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5"/>
  </bookViews>
  <sheets>
    <sheet name="Sheet1" sheetId="1" r:id="rId1"/>
    <sheet name="Sheet2" sheetId="5" r:id="rId2"/>
    <sheet name="HKD" sheetId="2" r:id="rId3"/>
    <sheet name="CNY" sheetId="3" r:id="rId4"/>
    <sheet name="HOP" sheetId="4" r:id="rId5"/>
    <sheet name="HKD-" sheetId="6" r:id="rId6"/>
    <sheet name="CNY-" sheetId="7" r:id="rId7"/>
    <sheet name="Sheet5" sheetId="8" r:id="rId8"/>
  </sheets>
  <definedNames>
    <definedName name="_xlnm._FilterDatabase" localSheetId="2" hidden="1">HKD!$A$1:$X$1462</definedName>
    <definedName name="_xlnm._FilterDatabase" localSheetId="5" hidden="1">'HKD-'!$A$1:$I$1462</definedName>
  </definedNames>
  <calcPr calcId="144525"/>
</workbook>
</file>

<file path=xl/sharedStrings.xml><?xml version="1.0" encoding="utf-8"?>
<sst xmlns="http://schemas.openxmlformats.org/spreadsheetml/2006/main" count="79392" uniqueCount="14898">
  <si>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</si>
  <si>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</si>
  <si>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</si>
  <si>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</si>
  <si>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</si>
  <si>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</si>
  <si>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</si>
  <si>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</si>
  <si>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</si>
  <si>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</si>
  <si>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</si>
  <si>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</si>
  <si>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</si>
  <si>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</si>
  <si>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</si>
  <si>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</si>
  <si>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</si>
  <si>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</si>
  <si>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</si>
  <si>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</si>
  <si>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</si>
  <si>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</si>
  <si>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</si>
  <si>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</si>
  <si>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</si>
  <si>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999222251288594	</t>
  </si>
  <si>
    <t>Ctrip</t>
  </si>
  <si>
    <t>正常</t>
  </si>
  <si>
    <t>[雅典]阿斯图酒店(Astor Hotel)(91548364)</t>
  </si>
  <si>
    <t>客房 (Acropolis Frame)&lt;2人入住&gt;&lt;不退款&gt;&lt;早餐&gt;</t>
  </si>
  <si>
    <t>HKD</t>
  </si>
  <si>
    <t>MARTIN/ELODIE</t>
  </si>
  <si>
    <t>CA13030230429HKD</t>
  </si>
  <si>
    <t>未提现</t>
  </si>
  <si>
    <t>携程开票</t>
  </si>
  <si>
    <t xml:space="preserve">2958606	</t>
  </si>
  <si>
    <t xml:space="preserve">	</t>
  </si>
  <si>
    <t xml:space="preserve">999222530632858	</t>
  </si>
  <si>
    <t>[曼谷]曼谷素坤逸卡尔顿酒店 (政府卫生认证)(Carlton Hotel Bangkok Sukhumvit (SHA Plus+))(68545237)</t>
  </si>
  <si>
    <t>行政房&lt;2人入住&gt;&lt;不退款&gt;&lt;早餐&gt;</t>
  </si>
  <si>
    <t>Christensen/Bjoern</t>
  </si>
  <si>
    <t xml:space="preserve">3004789	</t>
  </si>
  <si>
    <t xml:space="preserve">999222532128138	</t>
  </si>
  <si>
    <t>[塞里]塞祖尔阿菲尔塞利左岸酒店(Séjours &amp; Affaires aparthotel Rive Gauche)(55611947)</t>
  </si>
  <si>
    <t>一室房&lt;2人入住&gt;&lt;不退款&gt;</t>
  </si>
  <si>
    <t>wu/ching-fang,wu/ching-fang</t>
  </si>
  <si>
    <t xml:space="preserve">3005086	</t>
  </si>
  <si>
    <t xml:space="preserve">999222622700993	</t>
  </si>
  <si>
    <t>[巴黎]巴黎12区贝西村康铂酒店(Campanile Hotel Paris Bercy Village)(55653231)</t>
  </si>
  <si>
    <t>双床房&lt;2人入住&gt;&lt;不退款&gt;</t>
  </si>
  <si>
    <t>Xi/Ping</t>
  </si>
  <si>
    <t xml:space="preserve">3017716	</t>
  </si>
  <si>
    <t xml:space="preserve">acknowledge	</t>
  </si>
  <si>
    <t xml:space="preserve">999222626428605	</t>
  </si>
  <si>
    <t>双人房&lt;2人入住&gt;&lt;不退款&gt;</t>
  </si>
  <si>
    <t>WANG/LINDAN,WU/FANGJIE</t>
  </si>
  <si>
    <t xml:space="preserve">3018401	</t>
  </si>
  <si>
    <t xml:space="preserve">999222657769243	</t>
  </si>
  <si>
    <t>[巴厘岛]巴厘岛库塔探索酒店(Quest Hotel Kuta Bali  by Aston)(55414005)</t>
  </si>
  <si>
    <t>高级房&lt;2人入住&gt;&lt;不退款&gt;</t>
  </si>
  <si>
    <t>Mardi Herawan/Sugiarto</t>
  </si>
  <si>
    <t xml:space="preserve">3022386	</t>
  </si>
  <si>
    <t xml:space="preserve">66230 Mr.Rio//RCP	</t>
  </si>
  <si>
    <t xml:space="preserve">22673851498	</t>
  </si>
  <si>
    <t>WU/GUANGYU</t>
  </si>
  <si>
    <t xml:space="preserve">3024299	</t>
  </si>
  <si>
    <t xml:space="preserve">999222706146599	</t>
  </si>
  <si>
    <t>YANG/XIANGLIN,LIU/LEILEI</t>
  </si>
  <si>
    <t xml:space="preserve">3028463	</t>
  </si>
  <si>
    <t xml:space="preserve">999222996374154	</t>
  </si>
  <si>
    <t>[普吉岛]普吉岛卡利马度假村及水疗中心 (政府卫生认证)(Kalima Resort &amp; Spa Phuket (SHA Extra Plus))(55599100)</t>
  </si>
  <si>
    <t>豪华海景房&lt;2人入住&gt;&lt;不退款&gt;</t>
  </si>
  <si>
    <t>GAO/YANPING,LIU/QIAN</t>
  </si>
  <si>
    <t xml:space="preserve">3086121	</t>
  </si>
  <si>
    <t xml:space="preserve">550833	</t>
  </si>
  <si>
    <t xml:space="preserve">999223056271823	</t>
  </si>
  <si>
    <t>[洛杉矶]洛杉矶丽晶酒店(Regency Inn in Los Angeles)(55768561)</t>
  </si>
  <si>
    <t>特大床房&lt;2人入住&gt;</t>
  </si>
  <si>
    <t>GAN/TING WEI</t>
  </si>
  <si>
    <t xml:space="preserve">3102150	</t>
  </si>
  <si>
    <t xml:space="preserve">20502077	</t>
  </si>
  <si>
    <t xml:space="preserve">999223217550783	</t>
  </si>
  <si>
    <t>[布拉格]豪华家庭酒店皇宫(Luxury Family Hotel Royal Palace)(90358722)</t>
  </si>
  <si>
    <t>豪华间&lt;2人入住&gt;&lt;不退款&gt;&lt;早餐&gt;</t>
  </si>
  <si>
    <t>KWAK/KYUNGAH</t>
  </si>
  <si>
    <t xml:space="preserve">3144179	</t>
  </si>
  <si>
    <t xml:space="preserve">68553238	</t>
  </si>
  <si>
    <t xml:space="preserve">999223251720586	</t>
  </si>
  <si>
    <t>[纽约]纽约柏宁酒店(Park Lane New York)(55281240)</t>
  </si>
  <si>
    <t>帕克莱恩特大床房&lt;2人入住&gt;&lt;不退款&gt;</t>
  </si>
  <si>
    <t>AL SHEIKH/AFRAA,ALHMOUDI/OMAR ABDULLA</t>
  </si>
  <si>
    <t xml:space="preserve">3152825	</t>
  </si>
  <si>
    <t xml:space="preserve">1642359	</t>
  </si>
  <si>
    <t xml:space="preserve">999223303493599	</t>
  </si>
  <si>
    <t>[普吉岛]普吉岛西瑞湾威斯汀水疗度假酒店(The Westin Siray Bay Resort &amp; Spa, Phuket)(55270327)</t>
  </si>
  <si>
    <t>Sala海景泳池1卧别墅&lt;2人入住&gt;&lt;早餐&gt;</t>
  </si>
  <si>
    <t>CHAN/HIU YEUNG</t>
  </si>
  <si>
    <t xml:space="preserve">3163650	</t>
  </si>
  <si>
    <t xml:space="preserve">999223305720214	</t>
  </si>
  <si>
    <t>[伯恩仓]草莓园度假酒店(Strawberry Park Resort)(55680377)</t>
  </si>
  <si>
    <t>大床一室房&lt;2人入住&gt;&lt;不退款&gt;</t>
  </si>
  <si>
    <t>MANSOR/MASLIZA</t>
  </si>
  <si>
    <t xml:space="preserve">3164075	</t>
  </si>
  <si>
    <t xml:space="preserve">999223344199926	</t>
  </si>
  <si>
    <t>[普吉岛]客莱福巴东普吉岛酒店 (政府卫生认证)(Hotel Clover Patong Phuket (SHA Extra Plus))(69427712)</t>
  </si>
  <si>
    <t>豪华家庭房&lt;3人入住&gt;&lt;不退款&gt;&lt;早餐&gt;</t>
  </si>
  <si>
    <t>LAM/PEI JYE</t>
  </si>
  <si>
    <t xml:space="preserve">3171020	</t>
  </si>
  <si>
    <t xml:space="preserve">999223374684372	</t>
  </si>
  <si>
    <t>[斯德哥尔摩]斯堪迪克坎佩尔市区酒店(Downtown Camper by Scandic)(89916808)</t>
  </si>
  <si>
    <t>双床房, 2 张单人床&lt;2人入住&gt;&lt;不退款&gt;&lt;早餐&gt;</t>
  </si>
  <si>
    <t>WEN/NANFEI,LU/YAN</t>
  </si>
  <si>
    <t xml:space="preserve">3175832	</t>
  </si>
  <si>
    <t xml:space="preserve">492239401	</t>
  </si>
  <si>
    <t xml:space="preserve">23435394721	</t>
  </si>
  <si>
    <t>[伊斯坦布尔]伊斯坦布尔阿马达老城酒店(Armada Istanbul Old City Hotel)(55290265)</t>
  </si>
  <si>
    <t>标准房&lt;2人入住&gt;&lt;不退款&gt;</t>
  </si>
  <si>
    <t>ZHAO/YUNHAO</t>
  </si>
  <si>
    <t xml:space="preserve">3187828	</t>
  </si>
  <si>
    <t xml:space="preserve">5694501	</t>
  </si>
  <si>
    <t xml:space="preserve">999223437379619	</t>
  </si>
  <si>
    <t>[里士满]温哥华机场戴斯酒店(Days Inn by Wyndham Vancouver Airport)(55380495)</t>
  </si>
  <si>
    <t>特大床房&lt;2人入住&gt;&lt;不退款&gt;</t>
  </si>
  <si>
    <t>Harrison/Stephen,Harrison/Sudabhe</t>
  </si>
  <si>
    <t xml:space="preserve">3188504	</t>
  </si>
  <si>
    <t xml:space="preserve">999223444401360	</t>
  </si>
  <si>
    <t>[万隆市]阿斯顿 Tropicana(ASTON Tropicana Hotel Bandung)(55626274)</t>
  </si>
  <si>
    <t>豪华房&lt;2人入住&gt;&lt;不退款&gt;</t>
  </si>
  <si>
    <t>Gurning/Saut</t>
  </si>
  <si>
    <t xml:space="preserve">3189916	</t>
  </si>
  <si>
    <t xml:space="preserve">conf 223055 by Ms. Manisa (FO)	</t>
  </si>
  <si>
    <t xml:space="preserve">999223461411749	</t>
  </si>
  <si>
    <t>[河内]本德西尔酒店&amp;SPA(Bendecir Hotel &amp; Spa)(55280418)</t>
  </si>
  <si>
    <t>豪华家庭房&lt;2人入住&gt;&lt;早餐&gt;</t>
  </si>
  <si>
    <t>LUI/WING SUM,KONG/MEI YU</t>
  </si>
  <si>
    <t xml:space="preserve">3193039	</t>
  </si>
  <si>
    <t xml:space="preserve">96486196	</t>
  </si>
  <si>
    <t>取消</t>
  </si>
  <si>
    <t>过时取消</t>
  </si>
  <si>
    <t xml:space="preserve">999223489749403	</t>
  </si>
  <si>
    <t>[普吉岛]普吉岛德瓦度假酒店(Dewa Phuket Resort &amp; Villas)(68031204)</t>
  </si>
  <si>
    <t>豪华园景房&lt;2人入住&gt;&lt;不退款&gt;&lt;早餐&gt;</t>
  </si>
  <si>
    <t>OUYANG/YASHUN</t>
  </si>
  <si>
    <t xml:space="preserve">3198396	</t>
  </si>
  <si>
    <t xml:space="preserve">999223548456369	</t>
  </si>
  <si>
    <t>[首尔]首尔世贸中心洲际酒店(InterContinental Seoul COEX, an IHG Hotel)(55799375)</t>
  </si>
  <si>
    <t>经典特大床房&lt;2人入住&gt;&lt;不退款&gt;&lt;早餐&gt;</t>
  </si>
  <si>
    <t>ZONG/YUAN,ZONG/WAN</t>
  </si>
  <si>
    <t xml:space="preserve">3208965	</t>
  </si>
  <si>
    <t xml:space="preserve">22957092	</t>
  </si>
  <si>
    <t xml:space="preserve">999223548529402	</t>
  </si>
  <si>
    <t>经典双床房&lt;2人入住&gt;&lt;不退款&gt;&lt;早餐&gt;</t>
  </si>
  <si>
    <t>WANG/XIAOLING,ZONG/MINGJIE</t>
  </si>
  <si>
    <t xml:space="preserve">3208985	</t>
  </si>
  <si>
    <t xml:space="preserve">41063781	</t>
  </si>
  <si>
    <t xml:space="preserve">999223553195948	</t>
  </si>
  <si>
    <t>[曼谷]素坤逸2巷贝斯特韦斯特舒雅优质酒店(SureStay Plus Hotel by Best Western Sukhumvit 2)(55872534)</t>
  </si>
  <si>
    <t>高级特大床房&lt;2人入住&gt;&lt;不退款&gt;&lt;早餐&gt;</t>
  </si>
  <si>
    <t>Puglia/Karl Anthony</t>
  </si>
  <si>
    <t xml:space="preserve">3209512	</t>
  </si>
  <si>
    <t xml:space="preserve">BK04201272	</t>
  </si>
  <si>
    <t xml:space="preserve">999223560423481	</t>
  </si>
  <si>
    <t>[马六甲]马六甲大华酒店(The Majestic Malacca Hotel - Small Luxury Hotels of The World)(55707548)</t>
  </si>
  <si>
    <t>NG/SOOK FUN</t>
  </si>
  <si>
    <t xml:space="preserve">3210852	</t>
  </si>
  <si>
    <t xml:space="preserve">999223572216604	</t>
  </si>
  <si>
    <t>[阿尔及尔]阿尔及尔城市酒店(City Hotel Alger)(55304235)</t>
  </si>
  <si>
    <t>双人床房&lt;2人入住&gt;&lt;不退款&gt;</t>
  </si>
  <si>
    <t>BENIDJER/WASSIL,BENIDJER/ORAB</t>
  </si>
  <si>
    <t xml:space="preserve">3212712	</t>
  </si>
  <si>
    <t xml:space="preserve">999223572308178	</t>
  </si>
  <si>
    <t>[奇尼塞洛巴尔萨莫]科斯莫宫酒店(Cosmo Hotel Palace)(55270685)</t>
  </si>
  <si>
    <t>双人床房&lt;2人入住&gt;&lt;不退款&gt;&lt;早餐&gt;</t>
  </si>
  <si>
    <t>DUBEY/ANKIT</t>
  </si>
  <si>
    <t xml:space="preserve">3212749	</t>
  </si>
  <si>
    <t xml:space="preserve">1490239577	</t>
  </si>
  <si>
    <t xml:space="preserve">999223587894693	</t>
  </si>
  <si>
    <t>[迈阿密]迈阿密国际机场酒店(Miami International Airport Hotel)(55694594)</t>
  </si>
  <si>
    <t>标准2张大号床房&lt;2人入住&gt;</t>
  </si>
  <si>
    <t>Rosales/Adolfo Jose</t>
  </si>
  <si>
    <t xml:space="preserve">3215334	</t>
  </si>
  <si>
    <t xml:space="preserve">LLKDTJ3W4K	</t>
  </si>
  <si>
    <t xml:space="preserve">999223599858434	</t>
  </si>
  <si>
    <t>[金奈]泰姬俱乐部大厦酒店(Taj Club House)(55543128)</t>
  </si>
  <si>
    <t>高级双床房&lt;2人入住&gt;&lt;不退款&gt;&lt;早餐&gt;</t>
  </si>
  <si>
    <t>Madhu/Ashwin</t>
  </si>
  <si>
    <t xml:space="preserve">3217172	</t>
  </si>
  <si>
    <t xml:space="preserve">75731SE098349-14	</t>
  </si>
  <si>
    <t xml:space="preserve">999223617378360	</t>
  </si>
  <si>
    <t>[班贾尔马辛]阿斯顿巴努阿班贾尔马辛酒店及会议中心(ASTON Banua Banjarmasin Hotel &amp; Convention Center)(70165221)</t>
  </si>
  <si>
    <t>ZAIN/MUHAMMAD FAJAR</t>
  </si>
  <si>
    <t xml:space="preserve">3219997	</t>
  </si>
  <si>
    <t xml:space="preserve">conf no: 168715 by WA	</t>
  </si>
  <si>
    <t xml:space="preserve">999223627224433	</t>
  </si>
  <si>
    <t>[Bang Chalong]曼谷伊斯汀坦那市高尔夫度假村(Eastin Thana City Golf Resort Bangkok)(68031168)</t>
  </si>
  <si>
    <t>高尔夫球场景观一卧室套房&lt;2人入住&gt;&lt;不退款&gt;&lt;早餐&gt;</t>
  </si>
  <si>
    <t>Zou/Xianjie,zouma/Yonghuishirley</t>
  </si>
  <si>
    <t xml:space="preserve">3221724	</t>
  </si>
  <si>
    <t xml:space="preserve">-1492214821	</t>
  </si>
  <si>
    <t xml:space="preserve">999223640532634	</t>
  </si>
  <si>
    <t>[曼谷]曼谷悦榕庄酒店(Banyan Tree Bangkok)(55402675)</t>
  </si>
  <si>
    <t>地平线房（双人床或双床）&lt;2人入住&gt;&lt;不退款&gt;&lt;早餐&gt;</t>
  </si>
  <si>
    <t>li/jiahao</t>
  </si>
  <si>
    <t xml:space="preserve">3225055	</t>
  </si>
  <si>
    <t xml:space="preserve">402304002457	</t>
  </si>
  <si>
    <t xml:space="preserve">999223658455826	</t>
  </si>
  <si>
    <t>[波特兰]波特兰市中心皇家索内斯塔酒店(The Royal Sonesta Portland Downtown)(55626290)</t>
  </si>
  <si>
    <t>豪华大号床房&lt;2人入住&gt;&lt;不退款&gt;</t>
  </si>
  <si>
    <t>Stamp/Tim</t>
  </si>
  <si>
    <t xml:space="preserve">3229963	</t>
  </si>
  <si>
    <t xml:space="preserve">31865SE053688	</t>
  </si>
  <si>
    <t xml:space="preserve">999223678322948	</t>
  </si>
  <si>
    <t>[波士顿]波士顿华美达酒店(Ramada by Wyndham Boston)(70391304)</t>
  </si>
  <si>
    <t>客房（1张大床，行动无障碍）&lt;2人入住&gt;&lt;不退款&gt;&lt;早餐&gt;</t>
  </si>
  <si>
    <t>Joshi/Rajnikant</t>
  </si>
  <si>
    <t xml:space="preserve">3232342	</t>
  </si>
  <si>
    <t xml:space="preserve">134677494	</t>
  </si>
  <si>
    <t xml:space="preserve">999223682209582	</t>
  </si>
  <si>
    <t>[多拉]迈阿密机场多勒尔品质酒店(Quality Inn Miami Airport - Doral)(55281214)</t>
  </si>
  <si>
    <t>标准房, 1 张特大床房&lt;2人入住&gt;&lt;不退款&gt;&lt;早餐&gt;</t>
  </si>
  <si>
    <t>ROJAS PEDREROS/NINFA</t>
  </si>
  <si>
    <t xml:space="preserve">3233018	</t>
  </si>
  <si>
    <t xml:space="preserve">999223699138864	</t>
  </si>
  <si>
    <t>经典特大床房&lt;2人入住&gt;&lt;不退款&gt;</t>
  </si>
  <si>
    <t>XIE/MENG</t>
  </si>
  <si>
    <t xml:space="preserve">3238290	</t>
  </si>
  <si>
    <t xml:space="preserve">252422	</t>
  </si>
  <si>
    <t xml:space="preserve">999223700202486	</t>
  </si>
  <si>
    <t>[曼谷]笃笃旅馆(Tuk Tuk Hostel)(90353617)</t>
  </si>
  <si>
    <t>大床房-带公共浴室&lt;2人入住&gt;&lt;不退款&gt;</t>
  </si>
  <si>
    <t>Gillet/Thomas</t>
  </si>
  <si>
    <t xml:space="preserve">3238917	</t>
  </si>
  <si>
    <t xml:space="preserve">7703652	</t>
  </si>
  <si>
    <t xml:space="preserve">999223684552531	</t>
  </si>
  <si>
    <t>[乔治市]Wifi精品酒店(Wifi Boutique Hotel)(89917118)</t>
  </si>
  <si>
    <t>标准双人间&lt;2人入住&gt;</t>
  </si>
  <si>
    <t>CHI/KIEN YONG,LIU/YINGKUN</t>
  </si>
  <si>
    <t xml:space="preserve">3233455	</t>
  </si>
  <si>
    <t xml:space="preserve">OK	</t>
  </si>
  <si>
    <t xml:space="preserve">999223712941151	</t>
  </si>
  <si>
    <t>[威斯敏斯特城]莱斯特广场胜利之家(Victory House Leicester Square)(60494256)</t>
  </si>
  <si>
    <t>高级双人床房&lt;2人入住&gt;&lt;不退款&gt;</t>
  </si>
  <si>
    <t>GABRILATSOU/CHRISTOPHER</t>
  </si>
  <si>
    <t xml:space="preserve">3242828	</t>
  </si>
  <si>
    <t xml:space="preserve">-1494720307	</t>
  </si>
  <si>
    <t xml:space="preserve">999223718924213	</t>
  </si>
  <si>
    <t>高级房&lt;2人入住&gt;&lt;不退款&gt;&lt;早餐&gt;</t>
  </si>
  <si>
    <t>HUANG/HUNGHO,LIN/HSIANGCHUAN,RUENPHAKDAENG/MONTREE,SHEN/YONG,CHEN/HUICHUN</t>
  </si>
  <si>
    <t xml:space="preserve">3244122	</t>
  </si>
  <si>
    <t xml:space="preserve">64829	</t>
  </si>
  <si>
    <t xml:space="preserve">999223726132524	</t>
  </si>
  <si>
    <t>[Sam Rong Nua]斯里纳卡林海纳酒店(Bay Hotel Srinakarin)(55547233)</t>
  </si>
  <si>
    <t>SAECHIN/CHAINOY</t>
  </si>
  <si>
    <t xml:space="preserve">3244591	</t>
  </si>
  <si>
    <t xml:space="preserve">RZ-657489	</t>
  </si>
  <si>
    <t xml:space="preserve">999223726315574	</t>
  </si>
  <si>
    <t>[柑林县]芽庄米娅度假酒店(Mia Resort Nha Trang)(55312315)</t>
  </si>
  <si>
    <t>悬崖别墅&lt;2人入住&gt;&lt;不退款&gt;&lt;早餐&gt;</t>
  </si>
  <si>
    <t>KIM/NAYOUNG</t>
  </si>
  <si>
    <t xml:space="preserve">3244620	</t>
  </si>
  <si>
    <t xml:space="preserve">-1495123386	</t>
  </si>
  <si>
    <t xml:space="preserve">999223730068003	</t>
  </si>
  <si>
    <t>[曼谷]曼谷拉玛九萨默赛特酒店(Somerset Rama 9 Bangkok)(94361514)</t>
  </si>
  <si>
    <t>豪华房&lt;2人入住&gt;&lt;不退款&gt;&lt;早餐&gt;</t>
  </si>
  <si>
    <t>ZHANG/YU</t>
  </si>
  <si>
    <t xml:space="preserve">3245307	</t>
  </si>
  <si>
    <t xml:space="preserve">8899631	</t>
  </si>
  <si>
    <t xml:space="preserve">999223730906836	</t>
  </si>
  <si>
    <t>[旧金山]渔人码头智选假日酒店(Holiday Inn Express Hotel &amp; Suites Fisherman's Wharf, an IHG Hotel)(55861865)</t>
  </si>
  <si>
    <t>特大床房&lt;2人入住&gt;&lt;不退款&gt;&lt;早餐&gt;</t>
  </si>
  <si>
    <t>Paterson/Iain</t>
  </si>
  <si>
    <t xml:space="preserve">3245439	</t>
  </si>
  <si>
    <t xml:space="preserve">47246824	</t>
  </si>
  <si>
    <t xml:space="preserve">23735412920	</t>
  </si>
  <si>
    <t>[南雅加达]大阿斯顿格罗夫套房酒店(The Grove Suites by GRAND ASTON)(56140426)</t>
  </si>
  <si>
    <t>池景套房(一卧)&lt;2人入住&gt;&lt;不退款&gt;&lt;早餐&gt;</t>
  </si>
  <si>
    <t>GILANG KUSUMA/ARIE</t>
  </si>
  <si>
    <t xml:space="preserve">3246504	</t>
  </si>
  <si>
    <t xml:space="preserve">26370919	</t>
  </si>
  <si>
    <t xml:space="preserve">999223749008038	</t>
  </si>
  <si>
    <t>[檀香山]威基基住宿酒店(Stay Hotel Waikiki)(55822074)</t>
  </si>
  <si>
    <t>标准房（2张单人床）&lt;2人入住&gt;&lt;不退款&gt;</t>
  </si>
  <si>
    <t>Harashima/Mack</t>
  </si>
  <si>
    <t xml:space="preserve">3255483	</t>
  </si>
  <si>
    <t xml:space="preserve">999223749742442	</t>
  </si>
  <si>
    <t>[哥伦布]哥伦布 - 俄亥俄州立大学 OSU 红屋顶普拉斯+酒店(Red Roof PLUS+  Columbus - Ohio State University OSU)(55799135)</t>
  </si>
  <si>
    <t>标准特大床房&lt;2人入住&gt;&lt;不退款&gt;</t>
  </si>
  <si>
    <t>ZHOU/YUTIAN</t>
  </si>
  <si>
    <t xml:space="preserve">3255693	</t>
  </si>
  <si>
    <t xml:space="preserve">999223752197629	</t>
  </si>
  <si>
    <t>WANG/LINA</t>
  </si>
  <si>
    <t xml:space="preserve">3257436	</t>
  </si>
  <si>
    <t xml:space="preserve">64965.	</t>
  </si>
  <si>
    <t xml:space="preserve">999223766534213	</t>
  </si>
  <si>
    <t>[新山]新山成功滨水酒店(Berjaya Waterfront Hotel)(55439542)</t>
  </si>
  <si>
    <t>海景豪华房&lt;2人入住&gt;&lt;不退款&gt;&lt;早餐&gt;</t>
  </si>
  <si>
    <t>NUQMAN/NUQMAN HARITH</t>
  </si>
  <si>
    <t xml:space="preserve">3263791	</t>
  </si>
  <si>
    <t xml:space="preserve">26416652	</t>
  </si>
  <si>
    <t xml:space="preserve">999223767366920	</t>
  </si>
  <si>
    <t>[芭堤雅]芭堤雅旅客之家(Travelodge Pattaya)(55414497)</t>
  </si>
  <si>
    <t>Yasir/Arafath</t>
  </si>
  <si>
    <t xml:space="preserve">3263984	</t>
  </si>
  <si>
    <t xml:space="preserve">999223767422465	</t>
  </si>
  <si>
    <t>[雪邦]国际机场 KLIA-KLIA2途恩酒店(Tune Hotel KLIA-KLIA2)(60514018)</t>
  </si>
  <si>
    <t>标准双床房&lt;2人入住&gt;&lt;不退款&gt;</t>
  </si>
  <si>
    <t>LAI/HUAJIE</t>
  </si>
  <si>
    <t xml:space="preserve">3263998	</t>
  </si>
  <si>
    <t xml:space="preserve">999223767633565	</t>
  </si>
  <si>
    <t>[热那亚]热那亚贝洛酒店(Ostello Bello Genova)(56128365)</t>
  </si>
  <si>
    <t>双人房间&lt;2人入住&gt;&lt;不退款&gt;</t>
  </si>
  <si>
    <t>Stien/Lucie</t>
  </si>
  <si>
    <t xml:space="preserve">3264079	</t>
  </si>
  <si>
    <t xml:space="preserve">857491451	</t>
  </si>
  <si>
    <t xml:space="preserve">999223767688226	</t>
  </si>
  <si>
    <t>[曼谷]V One 骄傲素坤逸 24 号曼谷酒店(V One Pride-Sukhumvit 22, Bangkok)(96065016)</t>
  </si>
  <si>
    <t>高级双人房&lt;2人入住&gt;&lt;不退款&gt;</t>
  </si>
  <si>
    <t>SREMOUNG/CHARIYA</t>
  </si>
  <si>
    <t xml:space="preserve">3264101	</t>
  </si>
  <si>
    <t xml:space="preserve">7725769	</t>
  </si>
  <si>
    <t xml:space="preserve">999223769623790	</t>
  </si>
  <si>
    <t>[纽约]纽约硬石酒店(Hard Rock Hotel New York)(103763308)</t>
  </si>
  <si>
    <t>高级房, 1 张特大床&lt;2人入住&gt;&lt;不退款&gt;</t>
  </si>
  <si>
    <t>HAN/CHUHONG</t>
  </si>
  <si>
    <t xml:space="preserve">3264854	</t>
  </si>
  <si>
    <t xml:space="preserve">78928	</t>
  </si>
  <si>
    <t xml:space="preserve">999223771760556	</t>
  </si>
  <si>
    <t>[乔治市]槟城长荣桂冠酒店 (槟城对抗新冠肺炎认证)(Evergreen Laurel Hotel Penang (PenangFightCovid-19 Certified))(55451685)</t>
  </si>
  <si>
    <t>城景高级房&lt;2人入住&gt;&lt;不退款&gt;</t>
  </si>
  <si>
    <t>XIE/ZHIWEI,WU/WEIBIN</t>
  </si>
  <si>
    <t xml:space="preserve">3266014	</t>
  </si>
  <si>
    <t xml:space="preserve">999223772202362	</t>
  </si>
  <si>
    <t>[曼谷]曼谷百伦佐酒店(Baron Zotel Bangkok)(55862163)</t>
  </si>
  <si>
    <t>Molee/chayant</t>
  </si>
  <si>
    <t xml:space="preserve">3266291	</t>
  </si>
  <si>
    <t xml:space="preserve">23777135224	</t>
  </si>
  <si>
    <t>[首尔]首尔柏悦酒店(Park Hyatt Seoul)(55439174)</t>
  </si>
  <si>
    <t>豪华房（1张特大床）&lt;2人入住&gt;&lt;不退款&gt;</t>
  </si>
  <si>
    <t>KO/SANGWOOK</t>
  </si>
  <si>
    <t xml:space="preserve">3268923	</t>
  </si>
  <si>
    <t xml:space="preserve">#47970560#	</t>
  </si>
  <si>
    <t xml:space="preserve">999223779155266	</t>
  </si>
  <si>
    <t>[罗兰岗]核桃市-工业城凯艺套房酒店(Quality Inn &amp; Suites Walnut - City of Industry)(55346135)</t>
  </si>
  <si>
    <t>LIU/BIAO</t>
  </si>
  <si>
    <t xml:space="preserve">3269373	</t>
  </si>
  <si>
    <t xml:space="preserve">999223784214644	</t>
  </si>
  <si>
    <t>[阿卡普尔科]阿卡普尔科恩坎托酒店(Encanto Acapulco)(70395083)</t>
  </si>
  <si>
    <t>海洋泳池别墅&lt;2人入住&gt;&lt;不退款&gt;</t>
  </si>
  <si>
    <t>Rizo/Adriana</t>
  </si>
  <si>
    <t xml:space="preserve">3270369	</t>
  </si>
  <si>
    <t xml:space="preserve">29033	</t>
  </si>
  <si>
    <t xml:space="preserve">999223784926126	</t>
  </si>
  <si>
    <t>[伊斯坦布尔]柏银特塔克西姆酒店(Point Hotel Taksim)(55872217)</t>
  </si>
  <si>
    <t>标准房&lt;2人入住&gt;&lt;不退款&gt;&lt;早餐&gt;</t>
  </si>
  <si>
    <t>Azbarga/Rami</t>
  </si>
  <si>
    <t xml:space="preserve">3270701	</t>
  </si>
  <si>
    <t xml:space="preserve">129269387	</t>
  </si>
  <si>
    <t xml:space="preserve">999223785027850	</t>
  </si>
  <si>
    <t>[罗马]阿皮亚公园酒店(Appia Park Hotel)(55321025)</t>
  </si>
  <si>
    <t>标准间&lt;2人入住&gt;&lt;不退款&gt;</t>
  </si>
  <si>
    <t>PAK/KA KIT,LAU/WANG SHUN</t>
  </si>
  <si>
    <t xml:space="preserve">OK_ERICSOFT	</t>
  </si>
  <si>
    <t xml:space="preserve">999223786829977	</t>
  </si>
  <si>
    <t>[巴厘岛]阿斯顿登巴萨酒店及会议中心(Aston Denpasar Hotel &amp; Convention)(55367715)</t>
  </si>
  <si>
    <t>Arif/Setyanto,Setyanto/Arif</t>
  </si>
  <si>
    <t xml:space="preserve">3271765	</t>
  </si>
  <si>
    <t xml:space="preserve">163183	</t>
  </si>
  <si>
    <t xml:space="preserve">999223787808024	</t>
  </si>
  <si>
    <t>[金边]桥牌俱乐部酒店(The Bridge Club)(55611856)</t>
  </si>
  <si>
    <t>FISHER/WILLIAM ARTHUR,SIRIVAJIRABHAKDI/PHOSSANATH</t>
  </si>
  <si>
    <t xml:space="preserve">3272338	</t>
  </si>
  <si>
    <t xml:space="preserve">999223788220694	</t>
  </si>
  <si>
    <t>[芭堤雅]芭堤雅暹罗设计酒店(Siam@Siam Design Hotel Pattaya)(55944600)</t>
  </si>
  <si>
    <t>商务房&lt;2人入住&gt;&lt;不退款&gt;</t>
  </si>
  <si>
    <t>Jain/Aditya,Jain/Aditya</t>
  </si>
  <si>
    <t xml:space="preserve">3272603	</t>
  </si>
  <si>
    <t xml:space="preserve">999223794216306	</t>
  </si>
  <si>
    <t>[塞纳河畔伊夫里]基里亚德巴黎波特伊芙酒店(Comfort Hotel Paris Porte d'Ivry)(55391340)</t>
  </si>
  <si>
    <t>PIC/Nathalie</t>
  </si>
  <si>
    <t xml:space="preserve">3273545	</t>
  </si>
  <si>
    <t xml:space="preserve">GN4M1025F3Q461#63399273	</t>
  </si>
  <si>
    <t xml:space="preserve">999223796301242	</t>
  </si>
  <si>
    <t>[夏洛特]大学研究园康福特套房酒店(Comfort Suites Research Park - University)(95386742)</t>
  </si>
  <si>
    <t>套房(2张大床)-禁烟&lt;2人入住&gt;&lt;不退款&gt;&lt;早餐&gt;</t>
  </si>
  <si>
    <t>randolph/heather</t>
  </si>
  <si>
    <t xml:space="preserve">3273923	</t>
  </si>
  <si>
    <t xml:space="preserve">999223796582884	</t>
  </si>
  <si>
    <t>[曼谷]曼谷廊曼机场阿玛瑞酒店(Amari Don Muang Airport Bangkok)(55280787)</t>
  </si>
  <si>
    <t>豪华双床房&lt;2人入住&gt;&lt;不退款&gt;&lt;早餐&gt;</t>
  </si>
  <si>
    <t>DENG/XINHONG,DENG/XINMING</t>
  </si>
  <si>
    <t xml:space="preserve">3273973	</t>
  </si>
  <si>
    <t xml:space="preserve">7140579	</t>
  </si>
  <si>
    <t xml:space="preserve">999223796634335	</t>
  </si>
  <si>
    <t>[休斯敦]290/西北舒适酒店(Comfort Inn 290/NW)(55311996)</t>
  </si>
  <si>
    <t>标准特大床房&lt;2人入住&gt;&lt;不退款&gt;&lt;早餐&gt;</t>
  </si>
  <si>
    <t>LUO/CUIHUAN</t>
  </si>
  <si>
    <t xml:space="preserve">3273985	</t>
  </si>
  <si>
    <t xml:space="preserve">999223798916607	</t>
  </si>
  <si>
    <t>[曼谷]席那克林米伊酒店(Mii Hotel Srinakarin)(55478307)</t>
  </si>
  <si>
    <t>标准套房&lt;2人入住&gt;&lt;不退款&gt;</t>
  </si>
  <si>
    <t>MA/JIABO</t>
  </si>
  <si>
    <t xml:space="preserve">1074541647	</t>
  </si>
  <si>
    <t xml:space="preserve">999223799181787	</t>
  </si>
  <si>
    <t>[曼谷]暹罗传承酒店(The Siam Heritage Hotel)(55491633)</t>
  </si>
  <si>
    <t>BAO/ZHIMING</t>
  </si>
  <si>
    <t xml:space="preserve">3274550	</t>
  </si>
  <si>
    <t xml:space="preserve">-1037252	</t>
  </si>
  <si>
    <t xml:space="preserve">999223799997615	</t>
  </si>
  <si>
    <t>[斯威特沃特]努沃套房酒店 - 迈阿密/多拉(Nuvo Suites Hotel - Miami / Doral)(77364079)</t>
  </si>
  <si>
    <t>家庭2张大床套房&lt;2人入住&gt;&lt;不退款&gt;&lt;早餐&gt;</t>
  </si>
  <si>
    <t>OYARZO/ANDREA PAZ</t>
  </si>
  <si>
    <t xml:space="preserve">3274800	</t>
  </si>
  <si>
    <t xml:space="preserve">129305561	</t>
  </si>
  <si>
    <t xml:space="preserve">999223800178736	</t>
  </si>
  <si>
    <t>[多哈]多哈伊兹丹酒店(Ezdan Hotel Doha)(55639594)</t>
  </si>
  <si>
    <t>标准双床房&lt;1人入住&gt;&lt;不退款&gt;</t>
  </si>
  <si>
    <t>HUANG/LINGLING</t>
  </si>
  <si>
    <t xml:space="preserve">3274871	</t>
  </si>
  <si>
    <t xml:space="preserve">999223800266618	</t>
  </si>
  <si>
    <t>[海防]德拉科升龙酒店(Draco Thang Long Hotel)(55312248)</t>
  </si>
  <si>
    <t>豪华客房&lt;2人入住&gt;&lt;不退款&gt;&lt;早餐&gt;</t>
  </si>
  <si>
    <t>QUOC/THANH</t>
  </si>
  <si>
    <t xml:space="preserve">3274895	</t>
  </si>
  <si>
    <t xml:space="preserve">999223800272451	</t>
  </si>
  <si>
    <t>[夏洛特]夏洛特市中心假日酒店 - IHG 旗下酒店(Holiday Inn Charlotte Center City, an IHG Hotel)(56206158)</t>
  </si>
  <si>
    <t>特大床房&lt;2&gt;&lt;2人入住&gt;&lt;不退款&gt;</t>
  </si>
  <si>
    <t>Petersohn/Maya Bhatia</t>
  </si>
  <si>
    <t xml:space="preserve">3274896	</t>
  </si>
  <si>
    <t xml:space="preserve">66518249	</t>
  </si>
  <si>
    <t xml:space="preserve">999223800457155	</t>
  </si>
  <si>
    <t>[芽庄]场地酒店(Venue Hotel)(55626207)</t>
  </si>
  <si>
    <t>豪华城景房&lt;2人入住&gt;&lt;不退款&gt;</t>
  </si>
  <si>
    <t>CHOI/DONGSUB</t>
  </si>
  <si>
    <t xml:space="preserve">3274986	</t>
  </si>
  <si>
    <t xml:space="preserve">999223800479265	</t>
  </si>
  <si>
    <t>标准2张大号床房&lt;2人入住&gt;&lt;不退款&gt;</t>
  </si>
  <si>
    <t>Charpentier/Claudia</t>
  </si>
  <si>
    <t xml:space="preserve">3275002	</t>
  </si>
  <si>
    <t xml:space="preserve">LLKDTT69QE	</t>
  </si>
  <si>
    <t xml:space="preserve">999223800592248	</t>
  </si>
  <si>
    <t>[曼谷]曼谷拉差达宜必思尚品酒店(Ibis Styles Bangkok Ratchada)(90359281)</t>
  </si>
  <si>
    <t>高级房, 多张床&lt;2人入住&gt;&lt;不退款&gt;&lt;早餐&gt;</t>
  </si>
  <si>
    <t>WANG/XUEYING</t>
  </si>
  <si>
    <t xml:space="preserve">3275056	</t>
  </si>
  <si>
    <t xml:space="preserve">A9G9XDM578	</t>
  </si>
  <si>
    <t xml:space="preserve">999223801328530	</t>
  </si>
  <si>
    <t>[里士满]温哥华机场航站楼费尔蒙酒店(Fairmont Vancouver Airport in-Terminal Hotel)(55270230)</t>
  </si>
  <si>
    <t>菲尔蒙两张大床房&lt;2人入住&gt;&lt;不退款&gt;</t>
  </si>
  <si>
    <t>CLOSE/KARALEE</t>
  </si>
  <si>
    <t xml:space="preserve">3275341	</t>
  </si>
  <si>
    <t xml:space="preserve">999223802334358	</t>
  </si>
  <si>
    <t>[尔湾]欧文光谱套房旅馆(La Quinta by Wyndham Irvine Spectrum)(92030042)</t>
  </si>
  <si>
    <t>豪华特大床房&lt;1&gt;&lt;2人入住&gt;&lt;不退款&gt;&lt;早餐&gt;</t>
  </si>
  <si>
    <t>ONG/GRACE ZHEN YING</t>
  </si>
  <si>
    <t xml:space="preserve">3275791	</t>
  </si>
  <si>
    <t xml:space="preserve">999223802832785	</t>
  </si>
  <si>
    <t>[曼谷]素万那普法义公寓式酒店(At Residence Suvarnabhumi Hotel)(90396268)</t>
  </si>
  <si>
    <t>豪华房（2张单人床）&lt;2人入住&gt;&lt;不退款&gt;</t>
  </si>
  <si>
    <t>GOROKHOV/VALERII,GOROKHOVA/LIUBOV</t>
  </si>
  <si>
    <t xml:space="preserve">3276111	</t>
  </si>
  <si>
    <t xml:space="preserve">743114	</t>
  </si>
  <si>
    <t xml:space="preserve">999223802877572	</t>
  </si>
  <si>
    <t>[Tanah Sereal]茂物瑞士贝尔古酒店(Swiss-Belcourt Bogor)(69451965)</t>
  </si>
  <si>
    <t>高级双床房&lt;2人入住&gt;&lt;不退款&gt;</t>
  </si>
  <si>
    <t>WIJAYA/HENDRA</t>
  </si>
  <si>
    <t xml:space="preserve">3276131	</t>
  </si>
  <si>
    <t xml:space="preserve">7738262	</t>
  </si>
  <si>
    <t xml:space="preserve">999223807615556	</t>
  </si>
  <si>
    <t>[曼谷]曼谷财富酒店(Grand Fortune Hotel Bangkok)(55639689)</t>
  </si>
  <si>
    <t>高级豪华房（两张单人床）&lt;2人入住&gt;&lt;不退款&gt;&lt;早餐&gt;</t>
  </si>
  <si>
    <t>HU/HONGYAO</t>
  </si>
  <si>
    <t xml:space="preserve">3276914	</t>
  </si>
  <si>
    <t xml:space="preserve">IBJ21V	</t>
  </si>
  <si>
    <t xml:space="preserve">999223807788563	</t>
  </si>
  <si>
    <t>[巴革]万达贝斯特韦斯特优质大酒店(Best Western Plus Wanda Grand Hotel)(55451971)</t>
  </si>
  <si>
    <t>高级特大床房&lt;2人入住&gt;&lt;不退款&gt;</t>
  </si>
  <si>
    <t>GAN/JIAYI</t>
  </si>
  <si>
    <t xml:space="preserve">3276948	</t>
  </si>
  <si>
    <t xml:space="preserve">1476273	</t>
  </si>
  <si>
    <t xml:space="preserve">999223807850222	</t>
  </si>
  <si>
    <t>高级双床间&lt;2人入住&gt;&lt;不退款&gt;</t>
  </si>
  <si>
    <t>LIN/LIN,WU/WEIFAN</t>
  </si>
  <si>
    <t xml:space="preserve">3276958	</t>
  </si>
  <si>
    <t xml:space="preserve">26477666	</t>
  </si>
  <si>
    <t xml:space="preserve">999223809086842	</t>
  </si>
  <si>
    <t>[瓜拉丁加奴]J套房酒店(J Suites Hotel)(55391313)</t>
  </si>
  <si>
    <t>高级房(双床)&lt;2人入住&gt;&lt;不退款&gt;</t>
  </si>
  <si>
    <t>Syukor/Mohd syukor</t>
  </si>
  <si>
    <t xml:space="preserve">3277251	</t>
  </si>
  <si>
    <t xml:space="preserve">7738951	</t>
  </si>
  <si>
    <t xml:space="preserve">999223809677968	</t>
  </si>
  <si>
    <t>高级豪华房（两张单人床）&lt;2人入住&gt;&lt;不退款&gt;</t>
  </si>
  <si>
    <t>KUNTAKUNG/PRAGAI</t>
  </si>
  <si>
    <t xml:space="preserve">3277482	</t>
  </si>
  <si>
    <t xml:space="preserve">IBJSKN	</t>
  </si>
  <si>
    <t xml:space="preserve">999223810177255	</t>
  </si>
  <si>
    <t>[曼谷]曼谷京华大酒店(Hotel Royal Bangkok@Chinatown)(55932568)</t>
  </si>
  <si>
    <t>高级房（无窗）&lt;2人入住&gt;&lt;不退款&gt;</t>
  </si>
  <si>
    <t>KONGTHONG/KESINEE</t>
  </si>
  <si>
    <t xml:space="preserve">3277571	</t>
  </si>
  <si>
    <t xml:space="preserve">348395	</t>
  </si>
  <si>
    <t xml:space="preserve">999223810894473	</t>
  </si>
  <si>
    <t>[普吉岛]巴东乐雅酒店(Rak Elegant Hotel Patong - Sha Extra Plus)(94361739)</t>
  </si>
  <si>
    <t>ZHANG/NAIYU,ZHANG/LIN</t>
  </si>
  <si>
    <t xml:space="preserve">3277874	</t>
  </si>
  <si>
    <t xml:space="preserve">-1497674287	</t>
  </si>
  <si>
    <t xml:space="preserve">999223812458679	</t>
  </si>
  <si>
    <t>[马德里]美丽都查马丁酒店(Hotel Mirador de Chamartín)(55831927)</t>
  </si>
  <si>
    <t>Kindel/Gabriel Michael</t>
  </si>
  <si>
    <t xml:space="preserve">3278623	</t>
  </si>
  <si>
    <t xml:space="preserve">1497689657	</t>
  </si>
  <si>
    <t xml:space="preserve">999223812497654	</t>
  </si>
  <si>
    <t>[科默斯]科默斯娱乐场酒店(The Commerce Casino &amp; Hotel)(55320595)</t>
  </si>
  <si>
    <t>豪华两张双人床房&lt;2人入住&gt;&lt;不退款&gt;</t>
  </si>
  <si>
    <t>ZENG/FANGYUAN,TAN/WENBIN</t>
  </si>
  <si>
    <t xml:space="preserve">3278630	</t>
  </si>
  <si>
    <t xml:space="preserve">129339428	</t>
  </si>
  <si>
    <t xml:space="preserve">999223812537636	</t>
  </si>
  <si>
    <t>[曼谷]曼谷 137 Pillars 公寓酒店(137 Pillars Residences Bangkok)(55611829)</t>
  </si>
  <si>
    <t>支柱行政公寓（中宾）&lt;2人入住&gt;&lt;不退款&gt;</t>
  </si>
  <si>
    <t>LIN/TINGYAN</t>
  </si>
  <si>
    <t xml:space="preserve">3278635	</t>
  </si>
  <si>
    <t xml:space="preserve">211573	</t>
  </si>
  <si>
    <t xml:space="preserve">999223813655528	</t>
  </si>
  <si>
    <t>YAN/ZHIJUN</t>
  </si>
  <si>
    <t xml:space="preserve">3279024	</t>
  </si>
  <si>
    <t xml:space="preserve">999223814815167	</t>
  </si>
  <si>
    <t>[普吉岛]拉马布林度假酒店(Ramaburin Resort)(56163242)</t>
  </si>
  <si>
    <t>高级房带泳池景观&lt;2人入住&gt;&lt;不退款&gt;&lt;早餐&gt;</t>
  </si>
  <si>
    <t>WANG/YONG</t>
  </si>
  <si>
    <t xml:space="preserve">3279450	</t>
  </si>
  <si>
    <t xml:space="preserve">999223815383731	</t>
  </si>
  <si>
    <t>[芭堤雅]芭堤雅发现海滩酒店(Pattaya Discovery Beach Hotel)(55451694)</t>
  </si>
  <si>
    <t>GUO/XUSHENG,TBA/TBA</t>
  </si>
  <si>
    <t xml:space="preserve">3279708	</t>
  </si>
  <si>
    <t xml:space="preserve">999223816470107	</t>
  </si>
  <si>
    <t>[蒙特利尔]芒特斯蒂芬酒店(Le Mount Stephen)(55299449)</t>
  </si>
  <si>
    <t>甄选大床房&lt;2人入住&gt;&lt;不退款&gt;</t>
  </si>
  <si>
    <t>ZOU/JIAHONG</t>
  </si>
  <si>
    <t xml:space="preserve">3280062	</t>
  </si>
  <si>
    <t xml:space="preserve">6892SE031247	</t>
  </si>
  <si>
    <t xml:space="preserve">999223816834178	</t>
  </si>
  <si>
    <t>高级房, 多张床&lt;2人入住&gt;&lt;不退款&gt;</t>
  </si>
  <si>
    <t>LIN/JIANLIN,LIN/YIYAN</t>
  </si>
  <si>
    <t xml:space="preserve">3280208	</t>
  </si>
  <si>
    <t>A9G9XDN592</t>
  </si>
  <si>
    <t xml:space="preserve">A9G9XDN590	</t>
  </si>
  <si>
    <t xml:space="preserve">999223817028146	</t>
  </si>
  <si>
    <t>[迈阿密泉]迈阿密国际机场克拉里奥套房酒店(Clarion Inn &amp; Suites Miami International Airport)(55320453)</t>
  </si>
  <si>
    <t>双大床房(无烟)&lt;1人入住&gt;&lt;不退款&gt;</t>
  </si>
  <si>
    <t>Castrillon Zapata/Nestor Henry</t>
  </si>
  <si>
    <t xml:space="preserve">3280333	</t>
  </si>
  <si>
    <t xml:space="preserve">999223817092266	</t>
  </si>
  <si>
    <t>Kumar/Sunny,Pitliya/Virti</t>
  </si>
  <si>
    <t xml:space="preserve">3280355	</t>
  </si>
  <si>
    <t xml:space="preserve">999223817539451	</t>
  </si>
  <si>
    <t>XUAN/LINA</t>
  </si>
  <si>
    <t xml:space="preserve">3280522	</t>
  </si>
  <si>
    <t xml:space="preserve">26497803	</t>
  </si>
  <si>
    <t xml:space="preserve">999223817698543	</t>
  </si>
  <si>
    <t>[哥打巴鲁]大宏酒店(Grand Riverview Hotel)(55254373)</t>
  </si>
  <si>
    <t>尊贵房&lt;2人入住&gt;&lt;不退款&gt;&lt;早餐&gt;</t>
  </si>
  <si>
    <t>IBRAHIM/SABRINA</t>
  </si>
  <si>
    <t xml:space="preserve">3280577	</t>
  </si>
  <si>
    <t xml:space="preserve">245745	</t>
  </si>
  <si>
    <t xml:space="preserve">999223818815097	</t>
  </si>
  <si>
    <t>[吉隆坡]索合潭酒店(SohoTown Hotel)(100677924)</t>
  </si>
  <si>
    <t>LLANES/CALEJUANITA</t>
  </si>
  <si>
    <t xml:space="preserve">3281021	</t>
  </si>
  <si>
    <t xml:space="preserve">23819002091	</t>
  </si>
  <si>
    <t>[顺化]阳光A酒店(Sunny A Hotel)(55439462)</t>
  </si>
  <si>
    <t>MIYAKAWA/TAKASHI</t>
  </si>
  <si>
    <t xml:space="preserve">???￡ x??c nháo-n tr?an app di ??á??ng	</t>
  </si>
  <si>
    <t xml:space="preserve">999223818956328	</t>
  </si>
  <si>
    <t>[曼谷]彩虹套房酒店(Baiyoke Suite Hotel)(55653319)</t>
  </si>
  <si>
    <t>高级套房&lt;2人入住&gt;&lt;不退款&gt;</t>
  </si>
  <si>
    <t>HODSON/JOHN DOUGLAS</t>
  </si>
  <si>
    <t xml:space="preserve">3281197	</t>
  </si>
  <si>
    <t xml:space="preserve">71821	</t>
  </si>
  <si>
    <t xml:space="preserve">999223819156802	</t>
  </si>
  <si>
    <t>[梅斯基特]维尔京河娱乐场酒店(Virgin River Hotel and Casino)(68031158)</t>
  </si>
  <si>
    <t>豪华2张大床房&lt;2人入住&gt;&lt;不退款&gt;</t>
  </si>
  <si>
    <t>Wolkerstorfer/Jodi,Wolkerstorfer/Jodi</t>
  </si>
  <si>
    <t xml:space="preserve">3281270	</t>
  </si>
  <si>
    <t xml:space="preserve">P6YCM	</t>
  </si>
  <si>
    <t xml:space="preserve">999223819832952	</t>
  </si>
  <si>
    <t>[米兰]朱利亚如美特酒店(Room Mate Giulia Milán)(55542783)</t>
  </si>
  <si>
    <t>ZHUGE/LIUJUN</t>
  </si>
  <si>
    <t xml:space="preserve">3281588	</t>
  </si>
  <si>
    <t xml:space="preserve">1498078400	</t>
  </si>
  <si>
    <t xml:space="preserve">999223819931259	</t>
  </si>
  <si>
    <t>[芭堤雅]芭达雅布莱顿大酒店(Brighton Grand Hotel Pattaya)(55451821)</t>
  </si>
  <si>
    <t>LI/MENG</t>
  </si>
  <si>
    <t xml:space="preserve">3281619	</t>
  </si>
  <si>
    <t xml:space="preserve">-1498080190	</t>
  </si>
  <si>
    <t xml:space="preserve">999223819961874	</t>
  </si>
  <si>
    <t>[乔治市]框架酒店(Frame Hotel)(78201012)</t>
  </si>
  <si>
    <t>尊贵特大床房&lt;2人入住&gt;&lt;不退款&gt;</t>
  </si>
  <si>
    <t>gao/datong,yu/changjiu</t>
  </si>
  <si>
    <t xml:space="preserve">3281630	</t>
  </si>
  <si>
    <t xml:space="preserve">7743678(Room1)7743679(Room2)	</t>
  </si>
  <si>
    <t xml:space="preserve">999223823265651	</t>
  </si>
  <si>
    <t>[马卡蒂]瑞士贝尔马卡蒂瓦莱罗套房大酒店(Valero Grand Suites by Swiss-Belhotel)(55465231)</t>
  </si>
  <si>
    <t>至尊双床房&lt;2人入住&gt;&lt;不退款&gt;</t>
  </si>
  <si>
    <t>YEW/ZHI YONG</t>
  </si>
  <si>
    <t xml:space="preserve">3281857	</t>
  </si>
  <si>
    <t xml:space="preserve">213266	</t>
  </si>
  <si>
    <t xml:space="preserve">23824374016	</t>
  </si>
  <si>
    <t>[Bencongan]阿里亚力宝村酒店(Aryaduta Lippo Village)(55320567)</t>
  </si>
  <si>
    <t>ADYTTIANTO/DWI</t>
  </si>
  <si>
    <t xml:space="preserve">3282010	</t>
  </si>
  <si>
    <t xml:space="preserve">999223825176464	</t>
  </si>
  <si>
    <t>[Racha Thewa]德维拉素万那普酒店(Dwella Suvarnabhumi)(55465025)</t>
  </si>
  <si>
    <t>高级房（双床，无机场接送服务）&lt;2人入住&gt;&lt;不退款&gt;</t>
  </si>
  <si>
    <t>SUWARNYAM/DUANGKAEW</t>
  </si>
  <si>
    <t xml:space="preserve">3282249	</t>
  </si>
  <si>
    <t xml:space="preserve">HGUConf1172721	</t>
  </si>
  <si>
    <t xml:space="preserve">999223825451955	</t>
  </si>
  <si>
    <t>[威中县]槟城日光酒店 (槟城对抗新冠肺炎认证)(The Light Hotel Penang)(55680671)</t>
  </si>
  <si>
    <t>Ishak/Mohamad Yassar</t>
  </si>
  <si>
    <t xml:space="preserve">3282299	</t>
  </si>
  <si>
    <t xml:space="preserve">9154348785267	</t>
  </si>
  <si>
    <t xml:space="preserve">999223827103516	</t>
  </si>
  <si>
    <t>[曼谷]曼谷拉玛9号美蒂雅酒店(Maitria Hotel Rama 9 Bangkok)(96745495)</t>
  </si>
  <si>
    <t>超值豪华园景双床房&lt;2人入住&gt;&lt;不退款&gt;&lt;早餐&gt;</t>
  </si>
  <si>
    <t>WU/YANWEI,YANG/YUN</t>
  </si>
  <si>
    <t xml:space="preserve">3282826	</t>
  </si>
  <si>
    <t xml:space="preserve">-1498125870	</t>
  </si>
  <si>
    <t xml:space="preserve">999223829414717	</t>
  </si>
  <si>
    <t>[卢奇诺]克鲁兹酒店(Hotel Cruise)(96300322)</t>
  </si>
  <si>
    <t>双人房 (with Private Garage)&lt;2人入住&gt;&lt;不退款&gt;&lt;早餐&gt;</t>
  </si>
  <si>
    <t>Olla/Roberto</t>
  </si>
  <si>
    <t xml:space="preserve">3283436	</t>
  </si>
  <si>
    <t xml:space="preserve">147650	</t>
  </si>
  <si>
    <t xml:space="preserve">999223829671782	</t>
  </si>
  <si>
    <t>高级房（双人床，无机场接送服务）&lt;2人入住&gt;&lt;不退款&gt;</t>
  </si>
  <si>
    <t>CHANKAEW/PAWINEE</t>
  </si>
  <si>
    <t xml:space="preserve">3283462	</t>
  </si>
  <si>
    <t xml:space="preserve">999223829923615	</t>
  </si>
  <si>
    <t>海景豪华双床房&lt;2人入住&gt;&lt;不退款&gt;</t>
  </si>
  <si>
    <t>MAN/YU,MA/SHUANG</t>
  </si>
  <si>
    <t xml:space="preserve">3283652	</t>
  </si>
  <si>
    <t xml:space="preserve">999223830125488	</t>
  </si>
  <si>
    <t>[新山]新山凯贝丽酒店式服务公寓(Capri by Fraser Johor Bahru)(55572794)</t>
  </si>
  <si>
    <t>豪华双床一室房&lt;2人入住&gt;&lt;不退款&gt;&lt;早餐&gt;</t>
  </si>
  <si>
    <t>Hu/Pan,Hu/Pan</t>
  </si>
  <si>
    <t xml:space="preserve">3283673	</t>
  </si>
  <si>
    <t xml:space="preserve">31186886-1	</t>
  </si>
  <si>
    <t xml:space="preserve">999223830219238	</t>
  </si>
  <si>
    <t>[曼谷]曼谷是隆假日酒店 - IHG 旗下酒店(Holiday Inn Bangkok Silom, an IHG Hotel)(54503370)</t>
  </si>
  <si>
    <t>WU/MENG,WU/DALIN</t>
  </si>
  <si>
    <t xml:space="preserve">3283686	</t>
  </si>
  <si>
    <t xml:space="preserve">24868083	</t>
  </si>
  <si>
    <t xml:space="preserve">999223830428447	</t>
  </si>
  <si>
    <t>[吉隆坡]吉隆坡希尔顿逸林酒店(DoubleTree by Hilton Kuala Lumpur)(68545465)</t>
  </si>
  <si>
    <t>LI/JIE</t>
  </si>
  <si>
    <t xml:space="preserve">3283711	</t>
  </si>
  <si>
    <t xml:space="preserve">999223830434859	</t>
  </si>
  <si>
    <t>[关丹]帖木儿湾海滩度假村苏布之家酒店(Timur Bay Beach Resort by Subhome)(96745567)</t>
  </si>
  <si>
    <t>家庭三人房&lt;2人入住&gt;&lt;不退款&gt;</t>
  </si>
  <si>
    <t>Hamzi/Azri</t>
  </si>
  <si>
    <t xml:space="preserve">3283713	</t>
  </si>
  <si>
    <t xml:space="preserve">1682340630220	</t>
  </si>
  <si>
    <t xml:space="preserve">999223830499654	</t>
  </si>
  <si>
    <t>[丹戎本雅]槟城火烈鸟海滩酒店(Flamingo Hotel by The Beach, Penang)(55439295)</t>
  </si>
  <si>
    <t>海景豪华双人床房&lt;2人入住&gt;&lt;不退款&gt;&lt;早餐&gt;</t>
  </si>
  <si>
    <t>CHEN/SHIBIN</t>
  </si>
  <si>
    <t xml:space="preserve">3283738	</t>
  </si>
  <si>
    <t xml:space="preserve">999223830659028	</t>
  </si>
  <si>
    <t>[哥打京那巴鲁]哥打京那巴鲁梦想酒店(Dreamtel Kota Kinabalu)(89918398)</t>
  </si>
  <si>
    <t>高级双人房&lt;2人入住&gt;&lt;不退款&gt;&lt;早餐&gt;</t>
  </si>
  <si>
    <t>GAKAU/ZURAINI</t>
  </si>
  <si>
    <t xml:space="preserve">3283758	</t>
  </si>
  <si>
    <t xml:space="preserve">999223830780263	</t>
  </si>
  <si>
    <t>豪华特大床一室房&lt;2人入住&gt;&lt;不退款&gt;&lt;早餐&gt;</t>
  </si>
  <si>
    <t>WANG/SHIXIONG</t>
  </si>
  <si>
    <t xml:space="preserve">3283848	</t>
  </si>
  <si>
    <t xml:space="preserve">89304124-1	</t>
  </si>
  <si>
    <t xml:space="preserve">999223830826708	</t>
  </si>
  <si>
    <t>[圣地亚哥]圣迭戈布里斯托尔酒店(The Bristol Hotel San Diego)(92030952)</t>
  </si>
  <si>
    <t>绝妙特大床房&lt;2人入住&gt;&lt;不退款&gt;</t>
  </si>
  <si>
    <t>Osorio carrizosa/Samuel</t>
  </si>
  <si>
    <t xml:space="preserve">3283852	</t>
  </si>
  <si>
    <t xml:space="preserve">17254SE113624	</t>
  </si>
  <si>
    <t xml:space="preserve">999223830980718	</t>
  </si>
  <si>
    <t>[切法卢]阿尔特密丝酒店(Artemis Hotel)(96746839)</t>
  </si>
  <si>
    <t>Yoo/Min,Choi /Jiho</t>
  </si>
  <si>
    <t xml:space="preserve">3283871	</t>
  </si>
  <si>
    <t xml:space="preserve">1682342437450(Room1)1682342438537(Room2)	</t>
  </si>
  <si>
    <t xml:space="preserve">999223831260577	</t>
  </si>
  <si>
    <t>[南旧金山]北旧金山机场舒适套房酒店(Comfort Inn &amp; Suites San Francisco Airport North)(55478498)</t>
  </si>
  <si>
    <t>套房, 1 张特大床房&lt;2人入住&gt;&lt;不退款&gt;&lt;早餐&gt;</t>
  </si>
  <si>
    <t>SOUZA/GLAUCO ALEXANDRO</t>
  </si>
  <si>
    <t xml:space="preserve">3283919	</t>
  </si>
  <si>
    <t xml:space="preserve">999223831443729	</t>
  </si>
  <si>
    <t>[古晋]港景酒店(Harbour View Hotel)(55337418)</t>
  </si>
  <si>
    <t>ABU BAKAR/AKBAR</t>
  </si>
  <si>
    <t xml:space="preserve">3283933	</t>
  </si>
  <si>
    <t xml:space="preserve">1074623192	</t>
  </si>
  <si>
    <t xml:space="preserve">999223831495661	</t>
  </si>
  <si>
    <t>[班贾尔马辛]班贾尔马辛艾哈迈德亚尼法维酒店(favehotel Ahmad Yani Banjarmasin)(55312461)</t>
  </si>
  <si>
    <t>致爱房&lt;2人入住&gt;&lt;不退款&gt;</t>
  </si>
  <si>
    <t>RAHMAWATI/NOORVINA</t>
  </si>
  <si>
    <t xml:space="preserve">3283940	</t>
  </si>
  <si>
    <t xml:space="preserve">999223831575574	</t>
  </si>
  <si>
    <t>[Dengkil]桔子酒店 KLIA &amp; KLIA2(1 Orange Hotel KLIA &amp; KLIA2)(90401290)</t>
  </si>
  <si>
    <t>Deluxe Room, 1 Queen Bed (Luggage Lift Only)&lt;2人入住&gt;&lt;不退款&gt;</t>
  </si>
  <si>
    <t>BIN ABD AZIZ/ABDUL RAHMAN</t>
  </si>
  <si>
    <t xml:space="preserve">3283951	</t>
  </si>
  <si>
    <t xml:space="preserve">1498210489	</t>
  </si>
  <si>
    <t xml:space="preserve">999223831692213	</t>
  </si>
  <si>
    <t>[桑迪湾]联邦集团来朋酒店(Wrest Point)(55439324)</t>
  </si>
  <si>
    <t>Water Edge Twin&lt;2人入住&gt;&lt;不退款&gt;</t>
  </si>
  <si>
    <t>Singh/Navdeep</t>
  </si>
  <si>
    <t xml:space="preserve">3283979	</t>
  </si>
  <si>
    <t xml:space="preserve">129404996	</t>
  </si>
  <si>
    <t xml:space="preserve">999223831738048	</t>
  </si>
  <si>
    <t>[吉隆坡]我的酒店@ 吉隆坡中环火车站(My Hotel @ KL Sentral)(55694742)</t>
  </si>
  <si>
    <t>AMEER HAMZA/MOHAMED AADHIL</t>
  </si>
  <si>
    <t xml:space="preserve">3283994	</t>
  </si>
  <si>
    <t xml:space="preserve">HTL-WBD-400402385	</t>
  </si>
  <si>
    <t xml:space="preserve">999223832448178	</t>
  </si>
  <si>
    <t>[新加坡]新加坡中国城凯贝丽酒店式服务公寓(Capri by Fraser, China Square / Singapore (SG Clean))(97601983)</t>
  </si>
  <si>
    <t>FENG/LEI</t>
  </si>
  <si>
    <t xml:space="preserve">3284139	</t>
  </si>
  <si>
    <t xml:space="preserve">999223832568745	</t>
  </si>
  <si>
    <t>[八打灵再也]世界酒店(One World)(55354748)</t>
  </si>
  <si>
    <t>角落特大床小型套房&lt;2人入住&gt;&lt;不退款&gt;&lt;早餐&gt;</t>
  </si>
  <si>
    <t>LIEW/CHOON KIT</t>
  </si>
  <si>
    <t xml:space="preserve">3284179	</t>
  </si>
  <si>
    <t xml:space="preserve">47380941	</t>
  </si>
  <si>
    <t xml:space="preserve">999223832594912	</t>
  </si>
  <si>
    <t>[迪沙鲁]迪沙鲁海滩桑德及桑德尔斯Spa度假酒店(Sand &amp; Sandals Desaru Beach Resort &amp; Spa)(55733234)</t>
  </si>
  <si>
    <t>MOHAMAD TAIB/UMAR</t>
  </si>
  <si>
    <t xml:space="preserve">3284192	</t>
  </si>
  <si>
    <t xml:space="preserve">-1498258371	</t>
  </si>
  <si>
    <t xml:space="preserve">999223832606263	</t>
  </si>
  <si>
    <t>[曼谷]曼谷茉莉花59号酒店(Jasmine 59 Hotel)(55799466)</t>
  </si>
  <si>
    <t>精致一间卧室-套房&lt;2人入住&gt;&lt;不退款&gt;</t>
  </si>
  <si>
    <t>DU/YUMING</t>
  </si>
  <si>
    <t xml:space="preserve">3284196	</t>
  </si>
  <si>
    <t xml:space="preserve">999223833183964	</t>
  </si>
  <si>
    <t>[曼谷]曼谷拉查丹利中心酒店(Grande Centre Point Hotel Ratchadamri Bangkok)(55380772)</t>
  </si>
  <si>
    <t>超豪华房（ 高级豪华房）&lt;2人入住&gt;&lt;不退款&gt;</t>
  </si>
  <si>
    <t>CHEN/YUCHIEN,LUO/JHIHSHENG</t>
  </si>
  <si>
    <t xml:space="preserve">3284632	</t>
  </si>
  <si>
    <t xml:space="preserve">364346	</t>
  </si>
  <si>
    <t xml:space="preserve">999223833195704	</t>
  </si>
  <si>
    <t>[斯特布里奇]普利客乡村汽车旅馆(Publick House Historic Inn and Country Motor Lodge)(103761104)</t>
  </si>
  <si>
    <t>客房 (Country Motor Lodge, 2 Queen Beds)&lt;2人入住&gt;&lt;不退款&gt;</t>
  </si>
  <si>
    <t>Harriman/Cody</t>
  </si>
  <si>
    <t xml:space="preserve">3284640	</t>
  </si>
  <si>
    <t xml:space="preserve">129420364	</t>
  </si>
  <si>
    <t xml:space="preserve">999223833237184	</t>
  </si>
  <si>
    <t>CHEN/LINUN</t>
  </si>
  <si>
    <t xml:space="preserve">3284679	</t>
  </si>
  <si>
    <t xml:space="preserve">364345	</t>
  </si>
  <si>
    <t xml:space="preserve">999223833329557	</t>
  </si>
  <si>
    <t>[阿姆斯特丹]阿姆斯特丹卢比艾玛酒店(Ruby Emma Hotel Amsterdam)(55304376)</t>
  </si>
  <si>
    <t>舒适房&lt;2人入住&gt;&lt;不退款&gt;</t>
  </si>
  <si>
    <t>HUO/JIAYI,LIU/YING</t>
  </si>
  <si>
    <t xml:space="preserve">3284802	</t>
  </si>
  <si>
    <t xml:space="preserve">-1498445872	</t>
  </si>
  <si>
    <t xml:space="preserve">999223833366996	</t>
  </si>
  <si>
    <t>[巴厘岛]火星城酒店 - CHSE 认证(Mars City Hotel)(91811066)</t>
  </si>
  <si>
    <t>客房&lt;2人入住&gt;&lt;不退款&gt;</t>
  </si>
  <si>
    <t>SINGH/HAMIR</t>
  </si>
  <si>
    <t xml:space="preserve">3284849	</t>
  </si>
  <si>
    <t xml:space="preserve">999223833385560	</t>
  </si>
  <si>
    <t>[贝伦]巴蒂斯塔坎波新旅馆(Ibis Budget Belém Batista Campos)(89917416)</t>
  </si>
  <si>
    <t>标准双人房&lt;2人入住&gt;&lt;不退款&gt;</t>
  </si>
  <si>
    <t>Porto/Michel</t>
  </si>
  <si>
    <t xml:space="preserve">3284867	</t>
  </si>
  <si>
    <t xml:space="preserve">68505276	</t>
  </si>
  <si>
    <t xml:space="preserve">999223833420288	</t>
  </si>
  <si>
    <t>[首尔]星驿酒店(Hotel Star Gangnam)(91807841)</t>
  </si>
  <si>
    <t>家庭房&lt;2人入住&gt;&lt;不退款&gt;</t>
  </si>
  <si>
    <t>XU/HAIXIA</t>
  </si>
  <si>
    <t xml:space="preserve">3284903	</t>
  </si>
  <si>
    <t xml:space="preserve">999223833501389	</t>
  </si>
  <si>
    <t>[彭赞斯]康沃尔艺术家酒店(Artist Residence Cornwall)(55560500)</t>
  </si>
  <si>
    <t>LAI/YEE WAN</t>
  </si>
  <si>
    <t xml:space="preserve">3284963	</t>
  </si>
  <si>
    <t xml:space="preserve">43109685	</t>
  </si>
  <si>
    <t xml:space="preserve">999223833654992	</t>
  </si>
  <si>
    <t>[密西沙加]机场西舒适酒店(Comfort Inn Airport West)(55560358)</t>
  </si>
  <si>
    <t>标准房, 1 张大床和 1 张沙发床&lt;2人入住&gt;&lt;不退款&gt;</t>
  </si>
  <si>
    <t>HUANG/XIAOYUN</t>
  </si>
  <si>
    <t xml:space="preserve">3285074	</t>
  </si>
  <si>
    <t xml:space="preserve">63852570	</t>
  </si>
  <si>
    <t xml:space="preserve">999223833657885	</t>
  </si>
  <si>
    <t>[巴拿马城]巴拿马城瑞广场酒店(Riu Plaza Panama)(55733524)</t>
  </si>
  <si>
    <t>豪华特大床房&lt;2人入住&gt;&lt;不退款&gt;&lt;早餐&gt;</t>
  </si>
  <si>
    <t>KING/BORIS</t>
  </si>
  <si>
    <t xml:space="preserve">3285077	</t>
  </si>
  <si>
    <t xml:space="preserve">999223833741931	</t>
  </si>
  <si>
    <t>[温斯顿塞勒姆]哈尼斯购物中心品质套房酒店(Quality Inn &amp; Suites Hanes Mall)(91595468)</t>
  </si>
  <si>
    <t>双人房(2张双人床)&lt;2人入住&gt;&lt;不退款&gt;&lt;早餐&gt;</t>
  </si>
  <si>
    <t>ZHANG/ZHENGHU</t>
  </si>
  <si>
    <t xml:space="preserve">3285113	</t>
  </si>
  <si>
    <t xml:space="preserve">999223834093536	</t>
  </si>
  <si>
    <t>[苏横]梳邦菲芙酒店(favehotel Subang)(90385823)</t>
  </si>
  <si>
    <t>chang/chandra</t>
  </si>
  <si>
    <t xml:space="preserve">3285331	</t>
  </si>
  <si>
    <t xml:space="preserve">RZ-1498543159	</t>
  </si>
  <si>
    <t xml:space="preserve">23834650936	</t>
  </si>
  <si>
    <t>[马卡蒂]欧特尔马卡蒂酒店(Eurotel Makati)(55465305)</t>
  </si>
  <si>
    <t>YAN/LIQIANG,Wang/Judong</t>
  </si>
  <si>
    <t xml:space="preserve">3285694	</t>
  </si>
  <si>
    <t xml:space="preserve">1074639049	</t>
  </si>
  <si>
    <t xml:space="preserve">999223834915190	</t>
  </si>
  <si>
    <t>[陈厝港]JS酒店(JS Hotel)(95386396)</t>
  </si>
  <si>
    <t>奢华客房, 1 张特大床&lt;2人入住&gt;&lt;不退款&gt;</t>
  </si>
  <si>
    <t>NG/EZE YUAN KEVIN</t>
  </si>
  <si>
    <t xml:space="preserve">3285786	</t>
  </si>
  <si>
    <t xml:space="preserve">999223834938412	</t>
  </si>
  <si>
    <t>[塞萨洛尼基]城市驴子酒店(Urban Donkey)(96312241)</t>
  </si>
  <si>
    <t>大床房(Plus)&lt;2人入住&gt;&lt;不退款&gt;</t>
  </si>
  <si>
    <t>Kann/Kristian</t>
  </si>
  <si>
    <t xml:space="preserve">3285799	</t>
  </si>
  <si>
    <t xml:space="preserve">4415	</t>
  </si>
  <si>
    <t xml:space="preserve">999223834945287	</t>
  </si>
  <si>
    <t>逸露台房&lt;2人入住&gt;&lt;不退款&gt;</t>
  </si>
  <si>
    <t>Wang/Xiaoyan,Wang/Guangli</t>
  </si>
  <si>
    <t xml:space="preserve">3285804	</t>
  </si>
  <si>
    <t xml:space="preserve">-1498580857	</t>
  </si>
  <si>
    <t xml:space="preserve">999223834972433	</t>
  </si>
  <si>
    <t>[厄森尤特]瑞斯酒店(World Point Hotel Istanbul)(55680434)</t>
  </si>
  <si>
    <t>豪华双人房&lt;2人入住&gt;&lt;不退款&gt;&lt;早餐&gt;</t>
  </si>
  <si>
    <t>AL-SAAD/WALEED</t>
  </si>
  <si>
    <t xml:space="preserve">3285818	</t>
  </si>
  <si>
    <t xml:space="preserve">1498582572	</t>
  </si>
  <si>
    <t xml:space="preserve">999223836018729	</t>
  </si>
  <si>
    <t>WU/QIMING,CAI/HUTING,WANG/MINGSHENG,PAN/HUIQIN</t>
  </si>
  <si>
    <t xml:space="preserve">3285865	</t>
  </si>
  <si>
    <t xml:space="preserve">999223837031168	</t>
  </si>
  <si>
    <t>[南雅加达]雅加达格兰德克蒙酒店(Grandkemang Hotel Jakarta)(60480597)</t>
  </si>
  <si>
    <t>至尊豪华特大床房&lt;2人入住&gt;&lt;不退款&gt;&lt;早餐&gt;</t>
  </si>
  <si>
    <t>ANA/ROVI</t>
  </si>
  <si>
    <t xml:space="preserve">3286029	</t>
  </si>
  <si>
    <t xml:space="preserve">00214982	</t>
  </si>
  <si>
    <t xml:space="preserve">999223837497380	</t>
  </si>
  <si>
    <t>[新加坡]国敦河畔大酒店 (SG Clean)(Grand Copthorne Waterfront)(55862000)</t>
  </si>
  <si>
    <t>至尊豪华特大床房(新装修)&lt;1人入住&gt;&lt;不退款&gt;&lt;早餐&gt;</t>
  </si>
  <si>
    <t>HAO/QIANTING</t>
  </si>
  <si>
    <t xml:space="preserve">3286078	</t>
  </si>
  <si>
    <t xml:space="preserve">904859172	</t>
  </si>
  <si>
    <t xml:space="preserve">999223839093964	</t>
  </si>
  <si>
    <t>[清盛]皇御金三角度假酒店(Imperial Golden Triangle Resort)(55831885)</t>
  </si>
  <si>
    <t>MAO/HSIYUAN</t>
  </si>
  <si>
    <t xml:space="preserve">3286432	</t>
  </si>
  <si>
    <t xml:space="preserve">129448769	</t>
  </si>
  <si>
    <t xml:space="preserve">999223839657446	</t>
  </si>
  <si>
    <t>[芭堤雅]帕亚酒店(Payaa Hotel)(102880715)</t>
  </si>
  <si>
    <t>LUO/MINGHUA</t>
  </si>
  <si>
    <t xml:space="preserve">3286672	</t>
  </si>
  <si>
    <t xml:space="preserve">999223839981134	</t>
  </si>
  <si>
    <t>[班加罗尔]班加罗尔斯特林马克酒店(Sterlings Mac Hotel)(92029159)</t>
  </si>
  <si>
    <t>豪华套房&lt;2人入住&gt;&lt;不退款&gt;&lt;早餐&gt;</t>
  </si>
  <si>
    <t>NIZAM/SYED</t>
  </si>
  <si>
    <t xml:space="preserve">3286747	</t>
  </si>
  <si>
    <t xml:space="preserve">8729SE021815	</t>
  </si>
  <si>
    <t xml:space="preserve">999223843214174	</t>
  </si>
  <si>
    <t>[达可]斯拉约科大酒店(Silayok Grand Hotel)(96313271)</t>
  </si>
  <si>
    <t>豪华双人间&lt;2人入住&gt;&lt;不退款&gt;</t>
  </si>
  <si>
    <t>CHOTCHAI/SAKOL</t>
  </si>
  <si>
    <t xml:space="preserve">3287747	</t>
  </si>
  <si>
    <t xml:space="preserve">999223843251635	</t>
  </si>
  <si>
    <t>[布里斯班]布里斯班大南部酒店(Great Southern Hotel Brisbane)(55944783)</t>
  </si>
  <si>
    <t>标准大号床房&lt;2人入住&gt;&lt;不退款&gt;</t>
  </si>
  <si>
    <t>SHEN/LETAO</t>
  </si>
  <si>
    <t xml:space="preserve">3287752	</t>
  </si>
  <si>
    <t xml:space="preserve">1498651931	</t>
  </si>
  <si>
    <t xml:space="preserve">999223843576084	</t>
  </si>
  <si>
    <t>YUAN/MINGJIE</t>
  </si>
  <si>
    <t xml:space="preserve">3287928	</t>
  </si>
  <si>
    <t xml:space="preserve">999223843587626	</t>
  </si>
  <si>
    <t>[曼谷]曼谷贵都酒店(S Ratchada Hotel Bangkok)(100679738)</t>
  </si>
  <si>
    <t>超级房（带浴缸）&lt;2人入住&gt;&lt;不退款&gt;&lt;早餐&gt;</t>
  </si>
  <si>
    <t>ZHANG/sibo</t>
  </si>
  <si>
    <t xml:space="preserve">3287931	</t>
  </si>
  <si>
    <t xml:space="preserve">999223843618103	</t>
  </si>
  <si>
    <t>[伊灵]世外桃源酒店(Hotel Xanadu)(90355483)</t>
  </si>
  <si>
    <t>Williams/Chris</t>
  </si>
  <si>
    <t xml:space="preserve">3287937	</t>
  </si>
  <si>
    <t xml:space="preserve">RL31753709	</t>
  </si>
  <si>
    <t xml:space="preserve">999223843867030	</t>
  </si>
  <si>
    <t>[曼谷]曼谷湄南河畔华美达广场酒店(Ramada Plaza by Wyndham Bangkok Menam Riverside)(55289780)</t>
  </si>
  <si>
    <t>河景尊贵特大床套房&lt;1人入住&gt;&lt;不退款&gt;</t>
  </si>
  <si>
    <t>YE/WENBIN</t>
  </si>
  <si>
    <t xml:space="preserve">3287993	</t>
  </si>
  <si>
    <t xml:space="preserve">1074659655	</t>
  </si>
  <si>
    <t xml:space="preserve">999223843905825	</t>
  </si>
  <si>
    <t>[马六甲]鸡场街AI智能旅店(A.I SMART HOTEL @ JONKER)(94358917)</t>
  </si>
  <si>
    <t>OH/OH MAN YEE</t>
  </si>
  <si>
    <t xml:space="preserve">3288006	</t>
  </si>
  <si>
    <t xml:space="preserve">159036447b04483e89	</t>
  </si>
  <si>
    <t xml:space="preserve">999223843958050	</t>
  </si>
  <si>
    <t>[巴厘岛]班尼酒店 - 阿斯塔达拉 - CHSE 认证(The Bene Hotel)(55337242)</t>
  </si>
  <si>
    <t>直通泳池房&lt;2人入住&gt;&lt;不退款&gt;</t>
  </si>
  <si>
    <t>CATHERINA/CATHERINA</t>
  </si>
  <si>
    <t xml:space="preserve">3288018	</t>
  </si>
  <si>
    <t xml:space="preserve">8617859(Room1)8617860(Room2)	</t>
  </si>
  <si>
    <t xml:space="preserve">999223844317384	</t>
  </si>
  <si>
    <t>TITIN/TITIN</t>
  </si>
  <si>
    <t xml:space="preserve">3288263	</t>
  </si>
  <si>
    <t xml:space="preserve">999223844593564	</t>
  </si>
  <si>
    <t>池景房&lt;2人入住&gt;&lt;不退款&gt;&lt;早餐&gt;</t>
  </si>
  <si>
    <t>ZENG/XI</t>
  </si>
  <si>
    <t xml:space="preserve">3288342	</t>
  </si>
  <si>
    <t xml:space="preserve">999223845067579	</t>
  </si>
  <si>
    <t>[仁川]金色郁金香仁川机场酒店&amp;套房(GOLDEN TULIP Incheon Airport Hotel &amp; Suites)(55707507)</t>
  </si>
  <si>
    <t>LIM/TAEKYUNG</t>
  </si>
  <si>
    <t xml:space="preserve">3288585	</t>
  </si>
  <si>
    <t xml:space="preserve">999223845152138	</t>
  </si>
  <si>
    <t>[曼谷]曼谷通塔度假村(Thong Ta Resort and Spa)(55328661)</t>
  </si>
  <si>
    <t>标准单人房&lt;1人入住&gt;&lt;不退款&gt;</t>
  </si>
  <si>
    <t>Chen/Lichao</t>
  </si>
  <si>
    <t xml:space="preserve">3288598	</t>
  </si>
  <si>
    <t xml:space="preserve">999223845243663	</t>
  </si>
  <si>
    <t>[尔湾]亚欧文索内斯塔酒店(Sonesta Irvine)(55329006)</t>
  </si>
  <si>
    <t>豪华特大床房&lt;2人入住&gt;&lt;不退款&gt;</t>
  </si>
  <si>
    <t>TIAN/WEIJIE</t>
  </si>
  <si>
    <t xml:space="preserve">3288629	</t>
  </si>
  <si>
    <t xml:space="preserve">999223845233469	</t>
  </si>
  <si>
    <t>[胡志明市]席拉城市生活酒店(Sila Urban Living)(55328710)</t>
  </si>
  <si>
    <t>豪华一室房&lt;2人入住&gt;&lt;不退款&gt;</t>
  </si>
  <si>
    <t>HO/NGOC CHAU ANH</t>
  </si>
  <si>
    <t xml:space="preserve">3288624	</t>
  </si>
  <si>
    <t xml:space="preserve">-1498676137	</t>
  </si>
  <si>
    <t xml:space="preserve">999223845295143	</t>
  </si>
  <si>
    <t>[曼谷]曼谷考山路桑树酒店(The Mulberry Bangkok Khaosan Road)(60532459)</t>
  </si>
  <si>
    <t>xiong/bowen</t>
  </si>
  <si>
    <t xml:space="preserve">3288645	</t>
  </si>
  <si>
    <t xml:space="preserve">999223845311455	</t>
  </si>
  <si>
    <t>[他迈]班彬淑度假酒店(Baan Pun Sook Resort)(96746424)</t>
  </si>
  <si>
    <t>独栋屋&lt;2人入住&gt;&lt;不退款&gt;</t>
  </si>
  <si>
    <t>KONGJAN/VEKIN</t>
  </si>
  <si>
    <t xml:space="preserve">3288650	</t>
  </si>
  <si>
    <t xml:space="preserve">393826447c8ac54d59	</t>
  </si>
  <si>
    <t xml:space="preserve">999223846081689	</t>
  </si>
  <si>
    <t>[贝伊奥卢]因佩拉酒店(Innpera Hotel)(55478356)</t>
  </si>
  <si>
    <t>DAGDEVIREN/CAN</t>
  </si>
  <si>
    <t xml:space="preserve">3288917	</t>
  </si>
  <si>
    <t xml:space="preserve">69396457	</t>
  </si>
  <si>
    <t xml:space="preserve">999223846093090	</t>
  </si>
  <si>
    <t>[纽约]加里凡时代广场(The Gallivant Times Square)(55367678)</t>
  </si>
  <si>
    <t>ZEN/LIJUN</t>
  </si>
  <si>
    <t xml:space="preserve">3288922	</t>
  </si>
  <si>
    <t xml:space="preserve">999223846422544	</t>
  </si>
  <si>
    <t>[穆达汉]普洛伊皇宫酒店(Ploy Palace Hotel)(89936547)</t>
  </si>
  <si>
    <t>标准双床房&lt;2人入住&gt;&lt;不退款&gt;&lt;早餐&gt;</t>
  </si>
  <si>
    <t>THAR/NGWE NAUNG</t>
  </si>
  <si>
    <t xml:space="preserve">3288992	</t>
  </si>
  <si>
    <t xml:space="preserve">999223846488714	</t>
  </si>
  <si>
    <t>[华欣]艾瑞斯华欣酒店(Ayrest Hua Hin Hotel)(55768525)</t>
  </si>
  <si>
    <t>池景豪华特大床房加大&lt;2人入住&gt;&lt;不退款&gt;</t>
  </si>
  <si>
    <t>KLINBANGYUNG/POONYANUCH</t>
  </si>
  <si>
    <t xml:space="preserve">3289005	</t>
  </si>
  <si>
    <t xml:space="preserve">-1498696736	</t>
  </si>
  <si>
    <t xml:space="preserve">999223846681185	</t>
  </si>
  <si>
    <t>ZU/MEILING</t>
  </si>
  <si>
    <t xml:space="preserve">3289047	</t>
  </si>
  <si>
    <t xml:space="preserve">999223847343179	</t>
  </si>
  <si>
    <t>[新奥尔良]速8新奥尔良酒店(Super 8 by Wyndham New Orleans)(60467408)</t>
  </si>
  <si>
    <t>2张大床房(无烟)&lt;2人入住&gt;&lt;不退款&gt;&lt;早餐&gt;</t>
  </si>
  <si>
    <t>GOMEZPORRAS/GERMAN</t>
  </si>
  <si>
    <t xml:space="preserve">3289230	</t>
  </si>
  <si>
    <t xml:space="preserve">999223847404022	</t>
  </si>
  <si>
    <t>[迪拜]瑞享埃尔玛扎迪拜公寓式酒店(Mövenpick Hotel Apartments Al Mamzar Dubai)(56140510)</t>
  </si>
  <si>
    <t>Anzi/Majed</t>
  </si>
  <si>
    <t xml:space="preserve">3289246	</t>
  </si>
  <si>
    <t xml:space="preserve">999222271981419	</t>
  </si>
  <si>
    <t>[蒙特利尔]蒙特利尔中心科洛姆酒店(Hotel Chrome Montreal Centre-Ville)(55391535)</t>
  </si>
  <si>
    <t>大号床间&lt;2人入住&gt;</t>
  </si>
  <si>
    <t>LAHOUSSE/MARINA</t>
  </si>
  <si>
    <t>CA13030230430HKD</t>
  </si>
  <si>
    <t xml:space="preserve">2963308	</t>
  </si>
  <si>
    <t xml:space="preserve">58-26114-76967	</t>
  </si>
  <si>
    <t xml:space="preserve">999222384028444	</t>
  </si>
  <si>
    <t>[卢塞恩]卢塞恩弗洛拉亚美隆酒店(AMERON Luzern Hotel Flora)(55519406)</t>
  </si>
  <si>
    <t>标准双人房&lt;2人入住&gt;&lt;不退款&gt;&lt;早餐&gt;</t>
  </si>
  <si>
    <t>ALEDRUS/WAN ABDUL HAFEEZ YUSOF</t>
  </si>
  <si>
    <t xml:space="preserve">2983301	</t>
  </si>
  <si>
    <t xml:space="preserve">999222959886627	</t>
  </si>
  <si>
    <t>[古晋]StayInn Gateway酒店公寓(StayInn Gateway Hotel Apartment)(55799138)</t>
  </si>
  <si>
    <t>SAMBRY/NANA NUREZZATI</t>
  </si>
  <si>
    <t xml:space="preserve">3073320	</t>
  </si>
  <si>
    <t xml:space="preserve">35081	</t>
  </si>
  <si>
    <t xml:space="preserve">999222980485241	</t>
  </si>
  <si>
    <t>[柏林]雷迪森柏林亚历山大广场酒店(Park Inn by Radisson Berlin Alexanderplatz)(68545335)</t>
  </si>
  <si>
    <t>MENRAS/ELISA,GUIRAUD/THOMAS</t>
  </si>
  <si>
    <t xml:space="preserve">3079808	</t>
  </si>
  <si>
    <t xml:space="preserve">3503608	</t>
  </si>
  <si>
    <t xml:space="preserve">999223299175666	</t>
  </si>
  <si>
    <t>[巴黎]巴黎馨塔迪圣日耳曼德佩区酒店(Citadines Saint-Germain-Des-Prés Paris)(55639813)</t>
  </si>
  <si>
    <t>YAN/SZEYU</t>
  </si>
  <si>
    <t xml:space="preserve">3162867	</t>
  </si>
  <si>
    <t xml:space="preserve">51128SE058698	</t>
  </si>
  <si>
    <t xml:space="preserve">999223328479860	</t>
  </si>
  <si>
    <t>[首尔]彩鸿酒店东大门(Travelodge Dongdaemun)(55254154)</t>
  </si>
  <si>
    <t>高级大号床房&lt;2人入住&gt;&lt;不退款&gt;</t>
  </si>
  <si>
    <t>WANG/HAXIA</t>
  </si>
  <si>
    <t xml:space="preserve">3168445	</t>
  </si>
  <si>
    <t xml:space="preserve">999223444616975	</t>
  </si>
  <si>
    <t>[巴厘岛]巴厘岛温德姆塔曼萨里吉瓦度假村(Wyndham Tamansari Jivva Resort Bali)(55367483)</t>
  </si>
  <si>
    <t>花园景特大号床一室公寓套房&lt;2人入住&gt;&lt;不退款&gt;&lt;早餐&gt;</t>
  </si>
  <si>
    <t>Adams/Chad Christopher</t>
  </si>
  <si>
    <t xml:space="preserve">3189942	</t>
  </si>
  <si>
    <t xml:space="preserve">999223456361864	</t>
  </si>
  <si>
    <t>[旧金山]旧金山斯坦福庭院酒店(Stanford Court San Francisco)(55861995)</t>
  </si>
  <si>
    <t>标准房（大床）&lt;2人入住&gt;&lt;不退款&gt;</t>
  </si>
  <si>
    <t>NEO/WEE HAN VICTOR</t>
  </si>
  <si>
    <t xml:space="preserve">3191735	</t>
  </si>
  <si>
    <t xml:space="preserve">999223462049073	</t>
  </si>
  <si>
    <t>[罗马]特拉斯特维尔青年旅舍(Hostel Trastevere)(55452127)</t>
  </si>
  <si>
    <t>四人房私人浴室&lt;2人入住&gt;&lt;不退款&gt;</t>
  </si>
  <si>
    <t>Storck/Karin Elisabeth</t>
  </si>
  <si>
    <t xml:space="preserve">3193318	</t>
  </si>
  <si>
    <t xml:space="preserve">849308251	</t>
  </si>
  <si>
    <t xml:space="preserve">999223476413242	</t>
  </si>
  <si>
    <t>[罗马]吉格里奥歌剧院酒店(Hotel Giglio dell'Opera)(69451899)</t>
  </si>
  <si>
    <t>GIJON BOO/MATIAS JOAQUIN</t>
  </si>
  <si>
    <t xml:space="preserve">3196359	</t>
  </si>
  <si>
    <t xml:space="preserve">HTL-WBD-393783765	</t>
  </si>
  <si>
    <t xml:space="preserve">999223505604766	</t>
  </si>
  <si>
    <t>[拉斯维加斯]拉斯维加斯金砖酒店(Golden Nugget Las Vegas)(55666051)</t>
  </si>
  <si>
    <t>酒店随机房型&lt;2人入住&gt;&lt;不退款&gt;</t>
  </si>
  <si>
    <t>Stephan/Rachel</t>
  </si>
  <si>
    <t xml:space="preserve">3201501	</t>
  </si>
  <si>
    <t xml:space="preserve">999223521619095	</t>
  </si>
  <si>
    <t>[尼斯]杜平尼斯港口酒店(Hotel du Pin Nice Port)(55491619)</t>
  </si>
  <si>
    <t>双床房&lt;2人入住&gt;&lt;不退款&gt;&lt;早餐&gt;</t>
  </si>
  <si>
    <t>Thomas/Christophe</t>
  </si>
  <si>
    <t xml:space="preserve">3204140	</t>
  </si>
  <si>
    <t xml:space="preserve">999223523342636	</t>
  </si>
  <si>
    <t>[多伦多]费尔蒙特皇家约克酒店(Fairmont Royal York Hotel)(70393113)</t>
  </si>
  <si>
    <t>费尔蒙客房&lt;2人入住&gt;&lt;不退款&gt;</t>
  </si>
  <si>
    <t>Osland/Kim</t>
  </si>
  <si>
    <t xml:space="preserve">3204864	</t>
  </si>
  <si>
    <t xml:space="preserve">999223536410233	</t>
  </si>
  <si>
    <t>[巴都丁宜]槟城宾乐雅饭店 (槟城对抗新冠肺炎认证)(PARKROYAL Penang Resort)(56140404)</t>
  </si>
  <si>
    <t>尊贵海景特大床房&lt;2人入住&gt;&lt;不退款&gt;&lt;早餐&gt;</t>
  </si>
  <si>
    <t>ABDULLAH/ZULIKHA QURRUTULAINI</t>
  </si>
  <si>
    <t xml:space="preserve">3206995	</t>
  </si>
  <si>
    <t xml:space="preserve">999223536423584	</t>
  </si>
  <si>
    <t xml:space="preserve">3206997	</t>
  </si>
  <si>
    <t xml:space="preserve">999223536750765	</t>
  </si>
  <si>
    <t>[塞维利亚]塞维利亚托雷欧洲之星酒店(Eurostars Torre Sevilla)(55744951)</t>
  </si>
  <si>
    <t>奢华双人房/双床房&lt;2人入住&gt;&lt;早餐&gt;</t>
  </si>
  <si>
    <t>PAN/YI</t>
  </si>
  <si>
    <t xml:space="preserve">3207081	</t>
  </si>
  <si>
    <t xml:space="preserve">379743	</t>
  </si>
  <si>
    <t xml:space="preserve">999223558492443	</t>
  </si>
  <si>
    <t>[Polowijen]玛琅格兰德卡拉酒店(Grand Cakra Hotel Malang)(90400853)</t>
  </si>
  <si>
    <t>TAMIM/EMAD</t>
  </si>
  <si>
    <t xml:space="preserve">3210326	</t>
  </si>
  <si>
    <t xml:space="preserve">1074089250	</t>
  </si>
  <si>
    <t xml:space="preserve">999223570922093	</t>
  </si>
  <si>
    <t>[卡姆登]皇家国家酒店(Royal National Hotel)(55452169)</t>
  </si>
  <si>
    <t>双人床或双床房&lt;2人入住&gt;&lt;不退款&gt;</t>
  </si>
  <si>
    <t>Zafzafi/Asma</t>
  </si>
  <si>
    <t xml:space="preserve">3212440	</t>
  </si>
  <si>
    <t xml:space="preserve">43RV52	</t>
  </si>
  <si>
    <t xml:space="preserve">999223587391450	</t>
  </si>
  <si>
    <t>FARIZA/NAEZATUL</t>
  </si>
  <si>
    <t xml:space="preserve">3215061	</t>
  </si>
  <si>
    <t xml:space="preserve">999223603371137	</t>
  </si>
  <si>
    <t>[阿姆斯特丹]竞技场塔阿姆斯特丹假日酒店(Holiday Inn Amsterdam - Arena Towers, an IHG Hotel)(55505311)</t>
  </si>
  <si>
    <t>标准客房&lt;2人入住&gt;&lt;不退款&gt;</t>
  </si>
  <si>
    <t>CHEN/JIXIA</t>
  </si>
  <si>
    <t xml:space="preserve">3218167	</t>
  </si>
  <si>
    <t xml:space="preserve">85335379	</t>
  </si>
  <si>
    <t xml:space="preserve">23619071602	</t>
  </si>
  <si>
    <t>[曼谷]曼谷林布兰套房酒店(Rembrandt Hotel and Suites Bangkok)(55452251)</t>
  </si>
  <si>
    <t>CHOO/SEYOUNG,LEE/HANJU</t>
  </si>
  <si>
    <t xml:space="preserve">3220327	</t>
  </si>
  <si>
    <t xml:space="preserve">999223627363772	</t>
  </si>
  <si>
    <t>ZOU/XIANJIE,ZOUMA/YONGHUISHLREY</t>
  </si>
  <si>
    <t xml:space="preserve">3221751	</t>
  </si>
  <si>
    <t xml:space="preserve">-1492217436	</t>
  </si>
  <si>
    <t xml:space="preserve">999223629414959	</t>
  </si>
  <si>
    <t>[曼谷]曼谷班达拉西隆套房酒店(Bandara Suites Silom, Bangkok)(55320752)</t>
  </si>
  <si>
    <t>一卧室套房&lt;2人入住&gt;&lt;不退款&gt;</t>
  </si>
  <si>
    <t>LAM/WAN YIN,LEUNG/SIU KIN</t>
  </si>
  <si>
    <t xml:space="preserve">3222753	</t>
  </si>
  <si>
    <t xml:space="preserve">999223633424130	</t>
  </si>
  <si>
    <t>高级房（双人床，无机场接送服务）&lt;2人入住&gt;</t>
  </si>
  <si>
    <t>HANSAPALANGKUL/KHAJEE</t>
  </si>
  <si>
    <t xml:space="preserve">3224067	</t>
  </si>
  <si>
    <t xml:space="preserve">HGUConf1492352568	</t>
  </si>
  <si>
    <t xml:space="preserve">999223641464048	</t>
  </si>
  <si>
    <t>[温哥华]世纪广场酒店(Century Plaza Hotel)(55312041)</t>
  </si>
  <si>
    <t>豪华开放式套房&lt;2人入住&gt;</t>
  </si>
  <si>
    <t>VELASCO/MARIA TERESA</t>
  </si>
  <si>
    <t xml:space="preserve">3225286	</t>
  </si>
  <si>
    <t xml:space="preserve">128808304	</t>
  </si>
  <si>
    <t xml:space="preserve">999223664816307	</t>
  </si>
  <si>
    <t>[拉斯维加斯]云霄塔娱乐场度假酒店(The Strat Hotel, Casino and SkyPod)(54503342)</t>
  </si>
  <si>
    <t>精选特大床房&lt;2人入住&gt;&lt;不退款&gt;</t>
  </si>
  <si>
    <t>DIXON/JOHNNY,LUSHER/MICHELLE</t>
  </si>
  <si>
    <t xml:space="preserve">3230550	</t>
  </si>
  <si>
    <t xml:space="preserve">999223680180589	</t>
  </si>
  <si>
    <t>[新加坡]新加坡富丽华河畔大酒店(Furama RiverFront (SG Clean))(55346090)</t>
  </si>
  <si>
    <t>豪华双人房&lt;2人入住&gt;&lt;不退款&gt;</t>
  </si>
  <si>
    <t>LI/HONGMEI</t>
  </si>
  <si>
    <t xml:space="preserve">3232716	</t>
  </si>
  <si>
    <t xml:space="preserve">999223694239864	</t>
  </si>
  <si>
    <t>KIM/JAE RAN</t>
  </si>
  <si>
    <t xml:space="preserve">3235062	</t>
  </si>
  <si>
    <t xml:space="preserve">999223698401829	</t>
  </si>
  <si>
    <t>[英格尔伍德]洛杉矶国际机场品质套房酒店(Quality Inn &amp; Suites Los Angeles Airport - LAX)(55320411)</t>
  </si>
  <si>
    <t>Lester/Jonathan</t>
  </si>
  <si>
    <t xml:space="preserve">3237687	</t>
  </si>
  <si>
    <t xml:space="preserve">999223701620486	</t>
  </si>
  <si>
    <t>[新加坡]新加坡81酒店 - 黄金(Hotel 81 Gold - SG Clean)(55694743)</t>
  </si>
  <si>
    <t>Superior Queen&lt;2人入住&gt;&lt;不退款&gt;</t>
  </si>
  <si>
    <t>BOWLES/JOHN</t>
  </si>
  <si>
    <t xml:space="preserve">999223713372703	</t>
  </si>
  <si>
    <t>[约克]皇后酒店(The Queens Hotel)(60514416)</t>
  </si>
  <si>
    <t>WAN/XINGZHOU,TUNGSUTIMONGKOL/NICHAPHA</t>
  </si>
  <si>
    <t xml:space="preserve">3242949	</t>
  </si>
  <si>
    <t xml:space="preserve">999223721573788	</t>
  </si>
  <si>
    <t>LU/ICHEN,RUENPHAKDAENG/MONTREE,LIN/HSIANGCHUAN</t>
  </si>
  <si>
    <t xml:space="preserve">3244174	</t>
  </si>
  <si>
    <t xml:space="preserve">64836	</t>
  </si>
  <si>
    <t xml:space="preserve">999223730031244	</t>
  </si>
  <si>
    <t>[罗马]罗马皇宫大酒店(Grand Hotel Palace Rome)(55414386)</t>
  </si>
  <si>
    <t>豪华行政房&lt;2人入住&gt;&lt;不退款&gt;&lt;早餐&gt;</t>
  </si>
  <si>
    <t>ZHU/WENJIE,Ma/Feifei</t>
  </si>
  <si>
    <t xml:space="preserve">3245303	</t>
  </si>
  <si>
    <t xml:space="preserve">1414265	</t>
  </si>
  <si>
    <t xml:space="preserve">999223732414440	</t>
  </si>
  <si>
    <t>豪华双床房&lt;2人入住&gt;&lt;不退款&gt;</t>
  </si>
  <si>
    <t>LIU/FEIFEI,BI/SHUANG</t>
  </si>
  <si>
    <t xml:space="preserve">3245706	</t>
  </si>
  <si>
    <t xml:space="preserve">999223739335216	</t>
  </si>
  <si>
    <t>[巴塞罗那]NH巴塞罗那康斯坦萨酒店(NH Collection Barcelona Constanza)(55505154)</t>
  </si>
  <si>
    <t>尊贵房&lt;2人入住&gt;&lt;不退款&gt;</t>
  </si>
  <si>
    <t>Tan/Hao</t>
  </si>
  <si>
    <t xml:space="preserve">3250010	</t>
  </si>
  <si>
    <t xml:space="preserve">1495631439	</t>
  </si>
  <si>
    <t xml:space="preserve">999223744011814	</t>
  </si>
  <si>
    <t>[纽约]智选假日酒店 - 时代广场店(Holiday Inn Express - Times Square, an IHG Hotel)(55505397)</t>
  </si>
  <si>
    <t>GU/MU</t>
  </si>
  <si>
    <t xml:space="preserve">3254444	</t>
  </si>
  <si>
    <t xml:space="preserve">81475639	</t>
  </si>
  <si>
    <t xml:space="preserve">999223756974589	</t>
  </si>
  <si>
    <t>[曼谷]曼谷暹罗凯宾斯基饭店(Siam Kempinski Hotel Bangkok)(56163180)</t>
  </si>
  <si>
    <t>ZHANG/MENG,LYU/JING,GONG/ZHAOMING,ZHANG/XIAOLING</t>
  </si>
  <si>
    <t xml:space="preserve">3261450	</t>
  </si>
  <si>
    <t xml:space="preserve">999223758856995	</t>
  </si>
  <si>
    <t>[芭堤雅]芭堤雅阿瓦尼度假酒店(Avani Pattaya Resort)(69338173)</t>
  </si>
  <si>
    <t>阿瓦尼海景房&lt;2人入住&gt;&lt;不退款&gt;&lt;早餐&gt;</t>
  </si>
  <si>
    <t>ZHANG/MIN,TANG/LIHUA,QIU/JIN</t>
  </si>
  <si>
    <t xml:space="preserve">3262682	</t>
  </si>
  <si>
    <t xml:space="preserve">999223764338138	</t>
  </si>
  <si>
    <t>[弗赖堡]弗莱堡速8酒店(Super 8 Freiburg)(55280617)</t>
  </si>
  <si>
    <t>Kordecki/Jan</t>
  </si>
  <si>
    <t xml:space="preserve">3263368	</t>
  </si>
  <si>
    <t xml:space="preserve">999223764930245	</t>
  </si>
  <si>
    <t>[清莱]清莱遗产酒店及会议中心(The Heritage Chiang Rai Hotel and Convention)(90401886)</t>
  </si>
  <si>
    <t>PORNKITSIRI/NIPAPORN</t>
  </si>
  <si>
    <t xml:space="preserve">3263468	</t>
  </si>
  <si>
    <t xml:space="preserve">26414128	</t>
  </si>
  <si>
    <t xml:space="preserve">999223767657099	</t>
  </si>
  <si>
    <t>[夏洛特]阿罗伍德快捷假日酒店(Holiday Inn Express Arrowood, an IHG Hotel)(55800946)</t>
  </si>
  <si>
    <t>休闲特大床房&lt;2人入住&gt;&lt;不退款&gt;&lt;早餐&gt;</t>
  </si>
  <si>
    <t>OSGOOD/KATIE E</t>
  </si>
  <si>
    <t xml:space="preserve">65349251	</t>
  </si>
  <si>
    <t xml:space="preserve">999223768078962	</t>
  </si>
  <si>
    <t>[乔治市]槟城红岩酒店  (槟城对抗新冠肺炎认证)(Red Rock Hotel Penang (PenangFightCovid-19 Certified))(55280920)</t>
  </si>
  <si>
    <t>LI/YIHAI</t>
  </si>
  <si>
    <t xml:space="preserve">3264263	</t>
  </si>
  <si>
    <t xml:space="preserve">119855	</t>
  </si>
  <si>
    <t xml:space="preserve">999223771564192	</t>
  </si>
  <si>
    <t>[曼谷]曼谷阿索克火星酒店(Red Planet Bangkok Asoke)(55861989)</t>
  </si>
  <si>
    <t>LEE/XIE EN CLIFTON,LEONG/ZHAN HAO LIONEL</t>
  </si>
  <si>
    <t xml:space="preserve">3265937	</t>
  </si>
  <si>
    <t xml:space="preserve">939629505	</t>
  </si>
  <si>
    <t xml:space="preserve">999223771864389	</t>
  </si>
  <si>
    <t>[帕赛市]马尼拉萨沃伊酒店(Savoy Hotel Manila)(56140523)</t>
  </si>
  <si>
    <t>基本双床房2&lt;2人入住&gt;&lt;不退款&gt;&lt;早餐&gt;</t>
  </si>
  <si>
    <t>RUBILLAR/MA DOLORES,RUBILLAR/JOHNNY</t>
  </si>
  <si>
    <t xml:space="preserve">3266053	</t>
  </si>
  <si>
    <t xml:space="preserve">278143	</t>
  </si>
  <si>
    <t xml:space="preserve">999223778078695	</t>
  </si>
  <si>
    <t>[马德里]珀蒂宫太阳门酒店(Petit Palace Puerta del Sol)(55290551)</t>
  </si>
  <si>
    <t>标准双人房&lt;1人入住&gt;&lt;不退款&gt;&lt;早餐&gt;</t>
  </si>
  <si>
    <t>KIM/JUNGMIN</t>
  </si>
  <si>
    <t xml:space="preserve">3269021	</t>
  </si>
  <si>
    <t xml:space="preserve">69309910	</t>
  </si>
  <si>
    <t xml:space="preserve">999223779156410	</t>
  </si>
  <si>
    <t>[普吉岛]萨瓦蒂芭东渡假村酒店(Sawaddi Patong Resort &amp; Spa)(55380773)</t>
  </si>
  <si>
    <t>KHANDELWAL/SHUBHAM,KHANDELWAL/SHUBHAM</t>
  </si>
  <si>
    <t xml:space="preserve">3269374	</t>
  </si>
  <si>
    <t xml:space="preserve">999223787506656	</t>
  </si>
  <si>
    <t>超值豪华房&lt;2人入住&gt;&lt;不退款&gt;&lt;早餐&gt;</t>
  </si>
  <si>
    <t>CHEN/JIANXIONG</t>
  </si>
  <si>
    <t xml:space="preserve">3272110	</t>
  </si>
  <si>
    <t xml:space="preserve">999223787982696	</t>
  </si>
  <si>
    <t>高级房（无窗）&lt;1人入住&gt;&lt;不退款&gt;</t>
  </si>
  <si>
    <t>HE/MINGGUO</t>
  </si>
  <si>
    <t xml:space="preserve">3272402	</t>
  </si>
  <si>
    <t xml:space="preserve">348176	</t>
  </si>
  <si>
    <t xml:space="preserve">999223791591806	</t>
  </si>
  <si>
    <t>[泗水]达尔莫奎斯特酒店 - 泗水 - 阿斯顿酒店(Quest Hotel Darmo - Surabaya by Aston)(60480266)</t>
  </si>
  <si>
    <t>Gabor/Nadine</t>
  </si>
  <si>
    <t xml:space="preserve">3272861	</t>
  </si>
  <si>
    <t xml:space="preserve">148600 - Mr Freggy	</t>
  </si>
  <si>
    <t xml:space="preserve">999223793978405	</t>
  </si>
  <si>
    <t>[曼彻斯特]哥谭酒店(Hotel Gotham)(55280278)</t>
  </si>
  <si>
    <t>俱乐部双人床房&lt;2人入住&gt;&lt;不退款&gt;</t>
  </si>
  <si>
    <t>rellie/euan</t>
  </si>
  <si>
    <t xml:space="preserve">3273500	</t>
  </si>
  <si>
    <t xml:space="preserve">1497257203	</t>
  </si>
  <si>
    <t xml:space="preserve">999223797283378	</t>
  </si>
  <si>
    <t>[芽庄]波提克酒店(Potique Hotel)(100679346)</t>
  </si>
  <si>
    <t>经典房&lt;2人入住&gt;&lt;不退款&gt;&lt;早餐&gt;</t>
  </si>
  <si>
    <t>LAN/LINYING</t>
  </si>
  <si>
    <t xml:space="preserve">3274094	</t>
  </si>
  <si>
    <t xml:space="preserve">1074537824	</t>
  </si>
  <si>
    <t xml:space="preserve">999223797380825	</t>
  </si>
  <si>
    <t>TANG/ZHUOYI</t>
  </si>
  <si>
    <t xml:space="preserve">3274113	</t>
  </si>
  <si>
    <t xml:space="preserve">1074538030	</t>
  </si>
  <si>
    <t xml:space="preserve">999223798751478	</t>
  </si>
  <si>
    <t>Tiemens/Nina</t>
  </si>
  <si>
    <t xml:space="preserve">3274433	</t>
  </si>
  <si>
    <t xml:space="preserve">133200	</t>
  </si>
  <si>
    <t xml:space="preserve">999223799425460	</t>
  </si>
  <si>
    <t>[曼谷]金玉素万那普酒店(Golden Jade Suvarnabhumi)(55851976)</t>
  </si>
  <si>
    <t>LIU/XILIN,LIU/JINXIU</t>
  </si>
  <si>
    <t xml:space="preserve">3274614	</t>
  </si>
  <si>
    <t xml:space="preserve">999223800402338	</t>
  </si>
  <si>
    <t>行政一室房&lt;1人入住&gt;&lt;不退款&gt;&lt;早餐&gt;</t>
  </si>
  <si>
    <t>CAI/MENGZHU</t>
  </si>
  <si>
    <t xml:space="preserve">3274945	</t>
  </si>
  <si>
    <t xml:space="preserve">8943007	</t>
  </si>
  <si>
    <t xml:space="preserve">999223800713640	</t>
  </si>
  <si>
    <t>[新加坡]胡姬乡村俱乐部(Orchid Country Club)(55851941)</t>
  </si>
  <si>
    <t>ZHANG/XIA,DUMONT/OLIVIER,ZHANG/YILING,ZHANG/ZIXIAO</t>
  </si>
  <si>
    <t xml:space="preserve">3275107	</t>
  </si>
  <si>
    <t xml:space="preserve">45638	</t>
  </si>
  <si>
    <t xml:space="preserve">999223800848685	</t>
  </si>
  <si>
    <t>[罗托鲁瓦]罗托鲁瓦铂尔曼酒店(Pullman Rotorua)(77366672)</t>
  </si>
  <si>
    <t>城景高级特大床房&lt;2人入住&gt;&lt;不退款&gt;</t>
  </si>
  <si>
    <t>Xiao/Yan</t>
  </si>
  <si>
    <t xml:space="preserve">3275154	</t>
  </si>
  <si>
    <t xml:space="preserve">A7W3XDO540	</t>
  </si>
  <si>
    <t xml:space="preserve">999223800932038	</t>
  </si>
  <si>
    <t>[曼谷]素坤逸住宅 71 号开放式公寓酒店(Studio Residence Sukhumvit 71)(55289926)</t>
  </si>
  <si>
    <t>Pakdeewanit/Prawit</t>
  </si>
  <si>
    <t xml:space="preserve">3275181	</t>
  </si>
  <si>
    <t xml:space="preserve">ST851	</t>
  </si>
  <si>
    <t xml:space="preserve">999223802056212	</t>
  </si>
  <si>
    <t>WANG/MIAO</t>
  </si>
  <si>
    <t xml:space="preserve">8943001	</t>
  </si>
  <si>
    <t xml:space="preserve">999223807780615	</t>
  </si>
  <si>
    <t>FANG/SHIBAO</t>
  </si>
  <si>
    <t xml:space="preserve">3276946	</t>
  </si>
  <si>
    <t xml:space="preserve">999223808540316	</t>
  </si>
  <si>
    <t>[旧金山]联合广场优雅住宿菠萝酒店(Staypineapple, An Elegant Hotel, Union Square)(77369264)</t>
  </si>
  <si>
    <t>名人大床房（带沟通无障碍设施）&lt;2人入住&gt;&lt;不退款&gt;</t>
  </si>
  <si>
    <t>WATANABE/YOJI</t>
  </si>
  <si>
    <t xml:space="preserve">3277158	</t>
  </si>
  <si>
    <t xml:space="preserve">999223808744049	</t>
  </si>
  <si>
    <t>[首尔]明洞九树2号精品酒店(Nine Tree Premier Hotel Myeongdong 2)(68031236)</t>
  </si>
  <si>
    <t>标准三人房（3张单人床）&lt;2人入住&gt;&lt;不退款&gt;</t>
  </si>
  <si>
    <t>YEUNG/HIN WO</t>
  </si>
  <si>
    <t xml:space="preserve">3277188	</t>
  </si>
  <si>
    <t xml:space="preserve">CH22304238817	</t>
  </si>
  <si>
    <t xml:space="preserve">999223809718339	</t>
  </si>
  <si>
    <t>[斯劳]松林酒店(The Pinewood Hotel)(94360997)</t>
  </si>
  <si>
    <t>俱乐部房&lt;2人入住&gt;&lt;不退款&gt;</t>
  </si>
  <si>
    <t>RASHID/MOHAMMED</t>
  </si>
  <si>
    <t xml:space="preserve">3277491	</t>
  </si>
  <si>
    <t xml:space="preserve">1497661431	</t>
  </si>
  <si>
    <t xml:space="preserve">999223810919679	</t>
  </si>
  <si>
    <t>XU/YINGRUI</t>
  </si>
  <si>
    <t xml:space="preserve">3277882	</t>
  </si>
  <si>
    <t xml:space="preserve">999223811711144	</t>
  </si>
  <si>
    <t>Zhang/Qinghua</t>
  </si>
  <si>
    <t xml:space="preserve">3278343	</t>
  </si>
  <si>
    <t xml:space="preserve">77250SE223815	</t>
  </si>
  <si>
    <t xml:space="preserve">999223812665821	</t>
  </si>
  <si>
    <t>[巴厘岛]巴厘岛库塔索尔沙滩别墅美利亚酒店 - CHSE 认证(Sol by Melia Kuta Bali)(90353719)</t>
  </si>
  <si>
    <t>索尔特别房&lt;2人入住&gt;&lt;不退款&gt;&lt;早餐&gt;</t>
  </si>
  <si>
    <t>PRASETYO/EDDY</t>
  </si>
  <si>
    <t xml:space="preserve">3278667	</t>
  </si>
  <si>
    <t xml:space="preserve">24809	</t>
  </si>
  <si>
    <t xml:space="preserve">23813391730	</t>
  </si>
  <si>
    <t>高级客房&lt;2人入住&gt;&lt;不退款&gt;</t>
  </si>
  <si>
    <t>AMIN/NORMAN</t>
  </si>
  <si>
    <t xml:space="preserve">3278831	</t>
  </si>
  <si>
    <t xml:space="preserve">999223813801356	</t>
  </si>
  <si>
    <t>Zhou/YingXian</t>
  </si>
  <si>
    <t xml:space="preserve">3279065	</t>
  </si>
  <si>
    <t xml:space="preserve">2304232264457782	</t>
  </si>
  <si>
    <t xml:space="preserve">999223813895832	</t>
  </si>
  <si>
    <t>[曼谷]住宿酒店(Stay Hotel BKK)(55321199)</t>
  </si>
  <si>
    <t>Zhang/Xue,Rong/Xiaochen</t>
  </si>
  <si>
    <t xml:space="preserve">3279081	</t>
  </si>
  <si>
    <t xml:space="preserve">-1497712485	</t>
  </si>
  <si>
    <t xml:space="preserve">999223813920169	</t>
  </si>
  <si>
    <t>[克利尔沃特海滩]克利尔沃特海滩万怡酒店(Courtyard by Marriott Clearwater Beach)(103762805)</t>
  </si>
  <si>
    <t>客房, 2 张大床房&lt;2人入住&gt;&lt;不退款&gt;</t>
  </si>
  <si>
    <t>ZHOU/YE</t>
  </si>
  <si>
    <t xml:space="preserve">88930660	</t>
  </si>
  <si>
    <t xml:space="preserve">999223814099839	</t>
  </si>
  <si>
    <t>Studio Suite, 2 Queen Beds, Non Smoking&lt;2人入住&gt;&lt;不退款&gt;</t>
  </si>
  <si>
    <t>WANG/JUN</t>
  </si>
  <si>
    <t xml:space="preserve">3279124	</t>
  </si>
  <si>
    <t xml:space="preserve">88942477	</t>
  </si>
  <si>
    <t xml:space="preserve">999223814249158	</t>
  </si>
  <si>
    <t>ZHU/LISHA</t>
  </si>
  <si>
    <t xml:space="preserve">3279154	</t>
  </si>
  <si>
    <t xml:space="preserve">1074578440	</t>
  </si>
  <si>
    <t xml:space="preserve">23815004493	</t>
  </si>
  <si>
    <t>[曼谷]曼谷西隆富丽华大酒店(Furama Silom Hotel)(55328991)</t>
  </si>
  <si>
    <t>CHEN/GUANGQIN</t>
  </si>
  <si>
    <t xml:space="preserve">3279505	</t>
  </si>
  <si>
    <t xml:space="preserve">MTN-4917940183657909701	</t>
  </si>
  <si>
    <t xml:space="preserve">999223815044739	</t>
  </si>
  <si>
    <t>[北海]T巴特沃斯酒店(T+ Hotel Butterworth)(89917198)</t>
  </si>
  <si>
    <t>TAN/LE BOON</t>
  </si>
  <si>
    <t xml:space="preserve">3279517	</t>
  </si>
  <si>
    <t xml:space="preserve">1074580707	</t>
  </si>
  <si>
    <t xml:space="preserve">999223815473886	</t>
  </si>
  <si>
    <t>Qin/Kexin,YANG/CHENXI,LIU/YUCHUAN</t>
  </si>
  <si>
    <t xml:space="preserve">3279729	</t>
  </si>
  <si>
    <t xml:space="preserve">348452to348454	</t>
  </si>
  <si>
    <t xml:space="preserve">999223815943540	</t>
  </si>
  <si>
    <t>[吉隆坡]吉隆坡美利亚酒店(Meliá Kuala Lumpur)(55665890)</t>
  </si>
  <si>
    <t>尊贵客房&lt;2人入住&gt;&lt;不退款&gt;</t>
  </si>
  <si>
    <t>Chin/Freddy</t>
  </si>
  <si>
    <t xml:space="preserve">3279870	</t>
  </si>
  <si>
    <t xml:space="preserve">999223816152391	</t>
  </si>
  <si>
    <t>[吉隆坡]吉隆坡·觅酒店，傲途格精选(Hotel Stripes Kuala Lumpur, Autograph Collection)(55680289)</t>
  </si>
  <si>
    <t>华丽客房, 1 张特大床, 无烟房&lt;2人入住&gt;&lt;不退款&gt;</t>
  </si>
  <si>
    <t>ZHANG/SHENGNAN</t>
  </si>
  <si>
    <t xml:space="preserve">3279971	</t>
  </si>
  <si>
    <t xml:space="preserve">89188027	</t>
  </si>
  <si>
    <t xml:space="preserve">999223816337446	</t>
  </si>
  <si>
    <t>[威斯敏斯特城]美洲大酒店(Americana Hotel)(90357815)</t>
  </si>
  <si>
    <t>fronza/roberta</t>
  </si>
  <si>
    <t xml:space="preserve">3280011	</t>
  </si>
  <si>
    <t xml:space="preserve">999223816347940	</t>
  </si>
  <si>
    <t>两张大号床套房&lt;2人入住&gt;&lt;不退款&gt;&lt;早餐&gt;</t>
  </si>
  <si>
    <t>Milgrim/Katie</t>
  </si>
  <si>
    <t xml:space="preserve">3280015	</t>
  </si>
  <si>
    <t xml:space="preserve">42391867	</t>
  </si>
  <si>
    <t xml:space="preserve">999223816617113	</t>
  </si>
  <si>
    <t>[斯赫弗宁恩]海牙斯海弗宁恩阿姆拉斯哈库尔豪斯大酒店(Grand Hotel Amrâth Kurhaus Den Haag)(55414215)</t>
  </si>
  <si>
    <t>BALFALLAH/NOUREDDINE</t>
  </si>
  <si>
    <t xml:space="preserve">3280105	</t>
  </si>
  <si>
    <t xml:space="preserve">129355868	</t>
  </si>
  <si>
    <t xml:space="preserve">999223816922531	</t>
  </si>
  <si>
    <t>[迈阿密海滩]迈阿密海滩时代酒店(The Setai, Miami Beach)(70391559)</t>
  </si>
  <si>
    <t>城景一室套房&lt;2人入住&gt;&lt;不退款&gt;</t>
  </si>
  <si>
    <t>Rullier/Joe</t>
  </si>
  <si>
    <t xml:space="preserve">3280284	</t>
  </si>
  <si>
    <t xml:space="preserve">7030SE124494	</t>
  </si>
  <si>
    <t xml:space="preserve">999223817603315	</t>
  </si>
  <si>
    <t>JAP/SUSANNA</t>
  </si>
  <si>
    <t xml:space="preserve">3280551	</t>
  </si>
  <si>
    <t xml:space="preserve">163233	</t>
  </si>
  <si>
    <t xml:space="preserve">999223817737807	</t>
  </si>
  <si>
    <t>XIE/ZHIWEI</t>
  </si>
  <si>
    <t xml:space="preserve">3280633	</t>
  </si>
  <si>
    <t xml:space="preserve">999223818725744	</t>
  </si>
  <si>
    <t>[普吉岛]普吉岛芭东海滩温德姆戴斯酒店(Days Inn by Wyndham Patong Beach Phuket - Sha Extra Plus)(68545479)</t>
  </si>
  <si>
    <t>WANG/YANG</t>
  </si>
  <si>
    <t xml:space="preserve">3280995	</t>
  </si>
  <si>
    <t xml:space="preserve">999223818901675	</t>
  </si>
  <si>
    <t>[长滩岛]长滩岛皮科洛酒店(The Piccolo Hotel of Boracay)(55478448)</t>
  </si>
  <si>
    <t>小型豪华房&lt;2人入住&gt;&lt;不退款&gt;&lt;早餐&gt;</t>
  </si>
  <si>
    <t>BAILEYKIEFFER/KATRINA</t>
  </si>
  <si>
    <t xml:space="preserve">3281075	</t>
  </si>
  <si>
    <t xml:space="preserve">1153838	</t>
  </si>
  <si>
    <t xml:space="preserve">999223819273568	</t>
  </si>
  <si>
    <t>[曼谷]曼谷新德霍恩凯宾斯基酒店(Sindhorn Kempinski Hotel Bangkok)(91812382)</t>
  </si>
  <si>
    <t>尊贵双床房&lt;2人入住&gt;&lt;不退款&gt;</t>
  </si>
  <si>
    <t>ZHANG/FAJIE</t>
  </si>
  <si>
    <t xml:space="preserve">3281384	</t>
  </si>
  <si>
    <t xml:space="preserve">10477SE063996-14	</t>
  </si>
  <si>
    <t xml:space="preserve">999223819499115	</t>
  </si>
  <si>
    <t>FU/MING XIANG,YUAN/HAI</t>
  </si>
  <si>
    <t xml:space="preserve">3281451	</t>
  </si>
  <si>
    <t xml:space="preserve">-1498071512	</t>
  </si>
  <si>
    <t xml:space="preserve">999223819566532	</t>
  </si>
  <si>
    <t>山景豪华双床房&lt;2人入住&gt;&lt;不退款&gt;</t>
  </si>
  <si>
    <t>NG/LE UNG YAU,NG/LE UNG YAU</t>
  </si>
  <si>
    <t xml:space="preserve">3281481	</t>
  </si>
  <si>
    <t xml:space="preserve">999223819857307	</t>
  </si>
  <si>
    <t>[乔治市]香格里拉集团槟城乔治城JEN酒店 (槟城对抗新冠肺炎认证)(Jen Penang Georgetown by Shangri-La)(68545457)</t>
  </si>
  <si>
    <t>HUANG/LINGYING,DENG/XINYAO</t>
  </si>
  <si>
    <t xml:space="preserve">3281596	</t>
  </si>
  <si>
    <t xml:space="preserve">999223820009635	</t>
  </si>
  <si>
    <t>[曼谷]半人马旅馆(Centaur Inn Hostel)(55768692)</t>
  </si>
  <si>
    <t>经典风扇房&lt;1人入住&gt;&lt;不退款&gt;</t>
  </si>
  <si>
    <t>WU/HAO</t>
  </si>
  <si>
    <t xml:space="preserve">3281653	</t>
  </si>
  <si>
    <t xml:space="preserve">9154347101434	</t>
  </si>
  <si>
    <t xml:space="preserve">999223824380618	</t>
  </si>
  <si>
    <t>豪华套房（经典高级套房）&lt;2人入住&gt;&lt;不退款&gt;</t>
  </si>
  <si>
    <t>LI/CHENYI</t>
  </si>
  <si>
    <t xml:space="preserve">3281978	</t>
  </si>
  <si>
    <t xml:space="preserve">23824710927	</t>
  </si>
  <si>
    <t>[曼谷]曼谷安曼纳酒店(Amara Bangkok Hotel)(55852016)</t>
  </si>
  <si>
    <t>行政房&lt;2人入住&gt;&lt;不退款&gt;</t>
  </si>
  <si>
    <t>YANG/JINGYA,Ding/Zhijia</t>
  </si>
  <si>
    <t xml:space="preserve">3282136	</t>
  </si>
  <si>
    <t xml:space="preserve">251600000019740	</t>
  </si>
  <si>
    <t xml:space="preserve">999223826870372	</t>
  </si>
  <si>
    <t>[格拉斯哥]先瑞格拉斯哥城市酒店(Apex City of Glasgow Hotel)(90400603)</t>
  </si>
  <si>
    <t>标准双人房, 1 张特大床&lt;2人入住&gt;&lt;不退款&gt;</t>
  </si>
  <si>
    <t>HE/ZHE</t>
  </si>
  <si>
    <t xml:space="preserve">3282788	</t>
  </si>
  <si>
    <t xml:space="preserve">3STTT8V1L	</t>
  </si>
  <si>
    <t xml:space="preserve">999223828193326	</t>
  </si>
  <si>
    <t>Sun/Xiaoyu</t>
  </si>
  <si>
    <t xml:space="preserve">3283104	</t>
  </si>
  <si>
    <t xml:space="preserve">364234	</t>
  </si>
  <si>
    <t xml:space="preserve">999223828618750	</t>
  </si>
  <si>
    <t>Ieosuay/Katesirin,Ieosuay/Somchai</t>
  </si>
  <si>
    <t xml:space="preserve">3283143	</t>
  </si>
  <si>
    <t xml:space="preserve">999223829617558	</t>
  </si>
  <si>
    <t>[曼谷]素坤逸通罗中心站酒店(Centre Point Sukhumvit Thong-Lo)(55547395)</t>
  </si>
  <si>
    <t>豪华双人床房&lt;2人入住&gt;&lt;不退款&gt;</t>
  </si>
  <si>
    <t>TAN/JO YEN</t>
  </si>
  <si>
    <t xml:space="preserve">3283454	</t>
  </si>
  <si>
    <t xml:space="preserve">999223830740577	</t>
  </si>
  <si>
    <t>[考文垂]大不列颠考文垂酒店(Britannia Hotel Coventry)(55745013)</t>
  </si>
  <si>
    <t>标准双人床房&lt;2人入住&gt;&lt;不退款&gt;</t>
  </si>
  <si>
    <t>Burton/Scott</t>
  </si>
  <si>
    <t xml:space="preserve">3283841	</t>
  </si>
  <si>
    <t xml:space="preserve">84638495	</t>
  </si>
  <si>
    <t xml:space="preserve">999223832214095	</t>
  </si>
  <si>
    <t>[爱丁堡]吉尔多南住宿酒店(Kildonan Lodge Hotel)(90356200)</t>
  </si>
  <si>
    <t>高级房(四柱床)&lt;2人入住&gt;&lt;不退款&gt;</t>
  </si>
  <si>
    <t>FAN/CHAO</t>
  </si>
  <si>
    <t xml:space="preserve">3284086	</t>
  </si>
  <si>
    <t xml:space="preserve">-1498238689	</t>
  </si>
  <si>
    <t xml:space="preserve">999223832625950	</t>
  </si>
  <si>
    <t>[巴厘岛]若斯帕缇海滩酒店(Respati Beach Hotel)(55812305)</t>
  </si>
  <si>
    <t>Sharyfy/Sharyfy</t>
  </si>
  <si>
    <t xml:space="preserve">3284204	</t>
  </si>
  <si>
    <t xml:space="preserve">999223833067551	</t>
  </si>
  <si>
    <t>[曼谷]曼谷汉萨尔酒店(Hansar Bangkok)(55254046)</t>
  </si>
  <si>
    <t>地平线套房&lt;2人入住&gt;&lt;不退款&gt;</t>
  </si>
  <si>
    <t>LUO/HONGLAN,LIU/XIAO   FENG</t>
  </si>
  <si>
    <t xml:space="preserve">3284537	</t>
  </si>
  <si>
    <t xml:space="preserve">-1498315421	</t>
  </si>
  <si>
    <t>权益取消</t>
  </si>
  <si>
    <t xml:space="preserve">999223833241836	</t>
  </si>
  <si>
    <t>[圣奥古斯丁]圣奥古斯丁丽晶酒店(Regency Inn &amp; Suites - Saint Augustine)(95390032)</t>
  </si>
  <si>
    <t>标准单人特大床房&lt;2人入住&gt;&lt;不退款&gt;</t>
  </si>
  <si>
    <t>May/Christopher</t>
  </si>
  <si>
    <t xml:space="preserve">3284685	</t>
  </si>
  <si>
    <t xml:space="preserve">148176446d70877e83	</t>
  </si>
  <si>
    <t xml:space="preserve">999223833270739	</t>
  </si>
  <si>
    <t>[威斯敏斯特城]沙夫茨伯里伦敦尊贵帕丁顿酒店(The Chilworth London Paddington)(91545894)</t>
  </si>
  <si>
    <t>TAN/WENJUN</t>
  </si>
  <si>
    <t xml:space="preserve">3284722	</t>
  </si>
  <si>
    <t xml:space="preserve">-1498394473	</t>
  </si>
  <si>
    <t xml:space="preserve">999223833462756	</t>
  </si>
  <si>
    <t>[里约热内卢]皇家丽晶皇宫酒店(Royal Regency Palace Hotel)(92028027)</t>
  </si>
  <si>
    <t>Angola/Gustavo</t>
  </si>
  <si>
    <t xml:space="preserve">3284938	</t>
  </si>
  <si>
    <t xml:space="preserve">222-104559-387521796	</t>
  </si>
  <si>
    <t xml:space="preserve">999223833587522	</t>
  </si>
  <si>
    <t>[墨西哥城]普拉多酒店(Hotel del Prado)(70395069)</t>
  </si>
  <si>
    <t>特大号床间&lt;2人入住&gt;&lt;不退款&gt;</t>
  </si>
  <si>
    <t>Bacallao Moreno/Giselle Karina</t>
  </si>
  <si>
    <t xml:space="preserve">3285046	</t>
  </si>
  <si>
    <t xml:space="preserve">10026	</t>
  </si>
  <si>
    <t xml:space="preserve">999223833604611	</t>
  </si>
  <si>
    <t>[洛杉矶]日落大道豪华酒店(Luxe Sunset Boulevard Hotel)(55694616)</t>
  </si>
  <si>
    <t>高级双人房(2张双人床)&lt;2人入住&gt;&lt;不退款&gt;</t>
  </si>
  <si>
    <t>wang/rui</t>
  </si>
  <si>
    <t xml:space="preserve">3285055	</t>
  </si>
  <si>
    <t xml:space="preserve">129437642	</t>
  </si>
  <si>
    <t xml:space="preserve">999223833845134	</t>
  </si>
  <si>
    <t>[芭堤雅]芭堤雅FX酒店(FX Hotel Pattaya)(68545360)</t>
  </si>
  <si>
    <t>UDOMDEE/ORACHA</t>
  </si>
  <si>
    <t xml:space="preserve">3285216	</t>
  </si>
  <si>
    <t xml:space="preserve">MTN-4917940194722978245	</t>
  </si>
  <si>
    <t xml:space="preserve">999223833916784	</t>
  </si>
  <si>
    <t>[洛杉矶]比佛利劳雷尔酒店(Beverly Laurel Hotel)(60480546)</t>
  </si>
  <si>
    <t>XU/HUISHAN</t>
  </si>
  <si>
    <t xml:space="preserve">3285238	</t>
  </si>
  <si>
    <t xml:space="preserve">-1498537191	</t>
  </si>
  <si>
    <t xml:space="preserve">999223834389417	</t>
  </si>
  <si>
    <t>[迈阿密泉]迈阿密机场东拉昆塔套房酒店(La Quinta by Wyndham Miami Airport East)(77363812)</t>
  </si>
  <si>
    <t>客房1张特大床&lt;2人入住&gt;&lt;不退款&gt;&lt;早餐&gt;</t>
  </si>
  <si>
    <t>Wu/Cuiyun</t>
  </si>
  <si>
    <t xml:space="preserve">3285512	</t>
  </si>
  <si>
    <t xml:space="preserve">88791EE038456	</t>
  </si>
  <si>
    <t xml:space="preserve">999223834482379	</t>
  </si>
  <si>
    <t>[曼谷]曼谷奇迹大酒店(Miracle Grand Convention Hotel)(55465043)</t>
  </si>
  <si>
    <t>KAEWSRINGAM/NATEE</t>
  </si>
  <si>
    <t xml:space="preserve">3285543	</t>
  </si>
  <si>
    <t xml:space="preserve">569444	</t>
  </si>
  <si>
    <t xml:space="preserve">999223834499018	</t>
  </si>
  <si>
    <t>[查尔斯顿]复辟酒店(The Restoration Hotel)(75221058)</t>
  </si>
  <si>
    <t>公寓, 1 间卧室&lt;2人入住&gt;&lt;不退款&gt;&lt;早餐&gt;</t>
  </si>
  <si>
    <t>Hennessey/Carrie</t>
  </si>
  <si>
    <t xml:space="preserve">3285555	</t>
  </si>
  <si>
    <t xml:space="preserve">129442929	</t>
  </si>
  <si>
    <t xml:space="preserve">999223834529412	</t>
  </si>
  <si>
    <t>[曼谷]曼谷沙通智选假日酒店(Holiday Inn Express Bangkok Sathorn, an IHG Hotel)(55253984)</t>
  </si>
  <si>
    <t>标准大床房&lt;2人入住&gt;&lt;不退款&gt;&lt;早餐&gt;</t>
  </si>
  <si>
    <t>MAO/CHENGJIE,ZHOU/ZHENTAO</t>
  </si>
  <si>
    <t xml:space="preserve">3285577	</t>
  </si>
  <si>
    <t xml:space="preserve">60659192	</t>
  </si>
  <si>
    <t xml:space="preserve">999223834913116	</t>
  </si>
  <si>
    <t>[首尔]首尔弘大智选假日酒店(Holiday Inn Express Seoul Hongdae, an IHG Hotel)(69338079)</t>
  </si>
  <si>
    <t>大号床房&lt;2人入住&gt;&lt;不退款&gt;&lt;早餐&gt;</t>
  </si>
  <si>
    <t>KOH/JANIZE</t>
  </si>
  <si>
    <t xml:space="preserve">3285785	</t>
  </si>
  <si>
    <t xml:space="preserve">27126345	</t>
  </si>
  <si>
    <t xml:space="preserve">999223837079333	</t>
  </si>
  <si>
    <t>[黎逸]首都酒店(The Capital Hotel)(96746734)</t>
  </si>
  <si>
    <t>豪华双人床房&lt;2人入住&gt;&lt;不退款&gt;&lt;早餐&gt;</t>
  </si>
  <si>
    <t>SUWAN/PADTHAMA,SURADANAI/YODSAKORN</t>
  </si>
  <si>
    <t xml:space="preserve">3286035	</t>
  </si>
  <si>
    <t xml:space="preserve">1074642202	</t>
  </si>
  <si>
    <t xml:space="preserve">999223837127507	</t>
  </si>
  <si>
    <t>[芭堤雅]芭堤雅中天海滩迪瓦尔酒店(D Varee Jomtien Beach, Pattaya)(68545375)</t>
  </si>
  <si>
    <t>SMITH/PREMYUDA</t>
  </si>
  <si>
    <t xml:space="preserve">3286039	</t>
  </si>
  <si>
    <t xml:space="preserve">1498591494	</t>
  </si>
  <si>
    <t xml:space="preserve">999223837917761	</t>
  </si>
  <si>
    <t>[新加坡]新加坡乌节市中心假日酒店 - IHG 旗下酒店(Holiday Inn Singapore Orchard City Centre, an IHG Hotel)(55439414)</t>
  </si>
  <si>
    <t>标准房 1张特大床&lt;2人入住&gt;&lt;不退款&gt;</t>
  </si>
  <si>
    <t>Qu/zoeliu</t>
  </si>
  <si>
    <t xml:space="preserve">3286129	</t>
  </si>
  <si>
    <t xml:space="preserve">85473230	</t>
  </si>
  <si>
    <t xml:space="preserve">999223838506480	</t>
  </si>
  <si>
    <t>[普吉岛]珍珠酒店(Pearl Hotel)(90352316)</t>
  </si>
  <si>
    <t>YUAN/DANDAN</t>
  </si>
  <si>
    <t xml:space="preserve">3286316	</t>
  </si>
  <si>
    <t xml:space="preserve">26541368	</t>
  </si>
  <si>
    <t xml:space="preserve">999223838544156	</t>
  </si>
  <si>
    <t>[吉隆坡]菲斯酒店(The Face Suites)(57036365)</t>
  </si>
  <si>
    <t>一卧室豪华间&lt;2人入住&gt;&lt;不退款&gt;</t>
  </si>
  <si>
    <t>CAMARA/PENDA SALESS</t>
  </si>
  <si>
    <t xml:space="preserve">3286324	</t>
  </si>
  <si>
    <t xml:space="preserve">7749834	</t>
  </si>
  <si>
    <t xml:space="preserve">999223839350001	</t>
  </si>
  <si>
    <t>[华欣]华欣赛米拉之家酒店(Seamira House Huahin)(97965217)</t>
  </si>
  <si>
    <t>开放式客房&lt;2人入住&gt;&lt;不退款&gt;&lt;早餐&gt;</t>
  </si>
  <si>
    <t>NINKET/DUSITA</t>
  </si>
  <si>
    <t xml:space="preserve">3286597	</t>
  </si>
  <si>
    <t xml:space="preserve">-1498616425	</t>
  </si>
  <si>
    <t xml:space="preserve">999223839690298	</t>
  </si>
  <si>
    <t>CHENG/GENLIANG</t>
  </si>
  <si>
    <t xml:space="preserve">3286680	</t>
  </si>
  <si>
    <t xml:space="preserve">348662	</t>
  </si>
  <si>
    <t xml:space="preserve">999223839727429	</t>
  </si>
  <si>
    <t>[尼亚加拉瀑布]波因特舒适酒店(Comfort Inn - the Pointe)(90387184)</t>
  </si>
  <si>
    <t>2张双人床房&lt;2人入住&gt;&lt;不退款&gt;&lt;早餐&gt;</t>
  </si>
  <si>
    <t>Xiao/Nan,Hao/Yang</t>
  </si>
  <si>
    <t xml:space="preserve">3286684	</t>
  </si>
  <si>
    <t xml:space="preserve">999223839760918	</t>
  </si>
  <si>
    <t>[马卡蒂]马卡蒂大街霍普旅馆(Hop Inn Hotel Makati Avenue)(89918622)</t>
  </si>
  <si>
    <t>Seppa/Lauri</t>
  </si>
  <si>
    <t xml:space="preserve">3286697	</t>
  </si>
  <si>
    <t xml:space="preserve">129449967	</t>
  </si>
  <si>
    <t xml:space="preserve">999223840399231	</t>
  </si>
  <si>
    <t>[普吉岛]普吉岛 Journeyhub 奥卓雅居酒店(Oakwood Hotel Journeyhub Phuket)(55304141)</t>
  </si>
  <si>
    <t>豪华特大房&lt;2人入住&gt;&lt;不退款&gt;&lt;早餐&gt;</t>
  </si>
  <si>
    <t>PANGTUM/TONGCHAI</t>
  </si>
  <si>
    <t xml:space="preserve">3286854	</t>
  </si>
  <si>
    <t xml:space="preserve">HBD-619332-321-6141392	</t>
  </si>
  <si>
    <t xml:space="preserve">999223840671428	</t>
  </si>
  <si>
    <t>ZHANG/ZHONG,CHEN/QI,ZHANG/AIQI</t>
  </si>
  <si>
    <t xml:space="preserve">3286907	</t>
  </si>
  <si>
    <t xml:space="preserve">999223841518968	</t>
  </si>
  <si>
    <t>精英特大床房&lt;2人入住&gt;&lt;不退款&gt;</t>
  </si>
  <si>
    <t>VANDERSTEEN/ALANA</t>
  </si>
  <si>
    <t xml:space="preserve">3287207	</t>
  </si>
  <si>
    <t xml:space="preserve">999223841918836	</t>
  </si>
  <si>
    <t xml:space="preserve">3287291	</t>
  </si>
  <si>
    <t xml:space="preserve">999223843919452	</t>
  </si>
  <si>
    <t>YANG/TSUNG YU</t>
  </si>
  <si>
    <t xml:space="preserve">3288009	</t>
  </si>
  <si>
    <t xml:space="preserve">999223844195611	</t>
  </si>
  <si>
    <t>[Guntung Payung]班贾巴鲁马辰法维酒店(Favehotel Banjarbaru)(55270126)</t>
  </si>
  <si>
    <t>PERMATA/DINDA</t>
  </si>
  <si>
    <t xml:space="preserve">3288073	</t>
  </si>
  <si>
    <t xml:space="preserve">999223844432477	</t>
  </si>
  <si>
    <t>[三宝垄]三宝拢古玛雅大厦酒店(Gumaya Tower Hotel)(55426791)</t>
  </si>
  <si>
    <t>一间卧室豪华客房&lt;2人入住&gt;&lt;不退款&gt;</t>
  </si>
  <si>
    <t>chen/riling,qin/peijia</t>
  </si>
  <si>
    <t xml:space="preserve">3288303	</t>
  </si>
  <si>
    <t xml:space="preserve">1324953	</t>
  </si>
  <si>
    <t xml:space="preserve">999223844467416	</t>
  </si>
  <si>
    <t>li/xunhe,chen/yong</t>
  </si>
  <si>
    <t xml:space="preserve">3288314	</t>
  </si>
  <si>
    <t xml:space="preserve">999223844579165	</t>
  </si>
  <si>
    <t>[曼谷]亚玛兰塔酒店(Amaranta Hotel)(55478168)</t>
  </si>
  <si>
    <t>豪华客房&lt;2人入住&gt;&lt;不退款&gt;</t>
  </si>
  <si>
    <t>LI/HONGWEI</t>
  </si>
  <si>
    <t xml:space="preserve">3288338	</t>
  </si>
  <si>
    <t xml:space="preserve">-1498667217	</t>
  </si>
  <si>
    <t xml:space="preserve">999223845387291	</t>
  </si>
  <si>
    <t>[吉隆坡]宇宙吉隆坡酒店(Cosmo Hotel Kuala Lumpur)(55680593)</t>
  </si>
  <si>
    <t>Cosmo King Room&lt;2人入住&gt;&lt;不退款&gt;</t>
  </si>
  <si>
    <t>Forest/Nathalie-france</t>
  </si>
  <si>
    <t xml:space="preserve">3288665	</t>
  </si>
  <si>
    <t xml:space="preserve">999223845452885	</t>
  </si>
  <si>
    <t>[法兰克福]卡尔顿酒店(Carlton Hotel)(55680510)</t>
  </si>
  <si>
    <t>单人房&lt;1人入住&gt;&lt;不退款&gt;&lt;早餐&gt;</t>
  </si>
  <si>
    <t>KUWAHARA/TAKUMI</t>
  </si>
  <si>
    <t xml:space="preserve">3288679	</t>
  </si>
  <si>
    <t xml:space="preserve">1381191-1	</t>
  </si>
  <si>
    <t xml:space="preserve">999223846516301	</t>
  </si>
  <si>
    <t>[南旧金山]旧金山机场北旅客之家酒店(Travelodge by Wyndham San Francisco Airport North)(70792150)</t>
  </si>
  <si>
    <t>1 King Bed Non-Smoking&lt;2人入住&gt;&lt;不退款&gt;</t>
  </si>
  <si>
    <t>Sun/Qiang,Peng/Xiumei</t>
  </si>
  <si>
    <t xml:space="preserve">3289015	</t>
  </si>
  <si>
    <t xml:space="preserve">999223847150776	</t>
  </si>
  <si>
    <t>[乔治市]槟城乔治敦图恩酒店(Tune Hotel Georgetown Penang)(55707551)</t>
  </si>
  <si>
    <t>大床房（无窗）&lt;2人入住&gt;&lt;不退款&gt;</t>
  </si>
  <si>
    <t>HAYASHI/MASAHARU</t>
  </si>
  <si>
    <t xml:space="preserve">3289183	</t>
  </si>
  <si>
    <t xml:space="preserve">1498709300	</t>
  </si>
  <si>
    <t xml:space="preserve">999223847226318	</t>
  </si>
  <si>
    <t>[法兰克福]孟菲斯酒店(Memphis Hotel)(55841794)</t>
  </si>
  <si>
    <t>LANGURIC/DANILO</t>
  </si>
  <si>
    <t xml:space="preserve">3289202	</t>
  </si>
  <si>
    <t xml:space="preserve">999223847301140	</t>
  </si>
  <si>
    <t>[普吉岛]普吉岛芭东幻影快捷酒店(Mirage Express Patong Phuket Hotel)(55299102)</t>
  </si>
  <si>
    <t>THONGCHIT/THANAN</t>
  </si>
  <si>
    <t xml:space="preserve">3289220	</t>
  </si>
  <si>
    <t xml:space="preserve">999223847793708	</t>
  </si>
  <si>
    <t>[三宝垄]桑提卡三宝拢酒店(Hotel Santika Premiere Semarang)(68545382)</t>
  </si>
  <si>
    <t>PAMUNGKAS/ANDI SATRYO</t>
  </si>
  <si>
    <t xml:space="preserve">3289390	</t>
  </si>
  <si>
    <t xml:space="preserve">999223847829976	</t>
  </si>
  <si>
    <t>[普吉岛]卡塔SIS度假酒店(The Sis Kata, Resort)(69427769)</t>
  </si>
  <si>
    <t>SIS Over The Stella Pool Room&lt;2人入住&gt;&lt;不退款&gt;</t>
  </si>
  <si>
    <t>ZHANG/MEILING</t>
  </si>
  <si>
    <t xml:space="preserve">3289406	</t>
  </si>
  <si>
    <t xml:space="preserve">HBD-594486-321-6142750	</t>
  </si>
  <si>
    <t xml:space="preserve">999223848242145	</t>
  </si>
  <si>
    <t>[波特马诺克]白沙酒店(White Sands Hotel)(96307585)</t>
  </si>
  <si>
    <t>ANDERSON/GEORGE</t>
  </si>
  <si>
    <t xml:space="preserve">3289552	</t>
  </si>
  <si>
    <t xml:space="preserve">2405825	</t>
  </si>
  <si>
    <t xml:space="preserve">999223850072571	</t>
  </si>
  <si>
    <t>双人间&lt;2人入住&gt;&lt;不退款&gt;</t>
  </si>
  <si>
    <t>Connolly/Christine</t>
  </si>
  <si>
    <t xml:space="preserve">3289658	</t>
  </si>
  <si>
    <t xml:space="preserve">2405975	</t>
  </si>
  <si>
    <t xml:space="preserve">999223850526221	</t>
  </si>
  <si>
    <t>[新德里]加皮西达斯酒店(Jaypee Siddharth)(55733477)</t>
  </si>
  <si>
    <t>KANG/GURKAMAL</t>
  </si>
  <si>
    <t xml:space="preserve">7753251	</t>
  </si>
  <si>
    <t xml:space="preserve">999223850575812	</t>
  </si>
  <si>
    <t>WEI/JIEFU,ZHANG/JINGBAO</t>
  </si>
  <si>
    <t xml:space="preserve">3289727	</t>
  </si>
  <si>
    <t xml:space="preserve">999223850756249	</t>
  </si>
  <si>
    <t>[胡志明市]西贡酒店(Le Saigon Hotel)(90371421)</t>
  </si>
  <si>
    <t>Deluxe Double Room, 1 King Bed, No Windows&lt;2人入住&gt;&lt;不退款&gt;&lt;早餐&gt;</t>
  </si>
  <si>
    <t>DONG/XIAODONG</t>
  </si>
  <si>
    <t xml:space="preserve">3289772	</t>
  </si>
  <si>
    <t xml:space="preserve">999223851074326	</t>
  </si>
  <si>
    <t>[巴塞罗那]卡尔利特塞尔赫斯酒店(Hotel Serhs Carlit)(90352802)</t>
  </si>
  <si>
    <t>舒适三人间 - 带私人浴室&lt;2人入住&gt;&lt;不退款&gt;</t>
  </si>
  <si>
    <t>ZENG/DALIAN</t>
  </si>
  <si>
    <t xml:space="preserve">3289857	</t>
  </si>
  <si>
    <t xml:space="preserve">EX-1498902383-906112	</t>
  </si>
  <si>
    <t xml:space="preserve">999223851235427	</t>
  </si>
  <si>
    <t>[大熊湖]大熊湖滨旅馆(Big Bear Lake Front Lodge)(96746021)</t>
  </si>
  <si>
    <t>标准房, 2 张大床, 阳台, 花园景观&lt;2人入住&gt;&lt;不退款&gt;</t>
  </si>
  <si>
    <t>GU/BAOJIE</t>
  </si>
  <si>
    <t xml:space="preserve">3289897	</t>
  </si>
  <si>
    <t xml:space="preserve">97674447	</t>
  </si>
  <si>
    <t xml:space="preserve">999223851529436	</t>
  </si>
  <si>
    <t>[蒙特雷]蒙特利酒店(The Monterey Hotel)(92027607)</t>
  </si>
  <si>
    <t>标准房, 1 张大床&lt;2人入住&gt;&lt;不退款&gt;</t>
  </si>
  <si>
    <t>DALVI/SHRUTI ASHOK</t>
  </si>
  <si>
    <t xml:space="preserve">3289961	</t>
  </si>
  <si>
    <t xml:space="preserve">129499178	</t>
  </si>
  <si>
    <t xml:space="preserve">999223852783265	</t>
  </si>
  <si>
    <t>索尔大型房&lt;2人入住&gt;&lt;不退款&gt;&lt;早餐&gt;</t>
  </si>
  <si>
    <t>LI/KE</t>
  </si>
  <si>
    <t xml:space="preserve">3290171	</t>
  </si>
  <si>
    <t xml:space="preserve">24963	</t>
  </si>
  <si>
    <t xml:space="preserve">999223852962519	</t>
  </si>
  <si>
    <t>[巴厘岛]格朗德娜库塔旅馆(Grand Inna Kuta)(55451901)</t>
  </si>
  <si>
    <t>至尊豪华房&lt;2人入住&gt;&lt;不退款&gt;&lt;早餐&gt;</t>
  </si>
  <si>
    <t>Gultom/Elita</t>
  </si>
  <si>
    <t xml:space="preserve">3290211	</t>
  </si>
  <si>
    <t xml:space="preserve">7755036	</t>
  </si>
  <si>
    <t xml:space="preserve">999223853293797	</t>
  </si>
  <si>
    <t>[巨港]阿尔特斯酒店(The Alts Hotel)(90402426)</t>
  </si>
  <si>
    <t>MACHDIANATA/RACHMAN</t>
  </si>
  <si>
    <t xml:space="preserve">3290264	</t>
  </si>
  <si>
    <t xml:space="preserve">999223853362955	</t>
  </si>
  <si>
    <t>Huang/Feng</t>
  </si>
  <si>
    <t xml:space="preserve">3290281	</t>
  </si>
  <si>
    <t xml:space="preserve">-1518995	</t>
  </si>
  <si>
    <t xml:space="preserve">999223853760648	</t>
  </si>
  <si>
    <t>[昆达山]京那巴鲁西岭度假酒店(Celyn Resort Kinabalu)(68031235)</t>
  </si>
  <si>
    <t>基纳巴卢山翼房&lt;2人入住&gt;&lt;不退款&gt;&lt;早餐&gt;</t>
  </si>
  <si>
    <t>UBOT/NORIDAH</t>
  </si>
  <si>
    <t xml:space="preserve">3290346	</t>
  </si>
  <si>
    <t xml:space="preserve">1074683827	</t>
  </si>
  <si>
    <t xml:space="preserve">999223853880961	</t>
  </si>
  <si>
    <t>KAN/SHIFAN</t>
  </si>
  <si>
    <t xml:space="preserve">3290369	</t>
  </si>
  <si>
    <t xml:space="preserve">1074685326	</t>
  </si>
  <si>
    <t xml:space="preserve">999223854253740	</t>
  </si>
  <si>
    <t>SENTHAVISOUK/JOHN</t>
  </si>
  <si>
    <t xml:space="preserve">3290445	</t>
  </si>
  <si>
    <t xml:space="preserve">569654-655	</t>
  </si>
  <si>
    <t xml:space="preserve">999223856737857	</t>
  </si>
  <si>
    <t>[Darlinghurst]悉尼凯克登酒店(Kirketon Hotel Sydney)(55491845)</t>
  </si>
  <si>
    <t>Okili /Ethan</t>
  </si>
  <si>
    <t xml:space="preserve">3291037	</t>
  </si>
  <si>
    <t xml:space="preserve">-1499036213	</t>
  </si>
  <si>
    <t xml:space="preserve">999223856775880	</t>
  </si>
  <si>
    <t>Deluxe City View Room&lt;2人入住&gt;&lt;不退款&gt;</t>
  </si>
  <si>
    <t>Geng/Yuanzheng</t>
  </si>
  <si>
    <t xml:space="preserve">3291053	</t>
  </si>
  <si>
    <t xml:space="preserve">-1549513	</t>
  </si>
  <si>
    <t xml:space="preserve">999223857033461	</t>
  </si>
  <si>
    <t>[怡保]美露谷度假套房酒店(Meru Suites at Meru Valley Resort)(55812474)</t>
  </si>
  <si>
    <t>1间卧室标准套房&lt;2人入住&gt;&lt;不退款&gt;</t>
  </si>
  <si>
    <t>AIN/SURIAINI</t>
  </si>
  <si>
    <t xml:space="preserve">3291125	</t>
  </si>
  <si>
    <t xml:space="preserve">1499039562	</t>
  </si>
  <si>
    <t xml:space="preserve">999223857124517	</t>
  </si>
  <si>
    <t>BUDIYANTO/FAJAR</t>
  </si>
  <si>
    <t xml:space="preserve">3291143	</t>
  </si>
  <si>
    <t>RZ-1499040795</t>
  </si>
  <si>
    <t xml:space="preserve">RZ-1499040796	</t>
  </si>
  <si>
    <t xml:space="preserve">999223857197070	</t>
  </si>
  <si>
    <t>[Pasirsari]查贝卡西卡朗格兰德祖立大酒店(Grand Zuri Cikarang Jababeka)(68545253)</t>
  </si>
  <si>
    <t>高级大床房&lt;2人入住&gt;&lt;不退款&gt;&lt;早餐&gt;</t>
  </si>
  <si>
    <t>SARIPAH/DEDE</t>
  </si>
  <si>
    <t xml:space="preserve">3291159	</t>
  </si>
  <si>
    <t xml:space="preserve">999223857222552	</t>
  </si>
  <si>
    <t>[迪拜]迪拜克里克喜来登酒店大厦(Sheraton Dubai Creek Hotel &amp; Towers)(55281001)</t>
  </si>
  <si>
    <t>HE/XINGEN</t>
  </si>
  <si>
    <t xml:space="preserve">3291168	</t>
  </si>
  <si>
    <t xml:space="preserve">999223857224268	</t>
  </si>
  <si>
    <t>[索尔万]科尔克酒店(Hotel Corque)(89920386)</t>
  </si>
  <si>
    <t>两张大号床一室房&lt;2人入住&gt;&lt;不退款&gt;</t>
  </si>
  <si>
    <t>CHEN/ZHIHONG</t>
  </si>
  <si>
    <t xml:space="preserve">3291169	</t>
  </si>
  <si>
    <t xml:space="preserve">-1555407	</t>
  </si>
  <si>
    <t xml:space="preserve">999223857251455	</t>
  </si>
  <si>
    <t>[巴黎]战神艾菲尔酒店(Hotel Ares Eiffel)(90402439)</t>
  </si>
  <si>
    <t>经典房&lt;2人入住&gt;&lt;不退款&gt;</t>
  </si>
  <si>
    <t>YAO/Huiling</t>
  </si>
  <si>
    <t xml:space="preserve">3291178	</t>
  </si>
  <si>
    <t xml:space="preserve">1499043325	</t>
  </si>
  <si>
    <t xml:space="preserve">999223857262893	</t>
  </si>
  <si>
    <t>[泗水]广场酒店(The Square)(77371948)</t>
  </si>
  <si>
    <t>豪华房(双床)&lt;2人入住&gt;&lt;不退款&gt;</t>
  </si>
  <si>
    <t>WILLY/MANDALIE</t>
  </si>
  <si>
    <t xml:space="preserve">3291183	</t>
  </si>
  <si>
    <t xml:space="preserve">1556398	</t>
  </si>
  <si>
    <t xml:space="preserve">999223857457241	</t>
  </si>
  <si>
    <t>[Kune N.m.]德拉度假酒店(Della Resorts)(96313945)</t>
  </si>
  <si>
    <t>奢华客房&lt;2人入住&gt;&lt;不退款&gt;&lt;早餐&gt;</t>
  </si>
  <si>
    <t>Verma/Neha</t>
  </si>
  <si>
    <t xml:space="preserve">3291329	</t>
  </si>
  <si>
    <t xml:space="preserve">7756465	</t>
  </si>
  <si>
    <t xml:space="preserve">999223857457790	</t>
  </si>
  <si>
    <t>[迈阿密海滩]迈阿密海滩诺布酒店(Nobu Hotel Miami Beach)(56174689)</t>
  </si>
  <si>
    <t>豪华2张大号床房&lt;2人入住&gt;&lt;不退款&gt;</t>
  </si>
  <si>
    <t>KHOURY/MELODY</t>
  </si>
  <si>
    <t xml:space="preserve">3291330	</t>
  </si>
  <si>
    <t xml:space="preserve">70094SE254820	</t>
  </si>
  <si>
    <t xml:space="preserve">999223857790508	</t>
  </si>
  <si>
    <t>[埃森]埃森市精品酒店(Boutique Essen City)(60532265)</t>
  </si>
  <si>
    <t>de Boer/Renatus Benedictus</t>
  </si>
  <si>
    <t xml:space="preserve">3291415	</t>
  </si>
  <si>
    <t xml:space="preserve">IB7HEW	</t>
  </si>
  <si>
    <t xml:space="preserve">999223857813670	</t>
  </si>
  <si>
    <t>[巨港]1O1巨港拉贾瓦利酒店(The 1O1 Palembang Rajawali)(55321054)</t>
  </si>
  <si>
    <t>豪华房（双床）&lt;2人入住&gt;&lt;不退款&gt;</t>
  </si>
  <si>
    <t>RM/AMIN FAHRUDDIN</t>
  </si>
  <si>
    <t xml:space="preserve">3291428	</t>
  </si>
  <si>
    <t xml:space="preserve">999223858242285	</t>
  </si>
  <si>
    <t>豪华套房&lt;2人入住&gt;&lt;不退款&gt;</t>
  </si>
  <si>
    <t>YAN/KAILING</t>
  </si>
  <si>
    <t xml:space="preserve">3291649	</t>
  </si>
  <si>
    <t xml:space="preserve">-1499054108	</t>
  </si>
  <si>
    <t xml:space="preserve">23858523210	</t>
  </si>
  <si>
    <t>[Bandung Wetan]亭园酒店(De Paviljoen Bandung)(89936352)</t>
  </si>
  <si>
    <t>Yudistirawati/Tama</t>
  </si>
  <si>
    <t xml:space="preserve">3291744	</t>
  </si>
  <si>
    <t xml:space="preserve">7756878	</t>
  </si>
  <si>
    <t xml:space="preserve">999223859061437	</t>
  </si>
  <si>
    <t>[曼谷]曼谷素坤逸奥克伍德华庭工作室酒店(Oakwood Studios Sukhumvit Bangkok)(103956658)</t>
  </si>
  <si>
    <t>ZHANG/WEI</t>
  </si>
  <si>
    <t xml:space="preserve">3291959	</t>
  </si>
  <si>
    <t xml:space="preserve">8955668	</t>
  </si>
  <si>
    <t xml:space="preserve">999223859125837	</t>
  </si>
  <si>
    <t>[森尼韦尔]格兰酒店(Grand Hotel)(91812172)</t>
  </si>
  <si>
    <t>豪华客房, 1 张特大床&lt;2人入住&gt;&lt;不退款&gt;&lt;早餐&gt;</t>
  </si>
  <si>
    <t>LI/YONGBO</t>
  </si>
  <si>
    <t xml:space="preserve">3291983	</t>
  </si>
  <si>
    <t xml:space="preserve">-1582436	</t>
  </si>
  <si>
    <t xml:space="preserve">23859116841	</t>
  </si>
  <si>
    <t>[斗湖]王子酒店(Prince Hotel)(91811531)</t>
  </si>
  <si>
    <t>豪华家庭房&lt;2人入住&gt;&lt;不退款&gt;</t>
  </si>
  <si>
    <t>DATU AMIR/DATU MOHAMMAD PUTRA</t>
  </si>
  <si>
    <t xml:space="preserve">3291999	</t>
  </si>
  <si>
    <t xml:space="preserve">127856448f0cd52b93	</t>
  </si>
  <si>
    <t xml:space="preserve">999223859230892	</t>
  </si>
  <si>
    <t>[芭堤雅]LK总统酒店(LK President)(55639677)</t>
  </si>
  <si>
    <t>城市景观二间卧室家庭套房&lt;2人入住&gt;&lt;不退款&gt;&lt;早餐&gt;</t>
  </si>
  <si>
    <t>FU/PEISHUAN</t>
  </si>
  <si>
    <t xml:space="preserve">3292027	</t>
  </si>
  <si>
    <t xml:space="preserve">999223859433604	</t>
  </si>
  <si>
    <t>[斗湖]斗湖珀塔玛旅馆(Pertama Lodge Tawau)(92031678)</t>
  </si>
  <si>
    <t>高级客房2张大床&lt;2人入住&gt;&lt;不退款&gt;</t>
  </si>
  <si>
    <t>SR/SAM</t>
  </si>
  <si>
    <t xml:space="preserve">3292245	</t>
  </si>
  <si>
    <t xml:space="preserve">133026448f857bbe4d	</t>
  </si>
  <si>
    <t xml:space="preserve">999223859508742	</t>
  </si>
  <si>
    <t>[代尼兹利]里士满帕马可瑟玛尔酒店(Richmond Pamukkale Thermal)(55320917)</t>
  </si>
  <si>
    <t>标准双人房/双床房&lt;2人入住&gt;&lt;不退款&gt;&lt;早餐&gt;</t>
  </si>
  <si>
    <t>NAM/HOBEOM</t>
  </si>
  <si>
    <t xml:space="preserve">3292269	</t>
  </si>
  <si>
    <t xml:space="preserve">1590373	</t>
  </si>
  <si>
    <t xml:space="preserve">999223859635965	</t>
  </si>
  <si>
    <t>[派蒙]达令酒店(The Darling at The Star)(89918079)</t>
  </si>
  <si>
    <t>Darling King Room&lt;2人入住&gt;&lt;不退款&gt;</t>
  </si>
  <si>
    <t>LIU/LANTAO</t>
  </si>
  <si>
    <t xml:space="preserve">3292319	</t>
  </si>
  <si>
    <t xml:space="preserve">129521283	</t>
  </si>
  <si>
    <t xml:space="preserve">999223859795947	</t>
  </si>
  <si>
    <t>[亚罗士打]唐多普酒店(T Hotel Tandop)(92029501)</t>
  </si>
  <si>
    <t>OTHMAN/MOHAMMAD FAIZAL</t>
  </si>
  <si>
    <t xml:space="preserve">3292359	</t>
  </si>
  <si>
    <t xml:space="preserve">7757378	</t>
  </si>
  <si>
    <t xml:space="preserve">999223860213369	</t>
  </si>
  <si>
    <t>Wang/Wei sheng</t>
  </si>
  <si>
    <t xml:space="preserve">3292633	</t>
  </si>
  <si>
    <t xml:space="preserve">999223860385984	</t>
  </si>
  <si>
    <t>[圣巴巴拉]圣巴巴拉华美达酒店(Ramada by Wyndham Santa Barbara)(60467465)</t>
  </si>
  <si>
    <t>豪华房（1张特大床）&lt;2人入住&gt;&lt;不退款&gt;&lt;早餐&gt;</t>
  </si>
  <si>
    <t>Shi/Chenyang</t>
  </si>
  <si>
    <t xml:space="preserve">3292680	</t>
  </si>
  <si>
    <t xml:space="preserve">999223860480605	</t>
  </si>
  <si>
    <t>山景豪华房&lt;2人入住&gt;&lt;不退款&gt;</t>
  </si>
  <si>
    <t>AHMAD/ROSZALINA</t>
  </si>
  <si>
    <t xml:space="preserve">3292884	</t>
  </si>
  <si>
    <t xml:space="preserve">999223860683443	</t>
  </si>
  <si>
    <t>[累西腓]瑞德安德拉德昂达玛(Rede Andrade Onda Mar)(89918758)</t>
  </si>
  <si>
    <t>标准双人间&lt;2人入住&gt;&lt;不退款&gt;&lt;早餐&gt;</t>
  </si>
  <si>
    <t>SOARES COSTA/KAREN LARISSA,SANTOS/FRANCISCO IGOR</t>
  </si>
  <si>
    <t xml:space="preserve">3292949	</t>
  </si>
  <si>
    <t xml:space="preserve">307700563	</t>
  </si>
  <si>
    <t xml:space="preserve">999223861047063	</t>
  </si>
  <si>
    <t>[巴黎]巴黎里昂车站终点酒店(Terminus Lyon Hotel Paris)(55281073)</t>
  </si>
  <si>
    <t>经典双人床房&lt;2人入住&gt;&lt;不退款&gt;</t>
  </si>
  <si>
    <t>LIU/ZHENG,Chen/Shuyu</t>
  </si>
  <si>
    <t xml:space="preserve">3293251	</t>
  </si>
  <si>
    <t xml:space="preserve">17793663	</t>
  </si>
  <si>
    <t xml:space="preserve">999223861177419	</t>
  </si>
  <si>
    <t>[哥打京那巴鲁]西岭城市广场酒店(Celyn Hotel City Mall)(90365864)</t>
  </si>
  <si>
    <t>MAISARAH/MAISARAH FILZAH NADZIRAH BINTI SULAIMAN</t>
  </si>
  <si>
    <t xml:space="preserve">3293289	</t>
  </si>
  <si>
    <t xml:space="preserve">999223861235282	</t>
  </si>
  <si>
    <t>[安塔利亚]SU水上乐园酒店(Hotel SU &amp; Aqualand)(55465592)</t>
  </si>
  <si>
    <t>市景豪华间&lt;2人入住&gt;&lt;不退款&gt;</t>
  </si>
  <si>
    <t>COMPANY/AKB KARAVAN INTERNATIONAL</t>
  </si>
  <si>
    <t xml:space="preserve">3293310	</t>
  </si>
  <si>
    <t xml:space="preserve">999223861235779	</t>
  </si>
  <si>
    <t>[伊斯坦布尔]GLK高级丽晶酒店(GLK Premier Regency Suites &amp; Spa)(90382106)</t>
  </si>
  <si>
    <t>BUDAK/SERKAN HALIME</t>
  </si>
  <si>
    <t xml:space="preserve">3293311	</t>
  </si>
  <si>
    <t xml:space="preserve">42917428	</t>
  </si>
  <si>
    <t xml:space="preserve">999223861509792	</t>
  </si>
  <si>
    <t>[吉隆坡]富丽华国际管理大酒店(Furama Bukit Bintang, Kuala Lumpur)(55478192)</t>
  </si>
  <si>
    <t>SIVASAMY/SUBRAMANIABARATHI</t>
  </si>
  <si>
    <t xml:space="preserve">3293407	</t>
  </si>
  <si>
    <t xml:space="preserve">23865904455	</t>
  </si>
  <si>
    <t>[温布利]伦敦温布利宜必思酒店(Ibis London Wembley)(55932697)</t>
  </si>
  <si>
    <t>CHU/VINCENT</t>
  </si>
  <si>
    <t xml:space="preserve">3293903	</t>
  </si>
  <si>
    <t xml:space="preserve">999223866185339	</t>
  </si>
  <si>
    <t>[孟买]国际机场酒店(Hotel Airport International Mumbai)(55598971)</t>
  </si>
  <si>
    <t>高级房&lt;1人入住&gt;&lt;不退款&gt;&lt;早餐&gt;</t>
  </si>
  <si>
    <t>DEBNATH/TARUN KUMAR</t>
  </si>
  <si>
    <t xml:space="preserve">3293949	</t>
  </si>
  <si>
    <t xml:space="preserve">7758536	</t>
  </si>
  <si>
    <t xml:space="preserve">999223635180691	</t>
  </si>
  <si>
    <t>退单</t>
  </si>
  <si>
    <t>[芭堤雅]康帕斯酒店集团芭堤雅诺华快捷酒店(Nova Express Pattaya Hotel by Compass Hospitality)(55862159)</t>
  </si>
  <si>
    <t>高级房, 1 张大床&lt;2人入住&gt;&lt;不退款&gt;</t>
  </si>
  <si>
    <t>SANGKHAMAI/PATHAMA</t>
  </si>
  <si>
    <t xml:space="preserve">3224446	</t>
  </si>
  <si>
    <t xml:space="preserve">999222309952711	</t>
  </si>
  <si>
    <t>[格雷梅]奥斯曼洞穴套房酒店(Ottoman Cave Suites)(55585994)</t>
  </si>
  <si>
    <t>标准洞穴室&lt;2人入住&gt;&lt;不退款&gt;</t>
  </si>
  <si>
    <t>Mohamed/Salina Fazia</t>
  </si>
  <si>
    <t>CA13030230501HKD</t>
  </si>
  <si>
    <t xml:space="preserve">2970781	</t>
  </si>
  <si>
    <t xml:space="preserve">2218040	</t>
  </si>
  <si>
    <t xml:space="preserve">999222471776974	</t>
  </si>
  <si>
    <t>Marge Filho/Adelson</t>
  </si>
  <si>
    <t xml:space="preserve">2996164	</t>
  </si>
  <si>
    <t xml:space="preserve">3483095	</t>
  </si>
  <si>
    <t xml:space="preserve">999222474115510	</t>
  </si>
  <si>
    <t>[罗马]罗马皇宫酒店(Grand Hotel Palace Rome)(55414386)</t>
  </si>
  <si>
    <t>豪华双人或双床房&lt;2人入住&gt;&lt;不退款&gt;&lt;早餐&gt;</t>
  </si>
  <si>
    <t>BENSIMON/Yoel</t>
  </si>
  <si>
    <t xml:space="preserve">2996603	</t>
  </si>
  <si>
    <t xml:space="preserve">1396447	</t>
  </si>
  <si>
    <t xml:space="preserve">999222772749750	</t>
  </si>
  <si>
    <t>[岘港]岘港富丽华大酒店(Furama Resort Danang)(70391699)</t>
  </si>
  <si>
    <t>kim/hyungju</t>
  </si>
  <si>
    <t xml:space="preserve">3037430	</t>
  </si>
  <si>
    <t xml:space="preserve">999223233436118	</t>
  </si>
  <si>
    <t>[普吉岛]普吉岛科莫雅姆度假村 (政府卫生认证)(COMO Point Yamu, Phuket (SHA Extra Plus))(55799264)</t>
  </si>
  <si>
    <t>海湾房&lt;2人入住&gt;&lt;不退款&gt;</t>
  </si>
  <si>
    <t>Zhang/Shanshan,Deng/Ruohong</t>
  </si>
  <si>
    <t xml:space="preserve">3148697	</t>
  </si>
  <si>
    <t xml:space="preserve">1293864	</t>
  </si>
  <si>
    <t xml:space="preserve">999223407621496	</t>
  </si>
  <si>
    <t>[布拉格]城市中心酒店(City Centre)(90354392)</t>
  </si>
  <si>
    <t>双人间或双床间&lt;2人入住&gt;&lt;不退款&gt;&lt;早餐&gt;</t>
  </si>
  <si>
    <t>ferreira/paulo sergio</t>
  </si>
  <si>
    <t xml:space="preserve">3182512	</t>
  </si>
  <si>
    <t xml:space="preserve">999223461228775	</t>
  </si>
  <si>
    <t>[马六甲]马六甲大华酒店(The Majestic Malacca)(55707548)</t>
  </si>
  <si>
    <t>TEE/YENG YENG</t>
  </si>
  <si>
    <t xml:space="preserve">3192939	</t>
  </si>
  <si>
    <t xml:space="preserve">23462381550	</t>
  </si>
  <si>
    <t>[帕赛市]马尼拉纽波特市智选假日酒店(Holiday Inn Express Manila Newport City, an IHG Hotel)(55920163)</t>
  </si>
  <si>
    <t>MANOLESCO/CURTIS ROLAND,MANALASTAS/DENICE,MANALASTAS/ANALYN YEBES,MANALASTAS/ROME</t>
  </si>
  <si>
    <t xml:space="preserve">3193539	</t>
  </si>
  <si>
    <t xml:space="preserve">PTY 821122	</t>
  </si>
  <si>
    <t xml:space="preserve">23480160419	</t>
  </si>
  <si>
    <t>[曼谷]素坤逸艾斯鲍克斯酒店(S Box Sukhumvit Hotel - SHA Extra Plus)(55680400)</t>
  </si>
  <si>
    <t>5.5号房&lt;2人入住&gt;&lt;不退款&gt;&lt;早餐&gt;</t>
  </si>
  <si>
    <t>YANG/YUANZHUO</t>
  </si>
  <si>
    <t xml:space="preserve">3196811	</t>
  </si>
  <si>
    <t xml:space="preserve">999223484070222	</t>
  </si>
  <si>
    <t>DING/XINPENG,MA/YIMAN</t>
  </si>
  <si>
    <t xml:space="preserve">3197276	</t>
  </si>
  <si>
    <t xml:space="preserve">23486633120	</t>
  </si>
  <si>
    <t>[卢克索]艾博特尔卢克索酒店(Iberotel Luxor)(55920061)</t>
  </si>
  <si>
    <t>高级双床房&lt;2人入住&gt;&lt;早餐&gt;</t>
  </si>
  <si>
    <t>PENG/QING,Peng/Tao,Jiang/Shushing</t>
  </si>
  <si>
    <t xml:space="preserve">3197673	</t>
  </si>
  <si>
    <t xml:space="preserve">999223486914012	</t>
  </si>
  <si>
    <t>[芭堤雅]芭堤雅花园海景大酒店(Garden Cliff Resort &amp; Spa Pattaya)(55626102)</t>
  </si>
  <si>
    <t>SAENGMUED/PRAPAPORN</t>
  </si>
  <si>
    <t xml:space="preserve">3197729	</t>
  </si>
  <si>
    <t xml:space="preserve">999223489762721	</t>
  </si>
  <si>
    <t>[普吉岛]现代生活酒店(Modern Living Hotel)(55299766)</t>
  </si>
  <si>
    <t>ALAR/ARIEL SAIPIN,THONGNOI/WATCHARA</t>
  </si>
  <si>
    <t xml:space="preserve">3198401	</t>
  </si>
  <si>
    <t xml:space="preserve">-1487327618	</t>
  </si>
  <si>
    <t xml:space="preserve">999223496573851	</t>
  </si>
  <si>
    <t>HUANG/JIANJIAN</t>
  </si>
  <si>
    <t xml:space="preserve">3199461	</t>
  </si>
  <si>
    <t xml:space="preserve">999223502827515	</t>
  </si>
  <si>
    <t>[巴黎]巴拉迪酒店(Hotel Paradis)(90352292)</t>
  </si>
  <si>
    <t>de Frel/Jessica</t>
  </si>
  <si>
    <t xml:space="preserve">3200634	</t>
  </si>
  <si>
    <t xml:space="preserve">1487871781	</t>
  </si>
  <si>
    <t xml:space="preserve">999223505494442	</t>
  </si>
  <si>
    <t>[丹佛]丹佛国际机场温德姆贝蒙特酒店(Baymont by Wyndham Denver International Airport)(70394070)</t>
  </si>
  <si>
    <t>客房（1张特大床）&lt;2人入住&gt;&lt;不退款&gt;</t>
  </si>
  <si>
    <t>Fisher/Scott</t>
  </si>
  <si>
    <t xml:space="preserve">3201447	</t>
  </si>
  <si>
    <t xml:space="preserve">999223506608310	</t>
  </si>
  <si>
    <t>[露易丝湖]路易丝湖酒店(Lake Louise Inn)(55254444)</t>
  </si>
  <si>
    <t>Zhou/Jianqiao</t>
  </si>
  <si>
    <t xml:space="preserve">3202033	</t>
  </si>
  <si>
    <t xml:space="preserve">128355105	</t>
  </si>
  <si>
    <t xml:space="preserve">999223506685268	</t>
  </si>
  <si>
    <t>Zhang/Baicheng</t>
  </si>
  <si>
    <t xml:space="preserve">3202090	</t>
  </si>
  <si>
    <t xml:space="preserve">128358019	</t>
  </si>
  <si>
    <t xml:space="preserve">999223513435943	</t>
  </si>
  <si>
    <t>[曼谷]曼谷帕色哇公主酒店(Pathumwan Princess Hotel)(55653291)</t>
  </si>
  <si>
    <t>豪华经典双床房&lt;1&gt;&lt;2人入住&gt;&lt;不退款&gt;&lt;早餐&gt;</t>
  </si>
  <si>
    <t>YI/SHUYI</t>
  </si>
  <si>
    <t xml:space="preserve">3202656	</t>
  </si>
  <si>
    <t xml:space="preserve">70179421	</t>
  </si>
  <si>
    <t xml:space="preserve">999223516718705	</t>
  </si>
  <si>
    <t>[Kobenhavn S]麦特龙卡宾酒店(Cabinn Metro Hotel)(55519621)</t>
  </si>
  <si>
    <t>麦特龙Commodore房&lt;2人入住&gt;&lt;不退款&gt;</t>
  </si>
  <si>
    <t>YAN/KEKE</t>
  </si>
  <si>
    <t xml:space="preserve">3203153	</t>
  </si>
  <si>
    <t xml:space="preserve">653911102	</t>
  </si>
  <si>
    <t xml:space="preserve">999223519113652	</t>
  </si>
  <si>
    <t>[柏林]利希腾贝格舒适酒店(Comfort Hotel Lichtenberg)(55320601)</t>
  </si>
  <si>
    <t>Fadel/Ibrahim,Krueger/Leon,Gniza/Victoria</t>
  </si>
  <si>
    <t xml:space="preserve">3203587	</t>
  </si>
  <si>
    <t xml:space="preserve">999223553680656	</t>
  </si>
  <si>
    <t>[曼谷]日出旅馆(The Sunrise Residence)(55547438)</t>
  </si>
  <si>
    <t>YU/JAERANG,SHIN/HYEONHYE</t>
  </si>
  <si>
    <t xml:space="preserve">3209568	</t>
  </si>
  <si>
    <t xml:space="preserve">1074080042	</t>
  </si>
  <si>
    <t xml:space="preserve">999223566836800	</t>
  </si>
  <si>
    <t>高级双床房(无窗)&lt;2人入住&gt;&lt;不退款&gt;</t>
  </si>
  <si>
    <t>KANTONE/RUNGTIWA</t>
  </si>
  <si>
    <t xml:space="preserve">3211792	</t>
  </si>
  <si>
    <t xml:space="preserve">345932	</t>
  </si>
  <si>
    <t xml:space="preserve">999223572259480	</t>
  </si>
  <si>
    <t>[卡姆登]伦敦发电机酒店(Generator London)(56174662)</t>
  </si>
  <si>
    <t>客房(双床)-带公共浴室&lt;2人入住&gt;&lt;不退款&gt;</t>
  </si>
  <si>
    <t xml:space="preserve">3212743	</t>
  </si>
  <si>
    <t xml:space="preserve">1490233014	</t>
  </si>
  <si>
    <t xml:space="preserve">999223573169463	</t>
  </si>
  <si>
    <t>YANG/HANG</t>
  </si>
  <si>
    <t xml:space="preserve">3212975	</t>
  </si>
  <si>
    <t xml:space="preserve">999223587726626	</t>
  </si>
  <si>
    <t>[纽约]纽约市中心希尔顿逸林酒店(DoubleTree by Hilton New York Downtown)(55328987)</t>
  </si>
  <si>
    <t>城景特大床房&lt;2人入住&gt;&lt;不退款&gt;</t>
  </si>
  <si>
    <t>Brooke/William</t>
  </si>
  <si>
    <t xml:space="preserve">3215254	</t>
  </si>
  <si>
    <t xml:space="preserve">88295037	</t>
  </si>
  <si>
    <t xml:space="preserve">999223590799235	</t>
  </si>
  <si>
    <t>[柏林]柏林瑞广场酒店(Hotel Riu Plaza Berlin)(55439328)</t>
  </si>
  <si>
    <t>ZHAO/JIAN</t>
  </si>
  <si>
    <t xml:space="preserve">3216238	</t>
  </si>
  <si>
    <t xml:space="preserve">23603220756	</t>
  </si>
  <si>
    <t>[纽约]纽约城肯尼迪机场皇冠假日IHG酒店(Crowne Plaza JFK Airport New York City, an IHG Hotel)(55707512)</t>
  </si>
  <si>
    <t>2张大号床房&lt;2人入住&gt;&lt;不退款&gt;</t>
  </si>
  <si>
    <t>KO/YOU JIN</t>
  </si>
  <si>
    <t xml:space="preserve">3218082	</t>
  </si>
  <si>
    <t xml:space="preserve">81578854	</t>
  </si>
  <si>
    <t xml:space="preserve">999223614117307	</t>
  </si>
  <si>
    <t>[纽约]肯尼迪机场丽笙酒店(Radisson Hotel JFK Airport)(77366370)</t>
  </si>
  <si>
    <t>SHETTY/PRADEEPKUMAR CHANDRASHEKAR</t>
  </si>
  <si>
    <t xml:space="preserve">3219616	</t>
  </si>
  <si>
    <t xml:space="preserve">73900171	</t>
  </si>
  <si>
    <t xml:space="preserve">999223616665073	</t>
  </si>
  <si>
    <t>YU/HAO</t>
  </si>
  <si>
    <t xml:space="preserve">3219882	</t>
  </si>
  <si>
    <t xml:space="preserve">999223619680701	</t>
  </si>
  <si>
    <t>[科尔切斯特]圣尼古拉斯之家酒店(St Nicholas Hotel)(77368128)</t>
  </si>
  <si>
    <t>Kadejo/michael</t>
  </si>
  <si>
    <t xml:space="preserve">3220552	</t>
  </si>
  <si>
    <t xml:space="preserve">RL30752560	</t>
  </si>
  <si>
    <t xml:space="preserve">999223621004738	</t>
  </si>
  <si>
    <t>[曼谷]摩德沙吞酒店(Mode Sathorn Hotel)(54503337)</t>
  </si>
  <si>
    <t>摩德豪华房&lt;2人入住&gt;&lt;不退款&gt;</t>
  </si>
  <si>
    <t>JIANG/ZIYUN</t>
  </si>
  <si>
    <t xml:space="preserve">3221061	</t>
  </si>
  <si>
    <t xml:space="preserve">999223628385427	</t>
  </si>
  <si>
    <t>[普吉岛]芭曼布丽酒店(Baumanburi Hotel)(56196164)</t>
  </si>
  <si>
    <t>尊贵豪华房&lt;2人入住&gt;&lt;不退款&gt;&lt;早餐&gt;</t>
  </si>
  <si>
    <t>LIU/YUEYONG,ZHU/JIARUI</t>
  </si>
  <si>
    <t xml:space="preserve">3222585	</t>
  </si>
  <si>
    <t xml:space="preserve">999223629260039	</t>
  </si>
  <si>
    <t>[西雅加达]雅加达牙也马达假日套房酒店 - IHG 酒店(Holiday Inn &amp; Suites Jakarta Gajah Mada, an IHG Hotel)(55254099)</t>
  </si>
  <si>
    <t>城景标准双床房&lt;2人入住&gt;&lt;不退款&gt;</t>
  </si>
  <si>
    <t>QIAO/LINA,LI/CHAO</t>
  </si>
  <si>
    <t xml:space="preserve">3222732	</t>
  </si>
  <si>
    <t xml:space="preserve">20428869	</t>
  </si>
  <si>
    <t xml:space="preserve">999223654190976	</t>
  </si>
  <si>
    <t>[法兰克福]歌德梅塞旅程旅馆饭店(Goethe Hotel Messe by Trip Inn)(60494027)</t>
  </si>
  <si>
    <t>Wulf/Harald</t>
  </si>
  <si>
    <t xml:space="preserve">3229044	</t>
  </si>
  <si>
    <t xml:space="preserve">444629	</t>
  </si>
  <si>
    <t xml:space="preserve">999223667052291	</t>
  </si>
  <si>
    <t>[巴尔卡]巴塞罗穆萨纳度假村酒店(Barceló Mussanah Resort, Sultanate of Oman)(55414245)</t>
  </si>
  <si>
    <t>Alhashmi/Faris</t>
  </si>
  <si>
    <t xml:space="preserve">3230804	</t>
  </si>
  <si>
    <t xml:space="preserve">35872SE013991-14	</t>
  </si>
  <si>
    <t xml:space="preserve">999223669653568	</t>
  </si>
  <si>
    <t>[兰卡威]兰卡威海景酒店(Langkawi Seaview Hotel)(55665941)</t>
  </si>
  <si>
    <t>LU/ZIWEN</t>
  </si>
  <si>
    <t xml:space="preserve">3231223	</t>
  </si>
  <si>
    <t xml:space="preserve">12144	</t>
  </si>
  <si>
    <t xml:space="preserve">999223670853333	</t>
  </si>
  <si>
    <t>[威尼斯]叹息桥酒店(Hotel Al Ponte Dei Sospiri)(55299472)</t>
  </si>
  <si>
    <t>小型套房&lt;2人入住&gt;&lt;不退款&gt;</t>
  </si>
  <si>
    <t>TAM/KIEW HUA</t>
  </si>
  <si>
    <t xml:space="preserve">1493499749	</t>
  </si>
  <si>
    <t xml:space="preserve">999223678696274	</t>
  </si>
  <si>
    <t>[纽卡斯尔]康第公寓酒店(The County Aparthotel)(92031286)</t>
  </si>
  <si>
    <t>豪华双人床公寓房&lt;2人入住&gt;&lt;不退款&gt;</t>
  </si>
  <si>
    <t>DONG/YIYAN</t>
  </si>
  <si>
    <t xml:space="preserve">3232401	</t>
  </si>
  <si>
    <t xml:space="preserve">RL31670000	</t>
  </si>
  <si>
    <t xml:space="preserve">23679528914	</t>
  </si>
  <si>
    <t>[日惹]提科尔酒店(Tickle Hotel)(69451745)</t>
  </si>
  <si>
    <t>NOVIANTY/RISKI</t>
  </si>
  <si>
    <t xml:space="preserve">3232567	</t>
  </si>
  <si>
    <t xml:space="preserve">1074315334	</t>
  </si>
  <si>
    <t xml:space="preserve">999223679683202	</t>
  </si>
  <si>
    <t>标准两张双人床房&lt;2人入住&gt;&lt;不退款&gt;</t>
  </si>
  <si>
    <t>SHAHBUDDIN/SIKANDER</t>
  </si>
  <si>
    <t xml:space="preserve">3232614	</t>
  </si>
  <si>
    <t xml:space="preserve">128911760	</t>
  </si>
  <si>
    <t xml:space="preserve">999223682893899	</t>
  </si>
  <si>
    <t>[洛杉矶]洛杉矶中心区英迪格酒店(Hotel Indigo - Los Angeles Downtown, an IHG Hotel)(55290223)</t>
  </si>
  <si>
    <t>城景标准两张大床房&lt;2人入住&gt;&lt;不退款&gt;</t>
  </si>
  <si>
    <t>Ruiz/Katherine</t>
  </si>
  <si>
    <t xml:space="preserve">3233136	</t>
  </si>
  <si>
    <t xml:space="preserve">22591441	</t>
  </si>
  <si>
    <t xml:space="preserve">999223683219201	</t>
  </si>
  <si>
    <t>[新埠头]新埠头苏迪曼法夫酒店(favehotel Sudirman Bojonegoro)(70165361)</t>
  </si>
  <si>
    <t>KURNIAWAN/ANDREAS</t>
  </si>
  <si>
    <t xml:space="preserve">3233182	</t>
  </si>
  <si>
    <t xml:space="preserve">75562 by Ms. Sinta (FO)	</t>
  </si>
  <si>
    <t xml:space="preserve">999223694259826	</t>
  </si>
  <si>
    <t>CHEN/JIADAI</t>
  </si>
  <si>
    <t xml:space="preserve">3235070	</t>
  </si>
  <si>
    <t xml:space="preserve">999223695409785	</t>
  </si>
  <si>
    <t>[洛杉矶]洛杉矶市中心 E 中心酒店(E Central Hotel Downtown Los Angeles)(55745271)</t>
  </si>
  <si>
    <t>DENG/QIFAN</t>
  </si>
  <si>
    <t xml:space="preserve">3235373	</t>
  </si>
  <si>
    <t xml:space="preserve">28087SE105410	</t>
  </si>
  <si>
    <t xml:space="preserve">999223697475974	</t>
  </si>
  <si>
    <t>MAI/ZHONGHAI,ZHANG/DONGDONG</t>
  </si>
  <si>
    <t xml:space="preserve">3236837	</t>
  </si>
  <si>
    <t xml:space="preserve">347004	</t>
  </si>
  <si>
    <t xml:space="preserve">999223697482649	</t>
  </si>
  <si>
    <t>一卧室套房&lt;2人入住&gt;&lt;不退款&gt;&lt;早餐&gt;</t>
  </si>
  <si>
    <t>DUAN/DEPENG</t>
  </si>
  <si>
    <t xml:space="preserve">3236840	</t>
  </si>
  <si>
    <t xml:space="preserve">999223699971707	</t>
  </si>
  <si>
    <t>[哥德堡]滨河丽笙酒店(Radisson Blu Riverside Hotel)(55733360)</t>
  </si>
  <si>
    <t>XIAO/ZHIYI</t>
  </si>
  <si>
    <t xml:space="preserve">3238461	</t>
  </si>
  <si>
    <t xml:space="preserve">999223700641641	</t>
  </si>
  <si>
    <t>[首尔]首尔弘大智选假日酒店 - IHG 旗下饭店(Holiday Inn Express Seoul Hongdae, an IHG Hotel)(69338079)</t>
  </si>
  <si>
    <t>CHIHO/KIT,YE/OUYANG</t>
  </si>
  <si>
    <t xml:space="preserve">3240620	</t>
  </si>
  <si>
    <t xml:space="preserve">65012367	</t>
  </si>
  <si>
    <t xml:space="preserve">999223707851589	</t>
  </si>
  <si>
    <t>[北雅加达]雅加达东荟城智选假日酒店(Holiday Inn Express Jakarta Pluit Citygate, an IHG Hotel)(55426409)</t>
  </si>
  <si>
    <t>Liang/Junsheng,Liu/Guangwei</t>
  </si>
  <si>
    <t xml:space="preserve">3241998	</t>
  </si>
  <si>
    <t xml:space="preserve">46380450	</t>
  </si>
  <si>
    <t xml:space="preserve">999223713229481	</t>
  </si>
  <si>
    <t>[普吉岛]佐利图德别墅度假酒店(Villa Zolitude Resort &amp; Spa)(55779714)</t>
  </si>
  <si>
    <t>复式泳池别墅房(树顶)&lt;2人入住&gt;&lt;不退款&gt;</t>
  </si>
  <si>
    <t>LIU/ZEYUAN</t>
  </si>
  <si>
    <t xml:space="preserve">3242889	</t>
  </si>
  <si>
    <t xml:space="preserve">报客人姓名办理入住	</t>
  </si>
  <si>
    <t xml:space="preserve">999223713542348	</t>
  </si>
  <si>
    <t>[纽约]箱之屋酒店(The Box House Hotel)(90385837)</t>
  </si>
  <si>
    <t>高级房, 1 张大床, 阳台&lt;2人入住&gt;&lt;不退款&gt;</t>
  </si>
  <si>
    <t>Pringle/Joseph</t>
  </si>
  <si>
    <t xml:space="preserve">3243006	</t>
  </si>
  <si>
    <t xml:space="preserve">1494863731	</t>
  </si>
  <si>
    <t xml:space="preserve">999223713667436	</t>
  </si>
  <si>
    <t>[芽庄]芽庄哈瓦那酒店(Havana Nha Trang Hotel)(55439302)</t>
  </si>
  <si>
    <t>豪华海景大号床房&lt;2人入住&gt;&lt;不退款&gt;&lt;早餐&gt;</t>
  </si>
  <si>
    <t>LEE/YONGHWAN</t>
  </si>
  <si>
    <t xml:space="preserve">3243040	</t>
  </si>
  <si>
    <t xml:space="preserve">999223728103392	</t>
  </si>
  <si>
    <t>[巴厘岛]梅鲁萨卡努沙杜瓦(Merusaka Nusa Dua)(55611727)</t>
  </si>
  <si>
    <t>豪华房（双人床或双床）&lt;2人入住&gt;&lt;不退款&gt;&lt;早餐&gt;</t>
  </si>
  <si>
    <t>TAN/YUANLING,GAO/XINYU</t>
  </si>
  <si>
    <t xml:space="preserve">3245061	</t>
  </si>
  <si>
    <t xml:space="preserve">999223730554282	</t>
  </si>
  <si>
    <t>行政特大床一室房&lt;2人入住&gt;&lt;不退款&gt;&lt;早餐&gt;</t>
  </si>
  <si>
    <t>Wong/Belinda</t>
  </si>
  <si>
    <t xml:space="preserve">3245374	</t>
  </si>
  <si>
    <t xml:space="preserve">999223731550819	</t>
  </si>
  <si>
    <t>[吉隆坡]铂尔曼吉隆坡城市中心大酒店(Pullman Kuala Lumpur City Centre Hotel &amp; Residences)(56185634)</t>
  </si>
  <si>
    <t>甄选至尊豪华房&lt;2人入住&gt;&lt;不退款&gt;&lt;早餐&gt;</t>
  </si>
  <si>
    <t>wu/Xiaoning</t>
  </si>
  <si>
    <t xml:space="preserve">3245539	</t>
  </si>
  <si>
    <t xml:space="preserve">999223732209056	</t>
  </si>
  <si>
    <t>You/Junjie</t>
  </si>
  <si>
    <t xml:space="preserve">3245629	</t>
  </si>
  <si>
    <t xml:space="preserve">999223735265423	</t>
  </si>
  <si>
    <t>[宿务]宿务红色星球酒店(Red Planet Cebu)(55451790)</t>
  </si>
  <si>
    <t>NALDA/GLADYS NAVARRETE</t>
  </si>
  <si>
    <t xml:space="preserve">3246432	</t>
  </si>
  <si>
    <t xml:space="preserve">97359	</t>
  </si>
  <si>
    <t xml:space="preserve">999223745008740	</t>
  </si>
  <si>
    <t>支柱一卧室公寓（中宾）&lt;2人入住&gt;&lt;不退款&gt;</t>
  </si>
  <si>
    <t>SHEN/JIAN,YE/WANYU,SHEN/JIANFEN</t>
  </si>
  <si>
    <t xml:space="preserve">3254866	</t>
  </si>
  <si>
    <t xml:space="preserve">211132	</t>
  </si>
  <si>
    <t xml:space="preserve">999223755476087	</t>
  </si>
  <si>
    <t>[云顶高原]至尊玖霄明阁大酒店(Grand Ion Delemen Hotel)(55967875)</t>
  </si>
  <si>
    <t>GOMES/TANIA</t>
  </si>
  <si>
    <t xml:space="preserve">3260493	</t>
  </si>
  <si>
    <t xml:space="preserve">901095336	</t>
  </si>
  <si>
    <t xml:space="preserve">999223764440285	</t>
  </si>
  <si>
    <t>[普吉岛]普吉岛艾康酒店(Hotel Ikon Phuket)(90396125)</t>
  </si>
  <si>
    <t>IKON高级房&lt;2人入住&gt;&lt;不退款&gt;&lt;早餐&gt;</t>
  </si>
  <si>
    <t>YAN/BIN</t>
  </si>
  <si>
    <t xml:space="preserve">3263385	</t>
  </si>
  <si>
    <t xml:space="preserve">1074472365	</t>
  </si>
  <si>
    <t xml:space="preserve">999223770522808	</t>
  </si>
  <si>
    <t>[基韦斯特]苍鹭楼苑酒店 - 只限成人(Heron House Court - Adult Only)(103762485)</t>
  </si>
  <si>
    <t>热带大床房&lt;2人入住&gt;&lt;不退款&gt;</t>
  </si>
  <si>
    <t>Shakespeare/Mark</t>
  </si>
  <si>
    <t xml:space="preserve">3265348	</t>
  </si>
  <si>
    <t xml:space="preserve">34459	</t>
  </si>
  <si>
    <t xml:space="preserve">999223772122482	</t>
  </si>
  <si>
    <t>[首尔]首尔明洞相铁喜普乐吉酒店(Sotetsu Hotels The Splaisir Seoul Myeongdong)(55299808)</t>
  </si>
  <si>
    <t>标准乳胶双床房&lt;2人入住&gt;&lt;不退款&gt;</t>
  </si>
  <si>
    <t>Kim/Sera</t>
  </si>
  <si>
    <t xml:space="preserve">3266262	</t>
  </si>
  <si>
    <t xml:space="preserve">TL625370787	</t>
  </si>
  <si>
    <t xml:space="preserve">999223772984334	</t>
  </si>
  <si>
    <t>Xiong/Jianxin,Yang/Deping</t>
  </si>
  <si>
    <t xml:space="preserve">3268293	</t>
  </si>
  <si>
    <t xml:space="preserve">8943009	</t>
  </si>
  <si>
    <t xml:space="preserve">999223785711375	</t>
  </si>
  <si>
    <t>[泗水]泗水容库喜爱酒店(favehotel Rungkut Surabaya)(55653014)</t>
  </si>
  <si>
    <t>致爱房&lt;1人入住&gt;&lt;不退款&gt;&lt;早餐&gt;</t>
  </si>
  <si>
    <t>Eka/Desy</t>
  </si>
  <si>
    <t xml:space="preserve">3271201	</t>
  </si>
  <si>
    <t xml:space="preserve">26448572	</t>
  </si>
  <si>
    <t xml:space="preserve">23786606771	</t>
  </si>
  <si>
    <t>[瓜达拉哈拉]戴安娜广场酒店(Hotel Plaza Diana)(90356738)</t>
  </si>
  <si>
    <t>行政客房, 1 张特大床&lt;2人入住&gt;&lt;不退款&gt;</t>
  </si>
  <si>
    <t>NISHIO/MAKOTO</t>
  </si>
  <si>
    <t xml:space="preserve">3271699	</t>
  </si>
  <si>
    <t xml:space="preserve">1995001-269216	</t>
  </si>
  <si>
    <t xml:space="preserve">999223792412970	</t>
  </si>
  <si>
    <t>SEONWOO/JUNG</t>
  </si>
  <si>
    <t xml:space="preserve">3272954	</t>
  </si>
  <si>
    <t xml:space="preserve">TL949342933	</t>
  </si>
  <si>
    <t xml:space="preserve">999223795270546	</t>
  </si>
  <si>
    <t>[曼谷]曼谷传承酒店(The Heritage Hotels Bangkok)(54503369)</t>
  </si>
  <si>
    <t>JAROSZ/NORBERT</t>
  </si>
  <si>
    <t xml:space="preserve">3273741	</t>
  </si>
  <si>
    <t xml:space="preserve">999223799895899	</t>
  </si>
  <si>
    <t>[巴塞罗那]安丹特酒店(Andante Hotel)(55944754)</t>
  </si>
  <si>
    <t>ZHANG/HAIPING</t>
  </si>
  <si>
    <t xml:space="preserve">3274750	</t>
  </si>
  <si>
    <t xml:space="preserve">23799979779	</t>
  </si>
  <si>
    <t>特大床套房&lt;2人入住&gt;&lt;不退款&gt;&lt;早餐&gt;</t>
  </si>
  <si>
    <t xml:space="preserve">3274785	</t>
  </si>
  <si>
    <t xml:space="preserve">129305151	</t>
  </si>
  <si>
    <t xml:space="preserve">999223800057499	</t>
  </si>
  <si>
    <t>两张大床一室房&lt;2人入住&gt;&lt;不退款&gt;</t>
  </si>
  <si>
    <t xml:space="preserve">3274814	</t>
  </si>
  <si>
    <t xml:space="preserve">1497394872	</t>
  </si>
  <si>
    <t xml:space="preserve">999223800398077	</t>
  </si>
  <si>
    <t>Zhao/Yu</t>
  </si>
  <si>
    <t xml:space="preserve">3274938	</t>
  </si>
  <si>
    <t xml:space="preserve">999223801347139	</t>
  </si>
  <si>
    <t>[首尔]滨江酒店(The Riverside Hotel)(68031185)</t>
  </si>
  <si>
    <t>Park/DaeJung,Park/DaeJung</t>
  </si>
  <si>
    <t xml:space="preserve">3275348	</t>
  </si>
  <si>
    <t xml:space="preserve">酒店预订部Lyn女士确认	</t>
  </si>
  <si>
    <t xml:space="preserve">999223801661056	</t>
  </si>
  <si>
    <t>[拉斯维加斯]四皇后娱乐场酒店(Four Queens Hotel and Casino)(68031229)</t>
  </si>
  <si>
    <t>尊贵房(南塔楼)&lt;2人入住&gt;&lt;不退款&gt;</t>
  </si>
  <si>
    <t>Turner/Jason,Turner/Jason</t>
  </si>
  <si>
    <t xml:space="preserve">3275450	</t>
  </si>
  <si>
    <t xml:space="preserve">999223802773802	</t>
  </si>
  <si>
    <t>[旧金山]渔人码头之家酒店(Hotel Caza Fisherman's Wharf)(77288431)</t>
  </si>
  <si>
    <t>Gundampalli/Manmitha</t>
  </si>
  <si>
    <t xml:space="preserve">3276090	</t>
  </si>
  <si>
    <t xml:space="preserve">999223802842575	</t>
  </si>
  <si>
    <t>[卡拉奇]卡拉奇万豪酒店(Karachi Marriott Hotel)(70789917)</t>
  </si>
  <si>
    <t>豪华双床客房&lt;2人入住&gt;&lt;不退款&gt;&lt;早餐&gt;</t>
  </si>
  <si>
    <t>ZHU/XIAOBO,Tan/Weiming</t>
  </si>
  <si>
    <t xml:space="preserve">3276115	</t>
  </si>
  <si>
    <t xml:space="preserve">88490059	</t>
  </si>
  <si>
    <t xml:space="preserve">999223803014828	</t>
  </si>
  <si>
    <t>[釜山]釜山阿瓦尼中央酒店(Avani Central Busan)(69451979)</t>
  </si>
  <si>
    <t>山景豪华特大床房&lt;2人入住&gt;&lt;不退款&gt;</t>
  </si>
  <si>
    <t>GAN/LU</t>
  </si>
  <si>
    <t xml:space="preserve">3276198	</t>
  </si>
  <si>
    <t xml:space="preserve">400001295 - 1682228540041676	</t>
  </si>
  <si>
    <t xml:space="preserve">999223803083003	</t>
  </si>
  <si>
    <t>[普吉岛]普吉岛芭东度假酒店(Patong Resort Hotel)(55665911)</t>
  </si>
  <si>
    <t>豪华房（中宾）&lt;2人入住&gt;&lt;不退款&gt;</t>
  </si>
  <si>
    <t>AUPPALA/SAOWALAK</t>
  </si>
  <si>
    <t xml:space="preserve">3276220	</t>
  </si>
  <si>
    <t xml:space="preserve">321-6135982	</t>
  </si>
  <si>
    <t xml:space="preserve">999223803093963	</t>
  </si>
  <si>
    <t>[曼谷]东方遗产公寓(Oriental Heritage Residence)(55779688)</t>
  </si>
  <si>
    <t>CHALEUNPHAKDY/PIYATHIDA,SAIMUEY/ANANWITT</t>
  </si>
  <si>
    <t xml:space="preserve">3276225	</t>
  </si>
  <si>
    <t xml:space="preserve">-1497625718	</t>
  </si>
  <si>
    <t xml:space="preserve">999223806342176	</t>
  </si>
  <si>
    <t>[八打灵再也]阿万特酒店(Avante Hotel)(103763329)</t>
  </si>
  <si>
    <t>CHOO/PETER BOON PING</t>
  </si>
  <si>
    <t xml:space="preserve">3276516	</t>
  </si>
  <si>
    <t xml:space="preserve">158251	</t>
  </si>
  <si>
    <t xml:space="preserve">999223807539590	</t>
  </si>
  <si>
    <t>[普吉岛]普吉岛麦考棕榈滩度假村(Maikhao Palm Beach Resort)(56174700)</t>
  </si>
  <si>
    <t>至尊豪华海景房&lt;2人入住&gt;&lt;不退款&gt;&lt;早餐&gt;</t>
  </si>
  <si>
    <t>SHEN/ZILIN</t>
  </si>
  <si>
    <t xml:space="preserve">3276896	</t>
  </si>
  <si>
    <t xml:space="preserve">501560597	</t>
  </si>
  <si>
    <t xml:space="preserve">999223809223942	</t>
  </si>
  <si>
    <t>[Batu Buruk]报春花海滩酒店(Primula Beach Hotel)(68031166)</t>
  </si>
  <si>
    <t>Bahrom/Nadia,Bahrom/Nadia,Bahrom/Nadia,Bahrom/Nadia</t>
  </si>
  <si>
    <t xml:space="preserve">3277395	</t>
  </si>
  <si>
    <t xml:space="preserve">125037	</t>
  </si>
  <si>
    <t xml:space="preserve">999223810226870	</t>
  </si>
  <si>
    <t>[巴厘岛]阿迪瓦纳比斯玛酒店(Adiwana Bisma - Chse Certified)(96745665)</t>
  </si>
  <si>
    <t>UGALDEABURTO/LAURA BEATRIZ</t>
  </si>
  <si>
    <t xml:space="preserve">3277680	</t>
  </si>
  <si>
    <t xml:space="preserve">7739159	</t>
  </si>
  <si>
    <t xml:space="preserve">999223812988350	</t>
  </si>
  <si>
    <t>[威斯敏斯特城]阿斯科特海德公园酒店(Ascot Hyde Park Hotel)(55598834)</t>
  </si>
  <si>
    <t>Lyu/Lu</t>
  </si>
  <si>
    <t xml:space="preserve">3278727	</t>
  </si>
  <si>
    <t xml:space="preserve">orou9v	</t>
  </si>
  <si>
    <t xml:space="preserve">999223813548170	</t>
  </si>
  <si>
    <t>[马六甲]莫蒂酒店(Moty Hotel)(89916444)</t>
  </si>
  <si>
    <t>BIN MANSOR/MOHD AZMAN</t>
  </si>
  <si>
    <t xml:space="preserve">3279000	</t>
  </si>
  <si>
    <t xml:space="preserve">1497705120	</t>
  </si>
  <si>
    <t xml:space="preserve">999223814201342	</t>
  </si>
  <si>
    <t>[巴黎]西波特巴黎甘贝塔共和酒店(Hipotel Paris Gambetta République)(55367566)</t>
  </si>
  <si>
    <t>ETE/PATRICIA</t>
  </si>
  <si>
    <t xml:space="preserve">3279140	</t>
  </si>
  <si>
    <t xml:space="preserve">1497717768	</t>
  </si>
  <si>
    <t xml:space="preserve">999223814795584	</t>
  </si>
  <si>
    <t>Liu/Ming</t>
  </si>
  <si>
    <t xml:space="preserve">3279443	</t>
  </si>
  <si>
    <t xml:space="preserve">1497729563	</t>
  </si>
  <si>
    <t xml:space="preserve">999223815555383	</t>
  </si>
  <si>
    <t>[西好莱坞]Hotel Ziggy(70394809)</t>
  </si>
  <si>
    <t>MORALES/ARA ROSALIA</t>
  </si>
  <si>
    <t xml:space="preserve">3279754	</t>
  </si>
  <si>
    <t xml:space="preserve">CI4CYB3R	</t>
  </si>
  <si>
    <t xml:space="preserve">999223815916321	</t>
  </si>
  <si>
    <t>海景豪华特大床房&lt;2人入住&gt;&lt;不退款&gt;</t>
  </si>
  <si>
    <t>ANG/EILEEN</t>
  </si>
  <si>
    <t xml:space="preserve">3279858	</t>
  </si>
  <si>
    <t xml:space="preserve">999223816434358	</t>
  </si>
  <si>
    <t>[马德里]马德里塔欧洲之星酒店(Eurostars Madrid Tower)(55832113)</t>
  </si>
  <si>
    <t>天际线房&lt;2人入住&gt;&lt;不退款&gt;</t>
  </si>
  <si>
    <t>ibarretxe/maite</t>
  </si>
  <si>
    <t xml:space="preserve">3280052	</t>
  </si>
  <si>
    <t xml:space="preserve">751178	</t>
  </si>
  <si>
    <t xml:space="preserve">999223816707809	</t>
  </si>
  <si>
    <t>[萨尼奇]维多利亚红狮套房酒店(Red Lion Inn and Suites Victoria)(77371984)</t>
  </si>
  <si>
    <t>标准客房, 2 张大床&lt;2人入住&gt;</t>
  </si>
  <si>
    <t>CHO/SEONGMIN</t>
  </si>
  <si>
    <t xml:space="preserve">3280146	</t>
  </si>
  <si>
    <t xml:space="preserve">9643845	</t>
  </si>
  <si>
    <t xml:space="preserve">999223816914056	</t>
  </si>
  <si>
    <t>[哈科]哈各拉姑纳海滩俱乐部度假酒店(Jaco Laguna Resort &amp; Beach Club)(90358684)</t>
  </si>
  <si>
    <t>标准一卧室客房&lt;2人入住&gt;&lt;不退款&gt;</t>
  </si>
  <si>
    <t>DOHERTY/EDEL</t>
  </si>
  <si>
    <t xml:space="preserve">3280276	</t>
  </si>
  <si>
    <t xml:space="preserve">1181695-2023042307	</t>
  </si>
  <si>
    <t xml:space="preserve">999223816946376	</t>
  </si>
  <si>
    <t>[吉隆坡]仙特拉普渡酒店(Hotel Sentral Pudu @ City Centre / Bukit Bintang)(55745319)</t>
  </si>
  <si>
    <t>YU/PINGMING</t>
  </si>
  <si>
    <t xml:space="preserve">3280295	</t>
  </si>
  <si>
    <t xml:space="preserve">26495950	</t>
  </si>
  <si>
    <t xml:space="preserve">999223817218055	</t>
  </si>
  <si>
    <t>[印第安纳波利斯]南方品质酒店(Quality Inn South)(91595642)</t>
  </si>
  <si>
    <t>2张大床房&lt;2人入住&gt;&lt;不退款&gt;&lt;早餐&gt;</t>
  </si>
  <si>
    <t>Pitts/Derrick</t>
  </si>
  <si>
    <t xml:space="preserve">3280399	</t>
  </si>
  <si>
    <t xml:space="preserve">999223817457206	</t>
  </si>
  <si>
    <t>YI/JAE JIN</t>
  </si>
  <si>
    <t xml:space="preserve">3280489	</t>
  </si>
  <si>
    <t xml:space="preserve">CH22304248916	</t>
  </si>
  <si>
    <t xml:space="preserve">999223817832610	</t>
  </si>
  <si>
    <t>[曼谷]曼谷皇家总统酒店(Royal President Bangkok)(55680412)</t>
  </si>
  <si>
    <t>YANG/JIAN</t>
  </si>
  <si>
    <t xml:space="preserve">3280662	</t>
  </si>
  <si>
    <t xml:space="preserve">999223817901418	</t>
  </si>
  <si>
    <t>[巴黎]阿尔根松酒店(Hôtel d'Argenson)(55280301)</t>
  </si>
  <si>
    <t>标准双人房 (Douche)&lt;2人入住&gt;&lt;不退款&gt;</t>
  </si>
  <si>
    <t>Feng/Xidong</t>
  </si>
  <si>
    <t xml:space="preserve">3280677	</t>
  </si>
  <si>
    <t xml:space="preserve">1146091	</t>
  </si>
  <si>
    <t xml:space="preserve">999223818034597	</t>
  </si>
  <si>
    <t>Rone/Veronika</t>
  </si>
  <si>
    <t xml:space="preserve">3280707	</t>
  </si>
  <si>
    <t xml:space="preserve">129376720	</t>
  </si>
  <si>
    <t xml:space="preserve">999223819629610	</t>
  </si>
  <si>
    <t>至尊泳池别墅&lt;1&gt;&lt;2人入住&gt;&lt;不退款&gt;&lt;早餐&gt;</t>
  </si>
  <si>
    <t>DUAN/XUAN</t>
  </si>
  <si>
    <t xml:space="preserve">3281510	</t>
  </si>
  <si>
    <t xml:space="preserve">26505127	</t>
  </si>
  <si>
    <t xml:space="preserve">999223828750785	</t>
  </si>
  <si>
    <t>ZHENG/MANZI,XU/SU</t>
  </si>
  <si>
    <t xml:space="preserve">3283148	</t>
  </si>
  <si>
    <t xml:space="preserve">HBD-594486-321-6139170	</t>
  </si>
  <si>
    <t xml:space="preserve">999223830723850	</t>
  </si>
  <si>
    <t>[董里]斯里董里酒店(Sri Trang Hotel)(100678708)</t>
  </si>
  <si>
    <t>THEPKHAN/KANLAYA,THEPKHAN/NATTHAWUT</t>
  </si>
  <si>
    <t xml:space="preserve">3283765	</t>
  </si>
  <si>
    <t xml:space="preserve">9154353224903	</t>
  </si>
  <si>
    <t xml:space="preserve">999223831191648	</t>
  </si>
  <si>
    <t>[胡志明市]西贡 M 酒店(M Hotel Saigon)(55801116)</t>
  </si>
  <si>
    <t>禅转角房&lt;2人入住&gt;&lt;不退款&gt;&lt;早餐&gt;</t>
  </si>
  <si>
    <t>TRUONG/LY</t>
  </si>
  <si>
    <t xml:space="preserve">3283910	</t>
  </si>
  <si>
    <t xml:space="preserve">7745926	</t>
  </si>
  <si>
    <t xml:space="preserve">999223832214816	</t>
  </si>
  <si>
    <t>[阿布西康]花园州旅馆(Garden State Inn)(91809378)</t>
  </si>
  <si>
    <t>大床房&lt;2人入住&gt;&lt;不退款&gt;&lt;早餐&gt;</t>
  </si>
  <si>
    <t>Walker/Robert</t>
  </si>
  <si>
    <t xml:space="preserve">3284087	</t>
  </si>
  <si>
    <t xml:space="preserve">-1498238744	</t>
  </si>
  <si>
    <t xml:space="preserve">999223832216065	</t>
  </si>
  <si>
    <t>[洛杉矶]贝斯特韦斯特皇家宫殿酒店(Best Western Royal Palace Inn &amp; Suites)(55757367)</t>
  </si>
  <si>
    <t>套房(1大床)&lt;2人入住&gt;&lt;不退款&gt;</t>
  </si>
  <si>
    <t>Fang/Felix</t>
  </si>
  <si>
    <t xml:space="preserve">3284089	</t>
  </si>
  <si>
    <t xml:space="preserve">999223832579408	</t>
  </si>
  <si>
    <t>[普吉岛]芭东瑞雅布里酒店(Rayaburi Hotel, Patong)(55414492)</t>
  </si>
  <si>
    <t>KHALIL/TOQEER</t>
  </si>
  <si>
    <t xml:space="preserve">3284188	</t>
  </si>
  <si>
    <t xml:space="preserve">HGUConf1238125	</t>
  </si>
  <si>
    <t xml:space="preserve">999223833168556	</t>
  </si>
  <si>
    <t>[Curug Sangereng]JHL 索利泰雷加丁塞尔彭酒店(Jhl Solitaire Gading Serpong)(91811886)</t>
  </si>
  <si>
    <t>尊贵双床间&lt;2人入住&gt;&lt;不退款&gt;&lt;早餐&gt;</t>
  </si>
  <si>
    <t>MISIEDJAN/KENNRICK MARTIN</t>
  </si>
  <si>
    <t xml:space="preserve">3284622	</t>
  </si>
  <si>
    <t xml:space="preserve">1498340938	</t>
  </si>
  <si>
    <t xml:space="preserve">999223833218515	</t>
  </si>
  <si>
    <t>[埃奇韦尔]伦敦北华美达酒店(Ramada London North)(55841795)</t>
  </si>
  <si>
    <t>双人床房&lt;1人入住&gt;&lt;不退款&gt;</t>
  </si>
  <si>
    <t>NDOLESHA/JEROME</t>
  </si>
  <si>
    <t xml:space="preserve">3284663	</t>
  </si>
  <si>
    <t xml:space="preserve">999223833289709	</t>
  </si>
  <si>
    <t>[芝加哥]芝加哥旅客之家酒店(Travelodge by Wyndham Downtown Chicago)(57251907)</t>
  </si>
  <si>
    <t>客房（2张双人床）&lt;2人入住&gt;&lt;不退款&gt;</t>
  </si>
  <si>
    <t>NIANG/LAMINE</t>
  </si>
  <si>
    <t xml:space="preserve">3284742	</t>
  </si>
  <si>
    <t xml:space="preserve">84144EE023520	</t>
  </si>
  <si>
    <t xml:space="preserve">999223833295550	</t>
  </si>
  <si>
    <t>HARUN/SYAHISWENDY</t>
  </si>
  <si>
    <t xml:space="preserve">3284751	</t>
  </si>
  <si>
    <t xml:space="preserve">499327	</t>
  </si>
  <si>
    <t xml:space="preserve">999223833318447	</t>
  </si>
  <si>
    <t>[都柏林]布兰查斯镇卡尔顿酒店(Carlton Hotel Blanchardstown)(55841802)</t>
  </si>
  <si>
    <t>特级双人房&lt;2人入住&gt;&lt;不退款&gt;</t>
  </si>
  <si>
    <t>Ryan/John</t>
  </si>
  <si>
    <t xml:space="preserve">3284789	</t>
  </si>
  <si>
    <t xml:space="preserve">-1498437900	</t>
  </si>
  <si>
    <t xml:space="preserve">999223834345582	</t>
  </si>
  <si>
    <t>KAH KIT/LAM</t>
  </si>
  <si>
    <t xml:space="preserve">3285499	</t>
  </si>
  <si>
    <t xml:space="preserve">158373	</t>
  </si>
  <si>
    <t xml:space="preserve">999223834440345	</t>
  </si>
  <si>
    <t>ZHANG/JIANXING</t>
  </si>
  <si>
    <t xml:space="preserve">3285527	</t>
  </si>
  <si>
    <t xml:space="preserve">999223834453165	</t>
  </si>
  <si>
    <t xml:space="preserve">3285531	</t>
  </si>
  <si>
    <t xml:space="preserve">MTN-4917940197300370885	</t>
  </si>
  <si>
    <t xml:space="preserve">999223834530564	</t>
  </si>
  <si>
    <t>[希什利]伊斯坦布尔博蒙蒂宜必思尚品酒店(Ibis Styles Istanbul Bomonti)(90362367)</t>
  </si>
  <si>
    <t>经济房&lt;2人入住&gt;&lt;不退款&gt;&lt;早餐&gt;</t>
  </si>
  <si>
    <t>SHASHKOV/EDUARD</t>
  </si>
  <si>
    <t xml:space="preserve">3285587	</t>
  </si>
  <si>
    <t xml:space="preserve">B357XDP506	</t>
  </si>
  <si>
    <t xml:space="preserve">999223837167223	</t>
  </si>
  <si>
    <t>[清迈]拉麦酒店(La Mai Hotel)(92031564)</t>
  </si>
  <si>
    <t>VARASIRI/JITVIPA</t>
  </si>
  <si>
    <t xml:space="preserve">3286045	</t>
  </si>
  <si>
    <t xml:space="preserve">-1312580	</t>
  </si>
  <si>
    <t xml:space="preserve">999223837979484	</t>
  </si>
  <si>
    <t>[多伦多]多伦多圣瑞吉酒店(The St. Regis Toronto)(60514254)</t>
  </si>
  <si>
    <t>豪华客房, 1 张特大床,城市景观&lt;2人入住&gt;&lt;不退款&gt;</t>
  </si>
  <si>
    <t>KOO/DANIEL CHRISTOPHER</t>
  </si>
  <si>
    <t xml:space="preserve">3286134	</t>
  </si>
  <si>
    <t xml:space="preserve">93691861	</t>
  </si>
  <si>
    <t xml:space="preserve">999223838033108	</t>
  </si>
  <si>
    <t>[迈阿密泉]迈阿密机场舒眠酒店(Sleep Inn Miami Airport)(92029796)</t>
  </si>
  <si>
    <t>标准房, 1 张大床房&lt;2人入住&gt;&lt;不退款&gt;&lt;早餐&gt;</t>
  </si>
  <si>
    <t>SOLIS GONZAGA/MARCEL ESTUARDO</t>
  </si>
  <si>
    <t xml:space="preserve">3286252	</t>
  </si>
  <si>
    <t xml:space="preserve">999223839644210	</t>
  </si>
  <si>
    <t>[曼谷]曼谷爱湾酒店(A-One Bangkok Hotel)(70165230)</t>
  </si>
  <si>
    <t>WANG/LIYUAN</t>
  </si>
  <si>
    <t xml:space="preserve">3286667	</t>
  </si>
  <si>
    <t xml:space="preserve">MTN-4917940199571461573	</t>
  </si>
  <si>
    <t xml:space="preserve">999223841535013	</t>
  </si>
  <si>
    <t>SORNJUNSRI/MANUSANUN</t>
  </si>
  <si>
    <t xml:space="preserve">3287212	</t>
  </si>
  <si>
    <t xml:space="preserve">999223842698225	</t>
  </si>
  <si>
    <t>WISEDLA/PRAPAPHORN,JANYA/PEERAWIT</t>
  </si>
  <si>
    <t xml:space="preserve">3287636	</t>
  </si>
  <si>
    <t xml:space="preserve">999223843432226	</t>
  </si>
  <si>
    <t>[曼谷]曼谷中城酒店(Bangkok Midtown Hotel)(55733610)</t>
  </si>
  <si>
    <t>CHEN/XINYI,YANG/HANG</t>
  </si>
  <si>
    <t xml:space="preserve">3287909	</t>
  </si>
  <si>
    <t xml:space="preserve">999223843531086	</t>
  </si>
  <si>
    <t>[芭堤雅]芭堤雅沙妮酒店(The Zign Hotel)(55542731)</t>
  </si>
  <si>
    <t>YANG/FEI</t>
  </si>
  <si>
    <t xml:space="preserve">3287920	</t>
  </si>
  <si>
    <t xml:space="preserve">999223843889407	</t>
  </si>
  <si>
    <t>[迪拜]迪拜莱福士酒店(Raffles Dubai)(55666190)</t>
  </si>
  <si>
    <t>特色套房&lt;2人入住&gt;&lt;不退款&gt;</t>
  </si>
  <si>
    <t>Alfalahi/Naser</t>
  </si>
  <si>
    <t xml:space="preserve">3288002	</t>
  </si>
  <si>
    <t xml:space="preserve">68240787	</t>
  </si>
  <si>
    <t xml:space="preserve">999223844099176	</t>
  </si>
  <si>
    <t>[曼谷]UHG 隆路区酒店(The Quarter Silom by Uhg - Sha Extra Plus)(91812292)</t>
  </si>
  <si>
    <t>QIAN/XUANJI,LUAN/SHANGJING</t>
  </si>
  <si>
    <t xml:space="preserve">3288053	</t>
  </si>
  <si>
    <t xml:space="preserve">1074660272	</t>
  </si>
  <si>
    <t xml:space="preserve">999223844184126	</t>
  </si>
  <si>
    <t>[吉隆坡]吉隆坡中心史考特酒店(Scott Hotel KL Sentral)(55920162)</t>
  </si>
  <si>
    <t>高级房(无窗)&lt;2人入住&gt;&lt;不退款&gt;</t>
  </si>
  <si>
    <t>CENG/YANJUAN,TBA/TBA</t>
  </si>
  <si>
    <t xml:space="preserve">3288070	</t>
  </si>
  <si>
    <t xml:space="preserve">999223842705291	</t>
  </si>
  <si>
    <t>[圣安娜]橘郡机场索内斯塔简单酒店(Sonesta Simply Suites Orange County Airport)(55254212)</t>
  </si>
  <si>
    <t>大床一室套房&lt;2人入住&gt;&lt;不退款&gt;</t>
  </si>
  <si>
    <t>HUANG/NI,YANG/JUNLING</t>
  </si>
  <si>
    <t xml:space="preserve">999223844760487	</t>
  </si>
  <si>
    <t>[芭堤雅]芭堤雅独特丽景酒店(Unique Regency Pattaya)(70165468)</t>
  </si>
  <si>
    <t>CHAPMAN/LEE RICHARD</t>
  </si>
  <si>
    <t xml:space="preserve">3288379	</t>
  </si>
  <si>
    <t xml:space="preserve">999223845028370	</t>
  </si>
  <si>
    <t>[圣路易斯－奥比斯波]玛丹娜酒店(Madonna Inn)(89916453)</t>
  </si>
  <si>
    <t>还剩下什么客房&lt;2人入住&gt;&lt;不退款&gt;</t>
  </si>
  <si>
    <t>LIU/YAJUN</t>
  </si>
  <si>
    <t xml:space="preserve">3288543	</t>
  </si>
  <si>
    <t xml:space="preserve">-1498673313	</t>
  </si>
  <si>
    <t xml:space="preserve">999223845085552	</t>
  </si>
  <si>
    <t>[首尔]太平洋酒店(Pacific Hotel)(55452176)</t>
  </si>
  <si>
    <t>han/jin</t>
  </si>
  <si>
    <t xml:space="preserve">3288588	</t>
  </si>
  <si>
    <t xml:space="preserve">400739935-1682424392057871	</t>
  </si>
  <si>
    <t xml:space="preserve">999223845150327	</t>
  </si>
  <si>
    <t>[纽约]华尔街智选假日酒店(Holiday Inn Express - Wall Street, an IHG Hotel)(55505099)</t>
  </si>
  <si>
    <t>2张双人床房&lt;2人入住&gt;&lt;不退款&gt;</t>
  </si>
  <si>
    <t>ai/yakang,zhou/ming</t>
  </si>
  <si>
    <t xml:space="preserve">3288597	</t>
  </si>
  <si>
    <t xml:space="preserve">60866627	</t>
  </si>
  <si>
    <t xml:space="preserve">999223846900445	</t>
  </si>
  <si>
    <t>XIE/JIAQUN</t>
  </si>
  <si>
    <t xml:space="preserve">3289097	</t>
  </si>
  <si>
    <t xml:space="preserve">999223846932489	</t>
  </si>
  <si>
    <t>[新山]新山晶冠酒店(Crystal Crown Hotel JB)(55289970)</t>
  </si>
  <si>
    <t>TEO/PHILIP</t>
  </si>
  <si>
    <t xml:space="preserve">3289112	</t>
  </si>
  <si>
    <t xml:space="preserve">999223846937218	</t>
  </si>
  <si>
    <t>DENG/HAICHAO,DENG/JINGYUAN,GU/CHEN,JI/WEI</t>
  </si>
  <si>
    <t xml:space="preserve">3289114	</t>
  </si>
  <si>
    <t xml:space="preserve">999223846938156	</t>
  </si>
  <si>
    <t>ARTPARKDEE/CHIDCHANOK</t>
  </si>
  <si>
    <t xml:space="preserve">3289115	</t>
  </si>
  <si>
    <t xml:space="preserve">999223847064796	</t>
  </si>
  <si>
    <t>[阿布扎比]阿尔迪阿米娜酒店(Al Diar Mina Hotel)(55281088)</t>
  </si>
  <si>
    <t>Yang/Zhiqin</t>
  </si>
  <si>
    <t xml:space="preserve">3289151	</t>
  </si>
  <si>
    <t xml:space="preserve">RZ-1408243	</t>
  </si>
  <si>
    <t xml:space="preserve">999223847095094	</t>
  </si>
  <si>
    <t>[曼谷]ASAI曼谷唐人街酒店(ASAI Bangkok Chinatown)(90200738)</t>
  </si>
  <si>
    <t>城景舒适特大床房&lt;1人入住&gt;&lt;不退款&gt;&lt;早餐&gt;</t>
  </si>
  <si>
    <t>WEI/SHIHUI</t>
  </si>
  <si>
    <t xml:space="preserve">3289164	</t>
  </si>
  <si>
    <t xml:space="preserve">1498707396	</t>
  </si>
  <si>
    <t xml:space="preserve">999223847192364	</t>
  </si>
  <si>
    <t>[曼谷]普利普里斯公寓式酒店 2(The Plimplace Hotel)(90400687)</t>
  </si>
  <si>
    <t>LIN/HUIHUI</t>
  </si>
  <si>
    <t xml:space="preserve">3289196	</t>
  </si>
  <si>
    <t xml:space="preserve">9154389829120	</t>
  </si>
  <si>
    <t xml:space="preserve">999223847374900	</t>
  </si>
  <si>
    <t>[新加坡]新加坡嘉佩乐酒店(Capella Singapore)(55451822)</t>
  </si>
  <si>
    <t>至尊园景房&lt;2人入住&gt;&lt;不退款&gt;</t>
  </si>
  <si>
    <t>HE/YIHUANG,CHEN/JONETHAN</t>
  </si>
  <si>
    <t xml:space="preserve">3289236	</t>
  </si>
  <si>
    <t xml:space="preserve">4649400	</t>
  </si>
  <si>
    <t xml:space="preserve">999223847459895	</t>
  </si>
  <si>
    <t>[普吉岛]普吉岛班德拉海滩度假村 - SHA Extra Plus 认证(Bandara Phuket Beach Resort - Sha Extra Plus)(55822373)</t>
  </si>
  <si>
    <t>豪华双人床或2单人床房&lt;2人入住&gt;&lt;不退款&gt;</t>
  </si>
  <si>
    <t>SANGTHONG/YUPAPORN</t>
  </si>
  <si>
    <t xml:space="preserve">3289262	</t>
  </si>
  <si>
    <t xml:space="preserve">148409	</t>
  </si>
  <si>
    <t xml:space="preserve">23850634503	</t>
  </si>
  <si>
    <t>[迪拜]地标大酒店(Landmark Grand Hotel)(55862076)</t>
  </si>
  <si>
    <t>KPORSU/FRANCIS</t>
  </si>
  <si>
    <t xml:space="preserve">RZ-1454256	</t>
  </si>
  <si>
    <t xml:space="preserve">999223851698074	</t>
  </si>
  <si>
    <t>hsieh/chiahung</t>
  </si>
  <si>
    <t xml:space="preserve">3289988	</t>
  </si>
  <si>
    <t xml:space="preserve">A9G9XDP590	</t>
  </si>
  <si>
    <t xml:space="preserve">999223852533067	</t>
  </si>
  <si>
    <t>[瓜亚基尔]瓜亚基尔大酒店 - 阿桑德连锁酒店(Grand Hotel Guayaquil, Ascend Hotel Collection)(55799110)</t>
  </si>
  <si>
    <t>ZHENG/GUIQUAN</t>
  </si>
  <si>
    <t xml:space="preserve">3290101	</t>
  </si>
  <si>
    <t xml:space="preserve">999223852750318	</t>
  </si>
  <si>
    <t>[帕拉尼亚克]马尼拉冈田酒店(Okada Manila)(70391723)</t>
  </si>
  <si>
    <t>行政特大床套房&lt;2人入住&gt;&lt;不退款&gt;</t>
  </si>
  <si>
    <t>CHAN/CHUNG YAN,POON/HO YIN</t>
  </si>
  <si>
    <t xml:space="preserve">3290158	</t>
  </si>
  <si>
    <t xml:space="preserve">26778145	</t>
  </si>
  <si>
    <t xml:space="preserve">999223854918531	</t>
  </si>
  <si>
    <t>[甲米]甲米奥南辉光酒店(Glow Ao Nang Krabi)(60480375)</t>
  </si>
  <si>
    <t>标准双床房 (可通过楼梯抵达)&lt;2人入住&gt;&lt;不退款&gt;&lt;早餐&gt;</t>
  </si>
  <si>
    <t>HMEUNRAM/NADEAR</t>
  </si>
  <si>
    <t xml:space="preserve">3290557	</t>
  </si>
  <si>
    <t xml:space="preserve">31264	</t>
  </si>
  <si>
    <t xml:space="preserve">999223856508108	</t>
  </si>
  <si>
    <t>三卧室套房&lt;2人入住&gt;&lt;不退款&gt;</t>
  </si>
  <si>
    <t>ABD GHANI/NORILAH</t>
  </si>
  <si>
    <t xml:space="preserve">3290872	</t>
  </si>
  <si>
    <t xml:space="preserve">999223856672234	</t>
  </si>
  <si>
    <t>[贾斯珀]玛琳洛奇酒店(Maligne Lodge)(91545260)</t>
  </si>
  <si>
    <t>标准两张大床房&lt;2人入住&gt;&lt;不退款&gt;</t>
  </si>
  <si>
    <t>ROBERTS/JANET</t>
  </si>
  <si>
    <t xml:space="preserve">3291013	</t>
  </si>
  <si>
    <t xml:space="preserve">-1499035622	</t>
  </si>
  <si>
    <t xml:space="preserve">999223856926336	</t>
  </si>
  <si>
    <t>[墨西卡利]墨西卡利都市快捷酒店(City Express Mexicali)(70395021)</t>
  </si>
  <si>
    <t>CHEN/KEQIANG</t>
  </si>
  <si>
    <t xml:space="preserve">3291094	</t>
  </si>
  <si>
    <t xml:space="preserve">999223857298880	</t>
  </si>
  <si>
    <t>Patruno/Louis</t>
  </si>
  <si>
    <t xml:space="preserve">3291194	</t>
  </si>
  <si>
    <t xml:space="preserve">28087SE106957	</t>
  </si>
  <si>
    <t xml:space="preserve">999223857579926	</t>
  </si>
  <si>
    <t>[Khlong Nung]那凡娜考恩黄金景色酒店(Navanakorn Golden View)(95388623)</t>
  </si>
  <si>
    <t>标准间&lt;2人入住&gt;&lt;不退款&gt;&lt;早餐&gt;</t>
  </si>
  <si>
    <t>BHICHAI/PERMPOONWATTANAKUN</t>
  </si>
  <si>
    <t xml:space="preserve">3291365	</t>
  </si>
  <si>
    <t xml:space="preserve">999223857827755	</t>
  </si>
  <si>
    <t>[曼谷]素万那普 BS 酒店(BS Residence Suvarnabhumi)(55757070)</t>
  </si>
  <si>
    <t>池景豪华房&lt;2人入住&gt;&lt;不退款&gt;</t>
  </si>
  <si>
    <t>ULZIIBADRAKH/SEVJIDKHOROL</t>
  </si>
  <si>
    <t xml:space="preserve">3291431	</t>
  </si>
  <si>
    <t xml:space="preserve">1499049151	</t>
  </si>
  <si>
    <t xml:space="preserve">999223858668581	</t>
  </si>
  <si>
    <t>超值豪华特大床房&lt;2人入住&gt;&lt;不退款&gt;</t>
  </si>
  <si>
    <t>WU/XIPING</t>
  </si>
  <si>
    <t xml:space="preserve">3291771	</t>
  </si>
  <si>
    <t xml:space="preserve">IB7UKQ	</t>
  </si>
  <si>
    <t xml:space="preserve">999223858909052	</t>
  </si>
  <si>
    <t>[胡志明市]日出中心酒店(Sunrise Central Hotel)(55439511)</t>
  </si>
  <si>
    <t>YU/HANLI,YANG/JIAN</t>
  </si>
  <si>
    <t xml:space="preserve">3291910	</t>
  </si>
  <si>
    <t xml:space="preserve">999223859025279	</t>
  </si>
  <si>
    <t>XU/SHAOLIANG,Sun/Wenbin</t>
  </si>
  <si>
    <t xml:space="preserve">3291942	</t>
  </si>
  <si>
    <t xml:space="preserve">999223859310539	</t>
  </si>
  <si>
    <t>[马尼拉]城市花园套房(City Garden Suites)(90400140)</t>
  </si>
  <si>
    <t>LIU/LINA,LI/YAO</t>
  </si>
  <si>
    <t xml:space="preserve">3292050	</t>
  </si>
  <si>
    <t xml:space="preserve">265069865	</t>
  </si>
  <si>
    <t xml:space="preserve">999223859912230	</t>
  </si>
  <si>
    <t>[西南县]巴巷海滩酒店(Bahang Bay Hotel)(97965363)</t>
  </si>
  <si>
    <t>豪华朝海景观房&lt;2人入住&gt;&lt;不退款&gt;&lt;早餐&gt;</t>
  </si>
  <si>
    <t>HARUN/MUTIA</t>
  </si>
  <si>
    <t xml:space="preserve">3292423	</t>
  </si>
  <si>
    <t xml:space="preserve">RES14891	</t>
  </si>
  <si>
    <t xml:space="preserve">999223860159636	</t>
  </si>
  <si>
    <t>[Auckland Central]天空城市大酒店(The Grand by SkyCity)(55895722)</t>
  </si>
  <si>
    <t>港景尊享豪华特大床房&lt;2人入住&gt;&lt;不退款&gt;&lt;早餐&gt;</t>
  </si>
  <si>
    <t>SOEN/KOMALA NINGSIH</t>
  </si>
  <si>
    <t xml:space="preserve">3292619	</t>
  </si>
  <si>
    <t xml:space="preserve">129523530	</t>
  </si>
  <si>
    <t xml:space="preserve">999223860521883	</t>
  </si>
  <si>
    <t>[甲米]小睡甲米酒店(NAP Krabi Hotel - Sha Extra Plus)(55281104)</t>
  </si>
  <si>
    <t>VERBITSKIY/ALEXEY</t>
  </si>
  <si>
    <t xml:space="preserve">3292896	</t>
  </si>
  <si>
    <t xml:space="preserve">HGUConf1499090395	</t>
  </si>
  <si>
    <t xml:space="preserve">999223860988611	</t>
  </si>
  <si>
    <t>[爱丁堡]大不列颠爱丁堡酒店(Britannia Edinburgh Hotel)(55653307)</t>
  </si>
  <si>
    <t>无窗房&lt;2人入住&gt;&lt;不退款&gt;</t>
  </si>
  <si>
    <t>WEN/LIANGYU</t>
  </si>
  <si>
    <t xml:space="preserve">3293070	</t>
  </si>
  <si>
    <t xml:space="preserve">84691821	</t>
  </si>
  <si>
    <t xml:space="preserve">999223861620173	</t>
  </si>
  <si>
    <t>[玻璃市港口]玻璃市瓜拉T酒店(T Hotel Kuala Perlis)(94360712)</t>
  </si>
  <si>
    <t>标准双人或双床间&lt;2人入住&gt;&lt;不退款&gt;</t>
  </si>
  <si>
    <t>KOA/CHEE THYE</t>
  </si>
  <si>
    <t xml:space="preserve">3293588	</t>
  </si>
  <si>
    <t xml:space="preserve">999223861701345	</t>
  </si>
  <si>
    <t>[孟买]撒哈拉之星酒店(Hotel Sahara Star-Mumbai Airport)(92028864)</t>
  </si>
  <si>
    <t>The Earth Lagoon Room&lt;2人入住&gt;&lt;不退款&gt;</t>
  </si>
  <si>
    <t>Shrivastava/Anurag</t>
  </si>
  <si>
    <t xml:space="preserve">7758283	</t>
  </si>
  <si>
    <t xml:space="preserve">999223864960414	</t>
  </si>
  <si>
    <t>[北干巴鲁]北乾巴鲁福克斯酒店(FOX Hotel Pekanbaru)(55329380)</t>
  </si>
  <si>
    <t>FEBRI/ADERLI</t>
  </si>
  <si>
    <t xml:space="preserve">3293666	</t>
  </si>
  <si>
    <t xml:space="preserve">999223866633225	</t>
  </si>
  <si>
    <t>[马德里]马德里北部埃克斯酒店(Exe Madrid Norte)(55639542)</t>
  </si>
  <si>
    <t>DE ALMEIDA RENDEIRO/DAVID JULIO FERNANDES,DA SILVA RENDEIRO/BRUNA SALES</t>
  </si>
  <si>
    <t xml:space="preserve">3294019	</t>
  </si>
  <si>
    <t xml:space="preserve">191197	</t>
  </si>
  <si>
    <t xml:space="preserve">999223868274688	</t>
  </si>
  <si>
    <t>[孟买]T24 住宅酒店(T24 Residency)(55320844)</t>
  </si>
  <si>
    <t>KHANNA/CHANDINI</t>
  </si>
  <si>
    <t xml:space="preserve">3294474	</t>
  </si>
  <si>
    <t xml:space="preserve">7759716	</t>
  </si>
  <si>
    <t xml:space="preserve">999223868331623	</t>
  </si>
  <si>
    <t>[阿姆斯特丹]外汇酒店(Hotel the Exchange)(55560529)</t>
  </si>
  <si>
    <t>双人床套房&lt;2人入住&gt;&lt;不退款&gt;</t>
  </si>
  <si>
    <t>GREGOIRE/JULIE</t>
  </si>
  <si>
    <t xml:space="preserve">3294506	</t>
  </si>
  <si>
    <t xml:space="preserve">TEH-FX118151	</t>
  </si>
  <si>
    <t xml:space="preserve">999223868374719	</t>
  </si>
  <si>
    <t>[巴黎]德拉莫特匹克酒店(Hôtel de la Motte Picquet)(55346185)</t>
  </si>
  <si>
    <t>HUANG/TAO</t>
  </si>
  <si>
    <t xml:space="preserve">3294525	</t>
  </si>
  <si>
    <t xml:space="preserve">1701452	</t>
  </si>
  <si>
    <t xml:space="preserve">999223868394469	</t>
  </si>
  <si>
    <t>[地拉那]地拉那玛丽蒂姆广场酒店(Maritim Hotel Plaza Tirana)(55367552)</t>
  </si>
  <si>
    <t>城景豪华双人房&lt;2人入住&gt;&lt;不退款&gt;&lt;早餐&gt;</t>
  </si>
  <si>
    <t>Giannini/Kilian</t>
  </si>
  <si>
    <t xml:space="preserve">3294536	</t>
  </si>
  <si>
    <t xml:space="preserve">1499357370	</t>
  </si>
  <si>
    <t xml:space="preserve">999223868393992	</t>
  </si>
  <si>
    <t>[胡志明市]碧文漫步街汉兹梅拉奇酒店(Meraki Hotel)(91807585)</t>
  </si>
  <si>
    <t>YUE/MAI YEE</t>
  </si>
  <si>
    <t xml:space="preserve">3294535	</t>
  </si>
  <si>
    <t xml:space="preserve">999223868435494	</t>
  </si>
  <si>
    <t>[科隆]孔蒂旅程旅馆酒店(Trip Inn Hotel Conti)(60480213)</t>
  </si>
  <si>
    <t>HOU/KEMO</t>
  </si>
  <si>
    <t xml:space="preserve">3294551	</t>
  </si>
  <si>
    <t xml:space="preserve">1499326037	</t>
  </si>
  <si>
    <t xml:space="preserve">999223868445937	</t>
  </si>
  <si>
    <t>豪华溪景房&lt;2人入住&gt;&lt;不退款&gt;&lt;早餐&gt;</t>
  </si>
  <si>
    <t>JIN/XIN</t>
  </si>
  <si>
    <t xml:space="preserve">3294553	</t>
  </si>
  <si>
    <t xml:space="preserve">393896	</t>
  </si>
  <si>
    <t xml:space="preserve">999223868517800	</t>
  </si>
  <si>
    <t>[舍维伊拉吕]巴黎南阿多尼斯公寓式酒店(Adonis Paris Sud)(55598814)</t>
  </si>
  <si>
    <t>开放式客房, 1 张双人床, 开放式厨房&lt;2人入住&gt;&lt;不退款&gt;</t>
  </si>
  <si>
    <t>DIAKITE/GUESSY</t>
  </si>
  <si>
    <t xml:space="preserve">3294560	</t>
  </si>
  <si>
    <t xml:space="preserve">-1499337364	</t>
  </si>
  <si>
    <t xml:space="preserve">23868507110	</t>
  </si>
  <si>
    <t>[波尔多]波尔多拉克全套房公寓式酒店 - 会展公园站(All Suites Bordeaux Lac - Parc des Expositions)(55290116)</t>
  </si>
  <si>
    <t>开放式客房, 1 张大床&lt;2人入住&gt;&lt;不退款&gt;</t>
  </si>
  <si>
    <t>Benhalilou/Samir</t>
  </si>
  <si>
    <t xml:space="preserve">1499337428	</t>
  </si>
  <si>
    <t xml:space="preserve">23868600344	</t>
  </si>
  <si>
    <t>[Sukajadi]万隆维罗纳宫殿酒店(Verona Palace Hotel Bandung)(89917729)</t>
  </si>
  <si>
    <t>高级房间&lt;2人入住&gt;&lt;不退款&gt;&lt;早餐&gt;</t>
  </si>
  <si>
    <t>HERMIYANTO/IIN,PRATAMA/ANGGIE MAHAPUTRA</t>
  </si>
  <si>
    <t xml:space="preserve">3294617	</t>
  </si>
  <si>
    <t xml:space="preserve">999223868814647	</t>
  </si>
  <si>
    <t>[底特律]热血车城娱乐场酒店(MotorCity Casino Hotel)(91544840)</t>
  </si>
  <si>
    <t>Haire/Marc</t>
  </si>
  <si>
    <t xml:space="preserve">3294646	</t>
  </si>
  <si>
    <t xml:space="preserve">-1499357246	</t>
  </si>
  <si>
    <t xml:space="preserve">999223869473366	</t>
  </si>
  <si>
    <t>[洛坤]双莲酒店(The Twin Lotus Hotel)(55560142)</t>
  </si>
  <si>
    <t>CHOTIKAMART/JANTIMA</t>
  </si>
  <si>
    <t xml:space="preserve">3294866	</t>
  </si>
  <si>
    <t xml:space="preserve">-1730058	</t>
  </si>
  <si>
    <t xml:space="preserve">999223869590347	</t>
  </si>
  <si>
    <t>[拉斯维加斯]银河酒店(Hotel Galaxy)(70393610)</t>
  </si>
  <si>
    <t>豪华客房1张特大床&lt;2人入住&gt;&lt;不退款&gt;</t>
  </si>
  <si>
    <t>Apala/Sheila</t>
  </si>
  <si>
    <t xml:space="preserve">21132325	</t>
  </si>
  <si>
    <t xml:space="preserve">999223869646876	</t>
  </si>
  <si>
    <t>[拉哈达图]拉哈达杜格雷斯酒店(Grace Hotel Lahad Datu)(89917232)</t>
  </si>
  <si>
    <t>豪华间&lt;2人入住&gt;&lt;不退款&gt;</t>
  </si>
  <si>
    <t>SENEN/MOHD ZAINI</t>
  </si>
  <si>
    <t xml:space="preserve">3294907	</t>
  </si>
  <si>
    <t xml:space="preserve">999223869752028	</t>
  </si>
  <si>
    <t>[河内]河内河畔酒店(Riverside Hanoi Hotel)(55653186)</t>
  </si>
  <si>
    <t>高级城景房&lt;2人入住&gt;&lt;不退款&gt;</t>
  </si>
  <si>
    <t>CHENG/YINGJING,XIE/JIAHUI</t>
  </si>
  <si>
    <t xml:space="preserve">3294924	</t>
  </si>
  <si>
    <t xml:space="preserve">999223869808040	</t>
  </si>
  <si>
    <t>HUSNINA/NURIN</t>
  </si>
  <si>
    <t xml:space="preserve">3294941	</t>
  </si>
  <si>
    <t xml:space="preserve">1682560186213	</t>
  </si>
  <si>
    <t xml:space="preserve">999223870078117	</t>
  </si>
  <si>
    <t>HE/WEIJU</t>
  </si>
  <si>
    <t xml:space="preserve">3295023	</t>
  </si>
  <si>
    <t xml:space="preserve">999223870466282	</t>
  </si>
  <si>
    <t>ji/kejun</t>
  </si>
  <si>
    <t xml:space="preserve">3295084	</t>
  </si>
  <si>
    <t xml:space="preserve">999223871359950	</t>
  </si>
  <si>
    <t xml:space="preserve">3295300	</t>
  </si>
  <si>
    <t xml:space="preserve">-1499433887	</t>
  </si>
  <si>
    <t xml:space="preserve">999223871759361	</t>
  </si>
  <si>
    <t>[巴厘岛]库塔卡纳酒店(The Kana Kuta Hotel)(55328802)</t>
  </si>
  <si>
    <t>华丽双人房（1 张双人床或 2 张单人床）, 无烟房, 阳台&lt;2人入住&gt;&lt;不退款&gt;&lt;早餐&gt;</t>
  </si>
  <si>
    <t>Yu/Ting</t>
  </si>
  <si>
    <t xml:space="preserve">3295513	</t>
  </si>
  <si>
    <t xml:space="preserve">8648844	</t>
  </si>
  <si>
    <t xml:space="preserve">999223871870827	</t>
  </si>
  <si>
    <t>[伊斯坦布尔]伊斯坦布尔戈南酒店(Istanbul Gonen Hotel)(60513947)</t>
  </si>
  <si>
    <t>Leska/Sabedin</t>
  </si>
  <si>
    <t xml:space="preserve">3295540	</t>
  </si>
  <si>
    <t xml:space="preserve">1499445302	</t>
  </si>
  <si>
    <t xml:space="preserve">999223872223237	</t>
  </si>
  <si>
    <t>[圣地亚哥]都市精品酒店(Urban Boutique Hotel)(55414092)</t>
  </si>
  <si>
    <t>AREVALO MENDOZA/SANTIAGO EDUARDO</t>
  </si>
  <si>
    <t xml:space="preserve">3295607	</t>
  </si>
  <si>
    <t xml:space="preserve">-1757527	</t>
  </si>
  <si>
    <t xml:space="preserve">999223872486999	</t>
  </si>
  <si>
    <t>[盐湖城]市溪汽车旅馆(City Creek Inn &amp; Suites)(90385812)</t>
  </si>
  <si>
    <t>大号床间 - 带2张大号床&lt;2人入住&gt;&lt;不退款&gt;</t>
  </si>
  <si>
    <t>Tilson/Reece tyler</t>
  </si>
  <si>
    <t xml:space="preserve">3295778	</t>
  </si>
  <si>
    <t xml:space="preserve">69078	</t>
  </si>
  <si>
    <t xml:space="preserve">999223872568454	</t>
  </si>
  <si>
    <t>禅转角房&lt;2人入住&gt;&lt;不退款&gt;</t>
  </si>
  <si>
    <t>DONG/HAODI</t>
  </si>
  <si>
    <t xml:space="preserve">3295795	</t>
  </si>
  <si>
    <t xml:space="preserve">7762127	</t>
  </si>
  <si>
    <t xml:space="preserve">999223872943335	</t>
  </si>
  <si>
    <t>[瓜拉丁加奴]登嘉楼帕雅邦家酒店(Paya Bunga Hotel Terengganu)(90402562)</t>
  </si>
  <si>
    <t>一室房 1张特大床&lt;2人入住&gt;&lt;不退款&gt;</t>
  </si>
  <si>
    <t>AU/YAU KWANG</t>
  </si>
  <si>
    <t xml:space="preserve">3295867	</t>
  </si>
  <si>
    <t xml:space="preserve">999223873071024	</t>
  </si>
  <si>
    <t>[法兰克福]多米希尔菲沃里德酒店(The Domicil Hotel Frankfurt City)(90352206)</t>
  </si>
  <si>
    <t>标准双人房/双床房&lt;2人入住&gt;&lt;不退款&gt;</t>
  </si>
  <si>
    <t>CHEN/GUANGBO</t>
  </si>
  <si>
    <t xml:space="preserve">3295891	</t>
  </si>
  <si>
    <t xml:space="preserve">_1764803	</t>
  </si>
  <si>
    <t xml:space="preserve">999223873150631	</t>
  </si>
  <si>
    <t xml:space="preserve">3296023	</t>
  </si>
  <si>
    <t xml:space="preserve">7762351	</t>
  </si>
  <si>
    <t xml:space="preserve">999223873496654	</t>
  </si>
  <si>
    <t>[万伦]利酒店(Lee Hotel)(90401106)</t>
  </si>
  <si>
    <t>BOONLERTKUL/NITCHANUN</t>
  </si>
  <si>
    <t xml:space="preserve">3296098	</t>
  </si>
  <si>
    <t xml:space="preserve">999223873602223	</t>
  </si>
  <si>
    <t>MU/YIMING,ZHANG/LIWEN</t>
  </si>
  <si>
    <t xml:space="preserve">3296126	</t>
  </si>
  <si>
    <t xml:space="preserve">-1499469226	</t>
  </si>
  <si>
    <t xml:space="preserve">999223873606679	</t>
  </si>
  <si>
    <t>[伊洛伊洛]伊洛伊洛启航酒店(Go Hotels Iloilo)(94358388)</t>
  </si>
  <si>
    <t>PAN/ZHIYONG</t>
  </si>
  <si>
    <t xml:space="preserve">3296127	</t>
  </si>
  <si>
    <t xml:space="preserve">ILO0049160	</t>
  </si>
  <si>
    <t xml:space="preserve">999223874168133	</t>
  </si>
  <si>
    <t>[苏里高]苏里高旅客主要旅馆(Surigao Tourist Inn Main)(94360680)</t>
  </si>
  <si>
    <t>华丽客房&lt;2人入住&gt;&lt;不退款&gt;</t>
  </si>
  <si>
    <t>Diaz/Edwin Coles</t>
  </si>
  <si>
    <t xml:space="preserve">3296430	</t>
  </si>
  <si>
    <t xml:space="preserve">999223874256133	</t>
  </si>
  <si>
    <t>[巴生港]巴生港海景水晶皇冠酒店(Crystal Crown Hotel Harbour View, Port Klang)(90402273)</t>
  </si>
  <si>
    <t>豪华三人房&lt;2人入住&gt;&lt;不退款&gt;&lt;早餐&gt;</t>
  </si>
  <si>
    <t>HASNIM/MUHAMMAD HASNIM</t>
  </si>
  <si>
    <t xml:space="preserve">3296550	</t>
  </si>
  <si>
    <t xml:space="preserve">7762862	</t>
  </si>
  <si>
    <t xml:space="preserve">999223874395258	</t>
  </si>
  <si>
    <t>[安邦]艺术马拉维蒂酒店(Ark Malawti Hotel)(77372358)</t>
  </si>
  <si>
    <t>MUHAMMAD/MAHADHIR</t>
  </si>
  <si>
    <t xml:space="preserve">3296586	</t>
  </si>
  <si>
    <t xml:space="preserve">999223874754040	</t>
  </si>
  <si>
    <t>GOH/CHIN CHUAN,GOH/AH MENG</t>
  </si>
  <si>
    <t xml:space="preserve">3296774	</t>
  </si>
  <si>
    <t xml:space="preserve">-1793647	</t>
  </si>
  <si>
    <t xml:space="preserve">999223874826294	</t>
  </si>
  <si>
    <t>[萨瑟克]欧游者快捷酒店（大象&amp;城堡）(Eurotraveller Hotel- Express (Elephant &amp; Castle))(95387617)</t>
  </si>
  <si>
    <t>Weng/Zheyu</t>
  </si>
  <si>
    <t xml:space="preserve">3296805	</t>
  </si>
  <si>
    <t xml:space="preserve">11671644a3de6790a9	</t>
  </si>
  <si>
    <t xml:space="preserve">23875006938	</t>
  </si>
  <si>
    <t>[博亚勒克]切什梅博亚利克海滩温泉酒店(Boyalik Beach Hotel &amp; Spa Cesme)(55757322)</t>
  </si>
  <si>
    <t>海景房&lt;2人入住&gt;&lt;不退款&gt;</t>
  </si>
  <si>
    <t>NINGTARI/MAULIDA</t>
  </si>
  <si>
    <t xml:space="preserve">3296874	</t>
  </si>
  <si>
    <t xml:space="preserve">4436426	</t>
  </si>
  <si>
    <t xml:space="preserve">999223875400018	</t>
  </si>
  <si>
    <t>[罗马]吉欧伯缇酒店(Hotel Gioberti)(55665957)</t>
  </si>
  <si>
    <t>高级房(双人床或双床)&lt;2人入住&gt;&lt;不退款&gt;&lt;早餐&gt;</t>
  </si>
  <si>
    <t>WEN/HAOMING</t>
  </si>
  <si>
    <t xml:space="preserve">3297064	</t>
  </si>
  <si>
    <t xml:space="preserve">1499500711	</t>
  </si>
  <si>
    <t xml:space="preserve">23875562882	</t>
  </si>
  <si>
    <t>Ibrahim/Khairulzaman</t>
  </si>
  <si>
    <t xml:space="preserve">3297129	</t>
  </si>
  <si>
    <t xml:space="preserve">999223875819906	</t>
  </si>
  <si>
    <t>li/binnan</t>
  </si>
  <si>
    <t xml:space="preserve">3297305	</t>
  </si>
  <si>
    <t xml:space="preserve">999223875902122	</t>
  </si>
  <si>
    <t>[Mi Chai]公园泳池度假村(Park &amp; Pool Resort)(90400822)</t>
  </si>
  <si>
    <t>标准房（双床）&lt;2人入住&gt;&lt;不退款&gt;&lt;早餐&gt;</t>
  </si>
  <si>
    <t>KASEMSUK/VATANYU</t>
  </si>
  <si>
    <t xml:space="preserve">3297324	</t>
  </si>
  <si>
    <t xml:space="preserve">999223876048306	</t>
  </si>
  <si>
    <t>[曼谷]Quarter 拉普罗酒店 - UHG(The Quarter Ladprao by Uhg)(68031133)</t>
  </si>
  <si>
    <t>豪华客房, 1 张特大床, 阳台&lt;1人入住&gt;&lt;不退款&gt;</t>
  </si>
  <si>
    <t>CHAKATIS/KEAWALEE</t>
  </si>
  <si>
    <t xml:space="preserve">3297360	</t>
  </si>
  <si>
    <t xml:space="preserve">-1820735	</t>
  </si>
  <si>
    <t xml:space="preserve">999223876294911	</t>
  </si>
  <si>
    <t>[乌汶]盘塔哈格酒店(PEN Ta Hug Hotel)(90401554)</t>
  </si>
  <si>
    <t>PHADEE/BUDSAYAMAS</t>
  </si>
  <si>
    <t xml:space="preserve">3297491	</t>
  </si>
  <si>
    <t xml:space="preserve">23876506344	</t>
  </si>
  <si>
    <t>Binti Mohd Razali/Intan Nur Bainun</t>
  </si>
  <si>
    <t xml:space="preserve">3297637	</t>
  </si>
  <si>
    <t xml:space="preserve">999223876685556	</t>
  </si>
  <si>
    <t>SUKMONO/PRADITA WINDRA</t>
  </si>
  <si>
    <t xml:space="preserve">3297680	</t>
  </si>
  <si>
    <t xml:space="preserve">999223876774124	</t>
  </si>
  <si>
    <t>[首尔]卡佩斯酒店(Capace Hotel Gangnam)(96300656)</t>
  </si>
  <si>
    <t>MA/LONG</t>
  </si>
  <si>
    <t xml:space="preserve">3297713	</t>
  </si>
  <si>
    <t xml:space="preserve">999223879979031	</t>
  </si>
  <si>
    <t>[曼谷]水门 KC 广场酒店(KC Place Hotel Pratunam)(57304818)</t>
  </si>
  <si>
    <t>LIN/XIANFENG</t>
  </si>
  <si>
    <t xml:space="preserve">3297943	</t>
  </si>
  <si>
    <t xml:space="preserve">34351644a74f16b2ac	</t>
  </si>
  <si>
    <t xml:space="preserve">999223881177406	</t>
  </si>
  <si>
    <t>[芝拉扎]芝拉扎达范酒店(Dafam Hotel Cilacap)(89931204)</t>
  </si>
  <si>
    <t>Sapari/Budiman</t>
  </si>
  <si>
    <t xml:space="preserve">3298012	</t>
  </si>
  <si>
    <t xml:space="preserve">7764221	</t>
  </si>
  <si>
    <t xml:space="preserve">999223881680628	</t>
  </si>
  <si>
    <t>高级房（中宾）&lt;2人入住&gt;&lt;不退款&gt;</t>
  </si>
  <si>
    <t>YING/JUN,GAO/MIN</t>
  </si>
  <si>
    <t xml:space="preserve">3298047	</t>
  </si>
  <si>
    <t xml:space="preserve">321-6148059	</t>
  </si>
  <si>
    <t xml:space="preserve">999223882097846	</t>
  </si>
  <si>
    <t>[布达佩斯]玛特耶斯城市酒店(City Hotel Matyas)(55519650)</t>
  </si>
  <si>
    <t>三人房&lt;2人入住&gt;&lt;不退款&gt;</t>
  </si>
  <si>
    <t>CAO/HAOYU</t>
  </si>
  <si>
    <t xml:space="preserve">3298078	</t>
  </si>
  <si>
    <t xml:space="preserve">IBHIM4	</t>
  </si>
  <si>
    <t xml:space="preserve">999223882433178	</t>
  </si>
  <si>
    <t>[希什利]摩顿莫纳帕梅西科伊住宿加早餐旅馆(Molton Monapart Mecidiyekoy)(55720486)</t>
  </si>
  <si>
    <t>高级双人床房&lt;2人入住&gt;&lt;不退款&gt;&lt;早餐&gt;</t>
  </si>
  <si>
    <t>Kabala/Huseyin</t>
  </si>
  <si>
    <t xml:space="preserve">3298109	</t>
  </si>
  <si>
    <t xml:space="preserve">R415202528	</t>
  </si>
  <si>
    <t xml:space="preserve">999223882945776	</t>
  </si>
  <si>
    <t>[罗瓦涅米]北极之光酒店(Arctic Light Hotel)(55680270)</t>
  </si>
  <si>
    <t>极地双人桑拿房&lt;2人入住&gt;&lt;不退款&gt;&lt;早餐&gt;</t>
  </si>
  <si>
    <t>Reitel/Aide</t>
  </si>
  <si>
    <t xml:space="preserve">3298275	</t>
  </si>
  <si>
    <t xml:space="preserve">-1499548966	</t>
  </si>
  <si>
    <t xml:space="preserve">999223883787407	</t>
  </si>
  <si>
    <t>[中雅加达]丹那阿邦至爱酒店 - 赛德恩格(Favehotel Tanah Abang - Cideng)(55611732)</t>
  </si>
  <si>
    <t>Faveroom Room Only&lt;2人入住&gt;&lt;不退款&gt;</t>
  </si>
  <si>
    <t>RAMDHANI/HARY MASYHUR</t>
  </si>
  <si>
    <t xml:space="preserve">3298384	</t>
  </si>
  <si>
    <t xml:space="preserve">RZ-1499557186	</t>
  </si>
  <si>
    <t xml:space="preserve">23828502980	</t>
  </si>
  <si>
    <t>[棉兰]棉兰阿雅度塔酒店(Aryaduta Medan)(55832088)</t>
  </si>
  <si>
    <t>PINEM/BENNY</t>
  </si>
  <si>
    <t xml:space="preserve">3283131	</t>
  </si>
  <si>
    <t xml:space="preserve">999221893756369	</t>
  </si>
  <si>
    <t>调整</t>
  </si>
  <si>
    <t>[芝加哥]芝加哥戈弗雷酒店(Godfrey Hotel Chicago)(55281063)</t>
  </si>
  <si>
    <t>无障碍特大床房&lt;2人入住&gt;&lt;不退款&gt;</t>
  </si>
  <si>
    <t>Varghese/Ajith,Paul/Deepa</t>
  </si>
  <si>
    <t xml:space="preserve">2866823	</t>
  </si>
  <si>
    <t xml:space="preserve">999221955321591	</t>
  </si>
  <si>
    <t>[长滩岛]长滩岛太阳酒店(Le Soleil De Boracay)(55254237)</t>
  </si>
  <si>
    <t>Villanueva/Pamela,Villanueva/Pamela</t>
  </si>
  <si>
    <t>CA13030230502HKD</t>
  </si>
  <si>
    <t xml:space="preserve">2884655	</t>
  </si>
  <si>
    <t xml:space="preserve">RZ-1425774678	</t>
  </si>
  <si>
    <t xml:space="preserve">999222082285889	</t>
  </si>
  <si>
    <t>[乌特勒支]米特兰德酒店(Hotel Mitland)(55666261)</t>
  </si>
  <si>
    <t>高级湖景房&lt;2人入住&gt;</t>
  </si>
  <si>
    <t>Desmettre/Kristien</t>
  </si>
  <si>
    <t xml:space="preserve">2921890	</t>
  </si>
  <si>
    <t xml:space="preserve">25746391	</t>
  </si>
  <si>
    <t xml:space="preserve">999222265784350	</t>
  </si>
  <si>
    <t>[内尔哈]内尔哈旅馆(Parador de Nerja)(89918429)</t>
  </si>
  <si>
    <t>CHOI/HUIRAK</t>
  </si>
  <si>
    <t xml:space="preserve">2961302	</t>
  </si>
  <si>
    <t xml:space="preserve">CRS18018618	</t>
  </si>
  <si>
    <t xml:space="preserve">22523088783	</t>
  </si>
  <si>
    <t>[新山]KSL度假酒店(KSL Hotel &amp; Resort)(55680499)</t>
  </si>
  <si>
    <t>豪华大号床客房&lt;2人入住&gt;&lt;早餐&gt;</t>
  </si>
  <si>
    <t>JUSUP/ZULLYANTO</t>
  </si>
  <si>
    <t xml:space="preserve">3003363	</t>
  </si>
  <si>
    <t xml:space="preserve">-1451302474	</t>
  </si>
  <si>
    <t xml:space="preserve">999222562494110	</t>
  </si>
  <si>
    <t>[迪拜]迪拜莱佛士酒店(Raffles Dubai)(55666190)</t>
  </si>
  <si>
    <t>招牌房&lt;2人入住&gt;&lt;不退款&gt;&lt;早餐&gt;</t>
  </si>
  <si>
    <t>MARDINI/MOHAMAD JAMAL</t>
  </si>
  <si>
    <t xml:space="preserve">3009197	</t>
  </si>
  <si>
    <t xml:space="preserve">999222603233876	</t>
  </si>
  <si>
    <t>NABIH/SHAIMAA AHMED</t>
  </si>
  <si>
    <t xml:space="preserve">3014835	</t>
  </si>
  <si>
    <t xml:space="preserve">22979150865	</t>
  </si>
  <si>
    <t>[拉斯帕尔马斯]圣卡塔利娜皇家度假酒店(Santa Catalina, a Royal Hideaway Hotel)(97622576)</t>
  </si>
  <si>
    <t>CHOI/HOONJUNG,KIM/CHOONRAE</t>
  </si>
  <si>
    <t xml:space="preserve">3079246	</t>
  </si>
  <si>
    <t xml:space="preserve">7393SE115279-14	</t>
  </si>
  <si>
    <t xml:space="preserve">999223051898214	</t>
  </si>
  <si>
    <t>[卑尔根]城市公园斯堪迪克酒店(Scandic Byparken)(55745154)</t>
  </si>
  <si>
    <t>lee/lok ming</t>
  </si>
  <si>
    <t xml:space="preserve">3100566	</t>
  </si>
  <si>
    <t xml:space="preserve">23259666459	</t>
  </si>
  <si>
    <t>[普吉岛]普吉岛桑苏丽酒店(政府卫生认证)(Sunsuri Phuket(SHA Extra Plus))(55626101)</t>
  </si>
  <si>
    <t>湖景超值泳池别墅&lt;2人入住&gt;&lt;不退款&gt;&lt;早餐&gt;</t>
  </si>
  <si>
    <t>JANG/HWANSUN</t>
  </si>
  <si>
    <t xml:space="preserve">3154512	</t>
  </si>
  <si>
    <t xml:space="preserve">1477436279	</t>
  </si>
  <si>
    <t xml:space="preserve">999223260207261	</t>
  </si>
  <si>
    <t>[普吉岛]普吉岛芭东彩灯度假村 (政府卫生认证)(The Lantern Resorts Patong Phuket (SHA Extra Plus))(55822371)</t>
  </si>
  <si>
    <t>三人景观房&lt;3人入住&gt;&lt;不退款&gt;&lt;早餐&gt;</t>
  </si>
  <si>
    <t>QIU/ZHEJING,ZHU/JIAYI,XUE/YIZHENG</t>
  </si>
  <si>
    <t xml:space="preserve">3154701	</t>
  </si>
  <si>
    <t xml:space="preserve">999223321326650	</t>
  </si>
  <si>
    <t>VALVASSORI/Marina</t>
  </si>
  <si>
    <t xml:space="preserve">3167025	</t>
  </si>
  <si>
    <t xml:space="preserve">999223429374153	</t>
  </si>
  <si>
    <t>Guemon/Justine</t>
  </si>
  <si>
    <t xml:space="preserve">3186693	</t>
  </si>
  <si>
    <t xml:space="preserve">584686	</t>
  </si>
  <si>
    <t xml:space="preserve">999223436015543	</t>
  </si>
  <si>
    <t>[布加勒斯特]贝特洛酒店(Hotel Berthelot)(90370124)</t>
  </si>
  <si>
    <t>双人间&lt;2人入住&gt;&lt;不退款&gt;&lt;早餐&gt;</t>
  </si>
  <si>
    <t>Ioje/Florin</t>
  </si>
  <si>
    <t xml:space="preserve">3187995	</t>
  </si>
  <si>
    <t xml:space="preserve">999223436094680	</t>
  </si>
  <si>
    <t>PENCOLE/Claire</t>
  </si>
  <si>
    <t xml:space="preserve">3188019	</t>
  </si>
  <si>
    <t xml:space="preserve">999223461575733	</t>
  </si>
  <si>
    <t>LI/ZERU</t>
  </si>
  <si>
    <t xml:space="preserve">3193109	</t>
  </si>
  <si>
    <t xml:space="preserve">821069	</t>
  </si>
  <si>
    <t xml:space="preserve">999223499780276	</t>
  </si>
  <si>
    <t>WANG/WENLONG,CHEN/YIN</t>
  </si>
  <si>
    <t xml:space="preserve">3199997	</t>
  </si>
  <si>
    <t xml:space="preserve">999223514407796	</t>
  </si>
  <si>
    <t>[长滩岛]长滩岛阿兰达度假酒店(Alta Vista de Boracay)(90396356)</t>
  </si>
  <si>
    <t>Apoli/Quennie Ann Marie</t>
  </si>
  <si>
    <t xml:space="preserve">3202799	</t>
  </si>
  <si>
    <t xml:space="preserve">111204	</t>
  </si>
  <si>
    <t xml:space="preserve">999223527241524	</t>
  </si>
  <si>
    <t>VESVITOOL/PORNRUTHAI,CHAICHAROENPONG/SASIVIMON</t>
  </si>
  <si>
    <t xml:space="preserve">3205146	</t>
  </si>
  <si>
    <t xml:space="preserve">82715608	</t>
  </si>
  <si>
    <t xml:space="preserve">999223535494868	</t>
  </si>
  <si>
    <t>[芭堤雅]芭堤雅南海滩科科特尔酒店(Kokotel Pattaya South Beach)(55451693)</t>
  </si>
  <si>
    <t>ZHU/qiuxia,li/siqi</t>
  </si>
  <si>
    <t xml:space="preserve">3206756	</t>
  </si>
  <si>
    <t>RZ-1489100057</t>
  </si>
  <si>
    <t xml:space="preserve">RZ-1489100058	</t>
  </si>
  <si>
    <t xml:space="preserve">999223556467664	</t>
  </si>
  <si>
    <t>[新加坡]新加坡柏薇罗切斯特酒店(Park Avenue Rochester (SG Clean))(55851955)</t>
  </si>
  <si>
    <t>LAU/SAMUEL</t>
  </si>
  <si>
    <t xml:space="preserve">3209955	</t>
  </si>
  <si>
    <t xml:space="preserve">23558761922	</t>
  </si>
  <si>
    <t>[曼谷]UHG 隆路区酒店(The Quarter Silom By UHG)(91812292)</t>
  </si>
  <si>
    <t>高级房（带阳台）&lt;2人入住&gt;&lt;不退款&gt;</t>
  </si>
  <si>
    <t>WANG/SHUAI</t>
  </si>
  <si>
    <t xml:space="preserve">3210430	</t>
  </si>
  <si>
    <t xml:space="preserve">999223571434242	</t>
  </si>
  <si>
    <t>Stewart/Courtney Patricia</t>
  </si>
  <si>
    <t xml:space="preserve">3212525	</t>
  </si>
  <si>
    <t xml:space="preserve">LLKDTJH3GX	</t>
  </si>
  <si>
    <t xml:space="preserve">999223572181171	</t>
  </si>
  <si>
    <t>[普吉岛]泽希纳度假村及水疗中心(Zenseana Resort &amp; Spa)(55572890)</t>
  </si>
  <si>
    <t>XU/NANXI</t>
  </si>
  <si>
    <t xml:space="preserve">3212699	</t>
  </si>
  <si>
    <t xml:space="preserve">21186	</t>
  </si>
  <si>
    <t xml:space="preserve">999223573231171	</t>
  </si>
  <si>
    <t xml:space="preserve">3212986	</t>
  </si>
  <si>
    <t xml:space="preserve">6814148	</t>
  </si>
  <si>
    <t xml:space="preserve">999223574014342	</t>
  </si>
  <si>
    <t>[因佛内斯]皇家高地酒店(The Royal Highland Hotel)(55426510)</t>
  </si>
  <si>
    <t>客房&lt;2人入住&gt;&lt;不退款&gt;&lt;早餐&gt;</t>
  </si>
  <si>
    <t>Henderson/Andrew</t>
  </si>
  <si>
    <t xml:space="preserve">3213229	</t>
  </si>
  <si>
    <t xml:space="preserve">999223575809730	</t>
  </si>
  <si>
    <t>Wu/Qingfeng</t>
  </si>
  <si>
    <t xml:space="preserve">3213764	</t>
  </si>
  <si>
    <t xml:space="preserve">999223583234457	</t>
  </si>
  <si>
    <t>DONG/ZHENGNAN</t>
  </si>
  <si>
    <t xml:space="preserve">3214393	</t>
  </si>
  <si>
    <t xml:space="preserve">999223589374228	</t>
  </si>
  <si>
    <t>[贝伊奥卢]伊斯坦布尔CVK公园博斯普鲁斯酒店(CVK Park Bosphorus Hotel Istanbul)(68545459)</t>
  </si>
  <si>
    <t>ABOUZEAKOUK/ALHASAN AWADH</t>
  </si>
  <si>
    <t xml:space="preserve">3215840	</t>
  </si>
  <si>
    <t xml:space="preserve">999223610673862	</t>
  </si>
  <si>
    <t>行政俱乐部特大床房&lt;2人入住&gt;&lt;不退款&gt;&lt;早餐&gt;</t>
  </si>
  <si>
    <t>XIE/JINGLUN</t>
  </si>
  <si>
    <t xml:space="preserve">3219170	</t>
  </si>
  <si>
    <t xml:space="preserve">10477SE062504	</t>
  </si>
  <si>
    <t xml:space="preserve">999223618417473	</t>
  </si>
  <si>
    <t>[济州市]济州空中花园酒店(Hotel Skypark Jeju 1)(70165322)</t>
  </si>
  <si>
    <t>JEONG/HWIKOOK</t>
  </si>
  <si>
    <t xml:space="preserve">3220194	</t>
  </si>
  <si>
    <t xml:space="preserve">23630631789	</t>
  </si>
  <si>
    <t>[曼谷]艾里四分之一UHG酒店(The Quarter Ari by Uhg)(55586060)</t>
  </si>
  <si>
    <t>高级房&lt;1&gt;&lt;2人入住&gt;&lt;不退款&gt;&lt;早餐&gt;</t>
  </si>
  <si>
    <t>ZHANG/XIANG,WANG/YUE</t>
  </si>
  <si>
    <t xml:space="preserve">3222986	</t>
  </si>
  <si>
    <t xml:space="preserve">146072	</t>
  </si>
  <si>
    <t xml:space="preserve">999223631898449	</t>
  </si>
  <si>
    <t>HUANG/BOCHENG,LI/XINYU</t>
  </si>
  <si>
    <t xml:space="preserve">3223640	</t>
  </si>
  <si>
    <t xml:space="preserve">26225477	</t>
  </si>
  <si>
    <t xml:space="preserve">999223632334494	</t>
  </si>
  <si>
    <t>[萨尔茨堡]麦克斯 70 号酒店(Hotel Max 70)(89918822)</t>
  </si>
  <si>
    <t>MAX70舒适客房&lt;2人入住&gt;&lt;不退款&gt;</t>
  </si>
  <si>
    <t>Fanninger/Regina</t>
  </si>
  <si>
    <t xml:space="preserve">3223784	</t>
  </si>
  <si>
    <t xml:space="preserve">-1492319931	</t>
  </si>
  <si>
    <t xml:space="preserve">999223640289905	</t>
  </si>
  <si>
    <t>[迪尔伯恩]绿色田野村落舒适酒店(Comfort Inn Near Greenfield Village)(91809158)</t>
  </si>
  <si>
    <t>标准房, 2 张双人床房&lt;2人入住&gt;&lt;不退款&gt;&lt;早餐&gt;</t>
  </si>
  <si>
    <t>Beyene/Afeson</t>
  </si>
  <si>
    <t xml:space="preserve">3225017	</t>
  </si>
  <si>
    <t xml:space="preserve">999223645561776	</t>
  </si>
  <si>
    <t>[普吉岛]普吉岛塔夫海滩水疗度假村(Thavorn Beach Village Resort &amp; Spa Phuket)(55611798)</t>
  </si>
  <si>
    <t>泻湖池畔房(带浴缸)&lt;2人入住&gt;&lt;不退款&gt;</t>
  </si>
  <si>
    <t>ZHANG/JIE,LI/FANGFANG</t>
  </si>
  <si>
    <t xml:space="preserve">3226933	</t>
  </si>
  <si>
    <t xml:space="preserve">MTN-4917940060456808901	</t>
  </si>
  <si>
    <t xml:space="preserve">999223650920699	</t>
  </si>
  <si>
    <t>[大山脚]槟城标致酒店 (槟城对抗新冠肺炎认证)(Iconic Hotel Penang (PenangFightCovid-19 Certified))(55665954)</t>
  </si>
  <si>
    <t>LIM/BOON SAN</t>
  </si>
  <si>
    <t xml:space="preserve">3228708	</t>
  </si>
  <si>
    <t xml:space="preserve">999223654043869	</t>
  </si>
  <si>
    <t>LIM/JIT HING</t>
  </si>
  <si>
    <t xml:space="preserve">3229021	</t>
  </si>
  <si>
    <t xml:space="preserve">999223656185636	</t>
  </si>
  <si>
    <t>CHEN/YING</t>
  </si>
  <si>
    <t xml:space="preserve">3229291	</t>
  </si>
  <si>
    <t xml:space="preserve">501548472	</t>
  </si>
  <si>
    <t xml:space="preserve">999223657502935	</t>
  </si>
  <si>
    <t>XU/FENG</t>
  </si>
  <si>
    <t xml:space="preserve">3229656	</t>
  </si>
  <si>
    <t xml:space="preserve">251600000019412	</t>
  </si>
  <si>
    <t xml:space="preserve">999223659362031	</t>
  </si>
  <si>
    <t>[普吉岛]普吉格雷斯兰温泉度假酒店(Phuket Graceland Resort and Spa)(56185699)</t>
  </si>
  <si>
    <t>XIE/ZHENHUA,SONG/XUANYU,RAO/NA,LI/ZHI</t>
  </si>
  <si>
    <t xml:space="preserve">3230225	</t>
  </si>
  <si>
    <t xml:space="preserve">135756	</t>
  </si>
  <si>
    <t xml:space="preserve">999223668505829	</t>
  </si>
  <si>
    <t>BOONYATEERAPAT/THANINRAT</t>
  </si>
  <si>
    <t xml:space="preserve">3231009	</t>
  </si>
  <si>
    <t xml:space="preserve">346734	</t>
  </si>
  <si>
    <t xml:space="preserve">999223671584930	</t>
  </si>
  <si>
    <t>[布城]普特拉贾亚湖畔希尔顿逸林酒店(DoubleTree by Hilton Putrajaya Lakeside)(60480299)</t>
  </si>
  <si>
    <t>特大床客房&lt;2人入住&gt;&lt;不退款&gt;&lt;早餐&gt;</t>
  </si>
  <si>
    <t>RAMAKRISHNAN/SARASWATHI</t>
  </si>
  <si>
    <t xml:space="preserve">3231654	</t>
  </si>
  <si>
    <t xml:space="preserve">999223673462548	</t>
  </si>
  <si>
    <t>[卡塔赫纳]索奈斯塔卡塔赫纳酒店(Sonesta Hotel Cartagena)(55289812)</t>
  </si>
  <si>
    <t>Barraza Botet/Cesar,Barraza Botet/Cesar</t>
  </si>
  <si>
    <t xml:space="preserve">3232106	</t>
  </si>
  <si>
    <t xml:space="preserve">999223678771533	</t>
  </si>
  <si>
    <t>[圣-欧斯特-腾-诺德]贝斯特韦斯特城市中心酒店(Hotel Best Western City Centre)(55270190)</t>
  </si>
  <si>
    <t>客房（双人床）&lt;2人入住&gt;&lt;不退款&gt;</t>
  </si>
  <si>
    <t>DONG/ZHAOJIA,Qiu/Lina</t>
  </si>
  <si>
    <t xml:space="preserve">3232415	</t>
  </si>
  <si>
    <t xml:space="preserve">999223687115263	</t>
  </si>
  <si>
    <t>WANG/BAOCHEN</t>
  </si>
  <si>
    <t xml:space="preserve">3234223	</t>
  </si>
  <si>
    <t xml:space="preserve">999223687156061	</t>
  </si>
  <si>
    <t>[洛杉矶]比佛利山庄 C 先生酒店(Mr. C Beverly Hills)(55720370)</t>
  </si>
  <si>
    <t>高级城景大床房&lt;2人入住&gt;&lt;不退款&gt;</t>
  </si>
  <si>
    <t>Wu/Yue,Li/Qian</t>
  </si>
  <si>
    <t xml:space="preserve">3234236	</t>
  </si>
  <si>
    <t>6982SE085717</t>
  </si>
  <si>
    <t xml:space="preserve">6982SE085718	</t>
  </si>
  <si>
    <t xml:space="preserve">999223697710138	</t>
  </si>
  <si>
    <t>[墨西哥城]雷夫玛大道执行酒店(Hotel El Ejecutivo by Reforma Avenue)(55801220)</t>
  </si>
  <si>
    <t>豪华客房2张双人床&lt;2人入住&gt;&lt;不退款&gt;&lt;早餐&gt;</t>
  </si>
  <si>
    <t>Lee/Se</t>
  </si>
  <si>
    <t xml:space="preserve">3236882	</t>
  </si>
  <si>
    <t xml:space="preserve">0103729	</t>
  </si>
  <si>
    <t xml:space="preserve">999223702417441	</t>
  </si>
  <si>
    <t>YAN/KE</t>
  </si>
  <si>
    <t xml:space="preserve">3241578	</t>
  </si>
  <si>
    <t xml:space="preserve">999223704710918	</t>
  </si>
  <si>
    <t>[墨西哥城]墨西哥城皇冠假日酒店(Bel Air Unique Mexico City WTC, Trademark by Wyndham)(55884363)</t>
  </si>
  <si>
    <t>大床房&lt;2人入住&gt;&lt;不退款&gt;</t>
  </si>
  <si>
    <t>ZHANG/HAIHONG</t>
  </si>
  <si>
    <t xml:space="preserve">3241708	</t>
  </si>
  <si>
    <t xml:space="preserve">999223711989878	</t>
  </si>
  <si>
    <t>[曼谷]通罗城市住宅酒店(The Residence on Thonglor by Uhg)(55465051)</t>
  </si>
  <si>
    <t>Chauhan/Ketul,Chauhan/Ketul</t>
  </si>
  <si>
    <t xml:space="preserve">3242651	</t>
  </si>
  <si>
    <t xml:space="preserve">999223715040589	</t>
  </si>
  <si>
    <t>SENG/SHI HUI</t>
  </si>
  <si>
    <t xml:space="preserve">3243340	</t>
  </si>
  <si>
    <t xml:space="preserve">-1494959656	</t>
  </si>
  <si>
    <t xml:space="preserve">999223718608092	</t>
  </si>
  <si>
    <t>[帕西市]马尼拉奥提加斯千禧馨乐庭酒店(Citadines Millennium Ortigas Manila)(55380463)</t>
  </si>
  <si>
    <t>一室行政房&lt;2人入住&gt;&lt;不退款&gt;&lt;早餐&gt;</t>
  </si>
  <si>
    <t>WAN/XIAOLIANG</t>
  </si>
  <si>
    <t xml:space="preserve">3244090	</t>
  </si>
  <si>
    <t xml:space="preserve">75583SE006132-14	</t>
  </si>
  <si>
    <t xml:space="preserve">999223718633199	</t>
  </si>
  <si>
    <t>ZHAO/CHANGKAI</t>
  </si>
  <si>
    <t xml:space="preserve">3244091	</t>
  </si>
  <si>
    <t xml:space="preserve">75583SE006133-14	</t>
  </si>
  <si>
    <t xml:space="preserve">999223723534072	</t>
  </si>
  <si>
    <t>[Tanah Tinggi]丹格朗德普里马酒店(D'Primahotel Tangerang)(55299141)</t>
  </si>
  <si>
    <t>豪华特床大房&lt;2人入住&gt;&lt;不退款&gt;&lt;早餐&gt;</t>
  </si>
  <si>
    <t>WEI/JIANQING</t>
  </si>
  <si>
    <t xml:space="preserve">3244265	</t>
  </si>
  <si>
    <t xml:space="preserve">8504086	</t>
  </si>
  <si>
    <t xml:space="preserve">23728710582	</t>
  </si>
  <si>
    <t>[科尔多瓦]科尔多瓦中心酒店(Hotel Cordoba Center)(55337448)</t>
  </si>
  <si>
    <t>双人床房&lt;2人入住&gt;</t>
  </si>
  <si>
    <t>Attamimi/Fahad</t>
  </si>
  <si>
    <t xml:space="preserve">3245186	</t>
  </si>
  <si>
    <t xml:space="preserve">-1495175136	</t>
  </si>
  <si>
    <t xml:space="preserve">999223737175419	</t>
  </si>
  <si>
    <t>[济州市]达因海洋酒店(Dyne Ocenano Hotel)(55380713)</t>
  </si>
  <si>
    <t>海洋套房&lt;2人入住&gt;&lt;不退款&gt;</t>
  </si>
  <si>
    <t>LI/MEINA</t>
  </si>
  <si>
    <t xml:space="preserve">3246767	</t>
  </si>
  <si>
    <t xml:space="preserve">999223739334831	</t>
  </si>
  <si>
    <t>标准双人床或双床房&lt;2人入住&gt;&lt;不退款&gt;</t>
  </si>
  <si>
    <t>KOMAI/MASAYA,KITAMURA/KAZUMA</t>
  </si>
  <si>
    <t xml:space="preserve">3250008	</t>
  </si>
  <si>
    <t xml:space="preserve">999223741226495	</t>
  </si>
  <si>
    <t>[曼谷]素坤逸 11 号纳纳曼谷希庭酒店 - 罗盘款待酒店(Citin Sukhumvit 11 Nana Bangkok by Compass Hospitality)(95687467)</t>
  </si>
  <si>
    <t>IWASA/HIROKI</t>
  </si>
  <si>
    <t xml:space="preserve">3252322	</t>
  </si>
  <si>
    <t xml:space="preserve">9149213997939	</t>
  </si>
  <si>
    <t xml:space="preserve">999223742592607	</t>
  </si>
  <si>
    <t>[威尼斯]亚拉克米狄亚酒店(Hotel A La Commedia)(55542944)</t>
  </si>
  <si>
    <t>奢华双人房/双床房&lt;2人入住&gt;&lt;不退款&gt;</t>
  </si>
  <si>
    <t>SHARPE/STEFAN</t>
  </si>
  <si>
    <t xml:space="preserve">3254000	</t>
  </si>
  <si>
    <t xml:space="preserve">1495673703	</t>
  </si>
  <si>
    <t xml:space="preserve">999223749448238	</t>
  </si>
  <si>
    <t>[肯辛顿-切尔西区]皇家花园酒店(Royal Garden Hotel)(55414105)</t>
  </si>
  <si>
    <t>Sun/Xuemei</t>
  </si>
  <si>
    <t xml:space="preserve">1495932180	</t>
  </si>
  <si>
    <t xml:space="preserve">999223751257883	</t>
  </si>
  <si>
    <t>BHAVARLAL/NIRAJ KUMAR</t>
  </si>
  <si>
    <t xml:space="preserve">3256651	</t>
  </si>
  <si>
    <t xml:space="preserve">999223755773046	</t>
  </si>
  <si>
    <t>CAO/MENGQIN,WANG/TIANLIU,MIAO/WEI,YIN/CHENGYAO</t>
  </si>
  <si>
    <t xml:space="preserve">3260555	</t>
  </si>
  <si>
    <t xml:space="preserve">999223757939946	</t>
  </si>
  <si>
    <t>索尔房&lt;2人入住&gt;&lt;不退款&gt;&lt;早餐&gt;</t>
  </si>
  <si>
    <t>Yang/Guo,Jiang/Xuchen</t>
  </si>
  <si>
    <t xml:space="preserve">3262127	</t>
  </si>
  <si>
    <t xml:space="preserve">26407672	</t>
  </si>
  <si>
    <t xml:space="preserve">999223758571220	</t>
  </si>
  <si>
    <t>[法兰克福]玛丽蒂姆法兰克福酒店(Maritim Hotel Frankfurt)(55270625)</t>
  </si>
  <si>
    <t>天际线高级双床房&lt;2人入住&gt;&lt;不退款&gt;&lt;早餐&gt;</t>
  </si>
  <si>
    <t>Endruweit/Eva- Maria</t>
  </si>
  <si>
    <t xml:space="preserve">3262400	</t>
  </si>
  <si>
    <t xml:space="preserve">129178953	</t>
  </si>
  <si>
    <t xml:space="preserve">999223765963228	</t>
  </si>
  <si>
    <t>CAGIGAS LOPEZ/RICARDO</t>
  </si>
  <si>
    <t xml:space="preserve">3263686	</t>
  </si>
  <si>
    <t xml:space="preserve">-1496331784	</t>
  </si>
  <si>
    <t xml:space="preserve">999223767208392	</t>
  </si>
  <si>
    <t>[乔治市]维多利亚花园酒店(Victoria Garden Hotel)(89916475)</t>
  </si>
  <si>
    <t>好莱坞双床房&lt;2人入住&gt;&lt;不退款&gt;&lt;早餐&gt;</t>
  </si>
  <si>
    <t>RUAN/JUN,Xu/Zihua</t>
  </si>
  <si>
    <t xml:space="preserve">3263939	</t>
  </si>
  <si>
    <t xml:space="preserve">1074477592	</t>
  </si>
  <si>
    <t xml:space="preserve">999223767536945	</t>
  </si>
  <si>
    <t>[北安普敦]北安普敦阿莫斯特品质套房酒店(Quality Inn &amp; Suites Northampton - Amherst)(92028422)</t>
  </si>
  <si>
    <t>特大房&lt;2人入住&gt;&lt;不退款&gt;&lt;早餐&gt;</t>
  </si>
  <si>
    <t>DUNHOLTER/SARAH</t>
  </si>
  <si>
    <t xml:space="preserve">3264037	</t>
  </si>
  <si>
    <t xml:space="preserve">999223767617318	</t>
  </si>
  <si>
    <t>Chua/Alicia</t>
  </si>
  <si>
    <t xml:space="preserve">3264073	</t>
  </si>
  <si>
    <t xml:space="preserve">901699364	</t>
  </si>
  <si>
    <t xml:space="preserve">999223769663807	</t>
  </si>
  <si>
    <t>SUN/TINGJUN,XIONG/KAILIN</t>
  </si>
  <si>
    <t xml:space="preserve">3264870	</t>
  </si>
  <si>
    <t xml:space="preserve">264553903	</t>
  </si>
  <si>
    <t xml:space="preserve">999223770490482	</t>
  </si>
  <si>
    <t>[曼谷]曼谷力狮套房酒店(Legacy Suites Hotel)(55345874)</t>
  </si>
  <si>
    <t>豪华房 - 上下铺&lt;2人入住&gt;&lt;不退款&gt;&lt;早餐&gt;</t>
  </si>
  <si>
    <t>GONG/SHIHAN,LIANG/SENSHENG</t>
  </si>
  <si>
    <t xml:space="preserve">3265332	</t>
  </si>
  <si>
    <t xml:space="preserve">1496663724	</t>
  </si>
  <si>
    <t xml:space="preserve">999223771885617	</t>
  </si>
  <si>
    <t>[新加坡]新加坡泛太平洋酒店(Pan Pacific Singapore)(55599143)</t>
  </si>
  <si>
    <t>尊贵滨海湾客房&lt;2人入住&gt;&lt;不退款&gt;&lt;早餐&gt;</t>
  </si>
  <si>
    <t>LIU/RUNRUN</t>
  </si>
  <si>
    <t xml:space="preserve">3266056	</t>
  </si>
  <si>
    <t xml:space="preserve">113988051	</t>
  </si>
  <si>
    <t xml:space="preserve">999223772180719	</t>
  </si>
  <si>
    <t>[曼谷]曼谷 JW 万豪酒店(JW Marriott Hotel Bangkok)(55299096)</t>
  </si>
  <si>
    <t>ZHONG/ZIJIAN,TANG/TING</t>
  </si>
  <si>
    <t xml:space="preserve">3266287	</t>
  </si>
  <si>
    <t xml:space="preserve">83877419	</t>
  </si>
  <si>
    <t xml:space="preserve">999223772196645	</t>
  </si>
  <si>
    <t>豪华特大床客房&lt;2人入住&gt;&lt;不退款&gt;</t>
  </si>
  <si>
    <t>LI/WENJIE</t>
  </si>
  <si>
    <t xml:space="preserve">3266290	</t>
  </si>
  <si>
    <t xml:space="preserve">999223779075699	</t>
  </si>
  <si>
    <t>尊贵滨海湾客房&lt;2人入住&gt;&lt;不退款&gt;</t>
  </si>
  <si>
    <t>HUANG/TZU HSUAN,HAYASHIDA/HIDEKI</t>
  </si>
  <si>
    <t xml:space="preserve">3269359	</t>
  </si>
  <si>
    <t xml:space="preserve">114002495	</t>
  </si>
  <si>
    <t xml:space="preserve">999223779194226	</t>
  </si>
  <si>
    <t>TONGUM/PORAMAPORN</t>
  </si>
  <si>
    <t xml:space="preserve">3269382	</t>
  </si>
  <si>
    <t xml:space="preserve">80220426	</t>
  </si>
  <si>
    <t xml:space="preserve">999223779305327	</t>
  </si>
  <si>
    <t>HAYASHIDA/TOMOKO</t>
  </si>
  <si>
    <t xml:space="preserve">3269401	</t>
  </si>
  <si>
    <t xml:space="preserve">114002477	</t>
  </si>
  <si>
    <t xml:space="preserve">999223782501730	</t>
  </si>
  <si>
    <t>[Guntung Payung]班贾尔马辛班加巴鲁飞舞酒店(Favehotel Banjarbaru Banjarmasin)(55270126)</t>
  </si>
  <si>
    <t>致爱房&lt;2人入住&gt;</t>
  </si>
  <si>
    <t>MICHAEL/MICHAEL</t>
  </si>
  <si>
    <t xml:space="preserve">3269959	</t>
  </si>
  <si>
    <t xml:space="preserve">RZ-1496851988	</t>
  </si>
  <si>
    <t xml:space="preserve">999223782911782	</t>
  </si>
  <si>
    <t>超级房（带浴缸）&lt;2人入住&gt;&lt;不退款&gt;</t>
  </si>
  <si>
    <t>XU/XIAOFENG</t>
  </si>
  <si>
    <t xml:space="preserve">3270042	</t>
  </si>
  <si>
    <t xml:space="preserve">999223784449040	</t>
  </si>
  <si>
    <t>[曼谷]阿施拉素坤逸路 38 号酒店(Ascella Sukhumvit 38)(94360615)</t>
  </si>
  <si>
    <t>一室公寓&lt;2人入住&gt;&lt;不退款&gt;</t>
  </si>
  <si>
    <t>LIAO/HUI WEN</t>
  </si>
  <si>
    <t xml:space="preserve">3270460	</t>
  </si>
  <si>
    <t xml:space="preserve">999223784593159	</t>
  </si>
  <si>
    <t>LEWIS/Daisy</t>
  </si>
  <si>
    <t xml:space="preserve">3270531	</t>
  </si>
  <si>
    <t xml:space="preserve">857973871	</t>
  </si>
  <si>
    <t xml:space="preserve">999223785420018	</t>
  </si>
  <si>
    <t>SRIMAKE/NATTAMON</t>
  </si>
  <si>
    <t xml:space="preserve">3271044	</t>
  </si>
  <si>
    <t xml:space="preserve">999223785668025	</t>
  </si>
  <si>
    <t>[马卡蒂]马卡迪华美达安可酒店(Ramada Encore Makati)(55599153)</t>
  </si>
  <si>
    <t>xue/peng</t>
  </si>
  <si>
    <t xml:space="preserve">3271184	</t>
  </si>
  <si>
    <t xml:space="preserve">999223786276935	</t>
  </si>
  <si>
    <t>[釜山]釜山西面托优克酒店(Toyoko Inn Busan Seomyeon)(55841734)</t>
  </si>
  <si>
    <t>迷你双人床房&lt;2人入住&gt;&lt;不退款&gt;&lt;早餐&gt;</t>
  </si>
  <si>
    <t>Lim/Youngnam</t>
  </si>
  <si>
    <t xml:space="preserve">3271465	</t>
  </si>
  <si>
    <t xml:space="preserve">282939	</t>
  </si>
  <si>
    <t xml:space="preserve">999223786508628	</t>
  </si>
  <si>
    <t>[尖竹汶]尖竹汶蓝色猴子酒店(Blumonkey Hub &amp; Hotel Chanthaburi)(97965506)</t>
  </si>
  <si>
    <t>SHI/WEIWEI</t>
  </si>
  <si>
    <t xml:space="preserve">3271543	</t>
  </si>
  <si>
    <t xml:space="preserve">2179764435a31211fe	</t>
  </si>
  <si>
    <t xml:space="preserve">999223786925190	</t>
  </si>
  <si>
    <t>PENG/XINGXIAN,CHEN/JING</t>
  </si>
  <si>
    <t xml:space="preserve">3271803	</t>
  </si>
  <si>
    <t xml:space="preserve">999223787884775	</t>
  </si>
  <si>
    <t>yang/teng</t>
  </si>
  <si>
    <t xml:space="preserve">3272367	</t>
  </si>
  <si>
    <t xml:space="preserve">24795	</t>
  </si>
  <si>
    <t xml:space="preserve">999223788308442	</t>
  </si>
  <si>
    <t>DONG/XUSHENG</t>
  </si>
  <si>
    <t xml:space="preserve">3272639	</t>
  </si>
  <si>
    <t xml:space="preserve">114002127	</t>
  </si>
  <si>
    <t xml:space="preserve">999223790735134	</t>
  </si>
  <si>
    <t>[阿布扎比]安纳塔拉东方曼格罗夫阿布扎比酒店(Anantara Eastern Mangroves Abu Dhabi)(55956498)</t>
  </si>
  <si>
    <t>豪华房(带阳台)&lt;2人入住&gt;&lt;不退款&gt;&lt;早餐&gt;</t>
  </si>
  <si>
    <t>BHOJWANI/MONICA VIJAY</t>
  </si>
  <si>
    <t xml:space="preserve">999223792490006	</t>
  </si>
  <si>
    <t>BORN/SOPHEAP</t>
  </si>
  <si>
    <t xml:space="preserve">3272959	</t>
  </si>
  <si>
    <t xml:space="preserve">348184	</t>
  </si>
  <si>
    <t xml:space="preserve">999223799208616	</t>
  </si>
  <si>
    <t>WANG/XIAOMAO</t>
  </si>
  <si>
    <t xml:space="preserve">3274566	</t>
  </si>
  <si>
    <t xml:space="preserve">999223802267942	</t>
  </si>
  <si>
    <t>yusoff/ismail mirza shah,yusoff/ismail mirza shah,yusoff/ismail mirza shah</t>
  </si>
  <si>
    <t xml:space="preserve">3275760	</t>
  </si>
  <si>
    <t xml:space="preserve">125022	</t>
  </si>
  <si>
    <t xml:space="preserve">999223802694156	</t>
  </si>
  <si>
    <t>Tran/Truc,Tran/Truc</t>
  </si>
  <si>
    <t xml:space="preserve">1074556663	</t>
  </si>
  <si>
    <t xml:space="preserve">999223809696887	</t>
  </si>
  <si>
    <t>豪华双床池景房&lt;2人入住&gt;&lt;不退款&gt;</t>
  </si>
  <si>
    <t>LUO/SIWEN</t>
  </si>
  <si>
    <t xml:space="preserve">3277486	</t>
  </si>
  <si>
    <t xml:space="preserve">77250SE223799	</t>
  </si>
  <si>
    <t xml:space="preserve">999223810796556	</t>
  </si>
  <si>
    <t>[迪拜]迪拜阿马达大道酒店(Armada Avenue Hotel)(55328729)</t>
  </si>
  <si>
    <t>尊贵双人床房&lt;2人入住&gt;&lt;不退款&gt;</t>
  </si>
  <si>
    <t>BHATIYA/KALPESHKUMAR,BHATIYA/KALPESHKUMAR</t>
  </si>
  <si>
    <t xml:space="preserve">3277859	</t>
  </si>
  <si>
    <t xml:space="preserve">70065	</t>
  </si>
  <si>
    <t xml:space="preserve">999223812076254	</t>
  </si>
  <si>
    <t>转角套房&lt;2人入住&gt;&lt;不退款&gt;</t>
  </si>
  <si>
    <t>LI/WEIDUO</t>
  </si>
  <si>
    <t xml:space="preserve">3278410	</t>
  </si>
  <si>
    <t xml:space="preserve">-1497687116	</t>
  </si>
  <si>
    <t xml:space="preserve">999223812654646	</t>
  </si>
  <si>
    <t>LI/SHUSHAN,LI/SINONG</t>
  </si>
  <si>
    <t xml:space="preserve">3278662	</t>
  </si>
  <si>
    <t xml:space="preserve">77250SE223826	</t>
  </si>
  <si>
    <t xml:space="preserve">999223813326800	</t>
  </si>
  <si>
    <t xml:space="preserve">3278795	</t>
  </si>
  <si>
    <t xml:space="preserve">74881	</t>
  </si>
  <si>
    <t xml:space="preserve">999223813606302	</t>
  </si>
  <si>
    <t>CHENG/JANICE</t>
  </si>
  <si>
    <t xml:space="preserve">3279016	</t>
  </si>
  <si>
    <t xml:space="preserve">999223815297588	</t>
  </si>
  <si>
    <t>[拉斯维加斯]银七娱乐场酒店(Silver Sevens Hotel &amp; Casino)(55354761)</t>
  </si>
  <si>
    <t>Deluxe Double Queen&lt;2人入住&gt;</t>
  </si>
  <si>
    <t>Johnson/Heather</t>
  </si>
  <si>
    <t xml:space="preserve">3279688	</t>
  </si>
  <si>
    <t xml:space="preserve">-1497742492	</t>
  </si>
  <si>
    <t xml:space="preserve">999223816060255	</t>
  </si>
  <si>
    <t>YIN/QIAO</t>
  </si>
  <si>
    <t xml:space="preserve">3279906	</t>
  </si>
  <si>
    <t xml:space="preserve">999223816346404	</t>
  </si>
  <si>
    <t>1卧套房&lt;2人入住&gt;&lt;不退款&gt;&lt;早餐&gt;</t>
  </si>
  <si>
    <t>Zhou/Xinlei</t>
  </si>
  <si>
    <t xml:space="preserve">3280013	</t>
  </si>
  <si>
    <t xml:space="preserve">26493610	</t>
  </si>
  <si>
    <t xml:space="preserve">999223816708315	</t>
  </si>
  <si>
    <t>[爱丁堡]索尔兹伯里酒店(The Salisbury Hotel)(90358664)</t>
  </si>
  <si>
    <t>四柱房&lt;2人入住&gt;&lt;不退款&gt;</t>
  </si>
  <si>
    <t>ZHANG/ZIYING</t>
  </si>
  <si>
    <t xml:space="preserve">3280147	</t>
  </si>
  <si>
    <t xml:space="preserve">1497826470	</t>
  </si>
  <si>
    <t xml:space="preserve">999223816957478	</t>
  </si>
  <si>
    <t>高级房&lt;2人入住&gt;</t>
  </si>
  <si>
    <t>Ilundain/Demetrio</t>
  </si>
  <si>
    <t xml:space="preserve">3280304	</t>
  </si>
  <si>
    <t xml:space="preserve">751242	</t>
  </si>
  <si>
    <t xml:space="preserve">999223816976866	</t>
  </si>
  <si>
    <t>[马德里]顶点酒店(Vértice Roomspace)(55290572)</t>
  </si>
  <si>
    <t>标准大床房&lt;2人入住&gt;&lt;不退款&gt;</t>
  </si>
  <si>
    <t>Almandoz/Elena</t>
  </si>
  <si>
    <t xml:space="preserve">3280313	</t>
  </si>
  <si>
    <t xml:space="preserve">-1497968556	</t>
  </si>
  <si>
    <t xml:space="preserve">999223817055273	</t>
  </si>
  <si>
    <t>[旧金山]渔人码头河之广场酒店(Riu Plaza Fisherman's Wharf)(56174559)</t>
  </si>
  <si>
    <t>豪华客房, 2 张大床&lt;2人入住&gt;&lt;不退款&gt;&lt;早餐&gt;</t>
  </si>
  <si>
    <t>FU/PEIRAN</t>
  </si>
  <si>
    <t xml:space="preserve">3280342	</t>
  </si>
  <si>
    <t xml:space="preserve">23144309	</t>
  </si>
  <si>
    <t xml:space="preserve">999223817486898	</t>
  </si>
  <si>
    <t>[首尔]蒂罗尔酒店(Hotel Tirol)(55586151)</t>
  </si>
  <si>
    <t>HOMMA/AYAKA</t>
  </si>
  <si>
    <t xml:space="preserve">3280501	</t>
  </si>
  <si>
    <t xml:space="preserve">2304240964483999	</t>
  </si>
  <si>
    <t xml:space="preserve">999223817804155	</t>
  </si>
  <si>
    <t>XUAN/LIU YANG</t>
  </si>
  <si>
    <t xml:space="preserve">3280655	</t>
  </si>
  <si>
    <t xml:space="preserve">8943011	</t>
  </si>
  <si>
    <t xml:space="preserve">999223818451017	</t>
  </si>
  <si>
    <t>CHEN/CHUNYU</t>
  </si>
  <si>
    <t xml:space="preserve">3280876	</t>
  </si>
  <si>
    <t xml:space="preserve">A9G9XDP566	</t>
  </si>
  <si>
    <t xml:space="preserve">999223818680362	</t>
  </si>
  <si>
    <t>高级三人客房&lt;3人入住&gt;&lt;不退款&gt;</t>
  </si>
  <si>
    <t>Png/Huey Yi</t>
  </si>
  <si>
    <t xml:space="preserve">3280962	</t>
  </si>
  <si>
    <t xml:space="preserve">999223818729957	</t>
  </si>
  <si>
    <t>[贾斯珀]通金酒店(Tonquin Inn)(55402781)</t>
  </si>
  <si>
    <t>标准两张大号床房&lt;2人入住&gt;&lt;不退款&gt;</t>
  </si>
  <si>
    <t>La rue/Brady</t>
  </si>
  <si>
    <t xml:space="preserve">3280999	</t>
  </si>
  <si>
    <t xml:space="preserve">1498042071	</t>
  </si>
  <si>
    <t xml:space="preserve">999223818939650	</t>
  </si>
  <si>
    <t>Carrier/Eva Bradford</t>
  </si>
  <si>
    <t xml:space="preserve">3281138	</t>
  </si>
  <si>
    <t xml:space="preserve">278910	</t>
  </si>
  <si>
    <t xml:space="preserve">999223822620007	</t>
  </si>
  <si>
    <t>海景豪华特大床房&lt;1人入住&gt;&lt;不退款&gt;&lt;早餐&gt;</t>
  </si>
  <si>
    <t>XI/ZIZHAO</t>
  </si>
  <si>
    <t xml:space="preserve">3281705	</t>
  </si>
  <si>
    <t xml:space="preserve">999223823834659	</t>
  </si>
  <si>
    <t>[象岛]象岛格兰德温泉度假酒店(KC Grande Resort &amp; Spa)(56206388)</t>
  </si>
  <si>
    <t>天堂海滨别墅&lt;2人入住&gt;&lt;不退款&gt;&lt;早餐&gt;</t>
  </si>
  <si>
    <t>HE/MENGXIN,SONG/GUANGCHEN</t>
  </si>
  <si>
    <t xml:space="preserve">3281918	</t>
  </si>
  <si>
    <t xml:space="preserve">402304004256	</t>
  </si>
  <si>
    <t xml:space="preserve">999223825229991	</t>
  </si>
  <si>
    <t>[迪拜]迪拜塔广场酒店(The Tower Plaza Hotel Dubai)(91807629)</t>
  </si>
  <si>
    <t xml:space="preserve">3282262	</t>
  </si>
  <si>
    <t xml:space="preserve">3405544	</t>
  </si>
  <si>
    <t xml:space="preserve">999223825925228	</t>
  </si>
  <si>
    <t>[罗马]快乐田园酒店(Happy Village)(55543016)</t>
  </si>
  <si>
    <t>经济平房&lt;2人入住&gt;&lt;不退款&gt;</t>
  </si>
  <si>
    <t>ZHONG/LINGFEN,LIU/BAOCONG,ZHONG/HAIHUA</t>
  </si>
  <si>
    <t xml:space="preserve">3282511	</t>
  </si>
  <si>
    <t xml:space="preserve">1019706952	</t>
  </si>
  <si>
    <t xml:space="preserve">23829628258	</t>
  </si>
  <si>
    <t>[罗斯米德]柔似密洛杉矶品质酒店(Quality Inn Rosemead-Los Angeles)(89934489)</t>
  </si>
  <si>
    <t>HONG/YIJIE</t>
  </si>
  <si>
    <t xml:space="preserve">3283459	</t>
  </si>
  <si>
    <t xml:space="preserve">63709505	</t>
  </si>
  <si>
    <t xml:space="preserve">999223830867774	</t>
  </si>
  <si>
    <t>QUEIPO CORDON/PABLO,GARCIA DIAZ/SHEILA</t>
  </si>
  <si>
    <t xml:space="preserve">3283857	</t>
  </si>
  <si>
    <t xml:space="preserve">1498184091	</t>
  </si>
  <si>
    <t xml:space="preserve">999223833085296	</t>
  </si>
  <si>
    <t>[巴黎]巴黎凡尔赛门展览中心美居酒店(Mercure Paris Porte de Versailles Expo)(55841647)</t>
  </si>
  <si>
    <t>特权双人床房&lt;2人入住&gt;&lt;不退款&gt;</t>
  </si>
  <si>
    <t>CHEN/LlUXla</t>
  </si>
  <si>
    <t xml:space="preserve">3284552	</t>
  </si>
  <si>
    <t xml:space="preserve">0375XDO660	</t>
  </si>
  <si>
    <t xml:space="preserve">999223833088930	</t>
  </si>
  <si>
    <t>[苏黎世]苏黎世城西宜必思快捷酒店(Ibis Budget Zurich City West)(55337305)</t>
  </si>
  <si>
    <t>You/Yu</t>
  </si>
  <si>
    <t xml:space="preserve">3284557	</t>
  </si>
  <si>
    <t xml:space="preserve">999223833530819	</t>
  </si>
  <si>
    <t>[欧塞奇湾泳滩]欧塞奇湾泳滩美洲最佳价值酒店(Days Inn by Wyndham Osage Beach Lake of the Ozarks)(94361941)</t>
  </si>
  <si>
    <t>特大号床间&lt;2人入住&gt;&lt;不退款&gt;&lt;早餐&gt;</t>
  </si>
  <si>
    <t>Weller/Daysha</t>
  </si>
  <si>
    <t xml:space="preserve">3285015	</t>
  </si>
  <si>
    <t xml:space="preserve">999223834737102	</t>
  </si>
  <si>
    <t>[新山]纽约酒店(New York Hotel)(55354765)</t>
  </si>
  <si>
    <t>MANAF/FISHA</t>
  </si>
  <si>
    <t xml:space="preserve">3285737	</t>
  </si>
  <si>
    <t xml:space="preserve">310651	</t>
  </si>
  <si>
    <t xml:space="preserve">999223836506782	</t>
  </si>
  <si>
    <t>VARIS/NAH</t>
  </si>
  <si>
    <t xml:space="preserve">3285986	</t>
  </si>
  <si>
    <t xml:space="preserve">148316	</t>
  </si>
  <si>
    <t xml:space="preserve">999223837731706	</t>
  </si>
  <si>
    <t>WANG/PENG,YAN/FANXI</t>
  </si>
  <si>
    <t xml:space="preserve">3286107	</t>
  </si>
  <si>
    <t xml:space="preserve">279363	</t>
  </si>
  <si>
    <t xml:space="preserve">999223838177317	</t>
  </si>
  <si>
    <t>[首尔]首尔海滨酒店(Seoul Riviera Hotel)(55439168)</t>
  </si>
  <si>
    <t>DAILEY/CHIAKI</t>
  </si>
  <si>
    <t xml:space="preserve">3286264	</t>
  </si>
  <si>
    <t xml:space="preserve">A354392	</t>
  </si>
  <si>
    <t xml:space="preserve">999223839119581	</t>
  </si>
  <si>
    <t>[Bang Yitho]塔拉公园度假酒店(Tara Park Resotel)(95388541)</t>
  </si>
  <si>
    <t>NOPARITHI/PUNIKA</t>
  </si>
  <si>
    <t xml:space="preserve">3286445	</t>
  </si>
  <si>
    <t xml:space="preserve">999223840682683	</t>
  </si>
  <si>
    <t>[曼谷]曼谷日航酒店(Hotel Nikko Bangkok)(55320951)</t>
  </si>
  <si>
    <t>转角尊贵房大床&lt;2人入住&gt;&lt;不退款&gt;</t>
  </si>
  <si>
    <t>Wang/Jianqiang,He/Ling</t>
  </si>
  <si>
    <t xml:space="preserve">3286908	</t>
  </si>
  <si>
    <t xml:space="preserve">999223841820814	</t>
  </si>
  <si>
    <t>[宿务]MJ酒店及套房(MJ Hotel and Suites)(55801184)</t>
  </si>
  <si>
    <t>Cuadro/Al Haroun</t>
  </si>
  <si>
    <t xml:space="preserve">3287272	</t>
  </si>
  <si>
    <t xml:space="preserve">230001853	</t>
  </si>
  <si>
    <t xml:space="preserve">999223842874372	</t>
  </si>
  <si>
    <t>至尊豪华特大床房(新装修)&lt;2人入住&gt;&lt;不退款&gt;&lt;早餐&gt;</t>
  </si>
  <si>
    <t>CHOO/LESLIE</t>
  </si>
  <si>
    <t xml:space="preserve">3287682	</t>
  </si>
  <si>
    <t xml:space="preserve">905062328	</t>
  </si>
  <si>
    <t xml:space="preserve">23843081950	</t>
  </si>
  <si>
    <t>ZHONG/JING</t>
  </si>
  <si>
    <t xml:space="preserve">3287722	</t>
  </si>
  <si>
    <t xml:space="preserve">279831	</t>
  </si>
  <si>
    <t xml:space="preserve">999223843622432	</t>
  </si>
  <si>
    <t>CHEN/WEI</t>
  </si>
  <si>
    <t xml:space="preserve">3287938	</t>
  </si>
  <si>
    <t xml:space="preserve">999223844597670	</t>
  </si>
  <si>
    <t>[剑桥]凯利路剑桥旅馆(Kelly Rd Cambridge Lodge)(90379143)</t>
  </si>
  <si>
    <t>工作室&lt;2人入住&gt;&lt;不退款&gt;</t>
  </si>
  <si>
    <t>LEE/JAEIN,BAEK/YEAN</t>
  </si>
  <si>
    <t xml:space="preserve">3288345	</t>
  </si>
  <si>
    <t xml:space="preserve">7751294	</t>
  </si>
  <si>
    <t xml:space="preserve">999223846847059	</t>
  </si>
  <si>
    <t>[森尼韦尔]森尼维耳拉克斯珀着陆全套房酒店(Larkspur Landing Sunnyvale-An All-Suite Hotel)(55304423)</t>
  </si>
  <si>
    <t>一室套房&lt;2人入住&gt;&lt;不退款&gt;</t>
  </si>
  <si>
    <t>Wang/Yebo,Piao/Fengshu</t>
  </si>
  <si>
    <t xml:space="preserve">3289080	</t>
  </si>
  <si>
    <t xml:space="preserve">11160SE048845	</t>
  </si>
  <si>
    <t xml:space="preserve">999223847626804	</t>
  </si>
  <si>
    <t>[Haymarket]悉尼南部大酒店(Great Southern Hotel Sydney)(55665945)</t>
  </si>
  <si>
    <t>标准大床房（无客房服务）&lt;2人入住&gt;&lt;不退款&gt;</t>
  </si>
  <si>
    <t>NGUYEN/VAN TUNG</t>
  </si>
  <si>
    <t xml:space="preserve">3289325	</t>
  </si>
  <si>
    <t xml:space="preserve">1416469	</t>
  </si>
  <si>
    <t xml:space="preserve">999223847802168	</t>
  </si>
  <si>
    <t>[博尔德城]胡佛水坝旅馆(Hoover Dam Lodge)(70393804)</t>
  </si>
  <si>
    <t>标准客房2张大床&lt;2人入住&gt;&lt;不退款&gt;</t>
  </si>
  <si>
    <t>DUQUEVEHILS/JOSEMIGUEL</t>
  </si>
  <si>
    <t xml:space="preserve">3289395	</t>
  </si>
  <si>
    <t xml:space="preserve">cxskvn4qf	</t>
  </si>
  <si>
    <t xml:space="preserve">999223851384299	</t>
  </si>
  <si>
    <t>[乔治市]槟城龙城快捷酒店 (槟城对抗新冠肺炎认证)(Cititel Express Penang)(55320544)</t>
  </si>
  <si>
    <t>YAO/WEIDONG</t>
  </si>
  <si>
    <t xml:space="preserve">3289928	</t>
  </si>
  <si>
    <t xml:space="preserve">614899	</t>
  </si>
  <si>
    <t xml:space="preserve">999223852625679	</t>
  </si>
  <si>
    <t>LI/MEI SHANMAGGIE</t>
  </si>
  <si>
    <t xml:space="preserve">3290123	</t>
  </si>
  <si>
    <t xml:space="preserve">943357937，943358113	</t>
  </si>
  <si>
    <t xml:space="preserve">999223852963718	</t>
  </si>
  <si>
    <t>[乔治市]槟城温宝利酒店 (槟城对抗新冠肺炎认证)(The Wembley – A St Giles Hotel, Penang)(55680470)</t>
  </si>
  <si>
    <t>CHAN/YOKE MEI</t>
  </si>
  <si>
    <t xml:space="preserve">3290213	</t>
  </si>
  <si>
    <t xml:space="preserve">708503/04	</t>
  </si>
  <si>
    <t xml:space="preserve">999223853573007	</t>
  </si>
  <si>
    <t>[纽约]纽约包厘街世民酒店(Citizenm New York Bowery)(89916825)</t>
  </si>
  <si>
    <t>Holland/Todd</t>
  </si>
  <si>
    <t xml:space="preserve">3290309	</t>
  </si>
  <si>
    <t xml:space="preserve">NYB-FX110898	</t>
  </si>
  <si>
    <t xml:space="preserve">999223856355835	</t>
  </si>
  <si>
    <t>[芭堤雅]芭堤雅旺阿玛海滩舒适酒店(Cosi Pattaya Wong Amat Beach - Sha Plus Certified)(70787722)</t>
  </si>
  <si>
    <t>Room, 2 Twin Beds (COSI Room, Daily food &amp; drink credit)&lt;2人入住&gt;&lt;不退款&gt;&lt;早餐&gt;</t>
  </si>
  <si>
    <t>THIEANTHONG/NITHIMAN</t>
  </si>
  <si>
    <t xml:space="preserve">34959SE045460	</t>
  </si>
  <si>
    <t xml:space="preserve">999223857006562	</t>
  </si>
  <si>
    <t>[吉隆坡]吉隆坡邵氏广场美居酒店(Mercure Kuala Lumpur Shaw Parade)(55680287)</t>
  </si>
  <si>
    <t>豪华双人床房&lt;1人入住&gt;&lt;不退款&gt;&lt;早餐&gt;</t>
  </si>
  <si>
    <t>CHANG/CHECHENG</t>
  </si>
  <si>
    <t xml:space="preserve">3291120	</t>
  </si>
  <si>
    <t xml:space="preserve">618026	</t>
  </si>
  <si>
    <t xml:space="preserve">999223857841106	</t>
  </si>
  <si>
    <t>[迪拜]市中心千禧酒店(Millennium Central Downtown)(55452159)</t>
  </si>
  <si>
    <t>shahri/kamal,shahri/kamal</t>
  </si>
  <si>
    <t xml:space="preserve">3291434	</t>
  </si>
  <si>
    <t xml:space="preserve">999223858669137	</t>
  </si>
  <si>
    <t>[米里]梅加酒店(Mega Hotel)(90400102)</t>
  </si>
  <si>
    <t>高级客房&lt;2人入住&gt;&lt;不退款&gt;&lt;早餐&gt;</t>
  </si>
  <si>
    <t>RAJBANSHI/GOVINDA</t>
  </si>
  <si>
    <t xml:space="preserve">3291772	</t>
  </si>
  <si>
    <t xml:space="preserve">999223858958366	</t>
  </si>
  <si>
    <t>YANG/WENLIN</t>
  </si>
  <si>
    <t xml:space="preserve">3291919	</t>
  </si>
  <si>
    <t xml:space="preserve">265067215	</t>
  </si>
  <si>
    <t xml:space="preserve">999223860117732	</t>
  </si>
  <si>
    <t>[曼谷]曼谷丽笙世嘉酒店(Radisson Blu Plaza Bangkok)(55862059)</t>
  </si>
  <si>
    <t>WARBURTON/MARK</t>
  </si>
  <si>
    <t xml:space="preserve">3292608	</t>
  </si>
  <si>
    <t xml:space="preserve">583109	</t>
  </si>
  <si>
    <t xml:space="preserve">999223860473384	</t>
  </si>
  <si>
    <t>LIFAH/MISDA</t>
  </si>
  <si>
    <t xml:space="preserve">3292881	</t>
  </si>
  <si>
    <t xml:space="preserve">RZ-1499088706	</t>
  </si>
  <si>
    <t xml:space="preserve">999223861068685	</t>
  </si>
  <si>
    <t>[巴黎]巴黎蒙帕纳斯沃科酒店 - IHG 旗下酒店(Voco Paris Montparnasse, an IHG Hotel)(55872479)</t>
  </si>
  <si>
    <t>ZHOU/JUNDI,YUAN/ZIQING</t>
  </si>
  <si>
    <t xml:space="preserve">3293260	</t>
  </si>
  <si>
    <t xml:space="preserve">67272051	</t>
  </si>
  <si>
    <t xml:space="preserve">999223861121866	</t>
  </si>
  <si>
    <t>[索非亚]萨尔雅思克贝瑟达酒店(Slavyanska Beseda Hotel)(55920173)</t>
  </si>
  <si>
    <t>Scavo/Alfio Andrea</t>
  </si>
  <si>
    <t xml:space="preserve">3293269	</t>
  </si>
  <si>
    <t xml:space="preserve">999223865740122	</t>
  </si>
  <si>
    <t>[吉隆坡]吉隆坡唐人街旅客酒店(Travelodge Chinatown Kuala Lumpur)(56163236)</t>
  </si>
  <si>
    <t>ABU SHAH/SITI AIDA</t>
  </si>
  <si>
    <t xml:space="preserve">3293755	</t>
  </si>
  <si>
    <t xml:space="preserve">84083	</t>
  </si>
  <si>
    <t xml:space="preserve">999223865758468	</t>
  </si>
  <si>
    <t>Armstrong/James</t>
  </si>
  <si>
    <t xml:space="preserve">3293761	</t>
  </si>
  <si>
    <t xml:space="preserve">583155	</t>
  </si>
  <si>
    <t xml:space="preserve">999223866762749	</t>
  </si>
  <si>
    <t>TONG/SHIJIE,XIANG/XUEMENG</t>
  </si>
  <si>
    <t xml:space="preserve">3294033	</t>
  </si>
  <si>
    <t xml:space="preserve">393843	</t>
  </si>
  <si>
    <t xml:space="preserve">23867662501	</t>
  </si>
  <si>
    <t>[鲁尔蒙德]范德瓦尔克橘园剧院酒店(Van der Valk TheaterHotel De Oranjerie)(55543078)</t>
  </si>
  <si>
    <t>WUBS/WILLEM</t>
  </si>
  <si>
    <t xml:space="preserve">3294318	</t>
  </si>
  <si>
    <t xml:space="preserve">ORA-FX123414	</t>
  </si>
  <si>
    <t xml:space="preserve">999223867832733	</t>
  </si>
  <si>
    <t>[曼谷]库拉纳酒店(Khurana Inn)(55380457)</t>
  </si>
  <si>
    <t>MOE/AUNG SOE</t>
  </si>
  <si>
    <t xml:space="preserve">3294344	</t>
  </si>
  <si>
    <t xml:space="preserve">4776	</t>
  </si>
  <si>
    <t xml:space="preserve">999223868145208	</t>
  </si>
  <si>
    <t>SMART/CLARISSA</t>
  </si>
  <si>
    <t xml:space="preserve">3294437	</t>
  </si>
  <si>
    <t xml:space="preserve">LLKDTTV6P2	</t>
  </si>
  <si>
    <t xml:space="preserve">999223868299893	</t>
  </si>
  <si>
    <t>[纽约]霍华德11号酒店(11 Howard)(55465128)</t>
  </si>
  <si>
    <t>SHI/XINGYU</t>
  </si>
  <si>
    <t xml:space="preserve">3294493	</t>
  </si>
  <si>
    <t xml:space="preserve">66350SE090130	</t>
  </si>
  <si>
    <t xml:space="preserve">999223868456320	</t>
  </si>
  <si>
    <t>[苏黎世]苏黎世H+酒店(H+ Hotel Zürich)(55626302)</t>
  </si>
  <si>
    <t>舒适双床房, 2 张单人床&lt;2人入住&gt;&lt;不退款&gt;</t>
  </si>
  <si>
    <t>Chhoun/Samlei</t>
  </si>
  <si>
    <t xml:space="preserve">3294555	</t>
  </si>
  <si>
    <t>RZ-1499329374</t>
  </si>
  <si>
    <t xml:space="preserve">RZ-1499329377	</t>
  </si>
  <si>
    <t xml:space="preserve">999223868676435	</t>
  </si>
  <si>
    <t>[迪拜]迪拜龙城高级旅馆(Premier Inn Dubai Dragon Mart)(97259881)</t>
  </si>
  <si>
    <t>Standard Room&lt;2人入住&gt;&lt;不退款&gt;</t>
  </si>
  <si>
    <t>AFAN/MUHAMMAD</t>
  </si>
  <si>
    <t xml:space="preserve">3294629	</t>
  </si>
  <si>
    <t xml:space="preserve">84782966	</t>
  </si>
  <si>
    <t xml:space="preserve">999223869531865	</t>
  </si>
  <si>
    <t>豪华双卧室房&lt;3人入住&gt;&lt;不退款&gt;</t>
  </si>
  <si>
    <t>JU/yifeng,CHEN/xuang</t>
  </si>
  <si>
    <t xml:space="preserve">3294887	</t>
  </si>
  <si>
    <t xml:space="preserve">7760940	</t>
  </si>
  <si>
    <t xml:space="preserve">999223869537207	</t>
  </si>
  <si>
    <t>[吉隆坡]吉隆坡太子世界贸易中心里欧宫新翼酒店(Leo Palace New Wing, WTC Kuala Lumpur)(55572876)</t>
  </si>
  <si>
    <t>BIN ABDULLAH/MUHAMMAD MUHTADI</t>
  </si>
  <si>
    <t xml:space="preserve">3294888	</t>
  </si>
  <si>
    <t xml:space="preserve">7760969	</t>
  </si>
  <si>
    <t xml:space="preserve">999223870359659	</t>
  </si>
  <si>
    <t>GARCIA GORDILLO/ESTRELLA</t>
  </si>
  <si>
    <t xml:space="preserve">3295067	</t>
  </si>
  <si>
    <t xml:space="preserve">265148337	</t>
  </si>
  <si>
    <t xml:space="preserve">999223873151749	</t>
  </si>
  <si>
    <t>[八打灵再也]八打灵再也阿玛达酒店(Hotel Armada Petaling Jaya)(56185568)</t>
  </si>
  <si>
    <t>新豪华双床房&lt;2人入住&gt;&lt;不退款&gt;</t>
  </si>
  <si>
    <t>YU/YUNPENG</t>
  </si>
  <si>
    <t xml:space="preserve">3296024	</t>
  </si>
  <si>
    <t xml:space="preserve">502900000006814	</t>
  </si>
  <si>
    <t xml:space="preserve">999223873374883	</t>
  </si>
  <si>
    <t>城市双人房（2 张单人床）, 无烟房&lt;2人入住&gt;&lt;不退款&gt;</t>
  </si>
  <si>
    <t>Shah/Raashi</t>
  </si>
  <si>
    <t xml:space="preserve">3296074	</t>
  </si>
  <si>
    <t xml:space="preserve">7762471	</t>
  </si>
  <si>
    <t xml:space="preserve">999223873430454	</t>
  </si>
  <si>
    <t>[吉隆坡]吉隆坡御庭豪景酒店(Upper View Regalia Hotel Kuala Lumpur)(90402155)</t>
  </si>
  <si>
    <t>YUSOF/ZIANA</t>
  </si>
  <si>
    <t xml:space="preserve">3296082	</t>
  </si>
  <si>
    <t xml:space="preserve">999223873435044	</t>
  </si>
  <si>
    <t>[芭堤雅]芭堤雅 J 灵感酒店(J Inspired Hotel Pattaya - Sha Extra Plus)(55932708)</t>
  </si>
  <si>
    <t>豪华池景房&lt;2人入住&gt;&lt;不退款&gt;</t>
  </si>
  <si>
    <t>Zhang/Hongqiang,Zhuang/Ruirui</t>
  </si>
  <si>
    <t xml:space="preserve">3296086	</t>
  </si>
  <si>
    <t xml:space="preserve">999223873646422	</t>
  </si>
  <si>
    <t>[纽约]史密斯翠贝卡酒店(Smyth Tribeca)(70392590)</t>
  </si>
  <si>
    <t>OH/HYUNKYO</t>
  </si>
  <si>
    <t xml:space="preserve">3296141	</t>
  </si>
  <si>
    <t xml:space="preserve">228569037	</t>
  </si>
  <si>
    <t xml:space="preserve">999223873736205	</t>
  </si>
  <si>
    <t>[卡尔加里]翡翠套房酒店(Emerald Hotel &amp; Suites Calgary Airport)(55270520)</t>
  </si>
  <si>
    <t>高级套房, 多张床, 无烟房 (Upgraded Bedding &amp; Snack, Smoke Free)&lt;2人入住&gt;&lt;不退款&gt;&lt;早餐&gt;</t>
  </si>
  <si>
    <t>ARCEGA/RAMON,ARCEGA/EVELYN</t>
  </si>
  <si>
    <t xml:space="preserve">3296175	</t>
  </si>
  <si>
    <t xml:space="preserve">21135127	</t>
  </si>
  <si>
    <t xml:space="preserve">999223874380140	</t>
  </si>
  <si>
    <t>豪华城景房&lt;2人入住&gt;&lt;不退款&gt;&lt;早餐&gt;</t>
  </si>
  <si>
    <t>LI/CHUEN</t>
  </si>
  <si>
    <t xml:space="preserve">3296583	</t>
  </si>
  <si>
    <t xml:space="preserve">999223874434027	</t>
  </si>
  <si>
    <t>[甘榜杰鲁登]汶莱帝国酒店(The Empire Hotel &amp; Country Club)(55280391)</t>
  </si>
  <si>
    <t>TENG/HUI LING</t>
  </si>
  <si>
    <t xml:space="preserve">3296601	</t>
  </si>
  <si>
    <t xml:space="preserve">1005897	</t>
  </si>
  <si>
    <t xml:space="preserve">999223875048637	</t>
  </si>
  <si>
    <t>[新德里]德里机场柠檬树酒店(Lemon Tree Premier, Delhi Airport)(55426705)</t>
  </si>
  <si>
    <t>Joseph Jr/Vone</t>
  </si>
  <si>
    <t xml:space="preserve">3296888	</t>
  </si>
  <si>
    <t xml:space="preserve">7763285	</t>
  </si>
  <si>
    <t xml:space="preserve">999223875178500	</t>
  </si>
  <si>
    <t>[勿加泗区]阿斯顿贝克西帝国酒店及会议中心(ASTON Imperial Bekasi Hotel &amp; Conference Center)(56196555)</t>
  </si>
  <si>
    <t>HAMDANI/AGUSTIAR</t>
  </si>
  <si>
    <t xml:space="preserve">3296923	</t>
  </si>
  <si>
    <t xml:space="preserve">129770	</t>
  </si>
  <si>
    <t xml:space="preserve">999223875416401	</t>
  </si>
  <si>
    <t>CHEN/GUANGMIN</t>
  </si>
  <si>
    <t xml:space="preserve">3297070	</t>
  </si>
  <si>
    <t xml:space="preserve">26621117	</t>
  </si>
  <si>
    <t xml:space="preserve">999223875534584	</t>
  </si>
  <si>
    <t>MUTIA SARI/ELISABETH</t>
  </si>
  <si>
    <t xml:space="preserve">3297111	</t>
  </si>
  <si>
    <t xml:space="preserve">7763492	</t>
  </si>
  <si>
    <t xml:space="preserve">999223876044873	</t>
  </si>
  <si>
    <t>[珀斯]珀斯格蕾特南部酒店(Great Southern Hotel Perth)(55465509)</t>
  </si>
  <si>
    <t>一间卧室标准双床房&lt;2人入住&gt;&lt;不退款&gt;</t>
  </si>
  <si>
    <t>BREEN/MICHAEL</t>
  </si>
  <si>
    <t xml:space="preserve">3297358	</t>
  </si>
  <si>
    <t xml:space="preserve">-1820662	</t>
  </si>
  <si>
    <t xml:space="preserve">999223879641268	</t>
  </si>
  <si>
    <t>山景豪华双床房&lt;2人入住&gt;&lt;不退款&gt;&lt;早餐&gt;</t>
  </si>
  <si>
    <t>SULAIMAN/MAT ZULKIFLI</t>
  </si>
  <si>
    <t xml:space="preserve">3297925	</t>
  </si>
  <si>
    <t xml:space="preserve">26626482	</t>
  </si>
  <si>
    <t xml:space="preserve">999223880677143	</t>
  </si>
  <si>
    <t>[伊斯坦布尔]巴伯拉酒店(Barbera Hotel)(96301751)</t>
  </si>
  <si>
    <t>设计室&lt;2人入住&gt;&lt;不退款&gt;</t>
  </si>
  <si>
    <t>TAM/FLORIAN</t>
  </si>
  <si>
    <t xml:space="preserve">3297974	</t>
  </si>
  <si>
    <t xml:space="preserve">1499530763	</t>
  </si>
  <si>
    <t xml:space="preserve">999223882054257	</t>
  </si>
  <si>
    <t>PAN/ZHI QIANG</t>
  </si>
  <si>
    <t xml:space="preserve">3298077	</t>
  </si>
  <si>
    <t xml:space="preserve">999223882139930	</t>
  </si>
  <si>
    <t>[柏林]阿姆库达姆林德纳酒店(Lindner Hotel am Ku'Damm - Berlin)(70391967)</t>
  </si>
  <si>
    <t>头等双人房&lt;2人入住&gt;&lt;不退款&gt;</t>
  </si>
  <si>
    <t>Ullrich/Mehtap,Karul/Sibel</t>
  </si>
  <si>
    <t xml:space="preserve">3298080	</t>
  </si>
  <si>
    <t xml:space="preserve">654207936	</t>
  </si>
  <si>
    <t xml:space="preserve">999223882408209	</t>
  </si>
  <si>
    <t>Gunsan/Fatih</t>
  </si>
  <si>
    <t xml:space="preserve">3298104	</t>
  </si>
  <si>
    <t xml:space="preserve">60807522	</t>
  </si>
  <si>
    <t xml:space="preserve">999223883640768	</t>
  </si>
  <si>
    <t>[胡志明市]胡志明市自由绿野仙踪酒店, 原自由酒店3号(Liberty Saigon Greenview Hotel Ho Chi Minh City)(90357823)</t>
  </si>
  <si>
    <t>豪华城景房&lt;1人入住&gt;&lt;不退款&gt;</t>
  </si>
  <si>
    <t>Chow/Ching</t>
  </si>
  <si>
    <t xml:space="preserve">3298364	</t>
  </si>
  <si>
    <t xml:space="preserve">2704233	</t>
  </si>
  <si>
    <t xml:space="preserve">999223884454641	</t>
  </si>
  <si>
    <t>QUAN/RONGRONG</t>
  </si>
  <si>
    <t xml:space="preserve">3298466	</t>
  </si>
  <si>
    <t xml:space="preserve">84781460	</t>
  </si>
  <si>
    <t xml:space="preserve">999223885409291	</t>
  </si>
  <si>
    <t>[瓜拉丁加奴]布蒂大酒店(Grand Puteri Hotel)(89917415)</t>
  </si>
  <si>
    <t>WAN ROSLAN/WAN NURBASYIRAH BT WAN ROSLAN</t>
  </si>
  <si>
    <t xml:space="preserve">3298569	</t>
  </si>
  <si>
    <t xml:space="preserve">999223885785364	</t>
  </si>
  <si>
    <t>Rousseaux/Gaetan</t>
  </si>
  <si>
    <t xml:space="preserve">3298608	</t>
  </si>
  <si>
    <t xml:space="preserve">999223886982907	</t>
  </si>
  <si>
    <t>高级双床房标准间&lt;2人入住&gt;&lt;不退款&gt;</t>
  </si>
  <si>
    <t>MAT ZUKI/NORASIKIN</t>
  </si>
  <si>
    <t xml:space="preserve">3298765	</t>
  </si>
  <si>
    <t xml:space="preserve">7765145	</t>
  </si>
  <si>
    <t xml:space="preserve">999223887103412	</t>
  </si>
  <si>
    <t>[亨廷顿公园]丽都酒店(Lido Hotel)(90393538)</t>
  </si>
  <si>
    <t>ALVAREZ/ALICIA,LEMA/KEVIN</t>
  </si>
  <si>
    <t xml:space="preserve">3298798	</t>
  </si>
  <si>
    <t xml:space="preserve">3100	</t>
  </si>
  <si>
    <t xml:space="preserve">999223887316046	</t>
  </si>
  <si>
    <t>[布莱顿霍夫]我的布莱顿酒店(My Brighton)(55380513)</t>
  </si>
  <si>
    <t>Smith/Megan</t>
  </si>
  <si>
    <t xml:space="preserve">3298852	</t>
  </si>
  <si>
    <t xml:space="preserve">-1499641469	</t>
  </si>
  <si>
    <t xml:space="preserve">999223887481634	</t>
  </si>
  <si>
    <t>[索伦托]帕拉索瓜瓦达堤酒店(Hotel Palazzo Guardati)(96299721)</t>
  </si>
  <si>
    <t>特级双人房/双床房&lt;2人入住&gt;&lt;不退款&gt;&lt;早餐&gt;</t>
  </si>
  <si>
    <t>LIU/KUOPING</t>
  </si>
  <si>
    <t xml:space="preserve">3298897	</t>
  </si>
  <si>
    <t xml:space="preserve">Daniele	</t>
  </si>
  <si>
    <t xml:space="preserve">999223887493285	</t>
  </si>
  <si>
    <t>[卡姆登]尤斯顿广场酒店(Euston Square Hotel)(92030047)</t>
  </si>
  <si>
    <t>GOMEZ/JOSE</t>
  </si>
  <si>
    <t xml:space="preserve">3298902	</t>
  </si>
  <si>
    <t xml:space="preserve">-1499660121	</t>
  </si>
  <si>
    <t xml:space="preserve">999223887529993	</t>
  </si>
  <si>
    <t>[曼谷]曼谷THEE酒店 - TH 区(THEE Bangkok Hotel by TH District)(55270004)</t>
  </si>
  <si>
    <t>YANG/RUI,TBA/TBA</t>
  </si>
  <si>
    <t xml:space="preserve">3298912	</t>
  </si>
  <si>
    <t xml:space="preserve">THE-1682621613-1467	</t>
  </si>
  <si>
    <t xml:space="preserve">999223887602220	</t>
  </si>
  <si>
    <t>[邓迪]邓迪石竹旅馆(Malmaison Dundee)(89916561)</t>
  </si>
  <si>
    <t>White/Joan</t>
  </si>
  <si>
    <t xml:space="preserve">3298955	</t>
  </si>
  <si>
    <t xml:space="preserve">-1499674618	</t>
  </si>
  <si>
    <t xml:space="preserve">999223887666419	</t>
  </si>
  <si>
    <t>[贝纳尔马德纳]海景酒店式公寓(Aparthotel Vistamar)(55304308)</t>
  </si>
  <si>
    <t>舒适一室房&lt;2人入住&gt;&lt;不退款&gt;&lt;早餐&gt;</t>
  </si>
  <si>
    <t>Lopez quiros/Joaquin</t>
  </si>
  <si>
    <t xml:space="preserve">3298992	</t>
  </si>
  <si>
    <t xml:space="preserve">26121569	</t>
  </si>
  <si>
    <t xml:space="preserve">999223887672197	</t>
  </si>
  <si>
    <t>[阿维尼翁]亚维侬豪华酒店(Avignon Grand Hotel)(55320606)</t>
  </si>
  <si>
    <t xml:space="preserve">3298993	</t>
  </si>
  <si>
    <t xml:space="preserve">1499692429	</t>
  </si>
  <si>
    <t xml:space="preserve">999223887672790	</t>
  </si>
  <si>
    <t>[巴塞罗那]巴塞罗那萨丽雅美利亚酒店(Meliá Barcelona Sarrià)(55345969)</t>
  </si>
  <si>
    <t>美利亚客房&lt;2人入住&gt;&lt;不退款&gt;</t>
  </si>
  <si>
    <t>ZHANG/FENG</t>
  </si>
  <si>
    <t xml:space="preserve">3298994	</t>
  </si>
  <si>
    <t xml:space="preserve">2301983471	</t>
  </si>
  <si>
    <t xml:space="preserve">999223887717364	</t>
  </si>
  <si>
    <t>[Kampung Pelita]特里尼提巴塔木酒店(Triniti Hotel Batam)(90367901)</t>
  </si>
  <si>
    <t>SOON/YI TING</t>
  </si>
  <si>
    <t xml:space="preserve">3299013	</t>
  </si>
  <si>
    <t xml:space="preserve">999223887721860	</t>
  </si>
  <si>
    <t>ISSOUFEGH/SIHAM</t>
  </si>
  <si>
    <t xml:space="preserve">3299018	</t>
  </si>
  <si>
    <t xml:space="preserve">-1499708303	</t>
  </si>
  <si>
    <t xml:space="preserve">999223887732817	</t>
  </si>
  <si>
    <t>[Sentul]洛林冼都酒店(Lorin Sentul Hotel)(91808500)</t>
  </si>
  <si>
    <t>NAKANO/KOJI</t>
  </si>
  <si>
    <t xml:space="preserve">3299029	</t>
  </si>
  <si>
    <t xml:space="preserve">1074770759	</t>
  </si>
  <si>
    <t xml:space="preserve">999223887994385	</t>
  </si>
  <si>
    <t>[首尔]明洞镇24号旅馆(24 Guesthouse Myeongdong Town)(55779802)</t>
  </si>
  <si>
    <t>上下铺床房&lt;2人入住&gt;&lt;不退款&gt;</t>
  </si>
  <si>
    <t>LIU/FANG CHUN</t>
  </si>
  <si>
    <t xml:space="preserve">3299130	</t>
  </si>
  <si>
    <t xml:space="preserve">97777141	</t>
  </si>
  <si>
    <t xml:space="preserve">999223889677763	</t>
  </si>
  <si>
    <t>TORMADI/WAFIUDDIN AKMAL</t>
  </si>
  <si>
    <t xml:space="preserve">3299482	</t>
  </si>
  <si>
    <t xml:space="preserve">DEB230428100932102	</t>
  </si>
  <si>
    <t xml:space="preserve">999223890012180	</t>
  </si>
  <si>
    <t>豪华至尊房&lt;2人入住&gt;&lt;不退款&gt;&lt;早餐&gt;</t>
  </si>
  <si>
    <t>ZHANLI/XI,JUN/YUAN,SHILONG/LI</t>
  </si>
  <si>
    <t xml:space="preserve">3299543	</t>
  </si>
  <si>
    <t xml:space="preserve">999223890094658	</t>
  </si>
  <si>
    <t>Mercury City Facing Guest (Non-smoking) Room&lt;2人入住&gt;&lt;不退款&gt;</t>
  </si>
  <si>
    <t>Pisal/Abhijeet Pratap</t>
  </si>
  <si>
    <t xml:space="preserve">3299557	</t>
  </si>
  <si>
    <t xml:space="preserve">7767223	</t>
  </si>
  <si>
    <t xml:space="preserve">999223890151742	</t>
  </si>
  <si>
    <t>LI/YIMING</t>
  </si>
  <si>
    <t xml:space="preserve">3299565	</t>
  </si>
  <si>
    <t xml:space="preserve">à?￠à?·à??à?￠à?±à??à1?à?￥à1?à?§à1?à??à1?à?-à??	</t>
  </si>
  <si>
    <t xml:space="preserve">999223891407086	</t>
  </si>
  <si>
    <t>[慕尼黑]欧洲之星预订酒店(Eurostars Book Hotel)(55733303)</t>
  </si>
  <si>
    <t>Saito/Asuka</t>
  </si>
  <si>
    <t xml:space="preserve">3299818	</t>
  </si>
  <si>
    <t xml:space="preserve">213302	</t>
  </si>
  <si>
    <t xml:space="preserve">999223891657407	</t>
  </si>
  <si>
    <t>[梅尼尔阿梅罗]巴黎戴高乐机场地理酒店(Geographotel Paris-Roissy CDG Airport)(90357222)</t>
  </si>
  <si>
    <t>Doucoure/Babassa</t>
  </si>
  <si>
    <t xml:space="preserve">3299883	</t>
  </si>
  <si>
    <t xml:space="preserve">1499853857	</t>
  </si>
  <si>
    <t xml:space="preserve">23892186690	</t>
  </si>
  <si>
    <t>[坦帕]坦帕布什花园游乐场汽车旅馆(Tampa Inn Near Busch Gardens)(89918251)</t>
  </si>
  <si>
    <t>经济型客房, 1 张特大床房&lt;2人入住&gt;&lt;不退款&gt;</t>
  </si>
  <si>
    <t>JONES/ODESSA</t>
  </si>
  <si>
    <t xml:space="preserve">3299962	</t>
  </si>
  <si>
    <t xml:space="preserve">21146747	</t>
  </si>
  <si>
    <t xml:space="preserve">999223892208902	</t>
  </si>
  <si>
    <t>Wang/Jiawei</t>
  </si>
  <si>
    <t xml:space="preserve">3299966	</t>
  </si>
  <si>
    <t xml:space="preserve">999223893501777	</t>
  </si>
  <si>
    <t>豪华房&lt;1人入住&gt;&lt;不退款&gt;&lt;早餐&gt;</t>
  </si>
  <si>
    <t>Li/Lulu</t>
  </si>
  <si>
    <t xml:space="preserve">3300224	</t>
  </si>
  <si>
    <t xml:space="preserve">999223893681060	</t>
  </si>
  <si>
    <t>[弗朗斯地区鲁瓦西]巴黎戴高乐机场及会议中心美居酒店(Mercure Paris CDG Airport &amp; Convention)(89920795)</t>
  </si>
  <si>
    <t>经典双人房, 1 张双人床&lt;2人入住&gt;&lt;不退款&gt;</t>
  </si>
  <si>
    <t>Zhang/Hongchun</t>
  </si>
  <si>
    <t xml:space="preserve">3300295	</t>
  </si>
  <si>
    <t xml:space="preserve">0577XDR638	</t>
  </si>
  <si>
    <t xml:space="preserve">999223894056424	</t>
  </si>
  <si>
    <t>[梳邦再也]格诺酒店(Geno Hotel)(56140569)</t>
  </si>
  <si>
    <t>WONG/WAI LEONG,LAM/WENG SAN</t>
  </si>
  <si>
    <t xml:space="preserve">3300369	</t>
  </si>
  <si>
    <t xml:space="preserve">-1993202	</t>
  </si>
  <si>
    <t xml:space="preserve">999223894357153	</t>
  </si>
  <si>
    <t>[Improvement District No. 9]杜松子酒店(The Juniper Hotel &amp; Bistro)(55733448)</t>
  </si>
  <si>
    <t>特大床房(Woodland)&lt;2人入住&gt;&lt;不退款&gt;</t>
  </si>
  <si>
    <t>Chen/Eric</t>
  </si>
  <si>
    <t xml:space="preserve">3300427	</t>
  </si>
  <si>
    <t xml:space="preserve">-1499877412	</t>
  </si>
  <si>
    <t xml:space="preserve">999223894588472	</t>
  </si>
  <si>
    <t>[避兰东]圣淘沙豪华酒店(Grand Sentosa Hotel)(55944632)</t>
  </si>
  <si>
    <t>KOH/JIA JIA,TAN/WEI CHUN</t>
  </si>
  <si>
    <t xml:space="preserve">3300537	</t>
  </si>
  <si>
    <t xml:space="preserve">N0011082	</t>
  </si>
  <si>
    <t xml:space="preserve">999223894709301	</t>
  </si>
  <si>
    <t>[迪拜]迪拜德伊勒珊瑚酒店(Coral Dubai Deira Hotel)(55745327)</t>
  </si>
  <si>
    <t>Standard Room, 1 King Bed&lt;2人入住&gt;&lt;不退款&gt;</t>
  </si>
  <si>
    <t>MURAYAMA/REO</t>
  </si>
  <si>
    <t xml:space="preserve">3300562	</t>
  </si>
  <si>
    <t xml:space="preserve">80418SE031387	</t>
  </si>
  <si>
    <t xml:space="preserve">999223894847602	</t>
  </si>
  <si>
    <t>[里尔]大陆酒店(Hotel Continental)(80332301)</t>
  </si>
  <si>
    <t>TAN/MUZHEN,SHAO/XIAOLIN</t>
  </si>
  <si>
    <t xml:space="preserve">3300600	</t>
  </si>
  <si>
    <t xml:space="preserve">1499881735	</t>
  </si>
  <si>
    <t xml:space="preserve">999223894856840	</t>
  </si>
  <si>
    <t>BAO/YADONG</t>
  </si>
  <si>
    <t xml:space="preserve">3300602	</t>
  </si>
  <si>
    <t xml:space="preserve">999223895050632	</t>
  </si>
  <si>
    <t>[阿讷默伊登]维尔瑟米尔弗莱彻餐厅酒店(Fletcher Hotel-Restaurant Het Veerse Meer)(89918586)</t>
  </si>
  <si>
    <t>奢华房（带浴缸、淋浴）&lt;2人入住&gt;&lt;不退款&gt;&lt;早餐&gt;</t>
  </si>
  <si>
    <t>Anzhelika/Seguin</t>
  </si>
  <si>
    <t xml:space="preserve">3300645	</t>
  </si>
  <si>
    <t xml:space="preserve">F75-FX42279	</t>
  </si>
  <si>
    <t xml:space="preserve">999223895230902	</t>
  </si>
  <si>
    <t>[中雅加达]雅加达费尔蒙酒店(Fairmont Jakarta)(55598981)</t>
  </si>
  <si>
    <t>费尔蒙特大床房&lt;1&gt;&lt;2人入住&gt;&lt;不退款&gt;&lt;早餐&gt;</t>
  </si>
  <si>
    <t>DIAZ MEREDITH/CHRISTIAN</t>
  </si>
  <si>
    <t xml:space="preserve">3300686	</t>
  </si>
  <si>
    <t xml:space="preserve">999223895388937	</t>
  </si>
  <si>
    <t>[North Wenang]美娜多巨港半岛酒店(Sintesa Peninsula Hotel Manado)(55653013)</t>
  </si>
  <si>
    <t>JACOBUS/MEIVER</t>
  </si>
  <si>
    <t xml:space="preserve">3300721	</t>
  </si>
  <si>
    <t xml:space="preserve">999223895703827	</t>
  </si>
  <si>
    <t>[比于克阿达]比于卡达詹卡亚酒店(Buyukada Cankaya Hotel)(90373621)</t>
  </si>
  <si>
    <t>KILINC/YASEMIN YAREN,ZIYANSIZ/BURAK</t>
  </si>
  <si>
    <t xml:space="preserve">3300840	</t>
  </si>
  <si>
    <t xml:space="preserve">1499888901	</t>
  </si>
  <si>
    <t xml:space="preserve">999223896377649	</t>
  </si>
  <si>
    <t>[班空湾]@T精品酒店(@T Boutique Hotel)(94359049)</t>
  </si>
  <si>
    <t>豪华双床房, 2 张单人床&lt;2人入住&gt;&lt;不退款&gt;&lt;早餐&gt;</t>
  </si>
  <si>
    <t>PHETHCHUAI/SAKCHAI</t>
  </si>
  <si>
    <t xml:space="preserve">3300959	</t>
  </si>
  <si>
    <t xml:space="preserve">-2015391	</t>
  </si>
  <si>
    <t xml:space="preserve">999223896685068	</t>
  </si>
  <si>
    <t>DALI/APRILLIA</t>
  </si>
  <si>
    <t xml:space="preserve">3301090	</t>
  </si>
  <si>
    <t xml:space="preserve">RZ-2019354	</t>
  </si>
  <si>
    <t xml:space="preserve">999223897478755	</t>
  </si>
  <si>
    <t>[Rasah]塞伦班棕榈酒店(Palm Seremban Hotel)(90400106)</t>
  </si>
  <si>
    <t>YANG/HAOWEI</t>
  </si>
  <si>
    <t xml:space="preserve">3301317	</t>
  </si>
  <si>
    <t xml:space="preserve">2030222	</t>
  </si>
  <si>
    <t xml:space="preserve">999223897746820	</t>
  </si>
  <si>
    <t>[曼谷]拉玛二世公园村酒店(Park Village Rama II)(55280998)</t>
  </si>
  <si>
    <t>精致客房&lt;2人入住&gt;&lt;不退款&gt;</t>
  </si>
  <si>
    <t>LI/DEPENG</t>
  </si>
  <si>
    <t xml:space="preserve">3301376	</t>
  </si>
  <si>
    <t xml:space="preserve">999223898301700	</t>
  </si>
  <si>
    <t>[河内]河内拉瑟瓦酒店(Hanoi La Selva Hotel)(55831973)</t>
  </si>
  <si>
    <t xml:space="preserve">3301564	</t>
  </si>
  <si>
    <t xml:space="preserve">2040102	</t>
  </si>
  <si>
    <t xml:space="preserve">999223898713773	</t>
  </si>
  <si>
    <t>[曼谷]皇家宾佳酒店(Royal Benja Hotel)(55745225)</t>
  </si>
  <si>
    <t>豪华房（双人床或双床）&lt;1人入住&gt;&lt;不退款&gt;&lt;早餐&gt;</t>
  </si>
  <si>
    <t>SAELAI/THANATCHA</t>
  </si>
  <si>
    <t xml:space="preserve">3301643	</t>
  </si>
  <si>
    <t xml:space="preserve">HGUConf2045122	</t>
  </si>
  <si>
    <t xml:space="preserve">999223900110112	</t>
  </si>
  <si>
    <t>Mazuki/Wan</t>
  </si>
  <si>
    <t xml:space="preserve">3302084	</t>
  </si>
  <si>
    <t xml:space="preserve">999223900657759	</t>
  </si>
  <si>
    <t>[曼谷]圣苏湾机场套房(Sinsuvarn Airport Suite Hotel)(55451691)</t>
  </si>
  <si>
    <t>zhou/yong</t>
  </si>
  <si>
    <t xml:space="preserve">3302198	</t>
  </si>
  <si>
    <t xml:space="preserve">20230428-500521-1203048388	</t>
  </si>
  <si>
    <t xml:space="preserve">999223900802669	</t>
  </si>
  <si>
    <t>[乌隆他尼]松恩树大厦酒店(Soontree House)(89919512)</t>
  </si>
  <si>
    <t>KUMSRIRAPAP/BENJAWAN</t>
  </si>
  <si>
    <t xml:space="preserve">3302232	</t>
  </si>
  <si>
    <t xml:space="preserve">1499952873	</t>
  </si>
  <si>
    <t xml:space="preserve">999223900876300	</t>
  </si>
  <si>
    <t>庭院景舒适特大床房&lt;2人入住&gt;&lt;不退款&gt;&lt;早餐&gt;</t>
  </si>
  <si>
    <t>Tu/Baoming</t>
  </si>
  <si>
    <t xml:space="preserve">3302250	</t>
  </si>
  <si>
    <t xml:space="preserve">-1499953633	</t>
  </si>
  <si>
    <t xml:space="preserve">999223901649357	</t>
  </si>
  <si>
    <t>[龙仔厝府]陶威沙克住宿酒店(Taweesuk Residence)(103760893)</t>
  </si>
  <si>
    <t>标准双人间&lt;2人入住&gt;&lt;不退款&gt;</t>
  </si>
  <si>
    <t>NIYOMSUK/CHALERMPORN</t>
  </si>
  <si>
    <t xml:space="preserve">3302527	</t>
  </si>
  <si>
    <t xml:space="preserve">999222887063169	</t>
  </si>
  <si>
    <t>[达拉斯]达拉斯爱田医疗区舒眠酒店(Sleep Inn Dallas Love Field-Medical District)(55812354)</t>
  </si>
  <si>
    <t>标准间1特大床&lt;2人入住&gt;&lt;不退款&gt;&lt;早餐&gt;</t>
  </si>
  <si>
    <t>LUNA/ISMAEL,CASTANEDA/MARIA</t>
  </si>
  <si>
    <t xml:space="preserve">3057740	</t>
  </si>
  <si>
    <t xml:space="preserve">999221993377194	</t>
  </si>
  <si>
    <t>[巴厘岛]乌玛萨佩纳酒店(Uma Sapna)(91624470)</t>
  </si>
  <si>
    <t>一卧室别墅(带小型泳池)&lt;2人入住&gt;&lt;不退款&gt;&lt;早餐&gt;</t>
  </si>
  <si>
    <t>LEI/WENCHIN</t>
  </si>
  <si>
    <t>CA13030230503HKD</t>
  </si>
  <si>
    <t xml:space="preserve">2897721	</t>
  </si>
  <si>
    <t xml:space="preserve">6937484	</t>
  </si>
  <si>
    <t xml:space="preserve">999222131867262	</t>
  </si>
  <si>
    <t>[科尔马]科尔玛中央布里莫酒店(Hotel Primo Colmar Centre)(95387651)</t>
  </si>
  <si>
    <t>CAMPO/MARIANO</t>
  </si>
  <si>
    <t xml:space="preserve">2934037	</t>
  </si>
  <si>
    <t xml:space="preserve">2-215143-11163	</t>
  </si>
  <si>
    <t xml:space="preserve">999222733915620	</t>
  </si>
  <si>
    <t>Baker/Merle</t>
  </si>
  <si>
    <t xml:space="preserve">3031519	</t>
  </si>
  <si>
    <t xml:space="preserve">2390031799	</t>
  </si>
  <si>
    <t xml:space="preserve">999222773625455	</t>
  </si>
  <si>
    <t>[圣艾蒂安]基里亚德圣艾迪安中央酒店(Kyriad Saint-Etienne Centre)(70790682)</t>
  </si>
  <si>
    <t>Smith/Andrew</t>
  </si>
  <si>
    <t xml:space="preserve">3037629	</t>
  </si>
  <si>
    <t xml:space="preserve">999222819905573	</t>
  </si>
  <si>
    <t>[首尔]新首尔酒店(New Seoul Hotel)(78128939)</t>
  </si>
  <si>
    <t>WAI/CHEUK LAM JOYCE</t>
  </si>
  <si>
    <t xml:space="preserve">3047282	</t>
  </si>
  <si>
    <t xml:space="preserve">999222842112854	</t>
  </si>
  <si>
    <t>[阿姆斯特丹]阿姆斯特丹市中心瑞享酒店(Mövenpick Hotel Amsterdam City Centre)(70391889)</t>
  </si>
  <si>
    <t>MO/JONGSIM,KIM/SOYEON</t>
  </si>
  <si>
    <t xml:space="preserve">3050813	</t>
  </si>
  <si>
    <t xml:space="preserve">22923244313	</t>
  </si>
  <si>
    <t>Lam/Fong Yee</t>
  </si>
  <si>
    <t xml:space="preserve">3064368	</t>
  </si>
  <si>
    <t xml:space="preserve">1638085	</t>
  </si>
  <si>
    <t xml:space="preserve">999222948502353	</t>
  </si>
  <si>
    <t>[拉斯维加斯]M Spa度假娱乐场酒店(M Resort Spa &amp; Casino)(55720413)</t>
  </si>
  <si>
    <t>奢华客房, 2 张大床, 山景&lt;2人入住&gt;</t>
  </si>
  <si>
    <t>Dow/Christi</t>
  </si>
  <si>
    <t xml:space="preserve">3069821	</t>
  </si>
  <si>
    <t xml:space="preserve">126068096	</t>
  </si>
  <si>
    <t xml:space="preserve">999223053758819	</t>
  </si>
  <si>
    <t>[利莫瑞克]特洛伊城利莫瑞克酒店(Travelodge Limerick Castletroy)(55414055)</t>
  </si>
  <si>
    <t>HICKS/KIMBERLEE</t>
  </si>
  <si>
    <t xml:space="preserve">3101147	</t>
  </si>
  <si>
    <t xml:space="preserve">1562237162	</t>
  </si>
  <si>
    <t xml:space="preserve">999223061705449	</t>
  </si>
  <si>
    <t>[里约热内卢]里约热内卢科帕卡巴纳希尔顿酒店(Hilton Copacabana Rio de Janeiro)(55822297)</t>
  </si>
  <si>
    <t>客房, 1 张特大床, 海洋景观&lt;2人入住&gt;&lt;不退款&gt;</t>
  </si>
  <si>
    <t>LIN/KUAN CHU</t>
  </si>
  <si>
    <t xml:space="preserve">3103283	</t>
  </si>
  <si>
    <t xml:space="preserve">3346389728	</t>
  </si>
  <si>
    <t xml:space="preserve">999223064882457	</t>
  </si>
  <si>
    <t>[巴都丁宜]槟城硬石酒店(Hard Rock Hotel Penang)(55680205)</t>
  </si>
  <si>
    <t>海景豪华房（阳台）&lt;2人入住&gt;&lt;不退款&gt;</t>
  </si>
  <si>
    <t>ZENG/HUI,LIANG/HAORAN</t>
  </si>
  <si>
    <t xml:space="preserve">3103884	</t>
  </si>
  <si>
    <t xml:space="preserve">15704226	</t>
  </si>
  <si>
    <t xml:space="preserve">999223082103150	</t>
  </si>
  <si>
    <t>[墨西哥城]墨西哥城特瑞普WTC酒店(TRYP by Wyndham Mexico City World Trade Center Area)(95690301)</t>
  </si>
  <si>
    <t>LIZARRAGA/IVAN</t>
  </si>
  <si>
    <t xml:space="preserve">3108435	</t>
  </si>
  <si>
    <t xml:space="preserve">70611887	</t>
  </si>
  <si>
    <t xml:space="preserve">999223156089232	</t>
  </si>
  <si>
    <t>[曼谷]曼谷大都会酒店(COMO Metropolitan Bangkok)(55439547)</t>
  </si>
  <si>
    <t>大都市客房&lt;2人入住&gt;&lt;不退款&gt;</t>
  </si>
  <si>
    <t>LU/YINGCHAO</t>
  </si>
  <si>
    <t xml:space="preserve">3126298	</t>
  </si>
  <si>
    <t xml:space="preserve">1292750	</t>
  </si>
  <si>
    <t xml:space="preserve">999223174343247	</t>
  </si>
  <si>
    <t>[萨尔茨堡]萨尔茨堡阿梅迪亚艺术贝斯特韦斯特优质酒店(Best Western Plus Amedia Art Salzburg)(55269756)</t>
  </si>
  <si>
    <t>SHIN/SANGHO</t>
  </si>
  <si>
    <t xml:space="preserve">3131455	</t>
  </si>
  <si>
    <t xml:space="preserve">999223211665559	</t>
  </si>
  <si>
    <t>[达卡]达卡泛太平洋酒店(Pan Pacific Sonargaon Dhaka)(55346116)</t>
  </si>
  <si>
    <t>豪华双床房&lt;2人入住&gt;</t>
  </si>
  <si>
    <t>Singh/Aman,Singh/Aman</t>
  </si>
  <si>
    <t xml:space="preserve">3142273	</t>
  </si>
  <si>
    <t xml:space="preserve">-1475671506	</t>
  </si>
  <si>
    <t xml:space="preserve">999223250948895	</t>
  </si>
  <si>
    <t>[布鲁塞尔]宜必思酒店风格布鲁塞尔中心史蒂芬妮(Ibis Styles Hotel Brussels Centre Stéphanie)(55280377)</t>
  </si>
  <si>
    <t>Coffinier/Aude,Szarek/David</t>
  </si>
  <si>
    <t xml:space="preserve">3152685	</t>
  </si>
  <si>
    <t xml:space="preserve">mfwdfgnb	</t>
  </si>
  <si>
    <t xml:space="preserve">999223375803121	</t>
  </si>
  <si>
    <t>[哥本哈根]哥本哈根卡宾酒店(Hotel Cabinn Copenhagen)(89920651)</t>
  </si>
  <si>
    <t>标准三人房&lt;2人入住&gt;&lt;不退款&gt;</t>
  </si>
  <si>
    <t>LU/YAN,WEN/NANFEI</t>
  </si>
  <si>
    <t xml:space="preserve">3176041	</t>
  </si>
  <si>
    <t xml:space="preserve">206994655	</t>
  </si>
  <si>
    <t xml:space="preserve">999223407089796	</t>
  </si>
  <si>
    <t>[柏林]斯比特尔马克西佳酒店(Best Western Hotel am Spittelmarkt Berlin)(55280773)</t>
  </si>
  <si>
    <t>标准房, 2 张单人床&lt;2人入住&gt;&lt;不退款&gt;&lt;早餐&gt;</t>
  </si>
  <si>
    <t>Pot/Christine,Versluis/Robbert Michiel</t>
  </si>
  <si>
    <t xml:space="preserve">3182258	</t>
  </si>
  <si>
    <t xml:space="preserve">999223435248293	</t>
  </si>
  <si>
    <t>OTSU/SATOSHI,KUMAGAI/MIWAKO</t>
  </si>
  <si>
    <t xml:space="preserve">3187789	</t>
  </si>
  <si>
    <t xml:space="preserve">23478538	</t>
  </si>
  <si>
    <t xml:space="preserve">999223439396724	</t>
  </si>
  <si>
    <t>MATSUMOTO/YUNA</t>
  </si>
  <si>
    <t xml:space="preserve">3189323	</t>
  </si>
  <si>
    <t xml:space="preserve">999223439552271	</t>
  </si>
  <si>
    <t>[露易丝湖]路易斯湖酒店(Lake Louise Inn)(55254444)</t>
  </si>
  <si>
    <t>Thavorncharoensap/Montarat,Thavorncharoensap/Montarat</t>
  </si>
  <si>
    <t xml:space="preserve">3189378	</t>
  </si>
  <si>
    <t xml:space="preserve">128076652	</t>
  </si>
  <si>
    <t xml:space="preserve">999223449672661	</t>
  </si>
  <si>
    <t>[布拉格]布拉格杜鸥酒店(Hotel Duo Prague)(55707699)</t>
  </si>
  <si>
    <t>Piechota/Oskar</t>
  </si>
  <si>
    <t xml:space="preserve">3190776	</t>
  </si>
  <si>
    <t xml:space="preserve">128095733	</t>
  </si>
  <si>
    <t xml:space="preserve">999223450529899	</t>
  </si>
  <si>
    <t>[小切克梅杰]伊斯坦布尔精英世界佛洛亚酒店(Elite World Istanbul Florya Hotel)(60494138)</t>
  </si>
  <si>
    <t>koksal/mehmet</t>
  </si>
  <si>
    <t xml:space="preserve">3190993	</t>
  </si>
  <si>
    <t xml:space="preserve">999223458401328	</t>
  </si>
  <si>
    <t>[卡尔加里]温德姆卡尔加里机场温盖特酒店(Wingate by Wyndham Calgary Airport)(55321157)</t>
  </si>
  <si>
    <t>客房2张大床&lt;2人入住&gt;&lt;不退款&gt;&lt;早餐&gt;</t>
  </si>
  <si>
    <t>CHEN/RUIHUA,DING/HAOYUAN</t>
  </si>
  <si>
    <t xml:space="preserve">3192079	</t>
  </si>
  <si>
    <t xml:space="preserve">999223462043320	</t>
  </si>
  <si>
    <t>[阿宾登]米尔顿山之家酒店(Milton Hill House)(90372869)</t>
  </si>
  <si>
    <t>标准间1双人床&lt;2人入住&gt;&lt;不退款&gt;</t>
  </si>
  <si>
    <t>mccreadie/chloe</t>
  </si>
  <si>
    <t xml:space="preserve">3193316	</t>
  </si>
  <si>
    <t xml:space="preserve">80557SE027410	</t>
  </si>
  <si>
    <t xml:space="preserve">999223462118253	</t>
  </si>
  <si>
    <t>[纽约]松树街 70 号薄荷之家酒店(Mint House at 70 Pine)(60467386)</t>
  </si>
  <si>
    <t>Tseung/Sum</t>
  </si>
  <si>
    <t xml:space="preserve">3193369	</t>
  </si>
  <si>
    <t xml:space="preserve">121364	</t>
  </si>
  <si>
    <t xml:space="preserve">999223468167527	</t>
  </si>
  <si>
    <t>xu/wei</t>
  </si>
  <si>
    <t xml:space="preserve">3194282	</t>
  </si>
  <si>
    <t xml:space="preserve">821191	</t>
  </si>
  <si>
    <t xml:space="preserve">999223491506201	</t>
  </si>
  <si>
    <t>[罗马]维拉弗兰卡酒店(Hotel Villafranca)(55345908)</t>
  </si>
  <si>
    <t>LIU/YUECHEN,BO/CHUNXU</t>
  </si>
  <si>
    <t xml:space="preserve">3199017	</t>
  </si>
  <si>
    <t xml:space="preserve">1487478474	</t>
  </si>
  <si>
    <t xml:space="preserve">999223491726102	</t>
  </si>
  <si>
    <t>OBrien/Shannon</t>
  </si>
  <si>
    <t xml:space="preserve">3199108	</t>
  </si>
  <si>
    <t xml:space="preserve">821815	</t>
  </si>
  <si>
    <t xml:space="preserve">999223501891889	</t>
  </si>
  <si>
    <t>[柏林]柏林中央车站城际酒店(IntercityHotel Berlin Hauptbahnhof)(70391185)</t>
  </si>
  <si>
    <t>HUBLUK/MARYLA</t>
  </si>
  <si>
    <t xml:space="preserve">3200397	</t>
  </si>
  <si>
    <t xml:space="preserve">900720900496420	</t>
  </si>
  <si>
    <t xml:space="preserve">999223502035792	</t>
  </si>
  <si>
    <t>[安养市]安阳市都市精品酒店(Urban Boutique Hotel Anyangsi)(55653097)</t>
  </si>
  <si>
    <t>TEN/TEN</t>
  </si>
  <si>
    <t xml:space="preserve">3200436	</t>
  </si>
  <si>
    <t xml:space="preserve">23040168	</t>
  </si>
  <si>
    <t xml:space="preserve">999223505744874	</t>
  </si>
  <si>
    <t>[曼谷]曼谷千禧希尔顿酒店(Millennium Hilton Bangkok)(55269931)</t>
  </si>
  <si>
    <t>河景行政特大床房&lt;2人入住&gt;&lt;不退款&gt;</t>
  </si>
  <si>
    <t>LI/JIAYI,ZHANG/JINXIN</t>
  </si>
  <si>
    <t xml:space="preserve">3201552	</t>
  </si>
  <si>
    <t xml:space="preserve">3359791844	</t>
  </si>
  <si>
    <t xml:space="preserve">999223506295498	</t>
  </si>
  <si>
    <t>[拉罗切利]东拉罗歇尔钟楼酒店(Hotel Inn Design La Rochelle)(90386447)</t>
  </si>
  <si>
    <t>Lucas/Thierry</t>
  </si>
  <si>
    <t xml:space="preserve">3201808	</t>
  </si>
  <si>
    <t xml:space="preserve">1488087923	</t>
  </si>
  <si>
    <t xml:space="preserve">999223522418101	</t>
  </si>
  <si>
    <t>[普吉岛]普吉岛机场酒店(Phuket Airport Hotel)(55653200)</t>
  </si>
  <si>
    <t>高级房(双人床或双床)&lt;2人入住&gt;</t>
  </si>
  <si>
    <t>ZHANG/MENG NA,Zhang/Cheng</t>
  </si>
  <si>
    <t xml:space="preserve">3204443	</t>
  </si>
  <si>
    <t xml:space="preserve">1488628799	</t>
  </si>
  <si>
    <t xml:space="preserve">999223523392836	</t>
  </si>
  <si>
    <t>[墨西哥城]贝斯特韦斯特大华酒店(Best Western Majestic)(55299727)</t>
  </si>
  <si>
    <t>Garrido Hurtado/Gabriela America</t>
  </si>
  <si>
    <t xml:space="preserve">3204926	</t>
  </si>
  <si>
    <t xml:space="preserve">999223523511118	</t>
  </si>
  <si>
    <t>[莱斯特]莱斯特市中心安可华美达酒店(Ramada Encore Leicester City Centre)(55269954)</t>
  </si>
  <si>
    <t>LANDER/EMMA,AYIEKO/KENNEDY</t>
  </si>
  <si>
    <t xml:space="preserve">3205000	</t>
  </si>
  <si>
    <t xml:space="preserve">999223527851726	</t>
  </si>
  <si>
    <t>[首尔]新首尔酒店(New Seoul Hotel Myeongdong)(78128939)</t>
  </si>
  <si>
    <t>CHO/HWANBAE,KIM/GYEONGSEOP</t>
  </si>
  <si>
    <t xml:space="preserve">3205219	</t>
  </si>
  <si>
    <t xml:space="preserve">999223547655148	</t>
  </si>
  <si>
    <t>宁静俱乐部房&lt;2人入住&gt;&lt;不退款&gt;&lt;早餐&gt;</t>
  </si>
  <si>
    <t>CHEN/XIMING,LIU/HUAN</t>
  </si>
  <si>
    <t xml:space="preserve">3208820	</t>
  </si>
  <si>
    <t xml:space="preserve">402304001383	</t>
  </si>
  <si>
    <t xml:space="preserve">999223548077913	</t>
  </si>
  <si>
    <t>[卡斯特鲁普]丹品质机场酒店(Quality Airport Hotel Dan)(60467332)</t>
  </si>
  <si>
    <t>LI/KAIYA,LIU/MENGZE</t>
  </si>
  <si>
    <t xml:space="preserve">3208904	</t>
  </si>
  <si>
    <t xml:space="preserve">999223555605548	</t>
  </si>
  <si>
    <t>CHAROENSANTI/THAMMARAT</t>
  </si>
  <si>
    <t xml:space="preserve">3209823	</t>
  </si>
  <si>
    <t xml:space="preserve">345787	</t>
  </si>
  <si>
    <t xml:space="preserve">999223558099073	</t>
  </si>
  <si>
    <t>[拉斯维加斯]拉斯维加斯西门娱乐酒店(Westgate Las Vegas Resort &amp; Casino)(55478312)</t>
  </si>
  <si>
    <t>招牌房&lt;2人入住&gt;&lt;不退款&gt;</t>
  </si>
  <si>
    <t>ZHENG/YAOYU,YU/LAN</t>
  </si>
  <si>
    <t xml:space="preserve">3210216	</t>
  </si>
  <si>
    <t xml:space="preserve">999223558460027	</t>
  </si>
  <si>
    <t>[雅典]雅典马里纳酒店(Marina Athens Hotel)(55861930)</t>
  </si>
  <si>
    <t>Bantis/Christos</t>
  </si>
  <si>
    <t xml:space="preserve">3210313	</t>
  </si>
  <si>
    <t xml:space="preserve">999223558521377	</t>
  </si>
  <si>
    <t>Oezmen/Saner</t>
  </si>
  <si>
    <t xml:space="preserve">3210346	</t>
  </si>
  <si>
    <t xml:space="preserve">156914	</t>
  </si>
  <si>
    <t xml:space="preserve">999223558996913	</t>
  </si>
  <si>
    <t>TAN/YUNYI</t>
  </si>
  <si>
    <t xml:space="preserve">3210487	</t>
  </si>
  <si>
    <t xml:space="preserve">999223560921907	</t>
  </si>
  <si>
    <t>[西雅图]西雅图亚历克西斯皇家索内斯塔酒店(The Alexis Royal Sonesta Hotel Seattle)(55505133)</t>
  </si>
  <si>
    <t>Dear/Christopher</t>
  </si>
  <si>
    <t xml:space="preserve">3211015	</t>
  </si>
  <si>
    <t xml:space="preserve">31866SE046434	</t>
  </si>
  <si>
    <t xml:space="preserve">999223568261059	</t>
  </si>
  <si>
    <t>[三宝垄]三宝拢路易斯基安纳酒店(Louis Kienne Hotel Simpang Lima)(55304215)</t>
  </si>
  <si>
    <t>豪华房(特大床)&lt;2人入住&gt;&lt;不退款&gt;&lt;早餐&gt;</t>
  </si>
  <si>
    <t>ABDULLAH/MAULVI</t>
  </si>
  <si>
    <t xml:space="preserve">3211994	</t>
  </si>
  <si>
    <t xml:space="preserve">confirmed by Linda as RSV	</t>
  </si>
  <si>
    <t xml:space="preserve">999223570931675	</t>
  </si>
  <si>
    <t>LIM/YAN LIN JOANNE</t>
  </si>
  <si>
    <t xml:space="preserve">3212442	</t>
  </si>
  <si>
    <t xml:space="preserve">999223581275941	</t>
  </si>
  <si>
    <t>[甲米]甲米之家度假酒店(Krabi Home Resort)(90370113)</t>
  </si>
  <si>
    <t>海滩平房&lt;2人入住&gt;&lt;不退款&gt;&lt;早餐&gt;</t>
  </si>
  <si>
    <t>WOLENSKA/ELZBIETA ANNA</t>
  </si>
  <si>
    <t xml:space="preserve">3214188	</t>
  </si>
  <si>
    <t xml:space="preserve">-1490459608	</t>
  </si>
  <si>
    <t xml:space="preserve">999223587432435	</t>
  </si>
  <si>
    <t>[洛杉矶]提尔特环球/好莱坞酒店 - 登高精选酒店(Tilt Hotel Universal/Hollywood, Ascend Hotel Collection)(55280579)</t>
  </si>
  <si>
    <t>Tyler/Keith</t>
  </si>
  <si>
    <t xml:space="preserve">3215081	</t>
  </si>
  <si>
    <t xml:space="preserve">999223589694477	</t>
  </si>
  <si>
    <t>[伊洛伊洛]印札普塔酒店(Injap Tower Hotel- Multi Use Hotel)(55665916)</t>
  </si>
  <si>
    <t>欢乐三人房&lt;2人入住&gt;&lt;不退款&gt;</t>
  </si>
  <si>
    <t>PEROJA/LEARNHIE</t>
  </si>
  <si>
    <t xml:space="preserve">3215937	</t>
  </si>
  <si>
    <t xml:space="preserve">103709	</t>
  </si>
  <si>
    <t xml:space="preserve">999223603094323	</t>
  </si>
  <si>
    <t>[河内]河内萨默塞特格兰德酒店(Somerset Grand Hanoi)(55599165)</t>
  </si>
  <si>
    <t>2卧室豪华房&lt;2人入住&gt;&lt;不退款&gt;</t>
  </si>
  <si>
    <t>CHOI/SEUNGGUY,LEE/JONGJAE</t>
  </si>
  <si>
    <t xml:space="preserve">3218003	</t>
  </si>
  <si>
    <t xml:space="preserve">999223603873710	</t>
  </si>
  <si>
    <t>ALBASSAM/KHALID MOHAMMED</t>
  </si>
  <si>
    <t xml:space="preserve">3218473	</t>
  </si>
  <si>
    <t xml:space="preserve">23619816851	</t>
  </si>
  <si>
    <t>[曼谷]曼谷安納塔拉暹邏酒店(Anantara Siam Bangkok Hotel)(55269836)</t>
  </si>
  <si>
    <t>YAN/WINSON WING TSUEN</t>
  </si>
  <si>
    <t xml:space="preserve">3220601	</t>
  </si>
  <si>
    <t xml:space="preserve">396537335 - 1681310100006998	</t>
  </si>
  <si>
    <t xml:space="preserve">999223619971687	</t>
  </si>
  <si>
    <t>HSU/HUAN TING,Yang/Chiao Lun</t>
  </si>
  <si>
    <t xml:space="preserve">3220649	</t>
  </si>
  <si>
    <t xml:space="preserve">824913	</t>
  </si>
  <si>
    <t xml:space="preserve">999223620003671	</t>
  </si>
  <si>
    <t>SHAH/IDZRY</t>
  </si>
  <si>
    <t xml:space="preserve">3220663	</t>
  </si>
  <si>
    <t xml:space="preserve">MTN-4917940044023950789	</t>
  </si>
  <si>
    <t xml:space="preserve">999223624231667	</t>
  </si>
  <si>
    <t>[巴黎]格宏布勒维酒店(Hotel des Grands Boulevards)(92766579)</t>
  </si>
  <si>
    <t>小型布勒维房&lt;2人入住&gt;&lt;不退款&gt;</t>
  </si>
  <si>
    <t>Knight/Lyndsay</t>
  </si>
  <si>
    <t xml:space="preserve">79574SE027023-14	</t>
  </si>
  <si>
    <t xml:space="preserve">999223628768014	</t>
  </si>
  <si>
    <t>[巴塞罗那]福让特玛丽提姆酒店(Hotel Best Front Maritim)(55321088)</t>
  </si>
  <si>
    <t>Grimaldo/Karen</t>
  </si>
  <si>
    <t xml:space="preserve">3222656	</t>
  </si>
  <si>
    <t xml:space="preserve">23010065	</t>
  </si>
  <si>
    <t xml:space="preserve">999223632509864	</t>
  </si>
  <si>
    <t>[格拉纳达]洛杉矶水疗酒店(Los Angeles Hotel &amp; Spa)(55269671)</t>
  </si>
  <si>
    <t>客房（带阳台）&lt;2人入住&gt;</t>
  </si>
  <si>
    <t>Jurewicz/Pawel</t>
  </si>
  <si>
    <t xml:space="preserve">3223843	</t>
  </si>
  <si>
    <t xml:space="preserve">26071281	</t>
  </si>
  <si>
    <t xml:space="preserve">999223650021358	</t>
  </si>
  <si>
    <t>[罗马]大都会酒店(Metropolis - Hotel di Charme)(55519421)</t>
  </si>
  <si>
    <t>标准双人房&lt;2人入住&gt;</t>
  </si>
  <si>
    <t>Ifergan/Tomer</t>
  </si>
  <si>
    <t xml:space="preserve">3228624	</t>
  </si>
  <si>
    <t xml:space="preserve">1492925539	</t>
  </si>
  <si>
    <t xml:space="preserve">999223650651641	</t>
  </si>
  <si>
    <t>[曼彻斯特]曼彻斯特波特兰宜必思尚品酒店(Ibis Styles Manchester Portland)(55289891)</t>
  </si>
  <si>
    <t>khemasathit/piyakrit</t>
  </si>
  <si>
    <t xml:space="preserve">3228682	</t>
  </si>
  <si>
    <t xml:space="preserve">A0H5XDS718	</t>
  </si>
  <si>
    <t xml:space="preserve">999223669093566	</t>
  </si>
  <si>
    <t>[贝尔格莱德]贝尔格莱德假日酒店(Holiday Inn Belgrade, an IHG Hotel)(55426596)</t>
  </si>
  <si>
    <t>客房, 2 张单人床房&lt;2人入住&gt;&lt;不退款&gt;</t>
  </si>
  <si>
    <t>FAN/JIAHUI,CHEN/WANWAN</t>
  </si>
  <si>
    <t xml:space="preserve">3231111	</t>
  </si>
  <si>
    <t xml:space="preserve">81620070	</t>
  </si>
  <si>
    <t xml:space="preserve">23678071773	</t>
  </si>
  <si>
    <t>[曼谷]曼谷香格里拉大酒店(Shangri-La Bangkok)(55944616)</t>
  </si>
  <si>
    <t>ZHU/WENJUAN,SHANG/KAILE</t>
  </si>
  <si>
    <t xml:space="preserve">3232319	</t>
  </si>
  <si>
    <t xml:space="preserve">11524226	</t>
  </si>
  <si>
    <t xml:space="preserve">999223686922699	</t>
  </si>
  <si>
    <t>[巴厘岛]库塔海滨酒店 - CHSE 认证(Kutabex Beach Front Hotel - Chse Certified)(55666121)</t>
  </si>
  <si>
    <t>Chandra/Gunawan,Chandra/Gunawan,Chandra/Gunawan,Chandra/Gunawan,Chandra/Gunawan,Chandra/Gunawan</t>
  </si>
  <si>
    <t xml:space="preserve">3234153	</t>
  </si>
  <si>
    <t xml:space="preserve">69295	</t>
  </si>
  <si>
    <t xml:space="preserve">999223687584743	</t>
  </si>
  <si>
    <t>XU/SHILONG,WANG/ZIYANG</t>
  </si>
  <si>
    <t xml:space="preserve">3234379	</t>
  </si>
  <si>
    <t xml:space="preserve">270070184	</t>
  </si>
  <si>
    <t xml:space="preserve">999223701265952	</t>
  </si>
  <si>
    <t>[东雅加达]卡旺中心酒店 - CHSE 认证(Sentral Cawang Hotel)(55452275)</t>
  </si>
  <si>
    <t>标准房(2张单人床)&lt;2人入住&gt;&lt;不退款&gt;</t>
  </si>
  <si>
    <t>AULIA RAHMA/FOFANA DIARRA</t>
  </si>
  <si>
    <t xml:space="preserve">3241284	</t>
  </si>
  <si>
    <t xml:space="preserve">Confirmed by Ms Richi RSVN	</t>
  </si>
  <si>
    <t xml:space="preserve">999223710718880	</t>
  </si>
  <si>
    <t>高级房间&lt;2人入住&gt;&lt;不退款&gt;</t>
  </si>
  <si>
    <t>BAI/PENGJU,WANG/GEGE</t>
  </si>
  <si>
    <t xml:space="preserve">3242420	</t>
  </si>
  <si>
    <t xml:space="preserve">146468	</t>
  </si>
  <si>
    <t xml:space="preserve">999223712420014	</t>
  </si>
  <si>
    <t>[曼谷]素坤逸57号萨利酒店(The Salil Hotel Sukhumvit 57 - Thonglor)(55799251)</t>
  </si>
  <si>
    <t>尊贵双人房&lt;2人入住&gt;&lt;早餐&gt;</t>
  </si>
  <si>
    <t>DI/XUJIE</t>
  </si>
  <si>
    <t xml:space="preserve">3242717	</t>
  </si>
  <si>
    <t xml:space="preserve">81440	</t>
  </si>
  <si>
    <t xml:space="preserve">999223714258300	</t>
  </si>
  <si>
    <t>[芽庄]占婆岛芽庄水疗度假村酒店(Champa Island Nha Trang Resort Hotel &amp; Spa)(55439347)</t>
  </si>
  <si>
    <t>pan/chenbei,niu/zijun,zhang/haozhe,hu/bo</t>
  </si>
  <si>
    <t xml:space="preserve">3243205	</t>
  </si>
  <si>
    <t xml:space="preserve">-1494928825	</t>
  </si>
  <si>
    <t xml:space="preserve">999223716371687	</t>
  </si>
  <si>
    <t>[首尔]首尔四季酒店(Four Seasons Hotel Seoul)(55290126)</t>
  </si>
  <si>
    <t>GAO/YIN</t>
  </si>
  <si>
    <t xml:space="preserve">3243631	</t>
  </si>
  <si>
    <t xml:space="preserve">#4351766846	</t>
  </si>
  <si>
    <t xml:space="preserve">999223717411451	</t>
  </si>
  <si>
    <t>Skorniakoff/Nikolas</t>
  </si>
  <si>
    <t xml:space="preserve">3243841	</t>
  </si>
  <si>
    <t xml:space="preserve">-1495025955	</t>
  </si>
  <si>
    <t xml:space="preserve">999223717856078	</t>
  </si>
  <si>
    <t>[曼谷]曼谷素坤逸安凡尼酒店(Avani Sukhumvit Bangkok Hotel)(70165254)</t>
  </si>
  <si>
    <t>阿瓦尼房（双床）&lt;2人入住&gt;&lt;不退款&gt;&lt;早餐&gt;</t>
  </si>
  <si>
    <t>JIANG/DAOLI</t>
  </si>
  <si>
    <t xml:space="preserve">3243949	</t>
  </si>
  <si>
    <t xml:space="preserve">999223724293394	</t>
  </si>
  <si>
    <t>MUANGCHUM/JOO CHANSIK</t>
  </si>
  <si>
    <t xml:space="preserve">3244326	</t>
  </si>
  <si>
    <t xml:space="preserve">999223730654996	</t>
  </si>
  <si>
    <t>[柏林]柏林动物园酒店(Hotel Zoo Berlin)(55822329)</t>
  </si>
  <si>
    <t>ROEHM/SARAH LUNA</t>
  </si>
  <si>
    <t xml:space="preserve">3245395	</t>
  </si>
  <si>
    <t xml:space="preserve">129093403	</t>
  </si>
  <si>
    <t xml:space="preserve">999223730908268	</t>
  </si>
  <si>
    <t>[魏玛]魏玛尔温德姆华美达酒店(Ramada by Wyndham Weimar)(55280353)</t>
  </si>
  <si>
    <t>Bayha/Mandy</t>
  </si>
  <si>
    <t xml:space="preserve">3245440	</t>
  </si>
  <si>
    <t xml:space="preserve">999223730965198	</t>
  </si>
  <si>
    <t>[Kobenhavn SV]希德哈维恩斯堪迪克酒店(Scandic Sydhavnen)(55354902)</t>
  </si>
  <si>
    <t>JOHNSEN/OYVIND</t>
  </si>
  <si>
    <t xml:space="preserve">3245450	</t>
  </si>
  <si>
    <t xml:space="preserve">999223739469274	</t>
  </si>
  <si>
    <t xml:space="preserve">3250189	</t>
  </si>
  <si>
    <t xml:space="preserve">999223743184799	</t>
  </si>
  <si>
    <t>[芭堤雅]拜伦海滩酒店(Baron Beach Hotel)(56128367)</t>
  </si>
  <si>
    <t>Han/Qingqing,Gu/Zitong</t>
  </si>
  <si>
    <t xml:space="preserve">3254112	</t>
  </si>
  <si>
    <t xml:space="preserve">999223743909299	</t>
  </si>
  <si>
    <t>XU/TIANCHEN</t>
  </si>
  <si>
    <t xml:space="preserve">3254421	</t>
  </si>
  <si>
    <t xml:space="preserve">A347893	</t>
  </si>
  <si>
    <t xml:space="preserve">999223745614590	</t>
  </si>
  <si>
    <t>[南雅加达]古纳瓦尔曼酒店(The Gunawarman)(55639755)</t>
  </si>
  <si>
    <t>经典白房&lt;2人入住&gt;&lt;不退款&gt;&lt;早餐&gt;</t>
  </si>
  <si>
    <t>AW/BILLY JIA ZHI</t>
  </si>
  <si>
    <t xml:space="preserve">3255074	</t>
  </si>
  <si>
    <t xml:space="preserve">45011 by wahyu	</t>
  </si>
  <si>
    <t xml:space="preserve">999223745740494	</t>
  </si>
  <si>
    <t>GU/XUEKAI</t>
  </si>
  <si>
    <t xml:space="preserve">3255112	</t>
  </si>
  <si>
    <t xml:space="preserve">999223748820580	</t>
  </si>
  <si>
    <t>[特里尔]特里尔四边广场酒店(FourSide Hotel Trier)(91548344)</t>
  </si>
  <si>
    <t>商务客房&lt;2人入住&gt;&lt;不退款&gt;</t>
  </si>
  <si>
    <t>Schimmel/Christina</t>
  </si>
  <si>
    <t xml:space="preserve">3255430	</t>
  </si>
  <si>
    <t xml:space="preserve">1495840979-1	</t>
  </si>
  <si>
    <t xml:space="preserve">999223750116452	</t>
  </si>
  <si>
    <t>[拉普拉普]麦克坦新镇萨沃伊酒店(Savoy Hotel Mactan Newtown)(94360677)</t>
  </si>
  <si>
    <t>高级豪华房&lt;2人入住&gt;&lt;不退款&gt;</t>
  </si>
  <si>
    <t>NAPOLITANO/KAREN PRADO</t>
  </si>
  <si>
    <t xml:space="preserve">3255791	</t>
  </si>
  <si>
    <t xml:space="preserve">86974	</t>
  </si>
  <si>
    <t xml:space="preserve">23751191171	</t>
  </si>
  <si>
    <t>[拉斯维加斯]拉斯维加斯马戏团娱乐场酒店(Circus Circus Hotel, Casino &amp; Theme Park)(60480200)</t>
  </si>
  <si>
    <t>西塔楼两张大床房&lt;2人入住&gt;&lt;不退款&gt;</t>
  </si>
  <si>
    <t>ICHIKAWA/AKIKO</t>
  </si>
  <si>
    <t xml:space="preserve">3256538	</t>
  </si>
  <si>
    <t xml:space="preserve">9001774785510	</t>
  </si>
  <si>
    <t xml:space="preserve">999223751310130	</t>
  </si>
  <si>
    <t>行政俱乐部双床房&lt;2人入住&gt;&lt;不退款&gt;&lt;早餐&gt;</t>
  </si>
  <si>
    <t>CHEUNG/ON YAU</t>
  </si>
  <si>
    <t xml:space="preserve">3256737	</t>
  </si>
  <si>
    <t xml:space="preserve">10477SE063529-14	</t>
  </si>
  <si>
    <t xml:space="preserve">999223751350260	</t>
  </si>
  <si>
    <t>[吉隆坡]奥克伍德酒店及公寓吉隆坡(Oakwood Hotel and Residence Kuala Lumpur)(55851894)</t>
  </si>
  <si>
    <t>KHALID/HATIKAH HANUM</t>
  </si>
  <si>
    <t xml:space="preserve">3256765	</t>
  </si>
  <si>
    <t xml:space="preserve">41249SE000797	</t>
  </si>
  <si>
    <t xml:space="preserve">999223755838287	</t>
  </si>
  <si>
    <t>[甲米]莱莉公主温泉度假酒店(Railay Princess Resort &amp; Spa)(55599172)</t>
  </si>
  <si>
    <t>高级房&lt;2人入住&gt;&lt;早餐&gt;</t>
  </si>
  <si>
    <t>SUNTHORNKAMNUNG/KORNKANOK</t>
  </si>
  <si>
    <t xml:space="preserve">3260578	</t>
  </si>
  <si>
    <t xml:space="preserve">-1496170422	</t>
  </si>
  <si>
    <t xml:space="preserve">999223758602454	</t>
  </si>
  <si>
    <t>QIU/XIANGTING</t>
  </si>
  <si>
    <t xml:space="preserve">3262408	</t>
  </si>
  <si>
    <t xml:space="preserve">3904838	</t>
  </si>
  <si>
    <t xml:space="preserve">999223764078894	</t>
  </si>
  <si>
    <t>奢华客房, 1 张双人床&lt;2人入住&gt;&lt;不退款&gt;</t>
  </si>
  <si>
    <t>CHAMNANPHOL/SUPATTRA</t>
  </si>
  <si>
    <t xml:space="preserve">3263174	</t>
  </si>
  <si>
    <t xml:space="preserve">927446	</t>
  </si>
  <si>
    <t xml:space="preserve">999223764853137	</t>
  </si>
  <si>
    <t>[普吉岛]芭东艾希莉高地酒店公寓(The Ashlee Heights Patong Hotel &amp; Suites)(54503374)</t>
  </si>
  <si>
    <t>Zhu/Tianzheng,Hu/Jinyuan</t>
  </si>
  <si>
    <t xml:space="preserve">3263452	</t>
  </si>
  <si>
    <t xml:space="preserve">999223767696806	</t>
  </si>
  <si>
    <t>[洛斯皮塔莱-德略布雷加特]萨博普拉萨尤罗帕酒店(Hotel SB Plaza Europa)(55626073)</t>
  </si>
  <si>
    <t>PEREZ PENA/JAVIER</t>
  </si>
  <si>
    <t xml:space="preserve">3264105	</t>
  </si>
  <si>
    <t xml:space="preserve">1496420731	</t>
  </si>
  <si>
    <t xml:space="preserve">999223767761406	</t>
  </si>
  <si>
    <t>[巴拉辛维]菲力套房旅店(Philly Inn &amp; Suites)(103762123)</t>
  </si>
  <si>
    <t>ross/dwight</t>
  </si>
  <si>
    <t xml:space="preserve">3264126	</t>
  </si>
  <si>
    <t xml:space="preserve">2757164418c1a74d82	</t>
  </si>
  <si>
    <t xml:space="preserve">999223768021411	</t>
  </si>
  <si>
    <t>Kahng/Jonathan</t>
  </si>
  <si>
    <t xml:space="preserve">3264199	</t>
  </si>
  <si>
    <t xml:space="preserve">A347853	</t>
  </si>
  <si>
    <t xml:space="preserve">999223768626343	</t>
  </si>
  <si>
    <t>[南邦]南邦雷根特旅舍(Regent Lodge Lampang)(96305966)</t>
  </si>
  <si>
    <t>豪华双人间&lt;2人入住&gt;&lt;早餐&gt;</t>
  </si>
  <si>
    <t>SUMA/SOMPORN,AHN/DOSUNG</t>
  </si>
  <si>
    <t xml:space="preserve">3264511	</t>
  </si>
  <si>
    <t xml:space="preserve">999223769684634	</t>
  </si>
  <si>
    <t>[孟菲斯]格雷斯兰酒店(The Guest House at Graceland)(55745269)</t>
  </si>
  <si>
    <t>WARREN/MICHAEL</t>
  </si>
  <si>
    <t xml:space="preserve">3264872	</t>
  </si>
  <si>
    <t xml:space="preserve">539267	</t>
  </si>
  <si>
    <t xml:space="preserve">999223771889506	</t>
  </si>
  <si>
    <t>[芭堤雅]芭堤雅琥珀酒店(Hotel Amber Pattaya)(68545273)</t>
  </si>
  <si>
    <t>Gu/Yunfeng,Li/Yunyue</t>
  </si>
  <si>
    <t xml:space="preserve">3266057	</t>
  </si>
  <si>
    <t xml:space="preserve">999223555722209	</t>
  </si>
  <si>
    <t>[帕罗奥图]黛娜花园酒店(Dinah's Garden Hotel)(55380594)</t>
  </si>
  <si>
    <t>豪华特大床房&lt;2人入住&gt;</t>
  </si>
  <si>
    <t>AN/RUISHENG</t>
  </si>
  <si>
    <t xml:space="preserve">3209835	</t>
  </si>
  <si>
    <t xml:space="preserve">128495633	</t>
  </si>
  <si>
    <t xml:space="preserve">999223779079976	</t>
  </si>
  <si>
    <t>ONG/BENG CHOO</t>
  </si>
  <si>
    <t xml:space="preserve">3269361	</t>
  </si>
  <si>
    <t xml:space="preserve">1496780583	</t>
  </si>
  <si>
    <t xml:space="preserve">999223781254383	</t>
  </si>
  <si>
    <t>[芭堤雅]最佳贝拉芭堤雅酒店(Best Bella Pattaya)(55626113)</t>
  </si>
  <si>
    <t>PHOLDONGNOK/NAMFON</t>
  </si>
  <si>
    <t xml:space="preserve">3269754	</t>
  </si>
  <si>
    <t xml:space="preserve">97449257	</t>
  </si>
  <si>
    <t xml:space="preserve">999223783588434	</t>
  </si>
  <si>
    <t>[哈特福]古德温酒店(The Goodwin)(90400802)</t>
  </si>
  <si>
    <t>豪华大床房&lt;2人入住&gt;</t>
  </si>
  <si>
    <t>Santis/Jessica</t>
  </si>
  <si>
    <t xml:space="preserve">3270196	</t>
  </si>
  <si>
    <t xml:space="preserve">76679SE057158	</t>
  </si>
  <si>
    <t xml:space="preserve">999223785061060	</t>
  </si>
  <si>
    <t>商务双人床房&lt;2人入住&gt;</t>
  </si>
  <si>
    <t>IBRAHIM/MAYTHAM</t>
  </si>
  <si>
    <t xml:space="preserve">3270799	</t>
  </si>
  <si>
    <t xml:space="preserve">RZ-1497101911	</t>
  </si>
  <si>
    <t xml:space="preserve">999223786475848	</t>
  </si>
  <si>
    <t>TECK YEE/ONG</t>
  </si>
  <si>
    <t xml:space="preserve">3271534	</t>
  </si>
  <si>
    <t xml:space="preserve">999223788253727	</t>
  </si>
  <si>
    <t>[河内]城市爱丽酒店(Urban Alley Hotel)(70391774)</t>
  </si>
  <si>
    <t>SONG/KELIN</t>
  </si>
  <si>
    <t xml:space="preserve">3272621	</t>
  </si>
  <si>
    <t xml:space="preserve">999223792923541	</t>
  </si>
  <si>
    <t>[迪拜]迪拜 SLS 酒店和公寓(SLS Dubai Hotel &amp; Residences)(96745566)</t>
  </si>
  <si>
    <t>特色特大床房带阳台&lt;2人入住&gt;&lt;不退款&gt;</t>
  </si>
  <si>
    <t>ZHANG/YUEDUODUO</t>
  </si>
  <si>
    <t xml:space="preserve">3273162	</t>
  </si>
  <si>
    <t xml:space="preserve">999223794666868	</t>
  </si>
  <si>
    <t>[吉隆坡]太平洋丽晶套房酒店(Pacific Regency Hotel Suites)(55694633)</t>
  </si>
  <si>
    <t>尊贵豪华特大床套房&lt;2人入住&gt;&lt;不退款&gt;&lt;早餐&gt;</t>
  </si>
  <si>
    <t>ILIAS/HANIF</t>
  </si>
  <si>
    <t xml:space="preserve">3273626	</t>
  </si>
  <si>
    <t xml:space="preserve">999223797178169	</t>
  </si>
  <si>
    <t>[卡珀累]奥拉尼迪士尼度假酒店(Aulani, A Disney Resort &amp; Spa)(55680567)</t>
  </si>
  <si>
    <t>部分海景房&lt;2人入住&gt;&lt;不退款&gt;</t>
  </si>
  <si>
    <t>MIYAZAWA/KANAKO,MIYAZAWA/NATSUKI</t>
  </si>
  <si>
    <t xml:space="preserve">3274074	</t>
  </si>
  <si>
    <t xml:space="preserve">999223798046271	</t>
  </si>
  <si>
    <t>[巴黎]卡斯蒂尼奥那酒店(Hotel de Castiglione Paris)(55290112)</t>
  </si>
  <si>
    <t>Semay/Walter,Omloop/Joelle,Semay/Lisa</t>
  </si>
  <si>
    <t xml:space="preserve">3274239	</t>
  </si>
  <si>
    <t xml:space="preserve">999223798286567	</t>
  </si>
  <si>
    <t>[蒲种]艾姆垂酒店(MTREE Hotel)(55665942)</t>
  </si>
  <si>
    <t>LOOI/KUM LEONG</t>
  </si>
  <si>
    <t xml:space="preserve">3274299	</t>
  </si>
  <si>
    <t xml:space="preserve">1497316906	</t>
  </si>
  <si>
    <t xml:space="preserve">999223798337186	</t>
  </si>
  <si>
    <t>LI/YOU</t>
  </si>
  <si>
    <t xml:space="preserve">3274317	</t>
  </si>
  <si>
    <t xml:space="preserve">114011920	</t>
  </si>
  <si>
    <t xml:space="preserve">999223798962772	</t>
  </si>
  <si>
    <t>[伊斯塔帕拉帕]中环广场费斯塔客栈机场酒店(Fiesta Inn Plaza Central Aeropuerto)(70394046)</t>
  </si>
  <si>
    <t>MARIN RAMIREZ/ROSENDO</t>
  </si>
  <si>
    <t xml:space="preserve">RES008142-7839	</t>
  </si>
  <si>
    <t xml:space="preserve">999223799737155	</t>
  </si>
  <si>
    <t>[舍讷费尔德]柏林勃兰登堡机场城际酒店(IntercityHotel Berlin-Brandenburg Airport)(55280285)</t>
  </si>
  <si>
    <t>商务双床房&lt;2人入住&gt;&lt;不退款&gt;&lt;早餐&gt;</t>
  </si>
  <si>
    <t>Lorenc/Michal</t>
  </si>
  <si>
    <t xml:space="preserve">3274687	</t>
  </si>
  <si>
    <t xml:space="preserve">900720800326197	</t>
  </si>
  <si>
    <t xml:space="preserve">999223800084160	</t>
  </si>
  <si>
    <t>尊贵双床房&lt;2人入住&gt;&lt;不退款&gt;&lt;早餐&gt;</t>
  </si>
  <si>
    <t>CHI/DONGQI,DING/CHEN,CHI/ZHENJIA,WANG/SHUYING</t>
  </si>
  <si>
    <t xml:space="preserve">3274828	</t>
  </si>
  <si>
    <t xml:space="preserve">3394296	</t>
  </si>
  <si>
    <t xml:space="preserve">999223800336842	</t>
  </si>
  <si>
    <t>[夏洛特]夏洛特威斯汀酒店(The Westin Charlotte)(70794647)</t>
  </si>
  <si>
    <t>传统客房, 1 张特大床, 无烟房&lt;2人入住&gt;</t>
  </si>
  <si>
    <t>Piontek/Steven</t>
  </si>
  <si>
    <t xml:space="preserve">3274921	</t>
  </si>
  <si>
    <t xml:space="preserve">1474922	</t>
  </si>
  <si>
    <t xml:space="preserve">999223800715244	</t>
  </si>
  <si>
    <t>豪华大号床客房&lt;2人入住&gt;&lt;不退款&gt;&lt;早餐&gt;</t>
  </si>
  <si>
    <t>Benitez/Joann</t>
  </si>
  <si>
    <t xml:space="preserve">3275110	</t>
  </si>
  <si>
    <t xml:space="preserve">1497539496	</t>
  </si>
  <si>
    <t xml:space="preserve">999223802356601	</t>
  </si>
  <si>
    <t>LIU/LE</t>
  </si>
  <si>
    <t xml:space="preserve">3275800	</t>
  </si>
  <si>
    <t xml:space="preserve">999223802429472	</t>
  </si>
  <si>
    <t>LIU/BING</t>
  </si>
  <si>
    <t xml:space="preserve">3275826	</t>
  </si>
  <si>
    <t xml:space="preserve">999223802817659	</t>
  </si>
  <si>
    <t>KARTANTO/YONGKIE</t>
  </si>
  <si>
    <t xml:space="preserve">3276101	</t>
  </si>
  <si>
    <t xml:space="preserve">24839 &amp; 24840	</t>
  </si>
  <si>
    <t xml:space="preserve">999223803229193	</t>
  </si>
  <si>
    <t>LU/SIGEN,LU/ZESHEN</t>
  </si>
  <si>
    <t xml:space="preserve">3276340	</t>
  </si>
  <si>
    <t xml:space="preserve">158192	</t>
  </si>
  <si>
    <t xml:space="preserve">999223803440955	</t>
  </si>
  <si>
    <t>[拉斯维加斯]亚历克西斯公园全套房度假村(Alexis Park All Suite Resort)(55707884)</t>
  </si>
  <si>
    <t>君主两张双人床套房&lt;2人入住&gt;&lt;不退款&gt;</t>
  </si>
  <si>
    <t>ZHONG/DAOQUAN,WU/MEIXUAN,LIU/YONG,TANG/XIAOYUN</t>
  </si>
  <si>
    <t xml:space="preserve">3276410	</t>
  </si>
  <si>
    <t xml:space="preserve">999223808837239	</t>
  </si>
  <si>
    <t>XU/JINGJING</t>
  </si>
  <si>
    <t xml:space="preserve">264779050	</t>
  </si>
  <si>
    <t xml:space="preserve">999223810120258	</t>
  </si>
  <si>
    <t>丽悦双床房(无窗)&lt;2人入住&gt;&lt;不退款&gt;&lt;早餐&gt;</t>
  </si>
  <si>
    <t>AGRAWAL/ANKIT KUMAR</t>
  </si>
  <si>
    <t xml:space="preserve">3277559	</t>
  </si>
  <si>
    <t xml:space="preserve">SH16022256；SH16022257	</t>
  </si>
  <si>
    <t xml:space="preserve">999223810180622	</t>
  </si>
  <si>
    <t>基本双床房2&lt;2人入住&gt;&lt;不退款&gt;</t>
  </si>
  <si>
    <t>Xiao/Yanyan,Peng/Xiao</t>
  </si>
  <si>
    <t xml:space="preserve">3277572	</t>
  </si>
  <si>
    <t xml:space="preserve">278884	</t>
  </si>
  <si>
    <t xml:space="preserve">999223810540247	</t>
  </si>
  <si>
    <t>[首尔]格拉斯丽首尔酒店(Hotel Gracery Seoul)(55269841)</t>
  </si>
  <si>
    <t>zhang/Meng,Jiao/Tingting</t>
  </si>
  <si>
    <t xml:space="preserve">3277810	</t>
  </si>
  <si>
    <t xml:space="preserve">999223810555661	</t>
  </si>
  <si>
    <t>[悉尼]悉尼大酒店(Grand Hotel Sydney)(90365092)</t>
  </si>
  <si>
    <t>双人房, 公共浴室&lt;2人入住&gt;&lt;不退款&gt;</t>
  </si>
  <si>
    <t>Xu/Yanan</t>
  </si>
  <si>
    <t xml:space="preserve">3277811	</t>
  </si>
  <si>
    <t xml:space="preserve">-1497669146	</t>
  </si>
  <si>
    <t xml:space="preserve">999223810561059	</t>
  </si>
  <si>
    <t>[伊斯坦布尔]伊斯坦布尔 - 旧城皇冠假日酒店 - IHG 旗下饭店(Crowne Plaza Istanbul - Old City, an IHG Hotel)(55311999)</t>
  </si>
  <si>
    <t>NASSIB/OMAR,NASSIB/BADR</t>
  </si>
  <si>
    <t xml:space="preserve">3277813	</t>
  </si>
  <si>
    <t xml:space="preserve">61837557	</t>
  </si>
  <si>
    <t xml:space="preserve">999223810587333	</t>
  </si>
  <si>
    <t>[Tanjong Surat]迪沙鲁阿曼萨里酒店(Amansari Hotel Desaru)(91808934)</t>
  </si>
  <si>
    <t>CHEONG/GYN MING</t>
  </si>
  <si>
    <t xml:space="preserve">3277819	</t>
  </si>
  <si>
    <t xml:space="preserve">N0079973	</t>
  </si>
  <si>
    <t xml:space="preserve">999223812965581	</t>
  </si>
  <si>
    <t>Mercury City Facing Guest (Non-smoking) Room&lt;2人入住&gt;</t>
  </si>
  <si>
    <t>SHAH/KETUL</t>
  </si>
  <si>
    <t xml:space="preserve">3278729	</t>
  </si>
  <si>
    <t xml:space="preserve">7739679	</t>
  </si>
  <si>
    <t xml:space="preserve">999223814827575	</t>
  </si>
  <si>
    <t>[曼谷]T2 沙吞酒店(T2 Residence Sathorn)(55586055)</t>
  </si>
  <si>
    <t>Chen/Xiaoxi,Huang/Jia</t>
  </si>
  <si>
    <t xml:space="preserve">3279453	</t>
  </si>
  <si>
    <t xml:space="preserve">RL29504458	</t>
  </si>
  <si>
    <t xml:space="preserve">999223815193787	</t>
  </si>
  <si>
    <t>[釜山]豪德酒店釜山站(Hound Hotel Busan Station)(95084203)</t>
  </si>
  <si>
    <t>YAGSAKI/KANA</t>
  </si>
  <si>
    <t xml:space="preserve">3279560	</t>
  </si>
  <si>
    <t xml:space="preserve">23033307	</t>
  </si>
  <si>
    <t xml:space="preserve">999223815255062	</t>
  </si>
  <si>
    <t>[拉斯维加斯]黄金海岸娱乐场酒店(Gold Coast Hotel and Casino)(55851824)</t>
  </si>
  <si>
    <t>奢华客房, 1 张特大床房&lt;2人入住&gt;</t>
  </si>
  <si>
    <t>CALVIN/MARK A</t>
  </si>
  <si>
    <t xml:space="preserve">3279575	</t>
  </si>
  <si>
    <t xml:space="preserve">129346467	</t>
  </si>
  <si>
    <t xml:space="preserve">999223815696481	</t>
  </si>
  <si>
    <t>YANG/ZHIHAO</t>
  </si>
  <si>
    <t xml:space="preserve">3279794	</t>
  </si>
  <si>
    <t xml:space="preserve">41399618	</t>
  </si>
  <si>
    <t xml:space="preserve">999223816362519	</t>
  </si>
  <si>
    <t>[拉斯维加斯]OYO拉斯维加斯娱乐场酒店(OYO Hotel and Casino Las Vegas)(60493870)</t>
  </si>
  <si>
    <t>MARTINEZ/KARINA</t>
  </si>
  <si>
    <t xml:space="preserve">3280023	</t>
  </si>
  <si>
    <t xml:space="preserve">999223816461184	</t>
  </si>
  <si>
    <t>[毛里求斯]康斯丹毛里求斯贝尔玛尔度假酒店(Constance Belle Mare Plage)(55329329)</t>
  </si>
  <si>
    <t>BEHAGHEL/JOSEPHINE</t>
  </si>
  <si>
    <t xml:space="preserve">3280061	</t>
  </si>
  <si>
    <t xml:space="preserve">2133SE126962	</t>
  </si>
  <si>
    <t xml:space="preserve">999223816556651	</t>
  </si>
  <si>
    <t>[拉耶斯]艾瑟拉耶斯高尔夫酒店(Exe Layos Golf)(97594442)</t>
  </si>
  <si>
    <t>双人房&lt;2人入住&gt;&lt;早餐&gt;</t>
  </si>
  <si>
    <t>rodriguez gonzalez/joaquin</t>
  </si>
  <si>
    <t xml:space="preserve">3280092	</t>
  </si>
  <si>
    <t xml:space="preserve">84523	</t>
  </si>
  <si>
    <t xml:space="preserve">999223816717826	</t>
  </si>
  <si>
    <t>[乔治市]槟城尼奥酒店 (槟城对抗新冠肺炎认证)(Neo+ Penang (PenangFightCovid-19 Certified))(55665849)</t>
  </si>
  <si>
    <t>猎户座房&lt;2人入住&gt;&lt;不退款&gt;&lt;早餐&gt;</t>
  </si>
  <si>
    <t>Kusuma/Muhamad Trio</t>
  </si>
  <si>
    <t xml:space="preserve">3280151	</t>
  </si>
  <si>
    <t xml:space="preserve">180904	</t>
  </si>
  <si>
    <t xml:space="preserve">999223816903281	</t>
  </si>
  <si>
    <t>[吉隆坡]吉隆坡千禧大酒店(Grand Millennium Kuala Lumpur)(55402613)</t>
  </si>
  <si>
    <t>ANDY/ANDY</t>
  </si>
  <si>
    <t xml:space="preserve">3280263	</t>
  </si>
  <si>
    <t xml:space="preserve">26008209	</t>
  </si>
  <si>
    <t xml:space="preserve">999223817262065	</t>
  </si>
  <si>
    <t>WONG/WARTINI</t>
  </si>
  <si>
    <t xml:space="preserve">3280414	</t>
  </si>
  <si>
    <t xml:space="preserve">1497961583	</t>
  </si>
  <si>
    <t xml:space="preserve">999223817487115	</t>
  </si>
  <si>
    <t>Zampoulakis/Dimitrios</t>
  </si>
  <si>
    <t xml:space="preserve">3280507	</t>
  </si>
  <si>
    <t xml:space="preserve">999223818950375	</t>
  </si>
  <si>
    <t>[锡达拉皮兹]锡达拉皮兹 CID 东爱荷华机场舒适套房酒店(Comfort Inn &amp; Suites Cedar Rapids Cid Eastern Iowa Airport)(77363944)</t>
  </si>
  <si>
    <t>标准客房2张大床&lt;2人入住&gt;&lt;不退款&gt;&lt;早餐&gt;</t>
  </si>
  <si>
    <t>PHILHOWER/LINDSAY</t>
  </si>
  <si>
    <t xml:space="preserve">3281189	</t>
  </si>
  <si>
    <t xml:space="preserve">999223819196123	</t>
  </si>
  <si>
    <t>[芝加哥]国会广场酒店及会议中心(The Congress Plaza Hotel &amp; Convention Center)(55465062)</t>
  </si>
  <si>
    <t>Pavlovsky/Alexander</t>
  </si>
  <si>
    <t xml:space="preserve">3281295	</t>
  </si>
  <si>
    <t xml:space="preserve">94313482-1	</t>
  </si>
  <si>
    <t xml:space="preserve">999223819341176	</t>
  </si>
  <si>
    <t>1 King Bed Standard City View&lt;2人入住&gt;&lt;不退款&gt;&lt;早餐&gt;</t>
  </si>
  <si>
    <t>Liu/Zhifu,Li/Boyang</t>
  </si>
  <si>
    <t xml:space="preserve">3281402	</t>
  </si>
  <si>
    <t xml:space="preserve">89824385	</t>
  </si>
  <si>
    <t xml:space="preserve">999223823090678	</t>
  </si>
  <si>
    <t>[Khlong Nung]派恩胡斯特高尔夫俱乐部酒店(Pinehurst Golf Club &amp; Hotel)(55402978)</t>
  </si>
  <si>
    <t>豪华客房&lt;2人入住&gt;&lt;早餐&gt;</t>
  </si>
  <si>
    <t>ANANTCHOTTHARNUN/SIRAWEE</t>
  </si>
  <si>
    <t xml:space="preserve">3281745	</t>
  </si>
  <si>
    <t xml:space="preserve">999223827369877	</t>
  </si>
  <si>
    <t>JAISWAL/SAURABH</t>
  </si>
  <si>
    <t xml:space="preserve">3282875	</t>
  </si>
  <si>
    <t xml:space="preserve">7744800	</t>
  </si>
  <si>
    <t xml:space="preserve">999223828860141	</t>
  </si>
  <si>
    <t>ZHENG/MANZI</t>
  </si>
  <si>
    <t xml:space="preserve">3283160	</t>
  </si>
  <si>
    <t xml:space="preserve">HBD-594486-321-6139183	</t>
  </si>
  <si>
    <t xml:space="preserve">23830823697	</t>
  </si>
  <si>
    <t>[Tanjung Riau]巴特玛假日酒店(Holiday Inn Resort Batam, an IHG Hotel)(55299714)</t>
  </si>
  <si>
    <t>标准双卧套房&lt;2人入住&gt;&lt;不退款&gt;&lt;早餐&gt;</t>
  </si>
  <si>
    <t>NAKAGAWA/YASUKO</t>
  </si>
  <si>
    <t xml:space="preserve">3283856	</t>
  </si>
  <si>
    <t xml:space="preserve">6834881	</t>
  </si>
  <si>
    <t xml:space="preserve">999223831904898	</t>
  </si>
  <si>
    <t>[首尔]天空花园酒店东大门1号店(Hotel Skypark Dongdaemun I)(55337148)</t>
  </si>
  <si>
    <t>SHI/YINGWAN</t>
  </si>
  <si>
    <t xml:space="preserve">3284016	</t>
  </si>
  <si>
    <t xml:space="preserve">2304242364575291	</t>
  </si>
  <si>
    <t xml:space="preserve">999223832270667	</t>
  </si>
  <si>
    <t>[民丹岛]威尔逊六月湾大酒店(Grand Lagoi Hotel by Willson)(102880399)</t>
  </si>
  <si>
    <t>Yan/Yuming</t>
  </si>
  <si>
    <t xml:space="preserve">3284111	</t>
  </si>
  <si>
    <t xml:space="preserve">HBD-399358-363-31504	</t>
  </si>
  <si>
    <t xml:space="preserve">999223832663198	</t>
  </si>
  <si>
    <t>LI/XUANYE,HU/XUDONG</t>
  </si>
  <si>
    <t xml:space="preserve">3284219	</t>
  </si>
  <si>
    <t xml:space="preserve">93405568	</t>
  </si>
  <si>
    <t xml:space="preserve">999223832779170	</t>
  </si>
  <si>
    <t>Kwek/Wei loong</t>
  </si>
  <si>
    <t xml:space="preserve">3284265	</t>
  </si>
  <si>
    <t xml:space="preserve">N0010972	</t>
  </si>
  <si>
    <t xml:space="preserve">999223832851627	</t>
  </si>
  <si>
    <t>[考卡亚]卡路瑞海滩酒店(Kariri Beach Hotel)(90354254)</t>
  </si>
  <si>
    <t>ALVES JUNIOR/FRANCISCO AILTON</t>
  </si>
  <si>
    <t xml:space="preserve">3284429	</t>
  </si>
  <si>
    <t xml:space="preserve">999223833085757	</t>
  </si>
  <si>
    <t>[阿姆斯特丹]逸居酒店(Hotel2Stay)(55572996)</t>
  </si>
  <si>
    <t>经济双人房&lt;2人入住&gt;&lt;不退款&gt;</t>
  </si>
  <si>
    <t>YE/NAN,JIN/AIAI</t>
  </si>
  <si>
    <t xml:space="preserve">3284554	</t>
  </si>
  <si>
    <t xml:space="preserve">43104215	</t>
  </si>
  <si>
    <t xml:space="preserve">999223833112854	</t>
  </si>
  <si>
    <t>[维甘]亚曼达舒适酒店(Comodidad de Amanda)(94359523)</t>
  </si>
  <si>
    <t>客房 (Cuadrilla 2)&lt;2人入住&gt;&lt;不退款&gt;</t>
  </si>
  <si>
    <t>ITO/MINAMO</t>
  </si>
  <si>
    <t xml:space="preserve">3284571	</t>
  </si>
  <si>
    <t xml:space="preserve">999223833114201	</t>
  </si>
  <si>
    <t>[洛杉矶]LAX拉昆塔旅馆及套房酒店(La Quinta by Wyndham LAX)(91595309)</t>
  </si>
  <si>
    <t>FANG/HONGSEN</t>
  </si>
  <si>
    <t xml:space="preserve">3284573	</t>
  </si>
  <si>
    <t xml:space="preserve">999223833172502	</t>
  </si>
  <si>
    <t>[格雷梅]帝国洞穴套房与 Spa(Imperial Cave Suites &amp; Spa)(55519527)</t>
  </si>
  <si>
    <t>经济客房, 1 张双人床, 无烟房&lt;2人入住&gt;&lt;不退款&gt;&lt;早餐&gt;</t>
  </si>
  <si>
    <t>ERDEM/REFIKA</t>
  </si>
  <si>
    <t xml:space="preserve">3284626	</t>
  </si>
  <si>
    <t xml:space="preserve">42846272	</t>
  </si>
  <si>
    <t xml:space="preserve">999223833335678	</t>
  </si>
  <si>
    <t>[纽卡斯尔]纽卡斯特尔英迪格酒店(Hotel Indigo Newcastle, an IHG Hotel)(55299132)</t>
  </si>
  <si>
    <t>QU/CHENGDI</t>
  </si>
  <si>
    <t xml:space="preserve">3284818	</t>
  </si>
  <si>
    <t xml:space="preserve">22482323	</t>
  </si>
  <si>
    <t xml:space="preserve">999223833423858	</t>
  </si>
  <si>
    <t>一室房&lt;2人入住&gt;&lt;不退款&gt;&lt;早餐&gt;</t>
  </si>
  <si>
    <t>SAHNI/SONAM</t>
  </si>
  <si>
    <t xml:space="preserve">3284907	</t>
  </si>
  <si>
    <t xml:space="preserve">26532253	</t>
  </si>
  <si>
    <t xml:space="preserve">999223833462281	</t>
  </si>
  <si>
    <t>两张大号床房&lt;2人入住&gt;&lt;不退款&gt;</t>
  </si>
  <si>
    <t xml:space="preserve">3284937	</t>
  </si>
  <si>
    <t xml:space="preserve">999223834216800	</t>
  </si>
  <si>
    <t>[奇克托瓦加]水牛机场酒店(Buffalo Airport Hotel)(70392542)</t>
  </si>
  <si>
    <t>客房, 2 张双人床房&lt;2人入住&gt;&lt;不退款&gt;</t>
  </si>
  <si>
    <t>Yousef/Vivian</t>
  </si>
  <si>
    <t xml:space="preserve">3285443	</t>
  </si>
  <si>
    <t xml:space="preserve">999223834446427	</t>
  </si>
  <si>
    <t>城景标准特大床房&lt;2人入住&gt;&lt;不退款&gt;</t>
  </si>
  <si>
    <t>XING/SIYUAN</t>
  </si>
  <si>
    <t xml:space="preserve">3285529	</t>
  </si>
  <si>
    <t xml:space="preserve">65900531	</t>
  </si>
  <si>
    <t xml:space="preserve">23839456298	</t>
  </si>
  <si>
    <t>豪华海景双床房&lt;2人入住&gt;&lt;不退款&gt;&lt;早餐&gt;</t>
  </si>
  <si>
    <t>A LATIFF/NORHUSNA</t>
  </si>
  <si>
    <t xml:space="preserve">3286629	</t>
  </si>
  <si>
    <t xml:space="preserve">4917940200626634181	</t>
  </si>
  <si>
    <t xml:space="preserve">999223839636848	</t>
  </si>
  <si>
    <t xml:space="preserve">3286665	</t>
  </si>
  <si>
    <t xml:space="preserve">999223839729753	</t>
  </si>
  <si>
    <t>Jiang/Jie,Zhao/Weiqing</t>
  </si>
  <si>
    <t xml:space="preserve">3286687	</t>
  </si>
  <si>
    <t xml:space="preserve">999223840330636	</t>
  </si>
  <si>
    <t>[巴厘巴板]J标时尚酒店(J ICon Hip Hotel)(90364128)</t>
  </si>
  <si>
    <t>方形双人房&lt;2人入住&gt;&lt;不退款&gt;&lt;早餐&gt;</t>
  </si>
  <si>
    <t>KURNIA/AYUN</t>
  </si>
  <si>
    <t xml:space="preserve">3286836	</t>
  </si>
  <si>
    <t xml:space="preserve">8614178	</t>
  </si>
  <si>
    <t xml:space="preserve">999223840811278	</t>
  </si>
  <si>
    <t>转角尊贵房双床&lt;2人入住&gt;&lt;不退款&gt;</t>
  </si>
  <si>
    <t>Du/Yonghong,Du/Shenghui</t>
  </si>
  <si>
    <t xml:space="preserve">3286931	</t>
  </si>
  <si>
    <t xml:space="preserve">999223840841255	</t>
  </si>
  <si>
    <t>Jungle Mountain Room&lt;2人入住&gt;&lt;不退款&gt;&lt;早餐&gt;</t>
  </si>
  <si>
    <t>KADIR/HARNIDA</t>
  </si>
  <si>
    <t xml:space="preserve">3286936	</t>
  </si>
  <si>
    <t xml:space="preserve">1074651744	</t>
  </si>
  <si>
    <t xml:space="preserve">999223842175303	</t>
  </si>
  <si>
    <t>[米里]米里王朝酒店(Dynasty Hotel Miri)(100677629)</t>
  </si>
  <si>
    <t>Standard King&lt;2人入住&gt;&lt;不退款&gt;&lt;早餐&gt;</t>
  </si>
  <si>
    <t>VERNY LARTA/VERNY LARTA ANAK EDWIN</t>
  </si>
  <si>
    <t xml:space="preserve">3287424	</t>
  </si>
  <si>
    <t xml:space="preserve">9149402500069	</t>
  </si>
  <si>
    <t xml:space="preserve">999223842528722	</t>
  </si>
  <si>
    <t>GU/LINLING</t>
  </si>
  <si>
    <t xml:space="preserve">3287594	</t>
  </si>
  <si>
    <t xml:space="preserve">999223842746162	</t>
  </si>
  <si>
    <t>[Muja Muju]库苏曼尼卡拉大街酒店(Favehotel Kusumanegara)(55321060)</t>
  </si>
  <si>
    <t>趣味房&lt;2人入住&gt;&lt;不退款&gt;&lt;早餐&gt;</t>
  </si>
  <si>
    <t>Sallsabela/Rizky ananda octavia</t>
  </si>
  <si>
    <t xml:space="preserve">3287650	</t>
  </si>
  <si>
    <t xml:space="preserve">26549427	</t>
  </si>
  <si>
    <t xml:space="preserve">999223844573052	</t>
  </si>
  <si>
    <t>[曼谷]曼谷素坤逸卡尔顿酒店(Carlton Hotel Bangkok Sukhumvit - Sha Extra Plus)(68545237)</t>
  </si>
  <si>
    <t>CHUNG/YU LUNG</t>
  </si>
  <si>
    <t xml:space="preserve">3288336	</t>
  </si>
  <si>
    <t xml:space="preserve">-1366687	</t>
  </si>
  <si>
    <t xml:space="preserve">999223844773438	</t>
  </si>
  <si>
    <t>GOH/FELICIA</t>
  </si>
  <si>
    <t xml:space="preserve">3288382	</t>
  </si>
  <si>
    <t xml:space="preserve">1368694	</t>
  </si>
  <si>
    <t xml:space="preserve">999223845263364	</t>
  </si>
  <si>
    <t>[依斯干达公主城]特立尼达公主港套房酒店(Trinidad Suites Puteri Harbour)(94358580)</t>
  </si>
  <si>
    <t>行政一卧室&lt;2人入住&gt;&lt;不退款&gt;&lt;早餐&gt;</t>
  </si>
  <si>
    <t>YEO/TZI WAH</t>
  </si>
  <si>
    <t xml:space="preserve">3288635	</t>
  </si>
  <si>
    <t xml:space="preserve">13038	</t>
  </si>
  <si>
    <t xml:space="preserve">999223845733663	</t>
  </si>
  <si>
    <t>[迪拜]卡尔顿市中心酒店(Carlton Downtown Hotel)(68545509)</t>
  </si>
  <si>
    <t>LYJAK/Tomasz</t>
  </si>
  <si>
    <t xml:space="preserve">3288701	</t>
  </si>
  <si>
    <t xml:space="preserve">999223846089343	</t>
  </si>
  <si>
    <t>[陈厝港]KSL温泉度假酒店(KSL Hot Spring Resort)(95138801)</t>
  </si>
  <si>
    <t>CHUA/GUANG JUN,TAN/MUI GUEK</t>
  </si>
  <si>
    <t xml:space="preserve">3288921	</t>
  </si>
  <si>
    <t xml:space="preserve">26556610	</t>
  </si>
  <si>
    <t xml:space="preserve">999223846869629	</t>
  </si>
  <si>
    <t>GU/ZINING,GU/ZINING</t>
  </si>
  <si>
    <t xml:space="preserve">3289088	</t>
  </si>
  <si>
    <t xml:space="preserve">265034469	</t>
  </si>
  <si>
    <t xml:space="preserve">999223847518286	</t>
  </si>
  <si>
    <t>[金边]天艺国际酒店(Tian Yi International Hotel)(100679965)</t>
  </si>
  <si>
    <t>公寓大床房&lt;2人入住&gt;&lt;不退款&gt;&lt;早餐&gt;</t>
  </si>
  <si>
    <t>HE/DONG</t>
  </si>
  <si>
    <t xml:space="preserve">3289284	</t>
  </si>
  <si>
    <t xml:space="preserve">2304260001	</t>
  </si>
  <si>
    <t xml:space="preserve">999223847602168	</t>
  </si>
  <si>
    <t>标准房&lt;1人入住&gt;&lt;不退款&gt;&lt;早餐&gt;</t>
  </si>
  <si>
    <t>QIN/LI</t>
  </si>
  <si>
    <t xml:space="preserve">3289319	</t>
  </si>
  <si>
    <t xml:space="preserve">999223847891701	</t>
  </si>
  <si>
    <t>[首尔]空中花园酒店明洞2号店(Hotel Skypark Myeongdong 2)(55380764)</t>
  </si>
  <si>
    <t>WANG/SHUO</t>
  </si>
  <si>
    <t xml:space="preserve">3289429	</t>
  </si>
  <si>
    <t xml:space="preserve">2304260064704785	</t>
  </si>
  <si>
    <t xml:space="preserve">999223847901283	</t>
  </si>
  <si>
    <t>[曼谷]曼谷瑞吉酒店(The St Regis Bangkok)(55402711)</t>
  </si>
  <si>
    <t>至尊豪华高尔夫球场景特大床房&lt;2人入住&gt;&lt;不退款&gt;&lt;早餐&gt;</t>
  </si>
  <si>
    <t>sakphadungkamol/satakun</t>
  </si>
  <si>
    <t xml:space="preserve">3289436	</t>
  </si>
  <si>
    <t xml:space="preserve">96657153	</t>
  </si>
  <si>
    <t xml:space="preserve">999223850129839	</t>
  </si>
  <si>
    <t>[贝洛奥里藏特]美洲南宫酒店(Sul América Palace Hotel)(89916684)</t>
  </si>
  <si>
    <t>de Sousa/Iordan Oliveira</t>
  </si>
  <si>
    <t xml:space="preserve">3289661	</t>
  </si>
  <si>
    <t xml:space="preserve">999223850699064	</t>
  </si>
  <si>
    <t>PUSKAS/PAULA</t>
  </si>
  <si>
    <t xml:space="preserve">3289758	</t>
  </si>
  <si>
    <t xml:space="preserve">LLKDTT2M5L	</t>
  </si>
  <si>
    <t xml:space="preserve">999223850724417	</t>
  </si>
  <si>
    <t>[是拉差]中央斯里拉恰馨乐庭大酒店(Citadines Grand Central Sri Racha)(90393415)</t>
  </si>
  <si>
    <t>行政一室房&lt;2人入住&gt;&lt;不退款&gt;</t>
  </si>
  <si>
    <t>Srisittichaikul/Ekapon</t>
  </si>
  <si>
    <t xml:space="preserve">3289762	</t>
  </si>
  <si>
    <t xml:space="preserve">402304004572	</t>
  </si>
  <si>
    <t xml:space="preserve">999223850956244	</t>
  </si>
  <si>
    <t>[圣何塞]圣何塞机场/硅谷凯艺酒店(Quality Inn San Jose Airport - Silicon Valley)(91811528)</t>
  </si>
  <si>
    <t>KANG/HUNG WEI</t>
  </si>
  <si>
    <t xml:space="preserve">3289827	</t>
  </si>
  <si>
    <t xml:space="preserve">999223853145117	</t>
  </si>
  <si>
    <t>[芝加哥]芝加哥洛普欢快皇家索内斯塔酒店(The Allegro Royal Sonesta Hotel Chicago Loop)(55354855)</t>
  </si>
  <si>
    <t>Fenton/Adam</t>
  </si>
  <si>
    <t xml:space="preserve">3290238	</t>
  </si>
  <si>
    <t xml:space="preserve">31868SE106102	</t>
  </si>
  <si>
    <t xml:space="preserve">999223853702188	</t>
  </si>
  <si>
    <t>[金兰]阿南酒店(The Anam Cam Ranh)(55281343)</t>
  </si>
  <si>
    <t>园景阳台特大床房&lt;2人入住&gt;&lt;不退款&gt;&lt;早餐&gt;</t>
  </si>
  <si>
    <t>SI/ZHIWEI</t>
  </si>
  <si>
    <t xml:space="preserve">3290335	</t>
  </si>
  <si>
    <t xml:space="preserve">316195	</t>
  </si>
  <si>
    <t xml:space="preserve">999223854811401	</t>
  </si>
  <si>
    <t>Cancilla/Juancarlos Emil</t>
  </si>
  <si>
    <t xml:space="preserve">3290536	</t>
  </si>
  <si>
    <t xml:space="preserve">17254SE113932	</t>
  </si>
  <si>
    <t xml:space="preserve">999223855769696	</t>
  </si>
  <si>
    <t>[瓜拉丁加奴]慕蒂亚拉KT酒店(Hotel K T Mutiara)(90382066)</t>
  </si>
  <si>
    <t>ZACK/AZZAMBAKER</t>
  </si>
  <si>
    <t xml:space="preserve">3290756	</t>
  </si>
  <si>
    <t xml:space="preserve">999223856034573	</t>
  </si>
  <si>
    <t>[日惹]日惹马里奥波罗酒店(favehotel Malioboro - Yogyakarta)(55822194)</t>
  </si>
  <si>
    <t>SIGITTA/ARIEF</t>
  </si>
  <si>
    <t xml:space="preserve">3290805	</t>
  </si>
  <si>
    <t>RZ-1543649</t>
  </si>
  <si>
    <t xml:space="preserve">RZ-1543650	</t>
  </si>
  <si>
    <t xml:space="preserve">999223856602128	</t>
  </si>
  <si>
    <t>尊贵豪华房&lt;2人入住&gt;&lt;不退款&gt;</t>
  </si>
  <si>
    <t>PRAKASA/BAGUS</t>
  </si>
  <si>
    <t xml:space="preserve">3290894	</t>
  </si>
  <si>
    <t xml:space="preserve">RZ-1547514	</t>
  </si>
  <si>
    <t xml:space="preserve">999223856961340	</t>
  </si>
  <si>
    <t>[金奈]高塔酒店(The Residency Towers)(55354601)</t>
  </si>
  <si>
    <t>SUBRAMANIAM/NAVINDRAN</t>
  </si>
  <si>
    <t xml:space="preserve">3291107	</t>
  </si>
  <si>
    <t xml:space="preserve">RZ-1552461	</t>
  </si>
  <si>
    <t xml:space="preserve">999223857064121	</t>
  </si>
  <si>
    <t>[孔敬]OMG酒店(OMG Hotel)(89917102)</t>
  </si>
  <si>
    <t>SIRATANON/ANON</t>
  </si>
  <si>
    <t xml:space="preserve">3291130	</t>
  </si>
  <si>
    <t xml:space="preserve">999223858893986	</t>
  </si>
  <si>
    <t>豪华房(双人床或双床)&lt;2人入住&gt;&lt;不退款&gt;&lt;早餐&gt;</t>
  </si>
  <si>
    <t>MOHD WAJDI/MUHAMMAD ZULFADHLI</t>
  </si>
  <si>
    <t xml:space="preserve">3291909	</t>
  </si>
  <si>
    <t xml:space="preserve">-1499061948	</t>
  </si>
  <si>
    <t xml:space="preserve">999223859849050	</t>
  </si>
  <si>
    <t>开放式客房, 2 张单人床, 简易厨房&lt;2人入住&gt;&lt;不退款&gt;</t>
  </si>
  <si>
    <t>GASTRIN/Franck</t>
  </si>
  <si>
    <t xml:space="preserve">-1499077528	</t>
  </si>
  <si>
    <t xml:space="preserve">23859783610	</t>
  </si>
  <si>
    <t>AMELIA/NOURMA</t>
  </si>
  <si>
    <t xml:space="preserve">3292559	</t>
  </si>
  <si>
    <t xml:space="preserve">865916	</t>
  </si>
  <si>
    <t xml:space="preserve">999223860592988	</t>
  </si>
  <si>
    <t>[三马林达]三马林达市中心酒店(Midtown Hotel Samarinda)(89917578)</t>
  </si>
  <si>
    <t>ARIYO/KELVIN</t>
  </si>
  <si>
    <t xml:space="preserve">3292921	</t>
  </si>
  <si>
    <t xml:space="preserve">999223860843311	</t>
  </si>
  <si>
    <t>致爱房&lt;2人入住&gt;&lt;不退款&gt;&lt;早餐&gt;</t>
  </si>
  <si>
    <t>YULIAWATI/KHOFIFAH,MAULIDYA/ANNISA</t>
  </si>
  <si>
    <t xml:space="preserve">3293008	</t>
  </si>
  <si>
    <t>RZ-1618037</t>
  </si>
  <si>
    <t xml:space="preserve">RZ-1618039	</t>
  </si>
  <si>
    <t xml:space="preserve">999223861500148	</t>
  </si>
  <si>
    <t>[Norwest]邦特希尔西北酒店(Punthill Norwest)(55320596)</t>
  </si>
  <si>
    <t>WONG/YUKYEE MIRANDA</t>
  </si>
  <si>
    <t xml:space="preserve">3293406	</t>
  </si>
  <si>
    <t xml:space="preserve">41480339	</t>
  </si>
  <si>
    <t xml:space="preserve">999223867697942	</t>
  </si>
  <si>
    <t>[尼斯]皇家蓝色假日酒店(Hôtel le Royal Promenade des Anglais)(55779442)</t>
  </si>
  <si>
    <t>基础双人房（1 张双人床）, 城市景观&lt;2人入住&gt;&lt;不退款&gt;&lt;早餐&gt;</t>
  </si>
  <si>
    <t>QIN/YU</t>
  </si>
  <si>
    <t xml:space="preserve">3294323	</t>
  </si>
  <si>
    <t xml:space="preserve">-1661930	</t>
  </si>
  <si>
    <t xml:space="preserve">999223868016596	</t>
  </si>
  <si>
    <t>[巴黎]广场酒店(Hotel Square)(96299829)</t>
  </si>
  <si>
    <t>经典客房&lt;2人入住&gt;&lt;不退款&gt;</t>
  </si>
  <si>
    <t>Aissati/Mourad,Brasse/Janine Michele</t>
  </si>
  <si>
    <t xml:space="preserve">3294405	</t>
  </si>
  <si>
    <t xml:space="preserve">17798450	</t>
  </si>
  <si>
    <t xml:space="preserve">999223868319583	</t>
  </si>
  <si>
    <t>[帕罗奥图]帕洛阿尔托鸟巢酒店(The Nest Hotel Palo Alto)(91624945)</t>
  </si>
  <si>
    <t>DING/GUOJUN</t>
  </si>
  <si>
    <t xml:space="preserve">3294499	</t>
  </si>
  <si>
    <t xml:space="preserve">129552724	</t>
  </si>
  <si>
    <t xml:space="preserve">999223868387334	</t>
  </si>
  <si>
    <t>Burgemeister/Philipp</t>
  </si>
  <si>
    <t xml:space="preserve">3294532	</t>
  </si>
  <si>
    <t xml:space="preserve">654199861	</t>
  </si>
  <si>
    <t xml:space="preserve">999223868405922	</t>
  </si>
  <si>
    <t>[布拉格]万豪布拉格市万怡酒店(Courtyard by Marriott Prague City)(55299097)</t>
  </si>
  <si>
    <t>客房, 1 张特大床&lt;2人入住&gt;&lt;不退款&gt;</t>
  </si>
  <si>
    <t>CHAN/CHING LAM,CHEUNG/HO YAN</t>
  </si>
  <si>
    <t xml:space="preserve">98760830	</t>
  </si>
  <si>
    <t xml:space="preserve">999223868467169	</t>
  </si>
  <si>
    <t>[华盛顿]州广场酒店(State Plaza Hotel)(77368844)</t>
  </si>
  <si>
    <t>州特大床房&lt;2人入住&gt;&lt;不退款&gt;</t>
  </si>
  <si>
    <t>Maynard/Veronica</t>
  </si>
  <si>
    <t xml:space="preserve">3294557	</t>
  </si>
  <si>
    <t xml:space="preserve">349215326341	</t>
  </si>
  <si>
    <t xml:space="preserve">999223869160631	</t>
  </si>
  <si>
    <t>[诺丁汉]诺丁汉特里维尔斯摄政酒店(Trivelles Regency, Nottingham)(91812468)</t>
  </si>
  <si>
    <t>经济型双人房&lt;2人入住&gt;&lt;不退款&gt;</t>
  </si>
  <si>
    <t>Mhinda/Shay</t>
  </si>
  <si>
    <t xml:space="preserve">3294750	</t>
  </si>
  <si>
    <t xml:space="preserve">RES1281023	</t>
  </si>
  <si>
    <t xml:space="preserve">999223869749066	</t>
  </si>
  <si>
    <t>SHIN/HWAJUNG</t>
  </si>
  <si>
    <t xml:space="preserve">3294923	</t>
  </si>
  <si>
    <t xml:space="preserve">1734054	</t>
  </si>
  <si>
    <t xml:space="preserve">999223871467687	</t>
  </si>
  <si>
    <t>WANG/CHUNLIN,CHEN/CHUNXIAO</t>
  </si>
  <si>
    <t xml:space="preserve">3295332	</t>
  </si>
  <si>
    <t xml:space="preserve">1005838	</t>
  </si>
  <si>
    <t xml:space="preserve">999223872040641	</t>
  </si>
  <si>
    <t>[休斯敦]休斯顿布希国际机场温德姆蔚景酒店(Wingate by Wyndham Houston Bush InterContinental Airport)(55290171)</t>
  </si>
  <si>
    <t>客房, 1 张特大床房&lt;2人入住&gt;&lt;不退款&gt;&lt;早餐&gt;</t>
  </si>
  <si>
    <t>Chen/David</t>
  </si>
  <si>
    <t xml:space="preserve">3295573	</t>
  </si>
  <si>
    <t xml:space="preserve">138047773	</t>
  </si>
  <si>
    <t xml:space="preserve">999223872069272	</t>
  </si>
  <si>
    <t>[比弗]南比弗凯艺酒店(Quality Inn Beaver South)(89916691)</t>
  </si>
  <si>
    <t>Boelens/Casey</t>
  </si>
  <si>
    <t xml:space="preserve">3295577	</t>
  </si>
  <si>
    <t xml:space="preserve">64257240	</t>
  </si>
  <si>
    <t xml:space="preserve">999223872127846	</t>
  </si>
  <si>
    <t>[Racha Thewa]拉斐尔大厦曼谷机场酒店(Rafael Hotel and Mansion Bangkok)(55547232)</t>
  </si>
  <si>
    <t>YANG/HUIJUN</t>
  </si>
  <si>
    <t xml:space="preserve">3295587	</t>
  </si>
  <si>
    <t xml:space="preserve">105286	</t>
  </si>
  <si>
    <t xml:space="preserve">23872570733	</t>
  </si>
  <si>
    <t>[Ulu Kinta]怡保曦云轩度假村(The Haven All Suite Resort, Ipoh)(55380671)</t>
  </si>
  <si>
    <t>套房, 2 间卧室, 山景&lt;2人入住&gt;&lt;不退款&gt;&lt;早餐&gt;</t>
  </si>
  <si>
    <t>Baharudin/Dato hafiz</t>
  </si>
  <si>
    <t xml:space="preserve">7762144	</t>
  </si>
  <si>
    <t xml:space="preserve">999223873515272	</t>
  </si>
  <si>
    <t>SOON CHAI/MELVIN TEO</t>
  </si>
  <si>
    <t xml:space="preserve">3296106	</t>
  </si>
  <si>
    <t xml:space="preserve">N0011045	</t>
  </si>
  <si>
    <t xml:space="preserve">999223874439682	</t>
  </si>
  <si>
    <t>TAN/LIYUAN</t>
  </si>
  <si>
    <t xml:space="preserve">502900000006819	</t>
  </si>
  <si>
    <t xml:space="preserve">999223874885298	</t>
  </si>
  <si>
    <t>[芭堤雅]天堂土地度假村(Paradise Land Resort)(96745600)</t>
  </si>
  <si>
    <t>开放式客房&lt;2人入住&gt;&lt;不退款&gt;</t>
  </si>
  <si>
    <t>YANG/JUN,LU/YONGYIN</t>
  </si>
  <si>
    <t xml:space="preserve">3296832	</t>
  </si>
  <si>
    <t xml:space="preserve">16218644a3f0b147a6	</t>
  </si>
  <si>
    <t xml:space="preserve">999223875037940	</t>
  </si>
  <si>
    <t>[旧金山]旧金山适居酒店(San Francisco Proper Hotel)(56128376)</t>
  </si>
  <si>
    <t>至尊2张双人床房&lt;2人入住&gt;&lt;不退款&gt;</t>
  </si>
  <si>
    <t>ZHANG/XINYI</t>
  </si>
  <si>
    <t xml:space="preserve">3296879	</t>
  </si>
  <si>
    <t xml:space="preserve">79744900	</t>
  </si>
  <si>
    <t xml:space="preserve">999223875231614	</t>
  </si>
  <si>
    <t>[班邦萨雷]清风酒店(The Wind Hotel)(100679657)</t>
  </si>
  <si>
    <t>基础阳台房&lt;2人入住&gt;&lt;不退款&gt;</t>
  </si>
  <si>
    <t>NAIKHON/CHAROTHAI</t>
  </si>
  <si>
    <t xml:space="preserve">3296947	</t>
  </si>
  <si>
    <t xml:space="preserve">999223876617650	</t>
  </si>
  <si>
    <t>[清州]J-One酒店(J-One Hotel)(102881112)</t>
  </si>
  <si>
    <t>Kim/Saehee</t>
  </si>
  <si>
    <t xml:space="preserve">3297663	</t>
  </si>
  <si>
    <t xml:space="preserve">23097242	</t>
  </si>
  <si>
    <t xml:space="preserve">23876705885	</t>
  </si>
  <si>
    <t>[威斯敏斯特城]伦敦欧陆酒店(London Continental Hotel)(95388200)</t>
  </si>
  <si>
    <t>QADRI/IMTIYAZ AHMAD</t>
  </si>
  <si>
    <t xml:space="preserve">3297709	</t>
  </si>
  <si>
    <t xml:space="preserve">-1836744	</t>
  </si>
  <si>
    <t xml:space="preserve">999223876802940	</t>
  </si>
  <si>
    <t>[芭堤雅]春之海酒店(Sea Me Spring Too Hotel)(90394484)</t>
  </si>
  <si>
    <t>Me Deluxe Room&lt;2人入住&gt;&lt;不退款&gt;</t>
  </si>
  <si>
    <t>CHEN/MEINA</t>
  </si>
  <si>
    <t xml:space="preserve">3297720	</t>
  </si>
  <si>
    <t xml:space="preserve">1499526040	</t>
  </si>
  <si>
    <t xml:space="preserve">999223880885085	</t>
  </si>
  <si>
    <t>[华欣]暹芭木屋酒店(Chaba Chalet Hotel)(55586169)</t>
  </si>
  <si>
    <t>MEESONG/SUREERAT</t>
  </si>
  <si>
    <t xml:space="preserve">3297987	</t>
  </si>
  <si>
    <t xml:space="preserve">999223881665222	</t>
  </si>
  <si>
    <t>[曼谷]老友记酒店(Buddy Lodge, Khaosan Road)(90400564)</t>
  </si>
  <si>
    <t>Tavares/Erika de Oliveira</t>
  </si>
  <si>
    <t xml:space="preserve">3298053	</t>
  </si>
  <si>
    <t xml:space="preserve">EXP-1849244	</t>
  </si>
  <si>
    <t xml:space="preserve">999223882719218	</t>
  </si>
  <si>
    <t>Shetty/Rinit</t>
  </si>
  <si>
    <t xml:space="preserve">3298256	</t>
  </si>
  <si>
    <t xml:space="preserve">7764350	</t>
  </si>
  <si>
    <t xml:space="preserve">999223882859666	</t>
  </si>
  <si>
    <t>[哥打京那巴鲁]加耶中心酒店(Gaya Centre Hotel)(55851986)</t>
  </si>
  <si>
    <t>GU/LIJUN</t>
  </si>
  <si>
    <t xml:space="preserve">3298269	</t>
  </si>
  <si>
    <t xml:space="preserve">999223883203097	</t>
  </si>
  <si>
    <t>[代托纳海滩]桑达尔旅馆(Sandals Inn)(103762444)</t>
  </si>
  <si>
    <t>标准间2双人床（海滨）&lt;2人入住&gt;&lt;不退款&gt;&lt;早餐&gt;</t>
  </si>
  <si>
    <t>Nottle/Jennifer</t>
  </si>
  <si>
    <t xml:space="preserve">3298300	</t>
  </si>
  <si>
    <t xml:space="preserve">97755838	</t>
  </si>
  <si>
    <t xml:space="preserve">999223883519515	</t>
  </si>
  <si>
    <t>RESWANDI/M ALFIAN</t>
  </si>
  <si>
    <t xml:space="preserve">3298345	</t>
  </si>
  <si>
    <t xml:space="preserve">RZ-1499552384	</t>
  </si>
  <si>
    <t xml:space="preserve">999223884142658	</t>
  </si>
  <si>
    <t>[圣保罗]圣保罗卢斯广场酒店(Luz Plaza São Paulo)(56185593)</t>
  </si>
  <si>
    <t>标准双床房, 2 张单人床&lt;2人入住&gt;&lt;不退款&gt;&lt;早餐&gt;</t>
  </si>
  <si>
    <t>ZHAO/LIKUN</t>
  </si>
  <si>
    <t xml:space="preserve">3298427	</t>
  </si>
  <si>
    <t xml:space="preserve">1896366	</t>
  </si>
  <si>
    <t xml:space="preserve">999223884523760	</t>
  </si>
  <si>
    <t>[Kut Pong]狒狒大酒店(Baiboon Grand Hotel)(94359100)</t>
  </si>
  <si>
    <t>SAMA/SUCHADA</t>
  </si>
  <si>
    <t xml:space="preserve">3298474	</t>
  </si>
  <si>
    <t xml:space="preserve">999223885239970	</t>
  </si>
  <si>
    <t>[曼谷]曼谷新时代酒店(Maverick Ratchada Hotel)(55799488)</t>
  </si>
  <si>
    <t>MO/NANGAYE</t>
  </si>
  <si>
    <t xml:space="preserve">3298549	</t>
  </si>
  <si>
    <t xml:space="preserve">1867055	</t>
  </si>
  <si>
    <t xml:space="preserve">999223886625532	</t>
  </si>
  <si>
    <t>[西雅加达]雅加达普瑞英达法维酒店(Favehotel Puri Indah Jakarta)(55944610)</t>
  </si>
  <si>
    <t>法维房&lt;2人入住&gt;&lt;不退款&gt;</t>
  </si>
  <si>
    <t>TRIANTONO/NICO</t>
  </si>
  <si>
    <t xml:space="preserve">3298697	</t>
  </si>
  <si>
    <t xml:space="preserve">RZ-1499607764	</t>
  </si>
  <si>
    <t xml:space="preserve">999223886634916	</t>
  </si>
  <si>
    <t>[马斯特特]悉尼机场智选假日酒店 - IHG 旗下饭店(Holiday Inn Express Sydney Airport, an IHG Hotel)(100678047)</t>
  </si>
  <si>
    <t>Beeston/En</t>
  </si>
  <si>
    <t xml:space="preserve">3298700	</t>
  </si>
  <si>
    <t xml:space="preserve">83307080	</t>
  </si>
  <si>
    <t xml:space="preserve">999223887166266	</t>
  </si>
  <si>
    <t>[胡志明市]皇后中央酒店(Queen Central Hotel - Ben Thanh Market)(55269704)</t>
  </si>
  <si>
    <t>FENG/YIFANG</t>
  </si>
  <si>
    <t xml:space="preserve">3298815	</t>
  </si>
  <si>
    <t xml:space="preserve">1074769130	</t>
  </si>
  <si>
    <t xml:space="preserve">999223887212789	</t>
  </si>
  <si>
    <t>[卡塞勒蒂索玛坎普]莎卡迪水疗酒店 - 仅供成人入住(Hotel Saccardi &amp; Spa - Adults Only)(55745298)</t>
  </si>
  <si>
    <t>标准双人床房&lt;2人入住&gt;&lt;不退款&gt;&lt;早餐&gt;</t>
  </si>
  <si>
    <t>Bandini/Noemi</t>
  </si>
  <si>
    <t xml:space="preserve">3298827	</t>
  </si>
  <si>
    <t xml:space="preserve">26121090	</t>
  </si>
  <si>
    <t xml:space="preserve">999223887613039	</t>
  </si>
  <si>
    <t>[曼彻斯特]曼彻斯特市中心大不列颠酒店(Britannia Hotel City Centre Manchester)(55611699)</t>
  </si>
  <si>
    <t>双人房(无窗)&lt;2人入住&gt;&lt;不退款&gt;</t>
  </si>
  <si>
    <t>XIA/CHENSHU</t>
  </si>
  <si>
    <t xml:space="preserve">3298960	</t>
  </si>
  <si>
    <t xml:space="preserve">84727386	</t>
  </si>
  <si>
    <t xml:space="preserve">999223887734130	</t>
  </si>
  <si>
    <t>[普吉岛]普吉岛芭东彩灯度假村(The Lantern Resorts Patong Phuket)(55822371)</t>
  </si>
  <si>
    <t>奢华两卧室房&lt;2人入住&gt;&lt;不退款&gt;</t>
  </si>
  <si>
    <t>XU/SHENGTAO</t>
  </si>
  <si>
    <t xml:space="preserve">3299031	</t>
  </si>
  <si>
    <t xml:space="preserve">1074770765	</t>
  </si>
  <si>
    <t xml:space="preserve">999223888073994	</t>
  </si>
  <si>
    <t>[乔治市]商务酒店(Merchant Hotel)(95139115)</t>
  </si>
  <si>
    <t>Deluxe Double Room, 1 King Bed&lt;2人入住&gt;&lt;不退款&gt;</t>
  </si>
  <si>
    <t>ZAINAL/MOHD HASMADI</t>
  </si>
  <si>
    <t xml:space="preserve">3299144	</t>
  </si>
  <si>
    <t xml:space="preserve">20230429-500589-1203032213	</t>
  </si>
  <si>
    <t xml:space="preserve">999223888297963	</t>
  </si>
  <si>
    <t>[敦刻尔克]敦刻尔克全套房公寓酒店(All Suites Appart Hôtel Dunkerque)(55312468)</t>
  </si>
  <si>
    <t>标准大号床开放式客房&lt;2人入住&gt;&lt;不退款&gt;</t>
  </si>
  <si>
    <t>MAKHMLJI/ALAMIR</t>
  </si>
  <si>
    <t xml:space="preserve">3299199	</t>
  </si>
  <si>
    <t xml:space="preserve">1499774435	</t>
  </si>
  <si>
    <t xml:space="preserve">999223888733597	</t>
  </si>
  <si>
    <t>[甲米]甲米艾娃海洋度假村(Ava Sea Krabi Resort - Sha Extra Plus)(55439278)</t>
  </si>
  <si>
    <t>PROMPUNJAI/KORNKANOK</t>
  </si>
  <si>
    <t xml:space="preserve">3299287	</t>
  </si>
  <si>
    <t xml:space="preserve">-1499791091	</t>
  </si>
  <si>
    <t xml:space="preserve">999223888744798	</t>
  </si>
  <si>
    <t xml:space="preserve">3299314	</t>
  </si>
  <si>
    <t xml:space="preserve">999223889059349	</t>
  </si>
  <si>
    <t>[堪萨斯城]丰坦酒店(The Fontaine)(70393494)</t>
  </si>
  <si>
    <t>标准房, 1 张特大床&lt;2人入住&gt;&lt;不退款&gt;</t>
  </si>
  <si>
    <t>Pitt/Derek Page</t>
  </si>
  <si>
    <t xml:space="preserve">3299364	</t>
  </si>
  <si>
    <t xml:space="preserve">75094SE147406	</t>
  </si>
  <si>
    <t xml:space="preserve">999223889380316	</t>
  </si>
  <si>
    <t>标准房(双床)&lt;2人入住&gt;&lt;不退款&gt;&lt;早餐&gt;</t>
  </si>
  <si>
    <t>HABALA/PABLITO JR,HABALA/RODOLFO ASTORGA</t>
  </si>
  <si>
    <t xml:space="preserve">3299410	</t>
  </si>
  <si>
    <t xml:space="preserve">-1955338	</t>
  </si>
  <si>
    <t xml:space="preserve">999223889495721	</t>
  </si>
  <si>
    <t>[法兰克福]法兰克福市中心国际酒店(Centro Hotel National Frankfurt City)(55426691)</t>
  </si>
  <si>
    <t>Ghosh/Devarun</t>
  </si>
  <si>
    <t xml:space="preserve">3299427	</t>
  </si>
  <si>
    <t xml:space="preserve">1499810892-1	</t>
  </si>
  <si>
    <t xml:space="preserve">999223889547629	</t>
  </si>
  <si>
    <t>[万宜新镇]万宜度假村酒店(Bangi Resort Hotel)(60480496)</t>
  </si>
  <si>
    <t>MOHD NAZRI/FARAH ANIZA BINTI</t>
  </si>
  <si>
    <t xml:space="preserve">3299435	</t>
  </si>
  <si>
    <t xml:space="preserve">999223889713601	</t>
  </si>
  <si>
    <t xml:space="preserve">3299487	</t>
  </si>
  <si>
    <t xml:space="preserve">8970900	</t>
  </si>
  <si>
    <t xml:space="preserve">999223889867025	</t>
  </si>
  <si>
    <t>[拉斯维加斯]主街车站酒店(Main Street Station Hotel, Casino and Brewery)(55311997)</t>
  </si>
  <si>
    <t>豪华特大床房&lt;1&gt;&lt;2人入住&gt;&lt;不退款&gt;</t>
  </si>
  <si>
    <t>LOPEZ/LETYSIA</t>
  </si>
  <si>
    <t xml:space="preserve">3299514	</t>
  </si>
  <si>
    <t xml:space="preserve">129623109	</t>
  </si>
  <si>
    <t xml:space="preserve">999223890261455	</t>
  </si>
  <si>
    <t>[蒙特克莱]邓弗里斯 - 宽提科烛木套房酒店 - IHG 旗下饭店(Candlewood Suites - Dumfries - Quantico, an IHG Hotel)(103761846)</t>
  </si>
  <si>
    <t>一室套房（2张大床，听障无障碍）&lt;2人入住&gt;&lt;不退款&gt;</t>
  </si>
  <si>
    <t>Volkova/Olga</t>
  </si>
  <si>
    <t xml:space="preserve">3299589	</t>
  </si>
  <si>
    <t xml:space="preserve">22370612	</t>
  </si>
  <si>
    <t xml:space="preserve">999223890390800	</t>
  </si>
  <si>
    <t>[曼谷]乔希酒店(Josh Hotel)(55543086)</t>
  </si>
  <si>
    <t>BUDNAM/THITISUDA</t>
  </si>
  <si>
    <t xml:space="preserve">3299603	</t>
  </si>
  <si>
    <t xml:space="preserve">-1499831468	</t>
  </si>
  <si>
    <t xml:space="preserve">999223890635950	</t>
  </si>
  <si>
    <t>Brillaud/Andrew</t>
  </si>
  <si>
    <t xml:space="preserve">3299670	</t>
  </si>
  <si>
    <t xml:space="preserve">129624877	</t>
  </si>
  <si>
    <t xml:space="preserve">999223890646746	</t>
  </si>
  <si>
    <t>[Braga]布拉加法福酒店(Favehotel Braga)(60514388)</t>
  </si>
  <si>
    <t>YSL/DIDA</t>
  </si>
  <si>
    <t xml:space="preserve">3299671	</t>
  </si>
  <si>
    <t xml:space="preserve">RZ-1499836161	</t>
  </si>
  <si>
    <t xml:space="preserve">999223890901046	</t>
  </si>
  <si>
    <t>PUTRI/AMANDA</t>
  </si>
  <si>
    <t xml:space="preserve">3299729	</t>
  </si>
  <si>
    <t xml:space="preserve">RZ-1968404	</t>
  </si>
  <si>
    <t xml:space="preserve">999223890947012	</t>
  </si>
  <si>
    <t>[巴黎]德内尔酒店(Hotel de Nell)(100677380)</t>
  </si>
  <si>
    <t>JIANG/HUAN</t>
  </si>
  <si>
    <t xml:space="preserve">3299739	</t>
  </si>
  <si>
    <t xml:space="preserve">1499842048	</t>
  </si>
  <si>
    <t xml:space="preserve">999223891191889	</t>
  </si>
  <si>
    <t>[巴彦勒巴]速 8 酒店 @ 巴燕巴鲁(Super 8 Hotel @ Bayan Baru)(55491909)</t>
  </si>
  <si>
    <t>NESTOR/NESTOR</t>
  </si>
  <si>
    <t xml:space="preserve">3299780	</t>
  </si>
  <si>
    <t xml:space="preserve">999223891841100	</t>
  </si>
  <si>
    <t>[曼谷]曼谷皇家套房酒店(Royal Suite Hotel Bangkok)(55799391)</t>
  </si>
  <si>
    <t>SRIKHAM/MANEERAT</t>
  </si>
  <si>
    <t xml:space="preserve">3299912	</t>
  </si>
  <si>
    <t xml:space="preserve">999223891982190	</t>
  </si>
  <si>
    <t>HU/WEIJEN,FU/XI,ZHU/CHAO,YANG/YUJIE,CHONG/CAI LIANG</t>
  </si>
  <si>
    <t xml:space="preserve">80056	</t>
  </si>
  <si>
    <t xml:space="preserve">999223892495993	</t>
  </si>
  <si>
    <t>[Donggongon]K 酒店(K Hotel)(96746210)</t>
  </si>
  <si>
    <t>KEE/LIANG SENG</t>
  </si>
  <si>
    <t xml:space="preserve">3300059	</t>
  </si>
  <si>
    <t xml:space="preserve">WEB18503	</t>
  </si>
  <si>
    <t xml:space="preserve">999223892653915	</t>
  </si>
  <si>
    <t>奢华双床房 (Luggage Lift Only)&lt;2人入住&gt;&lt;不退款&gt;</t>
  </si>
  <si>
    <t>CHEN/ZHIYI,Liang/Nengwen</t>
  </si>
  <si>
    <t xml:space="preserve">3300087	</t>
  </si>
  <si>
    <t xml:space="preserve">1980872	</t>
  </si>
  <si>
    <t xml:space="preserve">999223893615568	</t>
  </si>
  <si>
    <t>[埃尔帕索]埃尔帕索机场温德姆旅客之家(Travelodge by Wyndham El Paso - Airport)(70793709)</t>
  </si>
  <si>
    <t>客房（1张特大床，行动无障碍、听障无障碍，带浴缸、扶手）&lt;2人入住&gt;&lt;不退款&gt;&lt;早餐&gt;</t>
  </si>
  <si>
    <t>Vidana/Esau</t>
  </si>
  <si>
    <t xml:space="preserve">91194EE013442	</t>
  </si>
  <si>
    <t xml:space="preserve">999223893871367	</t>
  </si>
  <si>
    <t>[暖武里]二十九 KV 酒店式公寓(Twentynine KV Apartel)(95388877)</t>
  </si>
  <si>
    <t>PIWSIRI/NICHA</t>
  </si>
  <si>
    <t xml:space="preserve">3300339	</t>
  </si>
  <si>
    <t xml:space="preserve">999223893945942	</t>
  </si>
  <si>
    <t>[西哈努克城]速卡海滩度假村(Sokha Beach Resort)(56140400)</t>
  </si>
  <si>
    <t>临海翼楼高级双人或双床间&lt;2人入住&gt;&lt;不退款&gt;&lt;早餐&gt;</t>
  </si>
  <si>
    <t>LEE/HYUNJOO</t>
  </si>
  <si>
    <t xml:space="preserve">3300350	</t>
  </si>
  <si>
    <t xml:space="preserve">39656017	</t>
  </si>
  <si>
    <t xml:space="preserve">999223894127835	</t>
  </si>
  <si>
    <t>KLEAWKLA/PAWIT</t>
  </si>
  <si>
    <t xml:space="preserve">3300385	</t>
  </si>
  <si>
    <t xml:space="preserve">97791905	</t>
  </si>
  <si>
    <t xml:space="preserve">999223894579892	</t>
  </si>
  <si>
    <t>开间套房&lt;2人入住&gt;&lt;不退款&gt;</t>
  </si>
  <si>
    <t>DONG/GONG</t>
  </si>
  <si>
    <t xml:space="preserve">3300532	</t>
  </si>
  <si>
    <t xml:space="preserve">80077	</t>
  </si>
  <si>
    <t xml:space="preserve">999223894602686	</t>
  </si>
  <si>
    <t>ANINDYASARUTHI/NIAR YOLA</t>
  </si>
  <si>
    <t xml:space="preserve">3300541	</t>
  </si>
  <si>
    <t xml:space="preserve">RZ-1998015	</t>
  </si>
  <si>
    <t xml:space="preserve">999223894614862	</t>
  </si>
  <si>
    <t>Li/Ling</t>
  </si>
  <si>
    <t xml:space="preserve">3300546	</t>
  </si>
  <si>
    <t xml:space="preserve">THE-1682665569-3928	</t>
  </si>
  <si>
    <t xml:space="preserve">999223895142009	</t>
  </si>
  <si>
    <t>[吉隆坡]吉隆坡皇家朱兰酒店(Royale Chulan Kuala Lumpur)(55851892)</t>
  </si>
  <si>
    <t>皇家俱乐部客房&lt;2人入住&gt;&lt;不退款&gt;</t>
  </si>
  <si>
    <t>Du/Mingxuan</t>
  </si>
  <si>
    <t xml:space="preserve">3300659	</t>
  </si>
  <si>
    <t xml:space="preserve">10010667477	</t>
  </si>
  <si>
    <t xml:space="preserve">999223895163918	</t>
  </si>
  <si>
    <t>Yang/Wenshan</t>
  </si>
  <si>
    <t xml:space="preserve">3300669	</t>
  </si>
  <si>
    <t xml:space="preserve">999223895228385	</t>
  </si>
  <si>
    <t>[蒙扎]蒙扎AS酒店(AS Hotel Monza)(55414053)</t>
  </si>
  <si>
    <t>套房&lt;2人入住&gt;&lt;不退款&gt;</t>
  </si>
  <si>
    <t>CHEN/GANGQING</t>
  </si>
  <si>
    <t xml:space="preserve">3300684	</t>
  </si>
  <si>
    <t xml:space="preserve">25150555	</t>
  </si>
  <si>
    <t xml:space="preserve">999223895437828	</t>
  </si>
  <si>
    <t>[佛罗伦萨]拉菲罗酒店(Hotel Raffaello)(91807827)</t>
  </si>
  <si>
    <t>ZHANG/RUIHAN,WU/XIAOHUI</t>
  </si>
  <si>
    <t xml:space="preserve">3300740	</t>
  </si>
  <si>
    <t xml:space="preserve">999223895628238	</t>
  </si>
  <si>
    <t>[迪拜]布尔迪拜城市马克斯酒店(Citymax Hotel Bur Dubai)(55932641)</t>
  </si>
  <si>
    <t>CHELLANI/PAWAN KUMAR,CHELLANI/PAWAN KUMAR</t>
  </si>
  <si>
    <t xml:space="preserve">3300822	</t>
  </si>
  <si>
    <t xml:space="preserve">BD- 6069737	</t>
  </si>
  <si>
    <t xml:space="preserve">999223896107610	</t>
  </si>
  <si>
    <t>ALLYN P/STILLMAN JR</t>
  </si>
  <si>
    <t xml:space="preserve">3300919	</t>
  </si>
  <si>
    <t xml:space="preserve">999223896524963	</t>
  </si>
  <si>
    <t>[克利尔沃特]阳台花园旅店(Terrace Garden Inn)(77368312)</t>
  </si>
  <si>
    <t>MIRANDA-PERUZZI/BRUNI</t>
  </si>
  <si>
    <t xml:space="preserve">3301004	</t>
  </si>
  <si>
    <t xml:space="preserve">0597ACL604	</t>
  </si>
  <si>
    <t xml:space="preserve">999223897219873	</t>
  </si>
  <si>
    <t>LIN/JIAHAO</t>
  </si>
  <si>
    <t xml:space="preserve">3301184	</t>
  </si>
  <si>
    <t xml:space="preserve">7768911	</t>
  </si>
  <si>
    <t xml:space="preserve">999223897505324	</t>
  </si>
  <si>
    <t>[马德里]巴拉哈斯美利亚酒店(Meliá Barajas)(55611949)</t>
  </si>
  <si>
    <t>ZHANG/JIAN</t>
  </si>
  <si>
    <t xml:space="preserve">3301323	</t>
  </si>
  <si>
    <t xml:space="preserve">2301992281	</t>
  </si>
  <si>
    <t xml:space="preserve">999223897856000	</t>
  </si>
  <si>
    <t>[佛罗伦萨]米利奥尼农舍公寓(Fattoria Il Milione Agriturismo)(70391193)</t>
  </si>
  <si>
    <t>豪华公寓&lt;2人入住&gt;&lt;不退款&gt;&lt;早餐&gt;</t>
  </si>
  <si>
    <t>Viola/Franz</t>
  </si>
  <si>
    <t xml:space="preserve">3301401	</t>
  </si>
  <si>
    <t xml:space="preserve">25154685	</t>
  </si>
  <si>
    <t xml:space="preserve">23898932243	</t>
  </si>
  <si>
    <t>[班贾尔马辛]银河大酒店(Galaxy Hotel Banjarmasin)(55439443)</t>
  </si>
  <si>
    <t>KACARINI/AGUS,SUIKIM/SAMSON</t>
  </si>
  <si>
    <t xml:space="preserve">3301696	</t>
  </si>
  <si>
    <t xml:space="preserve">101191	</t>
  </si>
  <si>
    <t xml:space="preserve">999223899353158	</t>
  </si>
  <si>
    <t>KANTAPA/SAICHON</t>
  </si>
  <si>
    <t xml:space="preserve">3301857	</t>
  </si>
  <si>
    <t xml:space="preserve">999223899632303	</t>
  </si>
  <si>
    <t>SCHULZE/HEIKO</t>
  </si>
  <si>
    <t xml:space="preserve">3301903	</t>
  </si>
  <si>
    <t xml:space="preserve">2057216	</t>
  </si>
  <si>
    <t xml:space="preserve">999223900028588	</t>
  </si>
  <si>
    <t>[甲米]甲米帕喀沙度假酒店(Pakasai Resort)(55851792)</t>
  </si>
  <si>
    <t>尊贵套房&lt;2人入住&gt;&lt;不退款&gt;</t>
  </si>
  <si>
    <t>Chaiboonkaew/Thunyaporn</t>
  </si>
  <si>
    <t xml:space="preserve">3301981	</t>
  </si>
  <si>
    <t xml:space="preserve">-2063291	</t>
  </si>
  <si>
    <t xml:space="preserve">999223900048355	</t>
  </si>
  <si>
    <t>HUANG/JIAWEI,Liu/Yongqi</t>
  </si>
  <si>
    <t xml:space="preserve">3301982	</t>
  </si>
  <si>
    <t xml:space="preserve">N0011092	</t>
  </si>
  <si>
    <t xml:space="preserve">999223900908060	</t>
  </si>
  <si>
    <t>[Cikokol]塞尔彭地平线大酒店(Hotel Horison Grand Serpong)(55801027)</t>
  </si>
  <si>
    <t>家庭两卧房&lt;2人入住&gt;&lt;不退款&gt;</t>
  </si>
  <si>
    <t>TJANDRA/LILI</t>
  </si>
  <si>
    <t xml:space="preserve">3302260	</t>
  </si>
  <si>
    <t xml:space="preserve">8678629	</t>
  </si>
  <si>
    <t xml:space="preserve">999223901227782	</t>
  </si>
  <si>
    <t>ARISTA/NOVI</t>
  </si>
  <si>
    <t xml:space="preserve">3302422	</t>
  </si>
  <si>
    <t xml:space="preserve">7769993	</t>
  </si>
  <si>
    <t xml:space="preserve">999223901618032	</t>
  </si>
  <si>
    <t>[纽约]阿尔罗诺玛德酒店(Arlo NoMad)(55519747)</t>
  </si>
  <si>
    <t>城市房（1张大床）&lt;2人入住&gt;&lt;不退款&gt;</t>
  </si>
  <si>
    <t>DING/YIWEN,Liu/Ke</t>
  </si>
  <si>
    <t xml:space="preserve">3302518	</t>
  </si>
  <si>
    <t xml:space="preserve">70017SE485971	</t>
  </si>
  <si>
    <t xml:space="preserve">999223902082418	</t>
  </si>
  <si>
    <t>[戴德伍德]戈登斯特酒店(The Hotel by Gold Dust)(103762531)</t>
  </si>
  <si>
    <t>标准一间大床房&lt;2人入住&gt;&lt;不退款&gt;&lt;早餐&gt;</t>
  </si>
  <si>
    <t>Peterson/Susan</t>
  </si>
  <si>
    <t xml:space="preserve">3302703	</t>
  </si>
  <si>
    <t xml:space="preserve">RQ56FVADX	</t>
  </si>
  <si>
    <t xml:space="preserve">23902457697	</t>
  </si>
  <si>
    <t>COUTO/INES BARREIRA</t>
  </si>
  <si>
    <t xml:space="preserve">3302807	</t>
  </si>
  <si>
    <t xml:space="preserve">25139.	</t>
  </si>
  <si>
    <t xml:space="preserve">999223902868524	</t>
  </si>
  <si>
    <t>[洛杉矶]黄昏酒店(Dusk Hotel Hollywood)(60514193)</t>
  </si>
  <si>
    <t>客房2张双人床&lt;2人入住&gt;&lt;不退款&gt;</t>
  </si>
  <si>
    <t>Kennedy/Kieley</t>
  </si>
  <si>
    <t xml:space="preserve">3302984	</t>
  </si>
  <si>
    <t xml:space="preserve">21150858	</t>
  </si>
  <si>
    <t xml:space="preserve">999223902947011	</t>
  </si>
  <si>
    <t>[尖竹汶]尖竹汶迷你度假村(MiniResort Chanthaburi)(103762157)</t>
  </si>
  <si>
    <t>yang/yu</t>
  </si>
  <si>
    <t xml:space="preserve">3303008	</t>
  </si>
  <si>
    <t xml:space="preserve">999223903026153	</t>
  </si>
  <si>
    <t>[辛俄萨里]索拉斯玛琅酒店(Solaris Hotel Malang)(89919517)</t>
  </si>
  <si>
    <t>标准房, 1 张特大床&lt;2人入住&gt;&lt;不退款&gt;&lt;早餐&gt;</t>
  </si>
  <si>
    <t>YONATHAN/RISKA ELISABETH</t>
  </si>
  <si>
    <t xml:space="preserve">3303030	</t>
  </si>
  <si>
    <t xml:space="preserve">999223903121950	</t>
  </si>
  <si>
    <t>[派恩诺尔海滨]皮诺克尔海岸酒店(The Inn at Pine Knoll Shores)(97259871)</t>
  </si>
  <si>
    <t>海景间 - 带2张双人床&lt;2人入住&gt;&lt;不退款&gt;</t>
  </si>
  <si>
    <t>Glancy/John</t>
  </si>
  <si>
    <t xml:space="preserve">21151344	</t>
  </si>
  <si>
    <t xml:space="preserve">999223903280807	</t>
  </si>
  <si>
    <t>Siahaan/Martin Juniardi</t>
  </si>
  <si>
    <t xml:space="preserve">3303146	</t>
  </si>
  <si>
    <t xml:space="preserve">RZ-1500050139	</t>
  </si>
  <si>
    <t xml:space="preserve">999223903524145	</t>
  </si>
  <si>
    <t>CHAROENKARN/THANAKOM</t>
  </si>
  <si>
    <t xml:space="preserve">3303278	</t>
  </si>
  <si>
    <t xml:space="preserve">999223903535728	</t>
  </si>
  <si>
    <t>[陈厝港]雅顿酒店 - 奥斯汀(The Ardens Hotel - Austin)(94360868)</t>
  </si>
  <si>
    <t>行政房(大床)&lt;2人入住&gt;&lt;不退款&gt;</t>
  </si>
  <si>
    <t>Mohd kamarul arif/Muhammad Naufal</t>
  </si>
  <si>
    <t xml:space="preserve">3303287	</t>
  </si>
  <si>
    <t xml:space="preserve">999223903550298	</t>
  </si>
  <si>
    <t>Standard Twin&lt;2人入住&gt;&lt;不退款&gt;</t>
  </si>
  <si>
    <t>MAJEED/ALI</t>
  </si>
  <si>
    <t xml:space="preserve">3303301	</t>
  </si>
  <si>
    <t xml:space="preserve">80418SE031408	</t>
  </si>
  <si>
    <t xml:space="preserve">999223903555403	</t>
  </si>
  <si>
    <t>[科纳克]克伊酒店(Key Hotel)(55299391)</t>
  </si>
  <si>
    <t>城景房&lt;2人入住&gt;&lt;不退款&gt;</t>
  </si>
  <si>
    <t>kuru/ali</t>
  </si>
  <si>
    <t xml:space="preserve">654228198	</t>
  </si>
  <si>
    <t xml:space="preserve">999223903638295	</t>
  </si>
  <si>
    <t>[吉隆坡]梅佐酒店(Hotel Mezzo)(91545530)</t>
  </si>
  <si>
    <t>ZAMZURI/MUHAMMAD ZAMZURI</t>
  </si>
  <si>
    <t xml:space="preserve">3303368	</t>
  </si>
  <si>
    <t xml:space="preserve">628644c3e219bbb9	</t>
  </si>
  <si>
    <t xml:space="preserve">999223903768022	</t>
  </si>
  <si>
    <t>[托里]贝斯特韦斯特圆顶礁度假酒店(Capitol Reef Resort)(55572862)</t>
  </si>
  <si>
    <t>高级2张大床房(庭院)&lt;2人入住&gt;&lt;不退款&gt;</t>
  </si>
  <si>
    <t>TAFLIN/NANCY</t>
  </si>
  <si>
    <t xml:space="preserve">3303430	</t>
  </si>
  <si>
    <t xml:space="preserve">RGD6FV8M0	</t>
  </si>
  <si>
    <t xml:space="preserve">999223904403782	</t>
  </si>
  <si>
    <t>[黑风洞]雪兰莪概观美居酒店(Mercure Selangor Selayang)(70391827)</t>
  </si>
  <si>
    <t>高级2张单人床房&lt;2人入住&gt;&lt;不退款&gt;</t>
  </si>
  <si>
    <t>JANARDHANAN/LINITSHA</t>
  </si>
  <si>
    <t xml:space="preserve">999223904774671	</t>
  </si>
  <si>
    <t>GUNAWAN/RONY</t>
  </si>
  <si>
    <t xml:space="preserve">3303780	</t>
  </si>
  <si>
    <t xml:space="preserve">101203	</t>
  </si>
  <si>
    <t xml:space="preserve">23904955366	</t>
  </si>
  <si>
    <t>[拉斯维加斯]阳光海岸娱乐场酒店(Suncoast Hotel and Casino)(55720431)</t>
  </si>
  <si>
    <t>BRADLEY/PAMELA L,BRADLEY/BRENT THOMAS</t>
  </si>
  <si>
    <t xml:space="preserve">3303843	</t>
  </si>
  <si>
    <t xml:space="preserve">129682826	</t>
  </si>
  <si>
    <t xml:space="preserve">999223904959092	</t>
  </si>
  <si>
    <t>Huddleston/Brandy S</t>
  </si>
  <si>
    <t xml:space="preserve">3303844	</t>
  </si>
  <si>
    <t xml:space="preserve">21158917	</t>
  </si>
  <si>
    <t xml:space="preserve">999223905032595	</t>
  </si>
  <si>
    <t>Solichin/Fuad</t>
  </si>
  <si>
    <t xml:space="preserve">3303865	</t>
  </si>
  <si>
    <t xml:space="preserve">RZ-1500241583	</t>
  </si>
  <si>
    <t xml:space="preserve">999223905181785	</t>
  </si>
  <si>
    <t>[芭堤雅]特罗皮卡纳酒店(Hotel Tropicana Pattaya)(55745204)</t>
  </si>
  <si>
    <t>Superior Cabana&lt;2人入住&gt;&lt;不退款&gt;</t>
  </si>
  <si>
    <t>Lombard/Matt</t>
  </si>
  <si>
    <t xml:space="preserve">3303919	</t>
  </si>
  <si>
    <t xml:space="preserve">39219644c8c8785293	</t>
  </si>
  <si>
    <t xml:space="preserve">999223905207800	</t>
  </si>
  <si>
    <t>[西哈努克城]沃格精品酒店及娱乐场(La Vogue Boutique Hotel &amp; Casino)(55812494)</t>
  </si>
  <si>
    <t>行政双床间 - 带浴缸&lt;2人入住&gt;&lt;不退款&gt;&lt;早餐&gt;</t>
  </si>
  <si>
    <t>ABE/CHOSHO</t>
  </si>
  <si>
    <t xml:space="preserve">3303926	</t>
  </si>
  <si>
    <t xml:space="preserve">7772849	</t>
  </si>
  <si>
    <t xml:space="preserve">999223905477373	</t>
  </si>
  <si>
    <t>[胡志明市]西贡大酒店(Hotel Grand Saigon)(55599181)</t>
  </si>
  <si>
    <t>高端豪华特大床房&lt;2人入住&gt;&lt;不退款&gt;&lt;早餐&gt;</t>
  </si>
  <si>
    <t>PAN/WENLIN,ZHOU/SUXIAN</t>
  </si>
  <si>
    <t xml:space="preserve">3304012	</t>
  </si>
  <si>
    <t xml:space="preserve">999223905708451	</t>
  </si>
  <si>
    <t>[卡恩塔]史塔德拉酒店(Stradella Hotel)(90389749)</t>
  </si>
  <si>
    <t>VILLAROMAN/IAN KIRBY DEL ROSARIO</t>
  </si>
  <si>
    <t xml:space="preserve">3304112	</t>
  </si>
  <si>
    <t xml:space="preserve">1500261883	</t>
  </si>
  <si>
    <t xml:space="preserve">999223905944625	</t>
  </si>
  <si>
    <t>Salgado/Fernando</t>
  </si>
  <si>
    <t xml:space="preserve">999223906010546	</t>
  </si>
  <si>
    <t>[Landasan Ulin Timur]诺富特马辰港机场酒店(Hotel Novotel Banjarmasin Airport)(55841778)</t>
  </si>
  <si>
    <t>PRAJAYANTI/NANDA RISKA</t>
  </si>
  <si>
    <t xml:space="preserve">3304209	</t>
  </si>
  <si>
    <t xml:space="preserve">339032	</t>
  </si>
  <si>
    <t xml:space="preserve">999223906280126	</t>
  </si>
  <si>
    <t>[拉斯维加斯]多皮卡那豪生酒店(Howard Johnson by Wyndham Las Vegas Near the Strip)(55745186)</t>
  </si>
  <si>
    <t>FRANCO/CORY</t>
  </si>
  <si>
    <t xml:space="preserve">3304297	</t>
  </si>
  <si>
    <t xml:space="preserve">999223906750347	</t>
  </si>
  <si>
    <t>[头顿]头顿凤头酒店(Phoenix Hotel Vung Tau)(91545103)</t>
  </si>
  <si>
    <t>豪华双人房, 1 张特大床&lt;2人入住&gt;&lt;不退款&gt;&lt;早餐&gt;</t>
  </si>
  <si>
    <t>Xiao/na</t>
  </si>
  <si>
    <t xml:space="preserve">3304490	</t>
  </si>
  <si>
    <t xml:space="preserve">7773438	</t>
  </si>
  <si>
    <t xml:space="preserve">999223906814244	</t>
  </si>
  <si>
    <t>[普吉岛]卡塔蓝珍珠酒店(The Blue Pearl Kata Hotel)(56174694)</t>
  </si>
  <si>
    <t>LE FLEUR/JUAN GARETH</t>
  </si>
  <si>
    <t xml:space="preserve">3304512	</t>
  </si>
  <si>
    <t xml:space="preserve">46746	</t>
  </si>
  <si>
    <t xml:space="preserve">999223906938339	</t>
  </si>
  <si>
    <t>[伊斯坦布尔]泰坦尼克希什利酒店(Titanic Comfort Sisli)(90389391)</t>
  </si>
  <si>
    <t>SENKAL/MEHMET SALIH</t>
  </si>
  <si>
    <t xml:space="preserve">3304542	</t>
  </si>
  <si>
    <t xml:space="preserve">129688383	</t>
  </si>
  <si>
    <t xml:space="preserve">999223906994481	</t>
  </si>
  <si>
    <t>[曼谷]中央政府大楼酒店暨会议中心(Centra Government Complex Hotel &amp; Convention Centre)(68545106)</t>
  </si>
  <si>
    <t>WONGPUT/JIRATTIKAL</t>
  </si>
  <si>
    <t xml:space="preserve">3304562	</t>
  </si>
  <si>
    <t xml:space="preserve">34992SE045191	</t>
  </si>
  <si>
    <t xml:space="preserve">23907069752	</t>
  </si>
  <si>
    <t>[阿姆斯特丹]阿姆斯特丹市中心因特尔酒店(Inntel Hotels Amsterdam Centre)(55841690)</t>
  </si>
  <si>
    <t>SPA房（1张特大床）&lt;2人入住&gt;&lt;不退款&gt;&lt;早餐&gt;</t>
  </si>
  <si>
    <t>QIAO/WEI</t>
  </si>
  <si>
    <t xml:space="preserve">3304587	</t>
  </si>
  <si>
    <t xml:space="preserve">999223907262758	</t>
  </si>
  <si>
    <t>[诗都阿佐]尼奥瓦卢诗都阿佐酒店 - 阿斯顿酒店(Neo+ Waru Sidoarjo by Aston)(90362254)</t>
  </si>
  <si>
    <t>尼奥房&lt;2人入住&gt;&lt;不退款&gt;&lt;早餐&gt;</t>
  </si>
  <si>
    <t>Leviani/Riska</t>
  </si>
  <si>
    <t xml:space="preserve">3304674	</t>
  </si>
  <si>
    <t xml:space="preserve">RZ-1500290628	</t>
  </si>
  <si>
    <t xml:space="preserve">999223907312344	</t>
  </si>
  <si>
    <t>[孔敬]孔敬介纳康旅馆(Kaennakorn Khonkaen Hotel)(100678489)</t>
  </si>
  <si>
    <t>贵宾双人房&lt;2人入住&gt;&lt;不退款&gt;</t>
  </si>
  <si>
    <t>CHAIYABAT/MISS TITAPAR</t>
  </si>
  <si>
    <t xml:space="preserve">3304690	</t>
  </si>
  <si>
    <t xml:space="preserve">999223907471413	</t>
  </si>
  <si>
    <t>[曼谷]曼谷华尔街旅馆(Wall Street Inn, Bangkok)(55745238)</t>
  </si>
  <si>
    <t>Zhang/Hengbo</t>
  </si>
  <si>
    <t xml:space="preserve">3304735	</t>
  </si>
  <si>
    <t xml:space="preserve">999223907500335	</t>
  </si>
  <si>
    <t>[胡志明市]国际贵都大酒店胡志明市酒店(Hotel Equatorial Ho Chi Minh City)(55320436)</t>
  </si>
  <si>
    <t>ELLIOTT/BRUCE ROLAND</t>
  </si>
  <si>
    <t xml:space="preserve">3304747	</t>
  </si>
  <si>
    <t xml:space="preserve">6000SE015747	</t>
  </si>
  <si>
    <t xml:space="preserve">999223913159177	</t>
  </si>
  <si>
    <t>CUSDEN/THOMAS JOSEPH</t>
  </si>
  <si>
    <t xml:space="preserve">3304900	</t>
  </si>
  <si>
    <t xml:space="preserve">-2206891	</t>
  </si>
  <si>
    <t xml:space="preserve">999223913467728	</t>
  </si>
  <si>
    <t>[乌隆他尼]乌隆他尼班克瑞提卡酒店(Baan Krittika)(90401122)</t>
  </si>
  <si>
    <t>Kasukjai/Passanee</t>
  </si>
  <si>
    <t xml:space="preserve">3304925	</t>
  </si>
  <si>
    <t xml:space="preserve">999223913862579	</t>
  </si>
  <si>
    <t>[Central Bogor]茂物帕德加加兰法维酒店(Favehotel Padjajaran Bogor)(56196573)</t>
  </si>
  <si>
    <t>Sharif/Shahedan</t>
  </si>
  <si>
    <t xml:space="preserve">3304961	</t>
  </si>
  <si>
    <t xml:space="preserve">999223914466776	</t>
  </si>
  <si>
    <t>THETNGAMTHUAN/SIRIMA</t>
  </si>
  <si>
    <t xml:space="preserve">3305056	</t>
  </si>
  <si>
    <t xml:space="preserve">HGUConf1500305100	</t>
  </si>
  <si>
    <t xml:space="preserve">999223915658269	</t>
  </si>
  <si>
    <t>[丹戎本雅]丹绒点住宅酒店(Tanjung Point Residences)(90388552)</t>
  </si>
  <si>
    <t>AHMAD TAJUDDIN/NOOR AZURA</t>
  </si>
  <si>
    <t xml:space="preserve">3305269	</t>
  </si>
  <si>
    <t xml:space="preserve">69395	</t>
  </si>
  <si>
    <t xml:space="preserve">999223915914687	</t>
  </si>
  <si>
    <t>行政套房, 1 张双人床&lt;2人入住&gt;&lt;不退款&gt;</t>
  </si>
  <si>
    <t>WEN/JUN</t>
  </si>
  <si>
    <t xml:space="preserve">3305300	</t>
  </si>
  <si>
    <t xml:space="preserve">24101911	</t>
  </si>
  <si>
    <t xml:space="preserve">999223915992741	</t>
  </si>
  <si>
    <t>[吉隆坡]吉隆坡棉兰东姑普雷斯科特酒店(Prescott Hotel Kuala Lumpur Medan Tuanku)(68545450)</t>
  </si>
  <si>
    <t>高级房, 2 张单人床&lt;2人入住&gt;&lt;不退款&gt;</t>
  </si>
  <si>
    <t>MOHAMAD/BADLI SHAH</t>
  </si>
  <si>
    <t xml:space="preserve">3305350	</t>
  </si>
  <si>
    <t xml:space="preserve">7774146	</t>
  </si>
  <si>
    <t xml:space="preserve">999223916474852	</t>
  </si>
  <si>
    <t>OBAIDULLAH/MUHAMMAD,SAJJAT/MOHAMMAD</t>
  </si>
  <si>
    <t xml:space="preserve">3305427	</t>
  </si>
  <si>
    <t xml:space="preserve">999223917384636	</t>
  </si>
  <si>
    <t>CHE ZAKARIA/CHE MOHAMMAD SYOLIQQIN</t>
  </si>
  <si>
    <t xml:space="preserve">3305577	</t>
  </si>
  <si>
    <t xml:space="preserve">999223917605745	</t>
  </si>
  <si>
    <t>[曼谷]曼谷地铁站酒店(Metro Point Bangkok)(55745187)</t>
  </si>
  <si>
    <t>PHANNA/CHUTIMA</t>
  </si>
  <si>
    <t xml:space="preserve">3305603	</t>
  </si>
  <si>
    <t xml:space="preserve">RZ-1500326408	</t>
  </si>
  <si>
    <t xml:space="preserve">999223918551475	</t>
  </si>
  <si>
    <t>[加影]雪州中心聪明酒店(Smart Hotel Reko Sentral Kajang)(90369611)</t>
  </si>
  <si>
    <t>SEDEK/SETURIJAH</t>
  </si>
  <si>
    <t xml:space="preserve">3305752	</t>
  </si>
  <si>
    <t xml:space="preserve">1500334266	</t>
  </si>
  <si>
    <t xml:space="preserve">999223918839839	</t>
  </si>
  <si>
    <t>[小切克梅杰]伊斯坦布尔巴辛埃克斯普雷斯精英世界大酒店(Elite World Grand Istanbul Basın Ekspres Hotel)(55707625)</t>
  </si>
  <si>
    <t>DEMIRTAS/GURKAN</t>
  </si>
  <si>
    <t xml:space="preserve">3305787	</t>
  </si>
  <si>
    <t xml:space="preserve">129697890	</t>
  </si>
  <si>
    <t xml:space="preserve">999223919381380	</t>
  </si>
  <si>
    <t>[曼谷]娜娜阿尔特酒店 - UHG(Alt Hotel Nana by Uhg)(55519564)</t>
  </si>
  <si>
    <t>Alt豪华套房&lt;2人入住&gt;&lt;不退款&gt;</t>
  </si>
  <si>
    <t>WANG/DALONG</t>
  </si>
  <si>
    <t xml:space="preserve">3305852	</t>
  </si>
  <si>
    <t xml:space="preserve">-1500340775	</t>
  </si>
  <si>
    <t xml:space="preserve">999223919472073	</t>
  </si>
  <si>
    <t>NURUL/NURUL NADHIFAH</t>
  </si>
  <si>
    <t xml:space="preserve">3305863	</t>
  </si>
  <si>
    <t xml:space="preserve">1500341958	</t>
  </si>
  <si>
    <t xml:space="preserve">999223919720671	</t>
  </si>
  <si>
    <t>[South Cikarang]艾耀拉里普斯卡昂酒店(Hotel Ayola Lippo Cikarang)(90402263)</t>
  </si>
  <si>
    <t>GONG/KE</t>
  </si>
  <si>
    <t xml:space="preserve">3305897	</t>
  </si>
  <si>
    <t xml:space="preserve">1500344245	</t>
  </si>
  <si>
    <t xml:space="preserve">999223919751073	</t>
  </si>
  <si>
    <t>[士姑来]和乐酒店(Here Hotel)(91811263)</t>
  </si>
  <si>
    <t>KHOR/YAN EN</t>
  </si>
  <si>
    <t xml:space="preserve">3305906	</t>
  </si>
  <si>
    <t xml:space="preserve">10256644d14baf2e42	</t>
  </si>
  <si>
    <t xml:space="preserve">999223920051650	</t>
  </si>
  <si>
    <t>NGAMSAMAI/WIPADA</t>
  </si>
  <si>
    <t xml:space="preserve">3305995	</t>
  </si>
  <si>
    <t xml:space="preserve">8696385	</t>
  </si>
  <si>
    <t xml:space="preserve">999223920370431	</t>
  </si>
  <si>
    <t>[芭堤雅]贝拉大酒店(Grand Bella)(57950744)</t>
  </si>
  <si>
    <t>SHU/DAORUI,li/kebian</t>
  </si>
  <si>
    <t xml:space="preserve">3306031	</t>
  </si>
  <si>
    <t xml:space="preserve">-1500350235	</t>
  </si>
  <si>
    <t xml:space="preserve">999223921668261	</t>
  </si>
  <si>
    <t>[哥打京那巴鲁]欧胜娜酒店(Oceania Hotel)(55321137)</t>
  </si>
  <si>
    <t>RUSSELL/AUDREY</t>
  </si>
  <si>
    <t xml:space="preserve">3306232	</t>
  </si>
  <si>
    <t xml:space="preserve">20230429-500956-1203073110	</t>
  </si>
  <si>
    <t xml:space="preserve">999223921736480	</t>
  </si>
  <si>
    <t>[诺丁汉]宜必思诺丁汉中心酒店(Ibis Nottingham Centre)(55626272)</t>
  </si>
  <si>
    <t>双人房(双人床)&lt;2人入住&gt;&lt;不退款&gt;</t>
  </si>
  <si>
    <t>TUTALO/PETE</t>
  </si>
  <si>
    <t xml:space="preserve">3306240	</t>
  </si>
  <si>
    <t xml:space="preserve">999223921747040	</t>
  </si>
  <si>
    <t>ZENG/KAI,XIE/XINYU</t>
  </si>
  <si>
    <t xml:space="preserve">3306241	</t>
  </si>
  <si>
    <t xml:space="preserve">-1500365497	</t>
  </si>
  <si>
    <t xml:space="preserve">999223922044674	</t>
  </si>
  <si>
    <t>[布罗瑟德]布罗瑟德酒店(Hotel Brossard)(89920848)</t>
  </si>
  <si>
    <t>TREMBLAY/JEANFRANCOIS</t>
  </si>
  <si>
    <t xml:space="preserve">3306285	</t>
  </si>
  <si>
    <t xml:space="preserve">23652035	</t>
  </si>
  <si>
    <t xml:space="preserve">23922269622	</t>
  </si>
  <si>
    <t>YATI/PUTRI DIANA</t>
  </si>
  <si>
    <t xml:space="preserve">3306352	</t>
  </si>
  <si>
    <t xml:space="preserve">18604741620	</t>
  </si>
  <si>
    <t>[巴厘岛]巴厘岛摇篮曲度假村和别墅(La Berceuse Resort and Villa Nusa Dua by Taritiya Collection)(55391228)</t>
  </si>
  <si>
    <t>豪华尊贵大床房&lt;2人入住&gt;&lt;不退款&gt;&lt;早餐&gt;</t>
  </si>
  <si>
    <t>MOR/NAOMI KIMLIE,SEAV/MENGCHHIANG</t>
  </si>
  <si>
    <t>CA13030230504HKD</t>
  </si>
  <si>
    <t xml:space="preserve">5443569	</t>
  </si>
  <si>
    <t xml:space="preserve">999222101025045	</t>
  </si>
  <si>
    <t>[胡志明市]胡志明市百艺酒店(Bay Hotel Ho Chi Minh)(55478342)</t>
  </si>
  <si>
    <t>高级大号床房&lt;2人入住&gt;</t>
  </si>
  <si>
    <t>LO/CHINGWEI</t>
  </si>
  <si>
    <t xml:space="preserve">2926575	</t>
  </si>
  <si>
    <t xml:space="preserve">82121645	</t>
  </si>
  <si>
    <t xml:space="preserve">999222473326957	</t>
  </si>
  <si>
    <t>[吉隆坡]吉隆坡 EQ 酒店(EQ Kuala Lumpur)(68031232)</t>
  </si>
  <si>
    <t>豪华特大床房&lt;1人入住&gt;&lt;不退款&gt;&lt;早餐&gt;</t>
  </si>
  <si>
    <t>YANG/JUNJIE DARREN</t>
  </si>
  <si>
    <t xml:space="preserve">2996425	</t>
  </si>
  <si>
    <t xml:space="preserve">999222512094638	</t>
  </si>
  <si>
    <t>[莱比锡]康铂莱比锡酒店(Hotel Leipzig City Nord by Campanile)(55831974)</t>
  </si>
  <si>
    <t>Huebsch/Lena,Schlunski/Tamina</t>
  </si>
  <si>
    <t xml:space="preserve">3002161	</t>
  </si>
  <si>
    <t xml:space="preserve">999222709990704	</t>
  </si>
  <si>
    <t>[Sipson]宜必思尚品酒店，伦敦希思罗机场(Ibis Styles London Heathrow Airport)(55402784)</t>
  </si>
  <si>
    <t>Li/Cham Szd</t>
  </si>
  <si>
    <t xml:space="preserve">3029177	</t>
  </si>
  <si>
    <t xml:space="preserve">999222719313941	</t>
  </si>
  <si>
    <t>SHI/TINGTING,TAN/CHO LING</t>
  </si>
  <si>
    <t xml:space="preserve">3030055	</t>
  </si>
  <si>
    <t xml:space="preserve">376843845-1676353748005707	</t>
  </si>
  <si>
    <t xml:space="preserve">999222731389562	</t>
  </si>
  <si>
    <t>WEN/JUNYUE</t>
  </si>
  <si>
    <t xml:space="preserve">3031090	</t>
  </si>
  <si>
    <t xml:space="preserve">999222773601366	</t>
  </si>
  <si>
    <t xml:space="preserve">3037624	</t>
  </si>
  <si>
    <t xml:space="preserve">999222819772365	</t>
  </si>
  <si>
    <t>CHEUNG/PUI NAM</t>
  </si>
  <si>
    <t xml:space="preserve">3047204	</t>
  </si>
  <si>
    <t xml:space="preserve">999222935431548	</t>
  </si>
  <si>
    <t>[阿布扎比]阿布扎比艾迪逊酒店(The Abu Dhabi Edition)(55801095)</t>
  </si>
  <si>
    <t>Li/Tong,Zhu/Rui</t>
  </si>
  <si>
    <t xml:space="preserve">3066358	</t>
  </si>
  <si>
    <t xml:space="preserve">90168064	</t>
  </si>
  <si>
    <t xml:space="preserve">999222957041999	</t>
  </si>
  <si>
    <t>[琅勃拉邦]琅勃拉邦安凡尼臻选酒店(Avani+ Luang Prabang Hotel)(55585936)</t>
  </si>
  <si>
    <t>阿瓦尼豪华池景房&lt;2人入住&gt;&lt;不退款&gt;&lt;早餐&gt;</t>
  </si>
  <si>
    <t>JIANG/YUTING</t>
  </si>
  <si>
    <t xml:space="preserve">3072362	</t>
  </si>
  <si>
    <t xml:space="preserve">385474	</t>
  </si>
  <si>
    <t xml:space="preserve">999222957832876	</t>
  </si>
  <si>
    <t>[巴塞罗那]泽尼特博雷尔酒店(Zenit Borrell)(55519516)</t>
  </si>
  <si>
    <t>经济双人床房&lt;2人入住&gt;&lt;不退款&gt;</t>
  </si>
  <si>
    <t>Rodriguez Gutierrez/Esteban,Monesma Rosales/Jesus</t>
  </si>
  <si>
    <t xml:space="preserve">3072653	</t>
  </si>
  <si>
    <t xml:space="preserve">162606	</t>
  </si>
  <si>
    <t xml:space="preserve">999223051900475	</t>
  </si>
  <si>
    <t>[华盛顿]毕考酒店及公司宿舍(Beacon Hotel &amp; Corporate Quarters)(55851825)</t>
  </si>
  <si>
    <t>豪华双大床房&lt;2人入住&gt;&lt;不退款&gt;</t>
  </si>
  <si>
    <t>CORTES/CHRISTIAN</t>
  </si>
  <si>
    <t xml:space="preserve">3100568	</t>
  </si>
  <si>
    <t xml:space="preserve">999223135278992	</t>
  </si>
  <si>
    <t>阿瓦尼豪华房&lt;2人入住&gt;&lt;不退款&gt;</t>
  </si>
  <si>
    <t>ZHAO/YIQIAN,zhang/wenjing</t>
  </si>
  <si>
    <t xml:space="preserve">3121512	</t>
  </si>
  <si>
    <t xml:space="preserve">387653	</t>
  </si>
  <si>
    <t xml:space="preserve">999223166423107	</t>
  </si>
  <si>
    <t>[芭堤雅]芭堤雅阿瓦尼度假酒店 (政府卫生认证)(Avani Pattaya Resort (SHA Extra Plus))(69338173)</t>
  </si>
  <si>
    <t>LIU/SAU LING VICKY,WONG/YEE WA,CHAU/YUEN CHING</t>
  </si>
  <si>
    <t xml:space="preserve">3129608	</t>
  </si>
  <si>
    <t xml:space="preserve">61960032	</t>
  </si>
  <si>
    <t xml:space="preserve">999223201106426	</t>
  </si>
  <si>
    <t>[罗马]巴瑟罗阿伦玛堤娜酒店(Barceló Aran Mantegna)(55478358)</t>
  </si>
  <si>
    <t>ARMERONAVARRO/ENRIQUE,ALANDIGARCIA/CARLA</t>
  </si>
  <si>
    <t xml:space="preserve">3139778	</t>
  </si>
  <si>
    <t xml:space="preserve">7317SE064458-14	</t>
  </si>
  <si>
    <t xml:space="preserve">23244672064	</t>
  </si>
  <si>
    <t>[吉隆坡]辉盛凯贝丽(Capri by Fraser Bukit Bintang)(89938245)</t>
  </si>
  <si>
    <t>GU/YUANYU</t>
  </si>
  <si>
    <t xml:space="preserve">3151200	</t>
  </si>
  <si>
    <t xml:space="preserve">999223269348430	</t>
  </si>
  <si>
    <t>[新加坡]新加坡81酒店－兰花(Hotel 81 Orchid Singapore)(55851895)</t>
  </si>
  <si>
    <t>高级双床房&lt;至多连住5晚 &gt;&lt;2人入住&gt;&lt;不退款&gt;</t>
  </si>
  <si>
    <t>LU/MEIYU,TONG/QU</t>
  </si>
  <si>
    <t xml:space="preserve">3156609	</t>
  </si>
  <si>
    <t xml:space="preserve">999223436592564	</t>
  </si>
  <si>
    <t>andika febriana/andika febriana</t>
  </si>
  <si>
    <t xml:space="preserve">3188204	</t>
  </si>
  <si>
    <t xml:space="preserve">5547 Conf by Reza FDA	</t>
  </si>
  <si>
    <t xml:space="preserve">999223441500906	</t>
  </si>
  <si>
    <t>ISTURIS/ROSEBELLA,ISTURIS/DENSY,ISTURIS/YSEND CARL,ISTURIS/SYDEN ROSE,BULQUIREN/HANS CHRISTIAN,BULQUIREN/ROSALIE</t>
  </si>
  <si>
    <t xml:space="preserve">3189509	</t>
  </si>
  <si>
    <t xml:space="preserve">999223445001391	</t>
  </si>
  <si>
    <t>BULQUIREN/NORBERTO,BULQUIREN/BILLY,BULQUIREN/JOHN ALYNOR,BULQUIREN/EVELYN,BULQUIREN/ALAN,BULQUIREN/MIKA SOFIA</t>
  </si>
  <si>
    <t xml:space="preserve">3189983	</t>
  </si>
  <si>
    <t xml:space="preserve">111104	</t>
  </si>
  <si>
    <t xml:space="preserve">999223458726239	</t>
  </si>
  <si>
    <t>[胡志明市]西贡日航酒店(Hotel Nikko Saigon)(55336977)</t>
  </si>
  <si>
    <t>豪华房（特大床）&lt;2人入住&gt;&lt;不退款&gt;</t>
  </si>
  <si>
    <t>KIM/HARAM</t>
  </si>
  <si>
    <t xml:space="preserve">3192149	</t>
  </si>
  <si>
    <t xml:space="preserve">1227408	</t>
  </si>
  <si>
    <t xml:space="preserve">999223462067399	</t>
  </si>
  <si>
    <t>cartwright/john</t>
  </si>
  <si>
    <t xml:space="preserve">3193332	</t>
  </si>
  <si>
    <t xml:space="preserve">80557SE027411	</t>
  </si>
  <si>
    <t xml:space="preserve">999223463026669	</t>
  </si>
  <si>
    <t>[蒙特利尔]舍布鲁克庄园酒店(Manoir Sherbrooke)(55380640)</t>
  </si>
  <si>
    <t>Bansal/Sourabh</t>
  </si>
  <si>
    <t xml:space="preserve">3193818	</t>
  </si>
  <si>
    <t xml:space="preserve">58-110799-33593	</t>
  </si>
  <si>
    <t xml:space="preserve">999223476189115	</t>
  </si>
  <si>
    <t>[迪拜]迪拜市中心安纳塔拉酒店(Anantara Downtown Dubai Hotel)(60513915)</t>
  </si>
  <si>
    <t>尊贵城景房&lt;2人入住&gt;&lt;不退款&gt;</t>
  </si>
  <si>
    <t>Shaffi/Mohammed Fahim,Shaffi/Zeenat</t>
  </si>
  <si>
    <t xml:space="preserve">3196235	</t>
  </si>
  <si>
    <t xml:space="preserve">999223476228845	</t>
  </si>
  <si>
    <t>YU/XIAOYU</t>
  </si>
  <si>
    <t xml:space="preserve">3196269	</t>
  </si>
  <si>
    <t xml:space="preserve">393752475 - 1680543735045570	</t>
  </si>
  <si>
    <t xml:space="preserve">999223476472212	</t>
  </si>
  <si>
    <t>BOICKEN/RICHARD</t>
  </si>
  <si>
    <t xml:space="preserve">3196413	</t>
  </si>
  <si>
    <t xml:space="preserve">LLKDTJRFV4	</t>
  </si>
  <si>
    <t xml:space="preserve">999223481493669	</t>
  </si>
  <si>
    <t>[下龙市]FLC 下龙湾高尔夫俱乐部与华丽度假村(FLC Halong Bay Golf Club &amp; Luxury Resort)(92031613)</t>
  </si>
  <si>
    <t>湾景豪华双床房&lt;2人入住&gt;&lt;不退款&gt;&lt;早餐&gt;</t>
  </si>
  <si>
    <t>Thi Hong Luyen/Nguyen</t>
  </si>
  <si>
    <t xml:space="preserve">3196900	</t>
  </si>
  <si>
    <t xml:space="preserve">1487121978	</t>
  </si>
  <si>
    <t xml:space="preserve">999223488595356	</t>
  </si>
  <si>
    <t>湾景豪华双人房&lt;2人入住&gt;&lt;不退款&gt;&lt;早餐&gt;</t>
  </si>
  <si>
    <t>VUONG/TIEN</t>
  </si>
  <si>
    <t xml:space="preserve">3198055	</t>
  </si>
  <si>
    <t xml:space="preserve">1487273476	</t>
  </si>
  <si>
    <t xml:space="preserve">999223501150709	</t>
  </si>
  <si>
    <t>XU/YING,WANG/XIAOJING</t>
  </si>
  <si>
    <t xml:space="preserve">3200255	</t>
  </si>
  <si>
    <t xml:space="preserve">999223502354229	</t>
  </si>
  <si>
    <t xml:space="preserve">3200511	</t>
  </si>
  <si>
    <t xml:space="preserve">23040172	</t>
  </si>
  <si>
    <t xml:space="preserve">999223513419002	</t>
  </si>
  <si>
    <t>行政一室房&lt;2人入住&gt;&lt;不退款&gt;&lt;早餐&gt;</t>
  </si>
  <si>
    <t>SU/YINGSI,ZENG/YUPING</t>
  </si>
  <si>
    <t xml:space="preserve">3202652	</t>
  </si>
  <si>
    <t xml:space="preserve">酒店前台tolf女士确认订单	</t>
  </si>
  <si>
    <t xml:space="preserve">999223523368492	</t>
  </si>
  <si>
    <t>[鹿特丹]鹿特丹万豪酒店(Rotterdam Marriott Hotel)(55413933)</t>
  </si>
  <si>
    <t>高级房, 1 张特大床房&lt;2人入住&gt;&lt;不退款&gt;</t>
  </si>
  <si>
    <t>HUANG/VICTOR</t>
  </si>
  <si>
    <t xml:space="preserve">3204898	</t>
  </si>
  <si>
    <t xml:space="preserve">70050899	</t>
  </si>
  <si>
    <t xml:space="preserve">999223539730243	</t>
  </si>
  <si>
    <t>[佛罗伦萨]佛罗伦萨7号住宿加早餐旅馆(7Florence B&amp;B)(55779348)</t>
  </si>
  <si>
    <t>双人房, 1 张双人床&lt;2人入住&gt;</t>
  </si>
  <si>
    <t>ISHIHARA/MARIKO</t>
  </si>
  <si>
    <t xml:space="preserve">3207499	</t>
  </si>
  <si>
    <t xml:space="preserve">1680882555601	</t>
  </si>
  <si>
    <t xml:space="preserve">999223541318130	</t>
  </si>
  <si>
    <t>JIANG/YANWEN DANIELLE</t>
  </si>
  <si>
    <t xml:space="preserve">3207678	</t>
  </si>
  <si>
    <t xml:space="preserve">酒店预订部natali女士确认	</t>
  </si>
  <si>
    <t xml:space="preserve">999223546105561	</t>
  </si>
  <si>
    <t>[西归浦市]济州神话世界度假酒店 – 蓝鼎(Landing Jeju Shinhwa World Hotels &amp; Resorts)(67727843)</t>
  </si>
  <si>
    <t>JANG/JAEEUN</t>
  </si>
  <si>
    <t xml:space="preserve">3208530	</t>
  </si>
  <si>
    <t xml:space="preserve">2114449	</t>
  </si>
  <si>
    <t xml:space="preserve">999223547572818	</t>
  </si>
  <si>
    <t>Moon/Jeogsik</t>
  </si>
  <si>
    <t xml:space="preserve">3208805	</t>
  </si>
  <si>
    <t xml:space="preserve">2114450	</t>
  </si>
  <si>
    <t xml:space="preserve">999223549217003	</t>
  </si>
  <si>
    <t>[釜山]瓦尔瑟酒店(Lavalse Hotel)(91812113)</t>
  </si>
  <si>
    <t>标准海景双床房&lt;2人入住&gt;&lt;不退款&gt;</t>
  </si>
  <si>
    <t>HUANG/YUHE,WEI/YI</t>
  </si>
  <si>
    <t xml:space="preserve">999223561439603	</t>
  </si>
  <si>
    <t>[新加坡]新加坡 Studio M 酒店(Studio M Hotel)(55799118)</t>
  </si>
  <si>
    <t>时尚阁楼&lt;2人入住&gt;&lt;不退款&gt;&lt;早餐&gt;</t>
  </si>
  <si>
    <t>SNG/KIM KIAT BERNARD</t>
  </si>
  <si>
    <t xml:space="preserve">3211170	</t>
  </si>
  <si>
    <t xml:space="preserve">12967376	</t>
  </si>
  <si>
    <t xml:space="preserve">999223562270790	</t>
  </si>
  <si>
    <t>[古晋]达迈海滩度假村(Damai Beach Resort)(55439367)</t>
  </si>
  <si>
    <t>巴鲁套房&lt;2人入住&gt;&lt;不退款&gt;</t>
  </si>
  <si>
    <t>CHIAM/KOK KWANG</t>
  </si>
  <si>
    <t xml:space="preserve">3211440	</t>
  </si>
  <si>
    <t xml:space="preserve">酒店前台desmond先生已确认	</t>
  </si>
  <si>
    <t xml:space="preserve">999223567314180	</t>
  </si>
  <si>
    <t>[民丹岛]民丹岛悦梿(Cassia Bintan)(55465082)</t>
  </si>
  <si>
    <t>园景一卧室双床公寓&lt;2人入住&gt;&lt;不退款&gt;</t>
  </si>
  <si>
    <t>SU/SHUANG</t>
  </si>
  <si>
    <t xml:space="preserve">3211841	</t>
  </si>
  <si>
    <t xml:space="preserve">999223570232457	</t>
  </si>
  <si>
    <t>[甲米]甲米悦榕庄酒店(Banyan Tree Krabi)(94360569)</t>
  </si>
  <si>
    <t>甄选海洋泳池套房&lt;2人入住&gt;&lt;不退款&gt;&lt;早餐&gt;</t>
  </si>
  <si>
    <t>NI/YU</t>
  </si>
  <si>
    <t xml:space="preserve">3212313	</t>
  </si>
  <si>
    <t xml:space="preserve">204739	</t>
  </si>
  <si>
    <t xml:space="preserve">999223570674552	</t>
  </si>
  <si>
    <t>[曼谷]曼谷亚洲酒店(Asia Hotel Bangkok)(55639690)</t>
  </si>
  <si>
    <t>高级房（双人床或双床）&lt;2人入住&gt;&lt;不退款&gt;</t>
  </si>
  <si>
    <t>LIU/WEN</t>
  </si>
  <si>
    <t xml:space="preserve">3212402	</t>
  </si>
  <si>
    <t xml:space="preserve">899420260	</t>
  </si>
  <si>
    <t xml:space="preserve">999223570983402	</t>
  </si>
  <si>
    <t>LIN/WENBIN</t>
  </si>
  <si>
    <t xml:space="preserve">3212449	</t>
  </si>
  <si>
    <t xml:space="preserve">899419100	</t>
  </si>
  <si>
    <t xml:space="preserve">999223584671110	</t>
  </si>
  <si>
    <t>[釜山]釜山格兰德朝鲜酒店(Grand Josun Busan)(90199470)</t>
  </si>
  <si>
    <t>城景高级双人房&lt;2人入住&gt;&lt;不退款&gt;</t>
  </si>
  <si>
    <t>OH/SEUNGJUN</t>
  </si>
  <si>
    <t xml:space="preserve">3214569	</t>
  </si>
  <si>
    <t xml:space="preserve">999223587488939	</t>
  </si>
  <si>
    <t>[新加坡]新加坡艳恩酒店(Hotel Yan Singapore)(55478466)</t>
  </si>
  <si>
    <t>MONGKOLTHAVIP/PIMOL</t>
  </si>
  <si>
    <t xml:space="preserve">3215102	</t>
  </si>
  <si>
    <t xml:space="preserve">-1490626627	</t>
  </si>
  <si>
    <t xml:space="preserve">999223600978713	</t>
  </si>
  <si>
    <t>摩德豪华房&lt;2人入住&gt;&lt;早餐&gt;</t>
  </si>
  <si>
    <t>LEE/WEI CHEONG</t>
  </si>
  <si>
    <t xml:space="preserve">3217417	</t>
  </si>
  <si>
    <t xml:space="preserve">22928	</t>
  </si>
  <si>
    <t xml:space="preserve">999223601983515	</t>
  </si>
  <si>
    <t>XU/LE</t>
  </si>
  <si>
    <t xml:space="preserve">3217621	</t>
  </si>
  <si>
    <t xml:space="preserve">145915	</t>
  </si>
  <si>
    <t xml:space="preserve">999223602845806	</t>
  </si>
  <si>
    <t>XIE/LING,XIE/JIANGUO</t>
  </si>
  <si>
    <t xml:space="preserve">3217884	</t>
  </si>
  <si>
    <t xml:space="preserve">396222165 - 1681229237057422	</t>
  </si>
  <si>
    <t xml:space="preserve">999223605119948	</t>
  </si>
  <si>
    <t>CHEN/JIAYUE,CHEN/SIYE</t>
  </si>
  <si>
    <t xml:space="preserve">3218838	</t>
  </si>
  <si>
    <t xml:space="preserve">999223612007034	</t>
  </si>
  <si>
    <t>[本那瓦镇]安纳塔拉迪沙鲁海岸度假村及别墅(Anantara Desaru Coast Resort &amp; Villas)(92030323)</t>
  </si>
  <si>
    <t>SIRIMAL/CLEMENT</t>
  </si>
  <si>
    <t xml:space="preserve">3219409	</t>
  </si>
  <si>
    <t xml:space="preserve">999223620911739	</t>
  </si>
  <si>
    <t>阿瓦尼园景房&lt;2人入住&gt;&lt;不退款&gt;&lt;早餐&gt;</t>
  </si>
  <si>
    <t>CHEN/SHENGTAO,DAI/JINGLING</t>
  </si>
  <si>
    <t xml:space="preserve">3221002	</t>
  </si>
  <si>
    <t xml:space="preserve">999223629506863	</t>
  </si>
  <si>
    <t>FU/JuanJuan</t>
  </si>
  <si>
    <t xml:space="preserve">3222763	</t>
  </si>
  <si>
    <t xml:space="preserve">999223630234129	</t>
  </si>
  <si>
    <t>LING/QIWEI,MOU/BINGQIN</t>
  </si>
  <si>
    <t xml:space="preserve">3222902	</t>
  </si>
  <si>
    <t xml:space="preserve">920501	</t>
  </si>
  <si>
    <t xml:space="preserve">999223642991720	</t>
  </si>
  <si>
    <t>[迪拜]罗达安瓦吉套房酒店及朱美拉海滩公寓(Roda Amwaj Suites Jumeirah Beach Residence)(55270042)</t>
  </si>
  <si>
    <t>两卧室公寓&lt;2人入住&gt;&lt;不退款&gt;</t>
  </si>
  <si>
    <t>CHENG/KAOWEN</t>
  </si>
  <si>
    <t xml:space="preserve">3226430	</t>
  </si>
  <si>
    <t xml:space="preserve">24086187	</t>
  </si>
  <si>
    <t xml:space="preserve">999223650537204	</t>
  </si>
  <si>
    <t>[马卡蒂]卢布菲律宾马卡蒂旅馆(Lub D Philippines Makati)(55895742)</t>
  </si>
  <si>
    <t>JOSHI/PRABESH RAJ</t>
  </si>
  <si>
    <t xml:space="preserve">3228676	</t>
  </si>
  <si>
    <t xml:space="preserve">1074262941	</t>
  </si>
  <si>
    <t xml:space="preserve">999223657408208	</t>
  </si>
  <si>
    <t>SONG/JIALING,LU/XINYU</t>
  </si>
  <si>
    <t xml:space="preserve">3229635	</t>
  </si>
  <si>
    <t xml:space="preserve">999223657948402	</t>
  </si>
  <si>
    <t>CHEN/JIANXIANG,ZHU/GENMEI</t>
  </si>
  <si>
    <t xml:space="preserve">3229768	</t>
  </si>
  <si>
    <t xml:space="preserve">999223658436118	</t>
  </si>
  <si>
    <t>[中雅加达]雅加达瓦希德哈西姆智选假日酒店(Holiday Inn Express Jakarta Wahid Hasyim, an IHG Hotel)(55639809)</t>
  </si>
  <si>
    <t>标准房&lt;2人入住&gt;&lt;早餐&gt;</t>
  </si>
  <si>
    <t>Tiaraningrum/Raden Ratu Kania</t>
  </si>
  <si>
    <t xml:space="preserve">3229947	</t>
  </si>
  <si>
    <t xml:space="preserve">84502265	</t>
  </si>
  <si>
    <t xml:space="preserve">999223669126053	</t>
  </si>
  <si>
    <t>[涛岛]龟岛蒙特拉度假酒店(Koh Tao Montra Resort)(55707840)</t>
  </si>
  <si>
    <t>池景豪华房&lt;2人入住&gt;&lt;早餐&gt;</t>
  </si>
  <si>
    <t>CHEN/SHIYI,CHEN/YANYUN</t>
  </si>
  <si>
    <t xml:space="preserve">3231117	</t>
  </si>
  <si>
    <t xml:space="preserve">97129962	</t>
  </si>
  <si>
    <t xml:space="preserve">999223672818040	</t>
  </si>
  <si>
    <t>Liu/guokang</t>
  </si>
  <si>
    <t xml:space="preserve">3231943	</t>
  </si>
  <si>
    <t xml:space="preserve">999223673307210	</t>
  </si>
  <si>
    <t>[曼谷]曼谷萨通JC凯文酒店(JC Kevin Sathorn Bangkok Hotel)(55585955)</t>
  </si>
  <si>
    <t>Suite One Bedroom&lt;2人入住&gt;&lt;不退款&gt;&lt;早餐&gt;</t>
  </si>
  <si>
    <t>TANIGUCHI/TAKUYA</t>
  </si>
  <si>
    <t xml:space="preserve">3232063	</t>
  </si>
  <si>
    <t xml:space="preserve">999223679848464	</t>
  </si>
  <si>
    <t>[温布利]伦敦温布利诺富特酒店(Novotel London Wembley)(55841873)</t>
  </si>
  <si>
    <t>Liu/Xunjiang</t>
  </si>
  <si>
    <t xml:space="preserve">3232649	</t>
  </si>
  <si>
    <t xml:space="preserve">9389XDT710	</t>
  </si>
  <si>
    <t xml:space="preserve">999223682391883	</t>
  </si>
  <si>
    <t>[新加坡]新加坡威大酒店 - 明古连(V Hotel Bencoolen)(56196642)</t>
  </si>
  <si>
    <t>LI/RONGDE,DENG/XIAJUN</t>
  </si>
  <si>
    <t xml:space="preserve">3233045	</t>
  </si>
  <si>
    <t xml:space="preserve">1493877914	</t>
  </si>
  <si>
    <t xml:space="preserve">999223686534085	</t>
  </si>
  <si>
    <t>DARUKA/DEVDEEP,GOEL/AKSHAY</t>
  </si>
  <si>
    <t xml:space="preserve">3234049	</t>
  </si>
  <si>
    <t xml:space="preserve">270067906	</t>
  </si>
  <si>
    <t xml:space="preserve">999223687006084	</t>
  </si>
  <si>
    <t>TONG RENHE</t>
  </si>
  <si>
    <t xml:space="preserve">3234192	</t>
  </si>
  <si>
    <t xml:space="preserve">999223693690367	</t>
  </si>
  <si>
    <t xml:space="preserve">3234966	</t>
  </si>
  <si>
    <t xml:space="preserve">999223694435513	</t>
  </si>
  <si>
    <t>CHUANG/YUNTA</t>
  </si>
  <si>
    <t xml:space="preserve">3235101	</t>
  </si>
  <si>
    <t xml:space="preserve">85423	</t>
  </si>
  <si>
    <t xml:space="preserve">999223706460814	</t>
  </si>
  <si>
    <t>[布尔诺]都会波比中央酒店(Cosmopolitan Bobycentrum - Czech Leading Hotels)(92027494)</t>
  </si>
  <si>
    <t>经济型双人房, 1 张特大床&lt;2人入住&gt;&lt;不退款&gt;</t>
  </si>
  <si>
    <t>CICHOWSKA/ANETA</t>
  </si>
  <si>
    <t xml:space="preserve">3241803	</t>
  </si>
  <si>
    <t xml:space="preserve">-1494514584	</t>
  </si>
  <si>
    <t xml:space="preserve">999223709844422	</t>
  </si>
  <si>
    <t>HUANG/CHUNFENG,LAI/MINQING,JIE/GUIYUAN,CAO/YAN,HOU/MING</t>
  </si>
  <si>
    <t xml:space="preserve">3242276	</t>
  </si>
  <si>
    <t xml:space="preserve">999223722109168	</t>
  </si>
  <si>
    <t>[明尼阿波利斯]明尼阿波利斯明尼苏达大学戴斯酒店(Days Hotel by Wyndham University Ave SE)(70794470)</t>
  </si>
  <si>
    <t>带2张双人床客房&lt;2人入住&gt;&lt;不退款&gt;&lt;早餐&gt;</t>
  </si>
  <si>
    <t>YANG/LAN,GE/LI</t>
  </si>
  <si>
    <t xml:space="preserve">3244193	</t>
  </si>
  <si>
    <t xml:space="preserve">999223726991570	</t>
  </si>
  <si>
    <t>Zhao/Sihao,Zhou/Chuye</t>
  </si>
  <si>
    <t xml:space="preserve">3244806	</t>
  </si>
  <si>
    <t xml:space="preserve">29803酒店预订部natali女士确认	</t>
  </si>
  <si>
    <t xml:space="preserve">999223744761785	</t>
  </si>
  <si>
    <t>[利物浦]英迪格利物浦酒店(Hotel Indigo Liverpool, an IHG Hotel)(55312518)</t>
  </si>
  <si>
    <t>Ibrahim/Adham</t>
  </si>
  <si>
    <t xml:space="preserve">3254755	</t>
  </si>
  <si>
    <t xml:space="preserve">41719695	</t>
  </si>
  <si>
    <t xml:space="preserve">999223748569255	</t>
  </si>
  <si>
    <t>ZOU/RUI,ZHAO/SHUHAO</t>
  </si>
  <si>
    <t xml:space="preserve">3255390	</t>
  </si>
  <si>
    <t xml:space="preserve">999223749137867	</t>
  </si>
  <si>
    <t>MORRIS/CALEB LLOYD</t>
  </si>
  <si>
    <t xml:space="preserve">3255504	</t>
  </si>
  <si>
    <t xml:space="preserve">31866SE046884	</t>
  </si>
  <si>
    <t xml:space="preserve">999223754955000	</t>
  </si>
  <si>
    <t>[迈阿密海滩]迈阿密海滩枫丹白露酒店(Fontainebleau Miami Beach)(55694441)</t>
  </si>
  <si>
    <t>珍爱海景小型套房&lt;2人入住&gt;&lt;不退款&gt;</t>
  </si>
  <si>
    <t>Sujit/Agarwal</t>
  </si>
  <si>
    <t xml:space="preserve">3260341	</t>
  </si>
  <si>
    <t xml:space="preserve">999223756815277	</t>
  </si>
  <si>
    <t>[库克卡克]可可泰尔考拉克酒店灯塔酒店(Kokotel Khao Lak Lighthouse)(55321024)</t>
  </si>
  <si>
    <t>高级泳池直通双人床房&lt;2人入住&gt;&lt;不退款&gt;&lt;早餐&gt;</t>
  </si>
  <si>
    <t>WANG/Chenhui,HUANG/ZIYI</t>
  </si>
  <si>
    <t xml:space="preserve">3261410	</t>
  </si>
  <si>
    <t xml:space="preserve">RZ-1496197080	</t>
  </si>
  <si>
    <t xml:space="preserve">999223758625721	</t>
  </si>
  <si>
    <t>尊贵豪华套房&lt;2人入住&gt;&lt;不退款&gt;</t>
  </si>
  <si>
    <t>ZHANG/HUI,LIN/MENGZE</t>
  </si>
  <si>
    <t xml:space="preserve">3262420	</t>
  </si>
  <si>
    <t xml:space="preserve">999223765114964	</t>
  </si>
  <si>
    <t>[瓦雷泽省]米兰马尔彭萨机场创意酒店(Idea Hotel Milano Malpensa Airport)(55414321)</t>
  </si>
  <si>
    <t>特级双人房, 1 张特大床&lt;2人入住&gt;&lt;不退款&gt;&lt;早餐&gt;</t>
  </si>
  <si>
    <t>ISLAM/MD MOFIJUL</t>
  </si>
  <si>
    <t xml:space="preserve">3263485	</t>
  </si>
  <si>
    <t xml:space="preserve">24994394	</t>
  </si>
  <si>
    <t xml:space="preserve">999223769911710	</t>
  </si>
  <si>
    <t>[曼谷]金色郁金香麦迪逊套房酒店(Golden Tulip Mandison Suites)(55270432)</t>
  </si>
  <si>
    <t>豪华双人床房&lt;2人入住&gt;</t>
  </si>
  <si>
    <t>Simmy/Simmy,Simmy/Simmy</t>
  </si>
  <si>
    <t xml:space="preserve">3264944	</t>
  </si>
  <si>
    <t xml:space="preserve">999223771793900	</t>
  </si>
  <si>
    <t>[圣莫尼卡]圣莫妮卡普罗佩尔酒店(Santa Monica Proper Hotel)(90198128)</t>
  </si>
  <si>
    <t>华丽客房, 1 张特大床, 无烟房, 阳台&lt;2人入住&gt;</t>
  </si>
  <si>
    <t>Wong/Pui Kai,Tai/Wei tung</t>
  </si>
  <si>
    <t xml:space="preserve">3266020	</t>
  </si>
  <si>
    <t xml:space="preserve">999223777507997	</t>
  </si>
  <si>
    <t>[布鲁日]宜必思布鲁日中心酒店(ibis Brugge Centrum)(55426623)</t>
  </si>
  <si>
    <t>LAFFINEUR/JEAN-LOUIS</t>
  </si>
  <si>
    <t xml:space="preserve">3268957	</t>
  </si>
  <si>
    <t xml:space="preserve">999223782021389	</t>
  </si>
  <si>
    <t>[巴黎]维多利亚酒店(Hotel Victoria)(55653029)</t>
  </si>
  <si>
    <t>Bancod/Romane</t>
  </si>
  <si>
    <t xml:space="preserve">3269875	</t>
  </si>
  <si>
    <t xml:space="preserve">021192	</t>
  </si>
  <si>
    <t xml:space="preserve">999223782191800	</t>
  </si>
  <si>
    <t>[Racha Thewa]素万那普威乐机场酒店(Suvarnabhumi Ville Airport Hotel)(55478352)</t>
  </si>
  <si>
    <t>标准房无电梯&lt;2人入住&gt;&lt;不退款&gt;</t>
  </si>
  <si>
    <t>IMMONEN/TOMMI MIKAEL</t>
  </si>
  <si>
    <t xml:space="preserve">3269905	</t>
  </si>
  <si>
    <t xml:space="preserve">9154268893992	</t>
  </si>
  <si>
    <t xml:space="preserve">999223782200975	</t>
  </si>
  <si>
    <t>WONG/KAH KEI</t>
  </si>
  <si>
    <t xml:space="preserve">3269908	</t>
  </si>
  <si>
    <t xml:space="preserve">999223783675821	</t>
  </si>
  <si>
    <t>[曼彻斯特]曼彻斯特 - 维多利亚站英迪格酒店 - IHG 旗下饭店(Hotel Indigo Manchester - Victoria Station, an IHG Hotel)(55304247)</t>
  </si>
  <si>
    <t>LI/JUNYI,Wang/Zhenyu</t>
  </si>
  <si>
    <t xml:space="preserve">3270217	</t>
  </si>
  <si>
    <t xml:space="preserve">47232541	</t>
  </si>
  <si>
    <t xml:space="preserve">999223783771970	</t>
  </si>
  <si>
    <t>尊贵特大床房&lt;2人入住&gt;&lt;不退款&gt;&lt;早餐&gt;</t>
  </si>
  <si>
    <t>QIN/RUOHAO,XIE/ZHENGYI</t>
  </si>
  <si>
    <t xml:space="preserve">3270237	</t>
  </si>
  <si>
    <t xml:space="preserve">10477SE063772-14	</t>
  </si>
  <si>
    <t xml:space="preserve">999223784241383	</t>
  </si>
  <si>
    <t>CHOI/MINSUNG</t>
  </si>
  <si>
    <t xml:space="preserve">3270382	</t>
  </si>
  <si>
    <t>A349077</t>
  </si>
  <si>
    <t xml:space="preserve">A337486	</t>
  </si>
  <si>
    <t xml:space="preserve">999223784884624	</t>
  </si>
  <si>
    <t>[阿维尼翁]克鲁尔特圣路易斯亚维侬酒店(Hôtel Cloitre Saint Louis Avignon)(55402739)</t>
  </si>
  <si>
    <t>GILBERT/David Walter</t>
  </si>
  <si>
    <t xml:space="preserve">3270667	</t>
  </si>
  <si>
    <t xml:space="preserve">1497047496	</t>
  </si>
  <si>
    <t xml:space="preserve">999223785188651	</t>
  </si>
  <si>
    <t>[曼谷]喜欢素坤逸22号公寓式酒店(Like Sukhumvit 22)(55745254)</t>
  </si>
  <si>
    <t>两卧室套房&lt;3人入住&gt;&lt;不退款&gt;</t>
  </si>
  <si>
    <t>TANG/XIAOXIA</t>
  </si>
  <si>
    <t xml:space="preserve">3270907	</t>
  </si>
  <si>
    <t xml:space="preserve">9212920899164	</t>
  </si>
  <si>
    <t xml:space="preserve">999223787299726	</t>
  </si>
  <si>
    <t>BIRKE/SULITA</t>
  </si>
  <si>
    <t xml:space="preserve">3272036	</t>
  </si>
  <si>
    <t xml:space="preserve">71773	</t>
  </si>
  <si>
    <t xml:space="preserve">999223787328630	</t>
  </si>
  <si>
    <t>[旧金山]艺术酒店(Hotel des Arts)(95389936)</t>
  </si>
  <si>
    <t>Double Room, Ensuite (Deluxe)&lt;2人入住&gt;&lt;不退款&gt;</t>
  </si>
  <si>
    <t>MUSTABASIC/NEIRA,YAMAN/MESUT EMRE</t>
  </si>
  <si>
    <t xml:space="preserve">3272048	</t>
  </si>
  <si>
    <t xml:space="preserve">OQS-754-689	</t>
  </si>
  <si>
    <t xml:space="preserve">999223787475955	</t>
  </si>
  <si>
    <t>豪华家庭房&lt;2人入住&gt;&lt;不退款&gt;&lt;早餐&gt;</t>
  </si>
  <si>
    <t>WISESO/SEKSAN</t>
  </si>
  <si>
    <t xml:space="preserve">3272102	</t>
  </si>
  <si>
    <t xml:space="preserve">酒店前台meen女士确认	</t>
  </si>
  <si>
    <t xml:space="preserve">999223788277993	</t>
  </si>
  <si>
    <t>Shi/Kaiwen,Yao/Jiamei</t>
  </si>
  <si>
    <t xml:space="preserve">3272627	</t>
  </si>
  <si>
    <t xml:space="preserve">85629	</t>
  </si>
  <si>
    <t xml:space="preserve">999223793794555	</t>
  </si>
  <si>
    <t>JINZHU/CHEN</t>
  </si>
  <si>
    <t xml:space="preserve">3273306	</t>
  </si>
  <si>
    <t xml:space="preserve">26458959	</t>
  </si>
  <si>
    <t xml:space="preserve">999223793798425	</t>
  </si>
  <si>
    <t>[宿务]宿务广场顶峰酒店(Summit Galleria Cebu)(55380418)</t>
  </si>
  <si>
    <t>豪华大床房&lt;2人入住&gt;&lt;不退款&gt;</t>
  </si>
  <si>
    <t>Jabonero /jessah Camille</t>
  </si>
  <si>
    <t xml:space="preserve">3273308	</t>
  </si>
  <si>
    <t xml:space="preserve">SGC0051949	</t>
  </si>
  <si>
    <t xml:space="preserve">999223794387220	</t>
  </si>
  <si>
    <t>Standard Room, 1 King Bed&lt;2人入住&gt;&lt;不退款&gt;&lt;早餐&gt;</t>
  </si>
  <si>
    <t>CHENG/YUHONG,TU/SILIANG</t>
  </si>
  <si>
    <t xml:space="preserve">3273574	</t>
  </si>
  <si>
    <t xml:space="preserve">23150122	</t>
  </si>
  <si>
    <t xml:space="preserve">999223795609252	</t>
  </si>
  <si>
    <t>[甲米]甲米拉普拉亚度假酒店(Krabi La Playa Resort)(55451883)</t>
  </si>
  <si>
    <t>RIGGLEMAN/JAMES SCOTT</t>
  </si>
  <si>
    <t xml:space="preserve">3273789	</t>
  </si>
  <si>
    <t xml:space="preserve">76788	</t>
  </si>
  <si>
    <t xml:space="preserve">23797471641	</t>
  </si>
  <si>
    <t>WANG/JUN,DING/RUIZHI</t>
  </si>
  <si>
    <t xml:space="preserve">3274132	</t>
  </si>
  <si>
    <t xml:space="preserve">999223798130144	</t>
  </si>
  <si>
    <t>[古晋]梅里盯酒店(Meritin Hotel)(55626412)</t>
  </si>
  <si>
    <t>高级双人房, 1 张大床&lt;2人入住&gt;</t>
  </si>
  <si>
    <t>HERMANUS/NUR FITRI SASHZARATUL SHIMA</t>
  </si>
  <si>
    <t xml:space="preserve">3274258	</t>
  </si>
  <si>
    <t xml:space="preserve">97497312	</t>
  </si>
  <si>
    <t xml:space="preserve">999223798311316	</t>
  </si>
  <si>
    <t>LI/GUI</t>
  </si>
  <si>
    <t xml:space="preserve">3274311	</t>
  </si>
  <si>
    <t xml:space="preserve">8943016	</t>
  </si>
  <si>
    <t xml:space="preserve">999223800072162	</t>
  </si>
  <si>
    <t>[迪拜]迪拜市中心罗弗酒店(Rove Downtown)(68031193)</t>
  </si>
  <si>
    <t>迪拜塔美景越野房&lt;2人入住&gt;&lt;不退款&gt;</t>
  </si>
  <si>
    <t>WANG/ZHEN</t>
  </si>
  <si>
    <t xml:space="preserve">3274823	</t>
  </si>
  <si>
    <t xml:space="preserve">29124356.	</t>
  </si>
  <si>
    <t xml:space="preserve">999223801645144	</t>
  </si>
  <si>
    <t>ZHONG/PENGLIANG,CHEN/XUEQIDI</t>
  </si>
  <si>
    <t xml:space="preserve">3275447	</t>
  </si>
  <si>
    <t xml:space="preserve">999223801735713	</t>
  </si>
  <si>
    <t>MA/HAIQIN</t>
  </si>
  <si>
    <t xml:space="preserve">3275487	</t>
  </si>
  <si>
    <t xml:space="preserve">?a¨?°?ì?? ì?±ì??ì?? í??ì????¨	</t>
  </si>
  <si>
    <t xml:space="preserve">999223802542153	</t>
  </si>
  <si>
    <t>YIN/JIE</t>
  </si>
  <si>
    <t xml:space="preserve">3275875	</t>
  </si>
  <si>
    <t xml:space="preserve">999223806710733	</t>
  </si>
  <si>
    <t>[曼谷]曼谷素坤逸希尔顿酒店(Hilton Sukhumvit Bangkok)(55465122)</t>
  </si>
  <si>
    <t>DANG/PENGBO,CHEN/XIANGYU</t>
  </si>
  <si>
    <t xml:space="preserve">3276776	</t>
  </si>
  <si>
    <t xml:space="preserve">1650039688607711232	</t>
  </si>
  <si>
    <t xml:space="preserve">999223807970721	</t>
  </si>
  <si>
    <t>[拉文纳]格昂德马特艾酒店(Grand Hotel Mattei)(55812195)</t>
  </si>
  <si>
    <t>MAMMALUCCO/DANIELA,VACCA/GIUSEPPE</t>
  </si>
  <si>
    <t xml:space="preserve">3277087	</t>
  </si>
  <si>
    <t xml:space="preserve">1497645614	</t>
  </si>
  <si>
    <t xml:space="preserve">999223808856531	</t>
  </si>
  <si>
    <t>SHYAM RAMBINI/SHANYA</t>
  </si>
  <si>
    <t xml:space="preserve">3277213	</t>
  </si>
  <si>
    <t xml:space="preserve">25607241-1	</t>
  </si>
  <si>
    <t xml:space="preserve">999223812740046	</t>
  </si>
  <si>
    <t>[托雷维耶哈]丰塔纳广场酒店(Hotel Fontana Plaza)(55321158)</t>
  </si>
  <si>
    <t>双人房, 露台&lt;2人入住&gt;&lt;不退款&gt;</t>
  </si>
  <si>
    <t>De Gouveia/Victor</t>
  </si>
  <si>
    <t xml:space="preserve">3278680	</t>
  </si>
  <si>
    <t xml:space="preserve">19834	</t>
  </si>
  <si>
    <t xml:space="preserve">999223814891983	</t>
  </si>
  <si>
    <t>[麻坡]麻拉尔99酒店(Muarar 99 Hotel)(55812107)</t>
  </si>
  <si>
    <t>家庭房&lt;3人入住&gt;</t>
  </si>
  <si>
    <t>MOHAMED/ISHAK</t>
  </si>
  <si>
    <t xml:space="preserve">3279467	</t>
  </si>
  <si>
    <t xml:space="preserve">44699	</t>
  </si>
  <si>
    <t xml:space="preserve">999223815409150	</t>
  </si>
  <si>
    <t>[本那瓦镇]迪沙鲁海岸硬石酒店(Hard Rock Hotel Desaru Coast)(68031178)</t>
  </si>
  <si>
    <t>PAPA/CHRISTOPHER ARBIE</t>
  </si>
  <si>
    <t xml:space="preserve">3279712	</t>
  </si>
  <si>
    <t xml:space="preserve">999223815409355	</t>
  </si>
  <si>
    <t>[里贾纳]温德姆里贾纳蔚景酒店(Wingate by Wyndham Regina)(55720469)</t>
  </si>
  <si>
    <t>无障碍客房(特大床)&lt;2人入住&gt;&lt;不退款&gt;&lt;早餐&gt;</t>
  </si>
  <si>
    <t>Lajeras/James</t>
  </si>
  <si>
    <t xml:space="preserve">3279713	</t>
  </si>
  <si>
    <t xml:space="preserve">999223815477361	</t>
  </si>
  <si>
    <t>豪华房(直通泳池)&lt;2人入住&gt;&lt;不退款&gt;&lt;早餐&gt;</t>
  </si>
  <si>
    <t>Ng/May</t>
  </si>
  <si>
    <t xml:space="preserve">3279731	</t>
  </si>
  <si>
    <t xml:space="preserve">999223815719140	</t>
  </si>
  <si>
    <t>JITSANGIAM/WIPAWEE</t>
  </si>
  <si>
    <t xml:space="preserve">3279800	</t>
  </si>
  <si>
    <t xml:space="preserve">348455	</t>
  </si>
  <si>
    <t xml:space="preserve">999223815790838	</t>
  </si>
  <si>
    <t>[曼谷]奥里亚索维利亚酒店(Ariyasom Villa)(55611841)</t>
  </si>
  <si>
    <t>豪华房&lt;2人入住&gt;&lt;早餐&gt;</t>
  </si>
  <si>
    <t>IYO/KENSHI</t>
  </si>
  <si>
    <t xml:space="preserve">3279815	</t>
  </si>
  <si>
    <t xml:space="preserve">1497760591	</t>
  </si>
  <si>
    <t xml:space="preserve">999223816008515	</t>
  </si>
  <si>
    <t>WANG/RUIQI,QIU/YUXUAN</t>
  </si>
  <si>
    <t xml:space="preserve">3279888	</t>
  </si>
  <si>
    <t xml:space="preserve">85628	</t>
  </si>
  <si>
    <t xml:space="preserve">999223816081794	</t>
  </si>
  <si>
    <t>[芭堤雅]赛琳娜普雷斯酒店(Selina Place)(103762635)</t>
  </si>
  <si>
    <t>KUMPAI/AMORNRAT</t>
  </si>
  <si>
    <t xml:space="preserve">3279918	</t>
  </si>
  <si>
    <t xml:space="preserve">999223816198575	</t>
  </si>
  <si>
    <t>[滨海劳德代尔]普拉吉海滩度假酒店(Plunge Beach Resort)(55345995)</t>
  </si>
  <si>
    <t>度假村景观特大床房&lt;2人入住&gt;&lt;不退款&gt;</t>
  </si>
  <si>
    <t>Vrabac/Sasa</t>
  </si>
  <si>
    <t xml:space="preserve">3279979	</t>
  </si>
  <si>
    <t xml:space="preserve">768195195	</t>
  </si>
  <si>
    <t xml:space="preserve">999223816356085	</t>
  </si>
  <si>
    <t>[Na Chom Thian]芭堤雅贝菲尔酒店(Bayphere Hotel Pattaya)(103763355)</t>
  </si>
  <si>
    <t>豪华房 1张双人床&lt;2人入住&gt;&lt;不退款&gt;&lt;早餐&gt;</t>
  </si>
  <si>
    <t>Noila/Jutarat</t>
  </si>
  <si>
    <t xml:space="preserve">3280019	</t>
  </si>
  <si>
    <t xml:space="preserve">999223817059679	</t>
  </si>
  <si>
    <t>传统房（2张大床）&lt;2人入住&gt;</t>
  </si>
  <si>
    <t>Kalidindi/Venkata</t>
  </si>
  <si>
    <t xml:space="preserve">3280345	</t>
  </si>
  <si>
    <t xml:space="preserve">RGD6F6BFD	</t>
  </si>
  <si>
    <t xml:space="preserve">999223817269989	</t>
  </si>
  <si>
    <t>[弗莱彻]阿斯维尔机场克拉丽奥酒店(Clarion Inn Asheville Airport)(95139237)</t>
  </si>
  <si>
    <t>标准2张大号床房&lt;2人入住&gt;&lt;不退款&gt;&lt;早餐&gt;</t>
  </si>
  <si>
    <t>Bergstrom/Mark</t>
  </si>
  <si>
    <t xml:space="preserve">3280417	</t>
  </si>
  <si>
    <t xml:space="preserve">999223817457131	</t>
  </si>
  <si>
    <t>[坦帕]戈弗雷酒店及卡巴纳斯坦帕(The Godfrey Hotel &amp; Cabanas Tampa)(91142243)</t>
  </si>
  <si>
    <t>Room, 2 Queen Beds (Waterfront)&lt;2人入住&gt;&lt;不退款&gt;</t>
  </si>
  <si>
    <t>DARDEN LLL/JOSEPH</t>
  </si>
  <si>
    <t xml:space="preserve">3280487	</t>
  </si>
  <si>
    <t xml:space="preserve">999223818330956	</t>
  </si>
  <si>
    <t>YENTAI/CHINMEI</t>
  </si>
  <si>
    <t xml:space="preserve">3280837	</t>
  </si>
  <si>
    <t xml:space="preserve">65236	</t>
  </si>
  <si>
    <t xml:space="preserve">999223818369128	</t>
  </si>
  <si>
    <t>YEN/YUNGCHIU</t>
  </si>
  <si>
    <t xml:space="preserve">3280850	</t>
  </si>
  <si>
    <t xml:space="preserve">999223818743288	</t>
  </si>
  <si>
    <t>[首尔]首尔弘大美居酒店(Mercure Ambassador Seoul Hongdae)(80333025)</t>
  </si>
  <si>
    <t>标准房（特大床）&lt;2人入住&gt;&lt;不退款&gt;</t>
  </si>
  <si>
    <t>Li/BING YU</t>
  </si>
  <si>
    <t xml:space="preserve">3281004	</t>
  </si>
  <si>
    <t xml:space="preserve">999223818752968	</t>
  </si>
  <si>
    <t>HUANG/CHENG</t>
  </si>
  <si>
    <t xml:space="preserve">3281006	</t>
  </si>
  <si>
    <t xml:space="preserve">999223819612099	</t>
  </si>
  <si>
    <t>ANG/AIZZA</t>
  </si>
  <si>
    <t xml:space="preserve">3281500	</t>
  </si>
  <si>
    <t xml:space="preserve">26505050	</t>
  </si>
  <si>
    <t xml:space="preserve">999223819837001	</t>
  </si>
  <si>
    <t>城景豪华房&lt;2人入住&gt;&lt;不退款&gt;&lt;早餐&gt;</t>
  </si>
  <si>
    <t>ZHENG/SHENZHU</t>
  </si>
  <si>
    <t xml:space="preserve">3281590	</t>
  </si>
  <si>
    <t xml:space="preserve">26505891	</t>
  </si>
  <si>
    <t xml:space="preserve">999223825018367	</t>
  </si>
  <si>
    <t>[芭堤雅]雅顿法义公寓式酒店(Arden Hotel and Residence by at Mind)(55465075)</t>
  </si>
  <si>
    <t>WU/JIAN,Hu/jianyue</t>
  </si>
  <si>
    <t xml:space="preserve">3282211	</t>
  </si>
  <si>
    <t xml:space="preserve">-1498104481	</t>
  </si>
  <si>
    <t xml:space="preserve">999223828916780	</t>
  </si>
  <si>
    <t>Reddy/Singireddy Naveen,Reddy/Singireddy Naveen</t>
  </si>
  <si>
    <t xml:space="preserve">3283173	</t>
  </si>
  <si>
    <t xml:space="preserve">23829597874	</t>
  </si>
  <si>
    <t>[岘港]岘港新东方酒店(New Orient Hotel Da Nang)(55312338)</t>
  </si>
  <si>
    <t>高级双床房&lt;1人入住&gt;&lt;不退款&gt;&lt;早餐&gt;</t>
  </si>
  <si>
    <t>NGUYEN/THI QUYNH LE</t>
  </si>
  <si>
    <t xml:space="preserve">3283457	</t>
  </si>
  <si>
    <t xml:space="preserve">1498156160	</t>
  </si>
  <si>
    <t xml:space="preserve">999223830499080	</t>
  </si>
  <si>
    <t>SUN/BO</t>
  </si>
  <si>
    <t xml:space="preserve">3283737	</t>
  </si>
  <si>
    <t xml:space="preserve">904393696	</t>
  </si>
  <si>
    <t xml:space="preserve">999223831882788	</t>
  </si>
  <si>
    <t>CHAN/FOOK WENG,CHU/THI HONG</t>
  </si>
  <si>
    <t xml:space="preserve">3284012	</t>
  </si>
  <si>
    <t xml:space="preserve">N0010969	</t>
  </si>
  <si>
    <t xml:space="preserve">999223832914209	</t>
  </si>
  <si>
    <t>[首尔]江南欧克劳德酒店(Ocloud Hotel Gangnam)(55380681)</t>
  </si>
  <si>
    <t>KANG/SEONGJAE</t>
  </si>
  <si>
    <t xml:space="preserve">3284458	</t>
  </si>
  <si>
    <t xml:space="preserve">22089271	</t>
  </si>
  <si>
    <t xml:space="preserve">999223832987484	</t>
  </si>
  <si>
    <t>豪华特大床客房&lt;2人入住&gt;&lt;不退款&gt;&lt;早餐&gt;</t>
  </si>
  <si>
    <t>LING/JIAJUN</t>
  </si>
  <si>
    <t xml:space="preserve">3284493	</t>
  </si>
  <si>
    <t xml:space="preserve">93436488	</t>
  </si>
  <si>
    <t xml:space="preserve">999223833076506	</t>
  </si>
  <si>
    <t>[卡顿伍德]乐克斯维尔蒂酒店(Lux Verde Hotel)(95389313)</t>
  </si>
  <si>
    <t>舒适单人房, 1 张特大床房&lt;2人入住&gt;&lt;早餐&gt;</t>
  </si>
  <si>
    <t>Bharath/Kapil</t>
  </si>
  <si>
    <t xml:space="preserve">3284546	</t>
  </si>
  <si>
    <t xml:space="preserve">-1498317311	</t>
  </si>
  <si>
    <t xml:space="preserve">999223833096437	</t>
  </si>
  <si>
    <t>VUTHA/CHHEOUNG</t>
  </si>
  <si>
    <t xml:space="preserve">3284560	</t>
  </si>
  <si>
    <t xml:space="preserve">71856	</t>
  </si>
  <si>
    <t xml:space="preserve">999223833126985	</t>
  </si>
  <si>
    <t>[坎帕斯蒂利亚]圣约蒂酒店(Hotel Sant Jordi)(96300290)</t>
  </si>
  <si>
    <t>双人间 - 带阳台&lt;2人入住&gt;&lt;早餐&gt;</t>
  </si>
  <si>
    <t>AUSEMA/DERKJAN</t>
  </si>
  <si>
    <t xml:space="preserve">3284585	</t>
  </si>
  <si>
    <t xml:space="preserve">20876(Room1)20877(Room2)	</t>
  </si>
  <si>
    <t xml:space="preserve">999223833150161	</t>
  </si>
  <si>
    <t>Standard Room, 1 Queen Bed (Walk-In Shower)&lt;2人入住&gt;&lt;不退款&gt;&lt;早餐&gt;</t>
  </si>
  <si>
    <t>Sharma/Megha</t>
  </si>
  <si>
    <t xml:space="preserve">3284607	</t>
  </si>
  <si>
    <t xml:space="preserve">21694908	</t>
  </si>
  <si>
    <t xml:space="preserve">999223833395250	</t>
  </si>
  <si>
    <t>[斯特布里奇]经济旅馆(Economy Lodge 682 Main St Sturbridge)(95388685)</t>
  </si>
  <si>
    <t>豪华客房2张双人床&lt;2人入住&gt;&lt;不退款&gt;</t>
  </si>
  <si>
    <t>Sciarra/Jerell</t>
  </si>
  <si>
    <t xml:space="preserve">3284870	</t>
  </si>
  <si>
    <t xml:space="preserve">999223833501659	</t>
  </si>
  <si>
    <t>[马六甲]马六甲松闲酒店(The Pines Melaka)(68545436)</t>
  </si>
  <si>
    <t>行政特大房&lt;1人入住&gt;&lt;不退款&gt;</t>
  </si>
  <si>
    <t>PURWANTI/DWI</t>
  </si>
  <si>
    <t xml:space="preserve">3284964	</t>
  </si>
  <si>
    <t xml:space="preserve">26532586	</t>
  </si>
  <si>
    <t xml:space="preserve">999223834677297	</t>
  </si>
  <si>
    <t>GONG/MENGNIAN,SUN/GUIZHI,LYU/GANG,CAO/JIANLING</t>
  </si>
  <si>
    <t xml:space="preserve">3285703	</t>
  </si>
  <si>
    <t xml:space="preserve">65307	</t>
  </si>
  <si>
    <t xml:space="preserve">999223834702343	</t>
  </si>
  <si>
    <t>CHAOWANDEE/JURAPORN</t>
  </si>
  <si>
    <t xml:space="preserve">3285710	</t>
  </si>
  <si>
    <t xml:space="preserve">348654	</t>
  </si>
  <si>
    <t xml:space="preserve">999223834731858	</t>
  </si>
  <si>
    <t>WUTTICHARTPRECHAR/WARUNTHIP</t>
  </si>
  <si>
    <t xml:space="preserve">3285730	</t>
  </si>
  <si>
    <t xml:space="preserve">999223838678293	</t>
  </si>
  <si>
    <t>[Esbelli Mahallesi]阿克洛珀利斯洞穴套房酒店(Acropolis Cave Suite)(89917987)</t>
  </si>
  <si>
    <t>套房（洞穴）&lt;2人入住&gt;&lt;不退款&gt;&lt;早餐&gt;</t>
  </si>
  <si>
    <t>OLGUNER/EVREN</t>
  </si>
  <si>
    <t xml:space="preserve">3286346	</t>
  </si>
  <si>
    <t xml:space="preserve">4429707	</t>
  </si>
  <si>
    <t xml:space="preserve">999223838854463	</t>
  </si>
  <si>
    <t>[潘切]海联海滩高尔夫度假酒店(Sea Links Beach Resort &amp; Golf)(55280779)</t>
  </si>
  <si>
    <t>池景高级房&lt;2人入住&gt;&lt;不退款&gt;</t>
  </si>
  <si>
    <t>SUSHANSKII/IGOR,SUSHANSKAIA/GALINA</t>
  </si>
  <si>
    <t xml:space="preserve">3286383	</t>
  </si>
  <si>
    <t xml:space="preserve">999223841035934	</t>
  </si>
  <si>
    <t>SHARMA/RAJ KUMAR</t>
  </si>
  <si>
    <t xml:space="preserve">3286980	</t>
  </si>
  <si>
    <t xml:space="preserve">999223843190614	</t>
  </si>
  <si>
    <t>ESTRELLA/MARK</t>
  </si>
  <si>
    <t xml:space="preserve">3287740	</t>
  </si>
  <si>
    <t xml:space="preserve">999223844364684	</t>
  </si>
  <si>
    <t>[蒙廷卢帕]马尼拉阿卡希亚酒店(Acacia Hotel Manila)(55329363)</t>
  </si>
  <si>
    <t>LIANG/QICHAO</t>
  </si>
  <si>
    <t xml:space="preserve">3288279	</t>
  </si>
  <si>
    <t xml:space="preserve">55115479	</t>
  </si>
  <si>
    <t xml:space="preserve">999223844682305	</t>
  </si>
  <si>
    <t>[杜伦]杜伦皇家郡Delta酒店(Delta Hotels by Marriott Durham Royal County)(55841872)</t>
  </si>
  <si>
    <t>华丽客房, 1 张大床, 无烟房&lt;2人入住&gt;&lt;不退款&gt;</t>
  </si>
  <si>
    <t>ZHU/GUOLIN</t>
  </si>
  <si>
    <t xml:space="preserve">3288365	</t>
  </si>
  <si>
    <t xml:space="preserve">94192338	</t>
  </si>
  <si>
    <t xml:space="preserve">999223845725021	</t>
  </si>
  <si>
    <t>DANZI/JACOB FOSTER,DANZI/DANIELLE CHEYENNE</t>
  </si>
  <si>
    <t xml:space="preserve">3288699	</t>
  </si>
  <si>
    <t xml:space="preserve">28034730	</t>
  </si>
  <si>
    <t xml:space="preserve">999223846046703	</t>
  </si>
  <si>
    <t>[巴厘岛]阿比亚别墅(Abia Villas)(60514393)</t>
  </si>
  <si>
    <t>一卧室别墅（带私人泳池）&lt;2人入住&gt;&lt;不退款&gt;</t>
  </si>
  <si>
    <t>Deepak Chakkalakal/Varghese</t>
  </si>
  <si>
    <t xml:space="preserve">3288905	</t>
  </si>
  <si>
    <t xml:space="preserve">7751811	</t>
  </si>
  <si>
    <t xml:space="preserve">999223846617293	</t>
  </si>
  <si>
    <t>KRANAUSKAITE/ERIKA,BALIUKONIS/MARIUS</t>
  </si>
  <si>
    <t xml:space="preserve">3289031	</t>
  </si>
  <si>
    <t xml:space="preserve">654177473	</t>
  </si>
  <si>
    <t xml:space="preserve">999223846852148	</t>
  </si>
  <si>
    <t>[济州市]济州格拉贝尔酒店(Grabel Hotel Jeju)(55254240)</t>
  </si>
  <si>
    <t>海景俱乐部房&lt;2人入住&gt;&lt;不退款&gt;</t>
  </si>
  <si>
    <t>CHOI/MINJUNG,PARK/HYUNJONG</t>
  </si>
  <si>
    <t xml:space="preserve">3289081	</t>
  </si>
  <si>
    <t xml:space="preserve">999223850236660	</t>
  </si>
  <si>
    <t>[维也纳]维也纳俄兰格娆酒店(Hotel Allegro Wien)(55906950)</t>
  </si>
  <si>
    <t>YUN/HONGSOP,YUN/SUIN,YUN/HYOIN,LEE/YUNJUNG</t>
  </si>
  <si>
    <t xml:space="preserve">3289671	</t>
  </si>
  <si>
    <t xml:space="preserve">1498794290	</t>
  </si>
  <si>
    <t xml:space="preserve">999223850436433	</t>
  </si>
  <si>
    <t>[阿姆斯特丹]阿姆斯特丹斯洛特迪克智选假日酒店(Holiday Inn Express Amsterdam - Sloterdijk Station, an IHG Hotel)(55757241)</t>
  </si>
  <si>
    <t>LIU/JIAMING,TIAN/SHUQIANG</t>
  </si>
  <si>
    <t xml:space="preserve">3289699	</t>
  </si>
  <si>
    <t xml:space="preserve">41236412	</t>
  </si>
  <si>
    <t xml:space="preserve">999223850554606	</t>
  </si>
  <si>
    <t>[巴黎]巴黎东站假日酒店(Holiday Inn Paris Gare de l'Est, an IHG Hotel)(55639822)</t>
  </si>
  <si>
    <t>An/Yeiji</t>
  </si>
  <si>
    <t xml:space="preserve">3289721	</t>
  </si>
  <si>
    <t xml:space="preserve">81907825	</t>
  </si>
  <si>
    <t xml:space="preserve">999223850856568	</t>
  </si>
  <si>
    <t>[渥太华]卡地亚套房酒店(Cartier Place Suite Hotel)(55626028)</t>
  </si>
  <si>
    <t>高级房, 1 张大床和 1 张沙发床&lt;2人入住&gt;&lt;不退款&gt;</t>
  </si>
  <si>
    <t>Bertizlian/Christine</t>
  </si>
  <si>
    <t xml:space="preserve">3289803	</t>
  </si>
  <si>
    <t xml:space="preserve">129490832	</t>
  </si>
  <si>
    <t xml:space="preserve">999223851402283	</t>
  </si>
  <si>
    <t>[克隆达金]路易菲茨杰拉德酒店(Louis Fitzgerald Hotel)(92028852)</t>
  </si>
  <si>
    <t>GOULTY/KATE,MUNNELLY/SCOTT</t>
  </si>
  <si>
    <t xml:space="preserve">3289931	</t>
  </si>
  <si>
    <t xml:space="preserve">1498928021	</t>
  </si>
  <si>
    <t xml:space="preserve">999223853252464	</t>
  </si>
  <si>
    <t>IRFAI/RACHMAT</t>
  </si>
  <si>
    <t xml:space="preserve">3290251	</t>
  </si>
  <si>
    <t xml:space="preserve">RZ-1498992303	</t>
  </si>
  <si>
    <t xml:space="preserve">999223856496299	</t>
  </si>
  <si>
    <t>[纽约]墨水 48 酒店(Ink 48 Hotel)(55720417)</t>
  </si>
  <si>
    <t>Zhang/Zhe</t>
  </si>
  <si>
    <t xml:space="preserve">3290869	</t>
  </si>
  <si>
    <t xml:space="preserve">999223857369281	</t>
  </si>
  <si>
    <t>[巴厘岛]巴厘岛安瓦雅海滩度假酒店(The Anvaya Beach Resort Bali)(55402624)</t>
  </si>
  <si>
    <t>Lu/Xiaofan</t>
  </si>
  <si>
    <t xml:space="preserve">3291306	</t>
  </si>
  <si>
    <t xml:space="preserve">347510	</t>
  </si>
  <si>
    <t xml:space="preserve">999223859356145	</t>
  </si>
  <si>
    <t>[芽庄]占婆岛芽庄温泉度假村(Champa Island Nha Trang Resort Hotel &amp; Spa)(55439347)</t>
  </si>
  <si>
    <t>pan/chenbei,zhang/haozhe</t>
  </si>
  <si>
    <t xml:space="preserve">3292065	</t>
  </si>
  <si>
    <t xml:space="preserve">-1499069005	</t>
  </si>
  <si>
    <t xml:space="preserve">999223860136401	</t>
  </si>
  <si>
    <t>[科洛尼奥蒙泽塞]科伦约体育酒店(Hotel Sporting Cologno)(90203532)</t>
  </si>
  <si>
    <t>Pallara/Tatiana</t>
  </si>
  <si>
    <t xml:space="preserve">3292614	</t>
  </si>
  <si>
    <t xml:space="preserve">1499082318	</t>
  </si>
  <si>
    <t xml:space="preserve">999223861156643	</t>
  </si>
  <si>
    <t>Stein/Andrea,Erwin/Stein</t>
  </si>
  <si>
    <t xml:space="preserve">3293284	</t>
  </si>
  <si>
    <t xml:space="preserve">583158	</t>
  </si>
  <si>
    <t xml:space="preserve">999223861276273	</t>
  </si>
  <si>
    <t>[斯普林高地]布里斯班中心智选假日酒店(Holiday Inn Express Brisbane Central, an IHG Hotel)(55707745)</t>
  </si>
  <si>
    <t>PENG/LIN,LI/JUAN</t>
  </si>
  <si>
    <t xml:space="preserve">3293322	</t>
  </si>
  <si>
    <t xml:space="preserve">87041405	</t>
  </si>
  <si>
    <t xml:space="preserve">999223861495103	</t>
  </si>
  <si>
    <t>Krnjic/Martina</t>
  </si>
  <si>
    <t xml:space="preserve">3293405	</t>
  </si>
  <si>
    <t xml:space="preserve">-1628636	</t>
  </si>
  <si>
    <t xml:space="preserve">23866324792	</t>
  </si>
  <si>
    <t>[盖朗德]盖朗德博勒之夜生态酒店(Eco Nuit La Baule Guerande)(80332008)</t>
  </si>
  <si>
    <t>Gendron/Thomas,Guillarmet/Kamille</t>
  </si>
  <si>
    <t xml:space="preserve">3293977	</t>
  </si>
  <si>
    <t xml:space="preserve">1499158671	</t>
  </si>
  <si>
    <t xml:space="preserve">999223867558901	</t>
  </si>
  <si>
    <t>CHANDRA/STEVEN,JU/YULIANA</t>
  </si>
  <si>
    <t xml:space="preserve">3294292	</t>
  </si>
  <si>
    <t xml:space="preserve">RZ-1499197076	</t>
  </si>
  <si>
    <t xml:space="preserve">999223867870817	</t>
  </si>
  <si>
    <t>[巴黎]拉马努法克图尔酒店(Hotel La Manufacture)(55653080)</t>
  </si>
  <si>
    <t>经典双人房&lt;2人入住&gt;&lt;不退款&gt;</t>
  </si>
  <si>
    <t>Lam/arthur chun hay</t>
  </si>
  <si>
    <t xml:space="preserve">3294358	</t>
  </si>
  <si>
    <t xml:space="preserve">17798018	</t>
  </si>
  <si>
    <t xml:space="preserve">999223868120891	</t>
  </si>
  <si>
    <t>[日内瓦]海军司令酒店(Hotel Admiral)(55413991)</t>
  </si>
  <si>
    <t>Giulj Martin/Jean Alain</t>
  </si>
  <si>
    <t xml:space="preserve">3294430	</t>
  </si>
  <si>
    <t xml:space="preserve">1499242841	</t>
  </si>
  <si>
    <t xml:space="preserve">999223868293073	</t>
  </si>
  <si>
    <t>Zheng/Hong,Jiang/Jingwei</t>
  </si>
  <si>
    <t xml:space="preserve">3294489	</t>
  </si>
  <si>
    <t xml:space="preserve">67231944	</t>
  </si>
  <si>
    <t xml:space="preserve">999223868325475	</t>
  </si>
  <si>
    <t>[Eastwell]伊斯特维尔曼诺尔Spa酒店(Eastwell Manor, Champneys Hotel &amp; Spa)(89932055)</t>
  </si>
  <si>
    <t>标准间1双人床&lt;2人入住&gt;&lt;不退款&gt;&lt;早餐&gt;</t>
  </si>
  <si>
    <t>CAWTHORPE/ALISTAIR,DICKINSON/EMMA</t>
  </si>
  <si>
    <t xml:space="preserve">3294503	</t>
  </si>
  <si>
    <t xml:space="preserve">79129SE019361	</t>
  </si>
  <si>
    <t xml:space="preserve">999223868570241	</t>
  </si>
  <si>
    <t>[里约热内卢]科帕卡巴纳马尔酒店(Copacabana Mar Hotel)(89916652)</t>
  </si>
  <si>
    <t>BECHARA/LARISSA</t>
  </si>
  <si>
    <t xml:space="preserve">3294598	</t>
  </si>
  <si>
    <t xml:space="preserve">134231	</t>
  </si>
  <si>
    <t xml:space="preserve">999223868749784	</t>
  </si>
  <si>
    <t>[圣地亚哥]速8海洋世界动物园酒店(Super 8 by Wyndham San Diego Hotel Circle)(55329033)</t>
  </si>
  <si>
    <t>客房1张大床&lt;2人入住&gt;&lt;不退款&gt;&lt;早餐&gt;</t>
  </si>
  <si>
    <t>XU/GAOSHENG</t>
  </si>
  <si>
    <t xml:space="preserve">3294635	</t>
  </si>
  <si>
    <t xml:space="preserve">87508EE021933	</t>
  </si>
  <si>
    <t xml:space="preserve">999223870282976	</t>
  </si>
  <si>
    <t>阳光豪华海景房&lt;2人入住&gt;&lt;不退款&gt;</t>
  </si>
  <si>
    <t>PINO/EMANUELA</t>
  </si>
  <si>
    <t xml:space="preserve">3295053	</t>
  </si>
  <si>
    <t xml:space="preserve">-1499409565	</t>
  </si>
  <si>
    <t xml:space="preserve">999223871180136	</t>
  </si>
  <si>
    <t>[罗穆勒斯]罗穆勒斯都会机场舒适酒店(Comfort Inn Metro Airport)(55254331)</t>
  </si>
  <si>
    <t>豪华客房, 1 张特大床房&lt;2人入住&gt;&lt;不退款&gt;&lt;早餐&gt;</t>
  </si>
  <si>
    <t>SONG/ZIQING</t>
  </si>
  <si>
    <t xml:space="preserve">3295266	</t>
  </si>
  <si>
    <t xml:space="preserve">64247297	</t>
  </si>
  <si>
    <t xml:space="preserve">999223872157938	</t>
  </si>
  <si>
    <t>[悉尼]悉尼美都城市酒店(Megaboom City Hotel)(89918544)</t>
  </si>
  <si>
    <t>Pinzon/Freddy</t>
  </si>
  <si>
    <t xml:space="preserve">3295590	</t>
  </si>
  <si>
    <t xml:space="preserve">7761989	</t>
  </si>
  <si>
    <t xml:space="preserve">999223872241477	</t>
  </si>
  <si>
    <t>[河内]河内辉煌酒店及Spa水疗中心(Hanoi Brilliant Hotel and Spa)(55542867)</t>
  </si>
  <si>
    <t>OKUNEVA/NATALIA,VLASIUK/DARIA</t>
  </si>
  <si>
    <t xml:space="preserve">3295615	</t>
  </si>
  <si>
    <t xml:space="preserve">1499451436	</t>
  </si>
  <si>
    <t xml:space="preserve">999223874247424	</t>
  </si>
  <si>
    <t>[阿克苏]IC机场酒店(IC Hotels Airport)(55465401)</t>
  </si>
  <si>
    <t>豪华双人或双床间&lt;2人入住&gt;&lt;不退款&gt;&lt;早餐&gt;</t>
  </si>
  <si>
    <t>Nechiporenko/Petr</t>
  </si>
  <si>
    <t xml:space="preserve">3296548	</t>
  </si>
  <si>
    <t xml:space="preserve">1782835	</t>
  </si>
  <si>
    <t xml:space="preserve">999223874343935	</t>
  </si>
  <si>
    <t>[巴厘岛]巴厘回音海滩富力酒店(FRii Bali Echo Beach)(55639767)</t>
  </si>
  <si>
    <t>豪华泳池景房带阳台&lt;2人入住&gt;&lt;不退款&gt;&lt;早餐&gt;</t>
  </si>
  <si>
    <t>FENG/XINHAO</t>
  </si>
  <si>
    <t xml:space="preserve">3296571	</t>
  </si>
  <si>
    <t xml:space="preserve">999223874866855	</t>
  </si>
  <si>
    <t>[吉隆坡]吉隆坡豪亚酒店式公寓 - 远东酒店集团旗下(Oasia Suites Kuala Lumpur by Far East Hospitality)(55465407)</t>
  </si>
  <si>
    <t>单卧室尊贵套房&lt;2人入住&gt;&lt;不退款&gt;</t>
  </si>
  <si>
    <t>GOH/YONG SENG JUSTIN</t>
  </si>
  <si>
    <t xml:space="preserve">3296822	</t>
  </si>
  <si>
    <t xml:space="preserve">999223874983294	</t>
  </si>
  <si>
    <t>[苏梅岛]苏梅岛那帖度假村(Samui Natien Resort)(55304266)</t>
  </si>
  <si>
    <t>REN/WEIPING,REN/HAIYAN</t>
  </si>
  <si>
    <t xml:space="preserve">3296863	</t>
  </si>
  <si>
    <t xml:space="preserve">-1799947	</t>
  </si>
  <si>
    <t xml:space="preserve">999223875150720	</t>
  </si>
  <si>
    <t>[克基拉]科孚宫酒店(Corfu Holiday Palace)(97609872)</t>
  </si>
  <si>
    <t>Isbister/Joel Ian</t>
  </si>
  <si>
    <t xml:space="preserve">3296916	</t>
  </si>
  <si>
    <t xml:space="preserve">12374	</t>
  </si>
  <si>
    <t xml:space="preserve">999223875359531	</t>
  </si>
  <si>
    <t>Lao/Joyce Ann Agustin,ZHANG/BORAN</t>
  </si>
  <si>
    <t xml:space="preserve">3297048	</t>
  </si>
  <si>
    <t xml:space="preserve">99842983	</t>
  </si>
  <si>
    <t xml:space="preserve">999223875734567	</t>
  </si>
  <si>
    <t>[芭堤雅]芭堤雅花园广场公寓(The Garden Place Pattaya)(94358846)</t>
  </si>
  <si>
    <t>LI/MINGXIAN</t>
  </si>
  <si>
    <t xml:space="preserve">3297176	</t>
  </si>
  <si>
    <t xml:space="preserve">999223875928910	</t>
  </si>
  <si>
    <t>[吉隆坡]吉隆坡辉煌酒店(Vivatel Kuala Lumpur)(55336979)</t>
  </si>
  <si>
    <t>FARHAN/SALMAN</t>
  </si>
  <si>
    <t xml:space="preserve">3297331	</t>
  </si>
  <si>
    <t xml:space="preserve">110271	</t>
  </si>
  <si>
    <t xml:space="preserve">999223876207937	</t>
  </si>
  <si>
    <t>[曼谷]曼谷苏拉翁坦塔湾酒店(The Tarntawan Hotel Surawong Bangkok)(60514045)</t>
  </si>
  <si>
    <t>YOSHIKAWA/KAZUHIRO</t>
  </si>
  <si>
    <t xml:space="preserve">3297407	</t>
  </si>
  <si>
    <t xml:space="preserve">999223876400636	</t>
  </si>
  <si>
    <t>[芭堤雅]芭堤雅心情酒店(Mood Hotel Pattaya)(55680565)</t>
  </si>
  <si>
    <t>心情XL房&lt;4人入住&gt;&lt;不退款&gt;</t>
  </si>
  <si>
    <t>MONGKHONSAN/NONGLUCK</t>
  </si>
  <si>
    <t xml:space="preserve">3297601	</t>
  </si>
  <si>
    <t xml:space="preserve">-1499517023	</t>
  </si>
  <si>
    <t xml:space="preserve">999223876465758	</t>
  </si>
  <si>
    <t>NAING/HTET,KHAM/NANG KYAIN</t>
  </si>
  <si>
    <t xml:space="preserve">3297619	</t>
  </si>
  <si>
    <t xml:space="preserve">71959	</t>
  </si>
  <si>
    <t xml:space="preserve">999223881186187	</t>
  </si>
  <si>
    <t>YOUSUFF/SYED SULAIMAN</t>
  </si>
  <si>
    <t xml:space="preserve">3298013	</t>
  </si>
  <si>
    <t xml:space="preserve">6835018	</t>
  </si>
  <si>
    <t xml:space="preserve">999223881572610	</t>
  </si>
  <si>
    <t>LIM/SUE SIEN</t>
  </si>
  <si>
    <t xml:space="preserve">3298037	</t>
  </si>
  <si>
    <t xml:space="preserve">-1499535320	</t>
  </si>
  <si>
    <t xml:space="preserve">999223883260706	</t>
  </si>
  <si>
    <t>[芭堤雅]第五宗滴恩芭堤雅酒店(Fifth Jomtien Pattaya)(55304391)</t>
  </si>
  <si>
    <t>豪华一室公寓&lt;2人入住&gt;&lt;不退款&gt;&lt;早餐&gt;</t>
  </si>
  <si>
    <t>CHEN/ZHE,ZHANG/WEI,CHEN/XIONG,CHENG/WENHAO</t>
  </si>
  <si>
    <t xml:space="preserve">3298308	</t>
  </si>
  <si>
    <t xml:space="preserve">-1855165	</t>
  </si>
  <si>
    <t xml:space="preserve">999223885130486	</t>
  </si>
  <si>
    <t>[Cekirge Mahallesi]赛里克宫殿会议中心酒店及温泉水疗(Hotel Çelik Palas Convention Center &amp; Thermal Spa)(55932577)</t>
  </si>
  <si>
    <t>Cekic/Ibrahim Serdar</t>
  </si>
  <si>
    <t xml:space="preserve">3298535	</t>
  </si>
  <si>
    <t xml:space="preserve">MC-2-1499575406	</t>
  </si>
  <si>
    <t xml:space="preserve">999223885134896	</t>
  </si>
  <si>
    <t>[圣保罗]圣保罗蒂拉登蒂斯中心华美达安可酒店(Ramada Encore São Paulo Tiradentes Centro)(70792375)</t>
  </si>
  <si>
    <t>CHEN/YAO</t>
  </si>
  <si>
    <t xml:space="preserve">3298537	</t>
  </si>
  <si>
    <t xml:space="preserve">68624898	</t>
  </si>
  <si>
    <t xml:space="preserve">999223885593206	</t>
  </si>
  <si>
    <t>KIM/JUNHYEON</t>
  </si>
  <si>
    <t xml:space="preserve">3298590	</t>
  </si>
  <si>
    <t xml:space="preserve">1870337	</t>
  </si>
  <si>
    <t xml:space="preserve">999223887552426	</t>
  </si>
  <si>
    <t>舒适双人房/双床房&lt;2人入住&gt;&lt;不退款&gt;</t>
  </si>
  <si>
    <t>Masyula/Victor</t>
  </si>
  <si>
    <t xml:space="preserve">3298929	</t>
  </si>
  <si>
    <t xml:space="preserve">999223887622486	</t>
  </si>
  <si>
    <t>[布拉格]布拉格帕拉斯艺术酒店(Le Palais Art Hotel Prague)(55707727)</t>
  </si>
  <si>
    <t>Xiang/Luoxing,Wang/Gang</t>
  </si>
  <si>
    <t xml:space="preserve">3298965	</t>
  </si>
  <si>
    <t xml:space="preserve">1499683198	</t>
  </si>
  <si>
    <t xml:space="preserve">999223887717400	</t>
  </si>
  <si>
    <t>[慕尼黑]慕尼黑艾美酒店(Le Méridien Munich)(55270197)</t>
  </si>
  <si>
    <t>行政客房, 1 张特大床房&lt;2人入住&gt;&lt;不退款&gt;&lt;早餐&gt;</t>
  </si>
  <si>
    <t>RYU/SIHWAN,YOON/JUNGHWA</t>
  </si>
  <si>
    <t xml:space="preserve">3299014	</t>
  </si>
  <si>
    <t xml:space="preserve">72018445	</t>
  </si>
  <si>
    <t xml:space="preserve">999223887723212	</t>
  </si>
  <si>
    <t>[旺斯]格雷斯通酒店(Greystone Inn &amp; Suites)(89918374)</t>
  </si>
  <si>
    <t>GULLATT/KYLE</t>
  </si>
  <si>
    <t xml:space="preserve">3299020	</t>
  </si>
  <si>
    <t xml:space="preserve">999223888221798	</t>
  </si>
  <si>
    <t>[马六甲]马六甲苏利亚马拉卡酒店(Hotel Suria Malaqa Melaka)(100679791)</t>
  </si>
  <si>
    <t>Standard Double Room&lt;2人入住&gt;&lt;不退款&gt;</t>
  </si>
  <si>
    <t>BINTI MORSHIDI/NORSIAH</t>
  </si>
  <si>
    <t xml:space="preserve">3299175	</t>
  </si>
  <si>
    <t xml:space="preserve">26637515	</t>
  </si>
  <si>
    <t xml:space="preserve">999223888323275	</t>
  </si>
  <si>
    <t>[巴黎]萨皮尔格尔内尔酒店(Saphir Grenelle)(80333094)</t>
  </si>
  <si>
    <t>Guy/Kansas</t>
  </si>
  <si>
    <t xml:space="preserve">3299206	</t>
  </si>
  <si>
    <t xml:space="preserve">-1499776200	</t>
  </si>
  <si>
    <t xml:space="preserve">999223890021375	</t>
  </si>
  <si>
    <t>YEN/SIEW TING</t>
  </si>
  <si>
    <t xml:space="preserve">3299545	</t>
  </si>
  <si>
    <t xml:space="preserve">26640946	</t>
  </si>
  <si>
    <t xml:space="preserve">999223890910065	</t>
  </si>
  <si>
    <t>[Bandung Wetan]万隆简瓦拉酒店(Janevalla Bandung)(55586052)</t>
  </si>
  <si>
    <t>M/ADY</t>
  </si>
  <si>
    <t xml:space="preserve">3299731	</t>
  </si>
  <si>
    <t xml:space="preserve">108775	</t>
  </si>
  <si>
    <t xml:space="preserve">999223892721735	</t>
  </si>
  <si>
    <t>WANG/KEQI</t>
  </si>
  <si>
    <t xml:space="preserve">3300097	</t>
  </si>
  <si>
    <t xml:space="preserve">HBD-399358-363-31539	</t>
  </si>
  <si>
    <t xml:space="preserve">23893782310	</t>
  </si>
  <si>
    <t>精选房&lt;2人入住&gt;&lt;不退款&gt;&lt;早餐&gt;</t>
  </si>
  <si>
    <t>HWANG/SUNG HO</t>
  </si>
  <si>
    <t xml:space="preserve">3300326	</t>
  </si>
  <si>
    <t xml:space="preserve">281605	</t>
  </si>
  <si>
    <t xml:space="preserve">999223894935452	</t>
  </si>
  <si>
    <t>豪华房（双床）&lt;2人入住&gt;&lt;不退款&gt;&lt;早餐&gt;</t>
  </si>
  <si>
    <t>KIM/BOKYUNG,LEE/SANG HO</t>
  </si>
  <si>
    <t xml:space="preserve">3300626	</t>
  </si>
  <si>
    <t xml:space="preserve">26651642	</t>
  </si>
  <si>
    <t xml:space="preserve">999223895093296	</t>
  </si>
  <si>
    <t>[阿姆斯特丹]阿姆斯特丹阿姆拉斯大酒店(Grand Hotel Amrâth Amsterdam)(56185714)</t>
  </si>
  <si>
    <t>FAN/QIONGLIN</t>
  </si>
  <si>
    <t xml:space="preserve">3300649	</t>
  </si>
  <si>
    <t xml:space="preserve">999223895238665	</t>
  </si>
  <si>
    <t>[普吉岛]皇家天堂酒店(The Royal Paradise Hotel &amp; Spa)(56196603)</t>
  </si>
  <si>
    <t>乐园翼豪华房&lt;2人入住&gt;&lt;不退款&gt;&lt;早餐&gt;</t>
  </si>
  <si>
    <t>BAI/LINGFEI</t>
  </si>
  <si>
    <t xml:space="preserve">3300689	</t>
  </si>
  <si>
    <t xml:space="preserve">HTL-WBD-401821705	</t>
  </si>
  <si>
    <t xml:space="preserve">999223895896428	</t>
  </si>
  <si>
    <t>标准双人房(无窗)&lt;2人入住&gt;&lt;不退款&gt;&lt;早餐&gt;</t>
  </si>
  <si>
    <t>LEI/YUE</t>
  </si>
  <si>
    <t xml:space="preserve">3300883	</t>
  </si>
  <si>
    <t xml:space="preserve">122600	</t>
  </si>
  <si>
    <t xml:space="preserve">999223896321136	</t>
  </si>
  <si>
    <t>RIZKI/MUHAMMAD</t>
  </si>
  <si>
    <t xml:space="preserve">3300949	</t>
  </si>
  <si>
    <t xml:space="preserve">26654542	</t>
  </si>
  <si>
    <t xml:space="preserve">999223896675562	</t>
  </si>
  <si>
    <t>CHEN/MIN</t>
  </si>
  <si>
    <t xml:space="preserve">3301087	</t>
  </si>
  <si>
    <t xml:space="preserve">-1499898137	</t>
  </si>
  <si>
    <t xml:space="preserve">23896811945	</t>
  </si>
  <si>
    <t>[合艾]合艾里瓦讷酒店(Leevana Hotel Hat Yai)(90373654)</t>
  </si>
  <si>
    <t>SYAMIMI/SYAZLEEN</t>
  </si>
  <si>
    <t xml:space="preserve">3301125	</t>
  </si>
  <si>
    <t xml:space="preserve">1074798335	</t>
  </si>
  <si>
    <t xml:space="preserve">999223897435730	</t>
  </si>
  <si>
    <t>[德累斯顿]铂尔曼·德雷斯顿·纽沃酒店(Pullman Dresden Newa)(55612015)</t>
  </si>
  <si>
    <t>经典客房(2张单人床)&lt;2人入住&gt;&lt;不退款&gt;</t>
  </si>
  <si>
    <t>Kasberger/Ulrich</t>
  </si>
  <si>
    <t xml:space="preserve">3301306	</t>
  </si>
  <si>
    <t xml:space="preserve">999223899611300	</t>
  </si>
  <si>
    <t>标准间1特大床&lt;2人入住&gt;&lt;不退款&gt;</t>
  </si>
  <si>
    <t>LI/ZHAOXIN,SHAO/OUYU</t>
  </si>
  <si>
    <t xml:space="preserve">3301898	</t>
  </si>
  <si>
    <t>NJ4DGV58W</t>
  </si>
  <si>
    <t xml:space="preserve">NHB4KVDPW	</t>
  </si>
  <si>
    <t xml:space="preserve">23900022733	</t>
  </si>
  <si>
    <t>[迪拜]迪拜机场美爵酒店公寓(Grand Mercure Hotel and Residences Dubai Airport)(80984916)</t>
  </si>
  <si>
    <t>高级房（特大床）&lt;2人入住&gt;&lt;不退款&gt;</t>
  </si>
  <si>
    <t>SAITO/HITOMI,KIM/SUHWAN</t>
  </si>
  <si>
    <t xml:space="preserve">A103XDS594	</t>
  </si>
  <si>
    <t xml:space="preserve">23900064817	</t>
  </si>
  <si>
    <t>KIM/KYOUNGYOON,LEE/JEONGHEE</t>
  </si>
  <si>
    <t xml:space="preserve">3301985	</t>
  </si>
  <si>
    <t xml:space="preserve">A103XDS596	</t>
  </si>
  <si>
    <t xml:space="preserve">999223900928738	</t>
  </si>
  <si>
    <t>两卧室行政套房&lt;4人入住&gt;&lt;不退款&gt;</t>
  </si>
  <si>
    <t>WANG/WENJIE</t>
  </si>
  <si>
    <t xml:space="preserve">3302268	</t>
  </si>
  <si>
    <t xml:space="preserve">365154	</t>
  </si>
  <si>
    <t xml:space="preserve">999223902993230	</t>
  </si>
  <si>
    <t>双床房(无窗)&lt;2人入住&gt;&lt;不退款&gt;</t>
  </si>
  <si>
    <t>HELM/WILLIAM</t>
  </si>
  <si>
    <t xml:space="preserve">3303025	</t>
  </si>
  <si>
    <t xml:space="preserve">84749093	</t>
  </si>
  <si>
    <t xml:space="preserve">999223903051786	</t>
  </si>
  <si>
    <t>[曼谷]拉查达雅庭13公寓式酒店(The Atrium Ratchada 13)(90351625)</t>
  </si>
  <si>
    <t>DONG/PING</t>
  </si>
  <si>
    <t xml:space="preserve">3303044	</t>
  </si>
  <si>
    <t xml:space="preserve">999223903149285	</t>
  </si>
  <si>
    <t>[希什利]巴巴罗斯伯因特酒店(Point Hotel Barbaros)(55299511)</t>
  </si>
  <si>
    <t>Toplu/Mehmet</t>
  </si>
  <si>
    <t xml:space="preserve">3303091	</t>
  </si>
  <si>
    <t xml:space="preserve">999223903158905	</t>
  </si>
  <si>
    <t>园景豪华房&lt;2人入住&gt;&lt;不退款&gt;</t>
  </si>
  <si>
    <t>GAN/HUI JU</t>
  </si>
  <si>
    <t xml:space="preserve">3303100	</t>
  </si>
  <si>
    <t xml:space="preserve">-1500037842	</t>
  </si>
  <si>
    <t xml:space="preserve">999223903219905	</t>
  </si>
  <si>
    <t>[芭堤雅]A.A. 芭堤雅黄金海滩酒店(A.A. Pattaya Golden Beach Hotel)(97965275)</t>
  </si>
  <si>
    <t>标准双床房城市景观&lt;2人入住&gt;&lt;不退款&gt;</t>
  </si>
  <si>
    <t>deng/yiyuan,han/yuqing</t>
  </si>
  <si>
    <t xml:space="preserve">3303120	</t>
  </si>
  <si>
    <t xml:space="preserve">Confirmed on mobile app	</t>
  </si>
  <si>
    <t xml:space="preserve">999223903222973	</t>
  </si>
  <si>
    <t>标准双人房,城市景观&lt;2人入住&gt;&lt;不退款&gt;</t>
  </si>
  <si>
    <t>Wang/Xiangyu</t>
  </si>
  <si>
    <t xml:space="preserve">3303122	</t>
  </si>
  <si>
    <t xml:space="preserve">999223903440083	</t>
  </si>
  <si>
    <t>HENG/SWEEKHOON</t>
  </si>
  <si>
    <t xml:space="preserve">3303224	</t>
  </si>
  <si>
    <t xml:space="preserve">N0011105	</t>
  </si>
  <si>
    <t xml:space="preserve">999223903469789	</t>
  </si>
  <si>
    <t>SUWANNAKUT/THIRAPHONG</t>
  </si>
  <si>
    <t xml:space="preserve">3303243	</t>
  </si>
  <si>
    <t xml:space="preserve">999223903490341	</t>
  </si>
  <si>
    <t>[伊斯坦布尔]伊斯坦布尔博斯普鲁斯瑞享酒店(Mövenpick Hotel Istanbul Bosphorus)(60480519)</t>
  </si>
  <si>
    <t>高级城景双床房&lt;2人入住&gt;&lt;不退款&gt;&lt;早餐&gt;</t>
  </si>
  <si>
    <t>SINGH/ISHWINDER</t>
  </si>
  <si>
    <t xml:space="preserve">3303253	</t>
  </si>
  <si>
    <t xml:space="preserve">A477XDS554	</t>
  </si>
  <si>
    <t xml:space="preserve">23903550762	</t>
  </si>
  <si>
    <t>CAO/JIAYUN,ZHANG/WEIYI</t>
  </si>
  <si>
    <t xml:space="preserve">3303302	</t>
  </si>
  <si>
    <t xml:space="preserve">-2131261	</t>
  </si>
  <si>
    <t xml:space="preserve">999223903655597	</t>
  </si>
  <si>
    <t>[卡拉奇]卡拉奇明珠大陆酒店(Pearl Continental Hotel, Karachi)(55380589)</t>
  </si>
  <si>
    <t>SHAMSHUDDIN/NAZIA</t>
  </si>
  <si>
    <t xml:space="preserve">3303381	</t>
  </si>
  <si>
    <t xml:space="preserve">7771837	</t>
  </si>
  <si>
    <t xml:space="preserve">999223903776914	</t>
  </si>
  <si>
    <t>[皮皮岛]沙逸皮皮岛度假酒店(SAii Phi Phi Island Village)(55465368)</t>
  </si>
  <si>
    <t>花园豪华特大床平房&lt;2人入住&gt;&lt;不退款&gt;&lt;早餐&gt;</t>
  </si>
  <si>
    <t>WANG/JIEYU</t>
  </si>
  <si>
    <t xml:space="preserve">3303435	</t>
  </si>
  <si>
    <t xml:space="preserve">1500173939	</t>
  </si>
  <si>
    <t xml:space="preserve">999223903916992	</t>
  </si>
  <si>
    <t>开放式客房, 1 张双人床, 开放式厨房&lt;2人入住&gt;&lt;不退款&gt;&lt;早餐&gt;</t>
  </si>
  <si>
    <t>Chaehoi/Nabouhane</t>
  </si>
  <si>
    <t xml:space="preserve">3303482	</t>
  </si>
  <si>
    <t xml:space="preserve">-1500185569	</t>
  </si>
  <si>
    <t xml:space="preserve">999223904212568	</t>
  </si>
  <si>
    <t>[英格尔伍德]洛杉矶国际机场好莱坞快捷酒店(Hollywood Inn Express LAX)(55542760)</t>
  </si>
  <si>
    <t>标准房, 1 张特大床房&lt;2人入住&gt;&lt;不退款&gt;</t>
  </si>
  <si>
    <t>SOE/THIRI HANNY,AUNG/KYAW</t>
  </si>
  <si>
    <t xml:space="preserve">3303600	</t>
  </si>
  <si>
    <t xml:space="preserve">21157559	</t>
  </si>
  <si>
    <t xml:space="preserve">999223904308497	</t>
  </si>
  <si>
    <t>Twin/Double room - Superior&lt;1人入住&gt;&lt;不退款&gt;&lt;早餐&gt;</t>
  </si>
  <si>
    <t xml:space="preserve">3303624	</t>
  </si>
  <si>
    <t xml:space="preserve">-1500211207	</t>
  </si>
  <si>
    <t xml:space="preserve">999223904606589	</t>
  </si>
  <si>
    <t>[马拉喀什]砾耶巴里尔勒纳欧拉酒店(Hotel &amp; Ryads Barriére  le Naoura)(55744954)</t>
  </si>
  <si>
    <t>U/HIOLAI,YU/BO</t>
  </si>
  <si>
    <t xml:space="preserve">3303736	</t>
  </si>
  <si>
    <t xml:space="preserve">-1500225905	</t>
  </si>
  <si>
    <t xml:space="preserve">999223904874104	</t>
  </si>
  <si>
    <t>[曼谷]曼谷上佳酒店(Beat Hotel Bangkok)(90352815)</t>
  </si>
  <si>
    <t>高级客房 - 带1张双人床&lt;2人入住&gt;&lt;不退款&gt;</t>
  </si>
  <si>
    <t>WU/BING</t>
  </si>
  <si>
    <t xml:space="preserve">3303812	</t>
  </si>
  <si>
    <t xml:space="preserve">-2180062	</t>
  </si>
  <si>
    <t xml:space="preserve">999223905386979	</t>
  </si>
  <si>
    <t>[帕朗卡巴亚]尼欧棕榈酒店 - 帕朗卡拉亚 - 阿斯顿酒店(Hotel Neo Palma Palangkaraya by Aston)(60494103)</t>
  </si>
  <si>
    <t>尼欧房&lt;2人入住&gt;&lt;不退款&gt;</t>
  </si>
  <si>
    <t>GUSMADANA/ANANTA</t>
  </si>
  <si>
    <t xml:space="preserve">3303983	</t>
  </si>
  <si>
    <t xml:space="preserve">RZ-1500252874	</t>
  </si>
  <si>
    <t xml:space="preserve">999223905867524	</t>
  </si>
  <si>
    <t>[哥打京那巴鲁]亚庇凯城酒店(Promenade Hotel Kota Kinabalu)(55465041)</t>
  </si>
  <si>
    <t>ZENG/TAO,LUO/JIEMEI</t>
  </si>
  <si>
    <t xml:space="preserve">3304165	</t>
  </si>
  <si>
    <t xml:space="preserve">RB5117	</t>
  </si>
  <si>
    <t xml:space="preserve">999223906439726	</t>
  </si>
  <si>
    <t>[芭堤雅]芭堤雅王朝酒店(Dynasty Inn Pattaya)(55812174)</t>
  </si>
  <si>
    <t>XU/CHAO</t>
  </si>
  <si>
    <t xml:space="preserve">3304342	</t>
  </si>
  <si>
    <t xml:space="preserve">tuk	</t>
  </si>
  <si>
    <t xml:space="preserve">999223914952937	</t>
  </si>
  <si>
    <t>[拉斯维加斯]Circa娱乐场酒店-仅限成人(Circa Resort &amp; Casino - Adults Only)(77280760)</t>
  </si>
  <si>
    <t>双特大床房&lt;2人入住&gt;&lt;不退款&gt;</t>
  </si>
  <si>
    <t>WU/FANYU,XU/HEQUN</t>
  </si>
  <si>
    <t xml:space="preserve">3305152	</t>
  </si>
  <si>
    <t xml:space="preserve">129692543	</t>
  </si>
  <si>
    <t xml:space="preserve">999223915248998	</t>
  </si>
  <si>
    <t>MEGA PUSPA/HALIM</t>
  </si>
  <si>
    <t xml:space="preserve">3305205	</t>
  </si>
  <si>
    <t xml:space="preserve">RZ-1500309699	</t>
  </si>
  <si>
    <t xml:space="preserve">999223916285841	</t>
  </si>
  <si>
    <t>CAO/ZHIHUI</t>
  </si>
  <si>
    <t xml:space="preserve">3305402	</t>
  </si>
  <si>
    <t xml:space="preserve">6835152	</t>
  </si>
  <si>
    <t xml:space="preserve">999223916391364	</t>
  </si>
  <si>
    <t>[兰卡威]兰卡威假日海滩别墅度假村及水疗中心(Holiday Villa Beach Resort &amp; Spa Langkawi)(55280525)</t>
  </si>
  <si>
    <t>尊贵套房&lt;2人入住&gt;&lt;不退款&gt;&lt;早餐&gt;</t>
  </si>
  <si>
    <t>Zheng/Qun</t>
  </si>
  <si>
    <t xml:space="preserve">3305418	</t>
  </si>
  <si>
    <t xml:space="preserve">RZ-1500317787	</t>
  </si>
  <si>
    <t xml:space="preserve">999223917066443	</t>
  </si>
  <si>
    <t>[三宝垄]瑞德多兹普拉斯酒店 @ 辛俄萨里(RedDoorz Plus @ Singosari Raya)(90355045)</t>
  </si>
  <si>
    <t>红多兹客房&lt;2人入住&gt;&lt;不退款&gt;</t>
  </si>
  <si>
    <t>FELANI/AKHMAD FIRMAN</t>
  </si>
  <si>
    <t xml:space="preserve">3305493	</t>
  </si>
  <si>
    <t xml:space="preserve">Rifa Annisa (RedDoorz)	</t>
  </si>
  <si>
    <t xml:space="preserve">999223917492272	</t>
  </si>
  <si>
    <t>[斯普林高地]米尔大楼麦迪逊酒店(Madison Tower Mill Hotel)(55519709)</t>
  </si>
  <si>
    <t>标准房(大床)&lt;2人入住&gt;&lt;不退款&gt;</t>
  </si>
  <si>
    <t>RENTON/AMELIA SZE KAN,RENTON/TROY</t>
  </si>
  <si>
    <t xml:space="preserve">3305592	</t>
  </si>
  <si>
    <t xml:space="preserve">-1500325578	</t>
  </si>
  <si>
    <t xml:space="preserve">999223917504090	</t>
  </si>
  <si>
    <t>[迪拜]梅费尔大酒店(Grand Mayfair Hotel)(90402535)</t>
  </si>
  <si>
    <t>Xue/Ruo xuan</t>
  </si>
  <si>
    <t xml:space="preserve">3305596	</t>
  </si>
  <si>
    <t xml:space="preserve">999223918429329	</t>
  </si>
  <si>
    <t>[Thani]TR宾馆(TR Guesthouse)(55337400)</t>
  </si>
  <si>
    <t xml:space="preserve">3305682	</t>
  </si>
  <si>
    <t xml:space="preserve">999223918650122	</t>
  </si>
  <si>
    <t>NA/Suresh kumar</t>
  </si>
  <si>
    <t xml:space="preserve">3305762	</t>
  </si>
  <si>
    <t xml:space="preserve">999223919613492	</t>
  </si>
  <si>
    <t>[古邦]克里斯塔尔酒店 库邦(Kristal Hotel Kupang)(55694584)</t>
  </si>
  <si>
    <t>Mimi/fso,Mimi/fso</t>
  </si>
  <si>
    <t xml:space="preserve">3305884	</t>
  </si>
  <si>
    <t xml:space="preserve">7774640	</t>
  </si>
  <si>
    <t xml:space="preserve">999223920290342	</t>
  </si>
  <si>
    <t>[新奥尔良]新奥尔良亭阁(Le Pavillon New Orleans)(69451893)</t>
  </si>
  <si>
    <t>传统单人房, 1 张特大床&lt;2人入住&gt;&lt;不退款&gt;</t>
  </si>
  <si>
    <t>Noblr/Cameron</t>
  </si>
  <si>
    <t xml:space="preserve">3306017	</t>
  </si>
  <si>
    <t xml:space="preserve">67833SE172832	</t>
  </si>
  <si>
    <t xml:space="preserve">999223921794648	</t>
  </si>
  <si>
    <t>[波茨坦]多林特三索斯柏林/波茨坦酒店(Dorint Sanssouci Berlin/Potsdam)(55812173)</t>
  </si>
  <si>
    <t>Schaufel/Ronny</t>
  </si>
  <si>
    <t xml:space="preserve">3306249	</t>
  </si>
  <si>
    <t xml:space="preserve">-1500365989	</t>
  </si>
  <si>
    <t xml:space="preserve">999223923237643	</t>
  </si>
  <si>
    <t>UNTARASRI/WARAPON</t>
  </si>
  <si>
    <t xml:space="preserve">3306487	</t>
  </si>
  <si>
    <t xml:space="preserve">999223923393252	</t>
  </si>
  <si>
    <t>[庆州]庆州棕点酒店(Brown Dot Hotel Gyeongju)(97259869)</t>
  </si>
  <si>
    <t>JEONG/DUYEONG,LEE/JIYOUNG</t>
  </si>
  <si>
    <t xml:space="preserve">3306526	</t>
  </si>
  <si>
    <t xml:space="preserve">1861280	</t>
  </si>
  <si>
    <t xml:space="preserve">999223923435514	</t>
  </si>
  <si>
    <t>ALFARIZI/ASMAR</t>
  </si>
  <si>
    <t xml:space="preserve">3306534	</t>
  </si>
  <si>
    <t xml:space="preserve">RZ-2249098	</t>
  </si>
  <si>
    <t xml:space="preserve">23923634185	</t>
  </si>
  <si>
    <t>[马六甲]马六甲遗产精品瑞士酒店(Swiss Hotel Heritage Boutique Melaka)(94360606)</t>
  </si>
  <si>
    <t>高级大床房&lt;2人入住&gt;&lt;不退款&gt;</t>
  </si>
  <si>
    <t>SANG/LE</t>
  </si>
  <si>
    <t xml:space="preserve">3306597	</t>
  </si>
  <si>
    <t xml:space="preserve">999223923754944	</t>
  </si>
  <si>
    <t>Topallaj/Rinor</t>
  </si>
  <si>
    <t xml:space="preserve">3306619	</t>
  </si>
  <si>
    <t xml:space="preserve">1500410226	</t>
  </si>
  <si>
    <t xml:space="preserve">999223923796077	</t>
  </si>
  <si>
    <t>TURNEY/PICHCHANAN</t>
  </si>
  <si>
    <t xml:space="preserve">3306630	</t>
  </si>
  <si>
    <t xml:space="preserve">999223924056352	</t>
  </si>
  <si>
    <t>SIAHAAN/MARTIN JUNIARDI</t>
  </si>
  <si>
    <t xml:space="preserve">3306680	</t>
  </si>
  <si>
    <t xml:space="preserve">RZ-1500424252	</t>
  </si>
  <si>
    <t xml:space="preserve">23924125443	</t>
  </si>
  <si>
    <t>[河内]河内艾尔匹斯酒店(Hanoi Elpis Hotel)(90196754)</t>
  </si>
  <si>
    <t>MIYAJIMA/SENTARO</t>
  </si>
  <si>
    <t xml:space="preserve">3306699	</t>
  </si>
  <si>
    <t xml:space="preserve">999223924494835	</t>
  </si>
  <si>
    <t>[Khlong Madua]泰普坎雅纳旅馆(The Residence Thepkanjana)(90402190)</t>
  </si>
  <si>
    <t>SAIWAEW/KELWADEE</t>
  </si>
  <si>
    <t xml:space="preserve">3306818	</t>
  </si>
  <si>
    <t xml:space="preserve">999223924532418	</t>
  </si>
  <si>
    <t>[卡斯特鲁普]哥本哈根机场Zleep酒店(Zleep Hotel Copenhagen Airport)(90202595)</t>
  </si>
  <si>
    <t>YUAN/LIAN</t>
  </si>
  <si>
    <t xml:space="preserve">3306839	</t>
  </si>
  <si>
    <t xml:space="preserve">900739400166333	</t>
  </si>
  <si>
    <t xml:space="preserve">23924601991	</t>
  </si>
  <si>
    <t>[佛罗伦萨]尼尔酒店(NilHotel Florence)(55346027)</t>
  </si>
  <si>
    <t>Mei/Lin</t>
  </si>
  <si>
    <t xml:space="preserve">3306876	</t>
  </si>
  <si>
    <t xml:space="preserve">1500496683	</t>
  </si>
  <si>
    <t xml:space="preserve">999223924624115	</t>
  </si>
  <si>
    <t>[科舍姆]凯尔斯酒店(Guyers House Hotel and Restaurant)(91548087)</t>
  </si>
  <si>
    <t>hibberd/ian</t>
  </si>
  <si>
    <t xml:space="preserve">3306885	</t>
  </si>
  <si>
    <t xml:space="preserve">RL30710143	</t>
  </si>
  <si>
    <t xml:space="preserve">999223924705550	</t>
  </si>
  <si>
    <t>[土格加劳]芒果套房酒店(Mango Suites)(89930642)</t>
  </si>
  <si>
    <t>婚房&lt;2人入住&gt;&lt;不退款&gt;</t>
  </si>
  <si>
    <t>He/lili</t>
  </si>
  <si>
    <t xml:space="preserve">3306907	</t>
  </si>
  <si>
    <t xml:space="preserve">999223924720154	</t>
  </si>
  <si>
    <t>[雅典]爱若特亚里山德斯酒店(Airotel Alexandros)(55269854)</t>
  </si>
  <si>
    <t>行政双人房/双床房&lt;2人入住&gt;&lt;不退款&gt;&lt;早餐&gt;</t>
  </si>
  <si>
    <t>ABU GHADIB/AYMAN AMIN</t>
  </si>
  <si>
    <t xml:space="preserve">3306913	</t>
  </si>
  <si>
    <t xml:space="preserve">41184	</t>
  </si>
  <si>
    <t xml:space="preserve">999223925328044	</t>
  </si>
  <si>
    <t>Ramadhani/Guntur</t>
  </si>
  <si>
    <t xml:space="preserve">3307027	</t>
  </si>
  <si>
    <t xml:space="preserve">101258	</t>
  </si>
  <si>
    <t xml:space="preserve">999223926157121	</t>
  </si>
  <si>
    <t>行政特大床房&lt;2人入住&gt;&lt;不退款&gt;</t>
  </si>
  <si>
    <t>LESTARI/ARI,LESTARI/ARI</t>
  </si>
  <si>
    <t xml:space="preserve">3307175	</t>
  </si>
  <si>
    <t xml:space="preserve">999223926210356	</t>
  </si>
  <si>
    <t>[宿务]宿务柏宁国际大酒店(Cebu Parklane International Hotel)(55451638)</t>
  </si>
  <si>
    <t>Espana/Shannon Daffy Espana</t>
  </si>
  <si>
    <t xml:space="preserve">3307210	</t>
  </si>
  <si>
    <t xml:space="preserve">177354	</t>
  </si>
  <si>
    <t xml:space="preserve">999223926711041	</t>
  </si>
  <si>
    <t>[巴厘岛]罗维纳酒店(The Lovina)(60514395)</t>
  </si>
  <si>
    <t>QIN/YISHAN,Wang/Yifan</t>
  </si>
  <si>
    <t xml:space="preserve">3307317	</t>
  </si>
  <si>
    <t xml:space="preserve">-1500589885	</t>
  </si>
  <si>
    <t xml:space="preserve">999223926855727	</t>
  </si>
  <si>
    <t>[曼谷]娜娜爱入住酒店(ICheck Inn Nana)(55666069)</t>
  </si>
  <si>
    <t>zhao/hang,wu/junfeng</t>
  </si>
  <si>
    <t xml:space="preserve">3307385	</t>
  </si>
  <si>
    <t xml:space="preserve">999223927233074	</t>
  </si>
  <si>
    <t>[中雅加达]阿什莉丹娜阿邦酒店(Ashley Tanah Abang)(102880841)</t>
  </si>
  <si>
    <t>高级双人间&lt;2人入住&gt;&lt;不退款&gt;&lt;早餐&gt;</t>
  </si>
  <si>
    <t>HUANG/ICHEN</t>
  </si>
  <si>
    <t xml:space="preserve">3307477	</t>
  </si>
  <si>
    <t xml:space="preserve">999223927273177	</t>
  </si>
  <si>
    <t>LIU/WENJUN</t>
  </si>
  <si>
    <t xml:space="preserve">3307486	</t>
  </si>
  <si>
    <t xml:space="preserve">-1500601460	</t>
  </si>
  <si>
    <t xml:space="preserve">999223930378978	</t>
  </si>
  <si>
    <t>NIKITINA/ANASTASIIA</t>
  </si>
  <si>
    <t xml:space="preserve">3307623	</t>
  </si>
  <si>
    <t xml:space="preserve">HGUConf1500608129	</t>
  </si>
  <si>
    <t xml:space="preserve">999223930580535	</t>
  </si>
  <si>
    <t>Atambua/King,Atambua/King</t>
  </si>
  <si>
    <t xml:space="preserve">3307633	</t>
  </si>
  <si>
    <t xml:space="preserve">7777623	</t>
  </si>
  <si>
    <t xml:space="preserve">999223930600334	</t>
  </si>
  <si>
    <t>双床房（无窗）&lt;2人入住&gt;&lt;不退款&gt;</t>
  </si>
  <si>
    <t>PETHPUN/KANOKWAN</t>
  </si>
  <si>
    <t xml:space="preserve">3307636	</t>
  </si>
  <si>
    <t xml:space="preserve">-2331157	</t>
  </si>
  <si>
    <t xml:space="preserve">999223931873517	</t>
  </si>
  <si>
    <t xml:space="preserve">3307807	</t>
  </si>
  <si>
    <t xml:space="preserve">999223932050599	</t>
  </si>
  <si>
    <t>YAN/YUTING,TAN/WILLIAMW</t>
  </si>
  <si>
    <t xml:space="preserve">3307824	</t>
  </si>
  <si>
    <t xml:space="preserve">-1500618730	</t>
  </si>
  <si>
    <t xml:space="preserve">999223932055999	</t>
  </si>
  <si>
    <t>RUFAIDA/RUFAIDA</t>
  </si>
  <si>
    <t xml:space="preserve">3307827	</t>
  </si>
  <si>
    <t xml:space="preserve">RZ-1500618758	</t>
  </si>
  <si>
    <t xml:space="preserve">999223932790923	</t>
  </si>
  <si>
    <t>HERMAN/HERMAN</t>
  </si>
  <si>
    <t xml:space="preserve">3307914	</t>
  </si>
  <si>
    <t xml:space="preserve">23934145021	</t>
  </si>
  <si>
    <t>[东雅加达]哈柏 MT 哈优诺酒店 - 阿斯顿酒店(Harper MT Haryono by Aston)(55653015)</t>
  </si>
  <si>
    <t>JUNIATI/ADE,HARTATY/TATI</t>
  </si>
  <si>
    <t xml:space="preserve">3308149	</t>
  </si>
  <si>
    <t>RZ-2341643</t>
  </si>
  <si>
    <t xml:space="preserve">RZ-2341644	</t>
  </si>
  <si>
    <t xml:space="preserve">999223934329278	</t>
  </si>
  <si>
    <t>[河内]黄金传奇钻石酒店(Golden Legend Diamond Hotel)(55666274)</t>
  </si>
  <si>
    <t>豪华城景双人床房&lt;2人入住&gt;&lt;不退款&gt;&lt;早餐&gt;</t>
  </si>
  <si>
    <t>Le/Thu Ha</t>
  </si>
  <si>
    <t xml:space="preserve">3308166	</t>
  </si>
  <si>
    <t xml:space="preserve">1500634163	</t>
  </si>
  <si>
    <t xml:space="preserve">999223934387055	</t>
  </si>
  <si>
    <t>[伊普斯维奇]伊普斯威治便捷酒店(EasyHotel Ipswich)(94360190)</t>
  </si>
  <si>
    <t>基础双人房（无窗）&lt;2人入住&gt;&lt;不退款&gt;</t>
  </si>
  <si>
    <t>Cacchione/Sheila</t>
  </si>
  <si>
    <t xml:space="preserve">3308232	</t>
  </si>
  <si>
    <t xml:space="preserve">-1500634542	</t>
  </si>
  <si>
    <t xml:space="preserve">999223934576935	</t>
  </si>
  <si>
    <t>rahmouni el idrissi/moncef</t>
  </si>
  <si>
    <t xml:space="preserve">3308252	</t>
  </si>
  <si>
    <t xml:space="preserve">-2342816	</t>
  </si>
  <si>
    <t xml:space="preserve">999223935001078	</t>
  </si>
  <si>
    <t>[纽约]57 号酒店(Hotel 57)(55299088)</t>
  </si>
  <si>
    <t>高级大号床客房&lt;2人入住&gt;&lt;不退款&gt;</t>
  </si>
  <si>
    <t>Kato/Ryo</t>
  </si>
  <si>
    <t xml:space="preserve">3308314	</t>
  </si>
  <si>
    <t xml:space="preserve">999223935159961	</t>
  </si>
  <si>
    <t>Larasati/Anggita,Larasati/Anggita</t>
  </si>
  <si>
    <t xml:space="preserve">3308335	</t>
  </si>
  <si>
    <t xml:space="preserve">8708272	</t>
  </si>
  <si>
    <t xml:space="preserve">999223935233975	</t>
  </si>
  <si>
    <t>家庭间&lt;2人入住&gt;&lt;不退款&gt;&lt;早餐&gt;</t>
  </si>
  <si>
    <t>BORNZ/BORN</t>
  </si>
  <si>
    <t xml:space="preserve">999223935332259	</t>
  </si>
  <si>
    <t>Deva/Prabhu</t>
  </si>
  <si>
    <t xml:space="preserve">3308357	</t>
  </si>
  <si>
    <t xml:space="preserve">999223935692989	</t>
  </si>
  <si>
    <t xml:space="preserve">3308465	</t>
  </si>
  <si>
    <t xml:space="preserve">69499973	</t>
  </si>
  <si>
    <t xml:space="preserve">999223935802511	</t>
  </si>
  <si>
    <t>Cuesta Sanchez/Inmaculada,Salado Cuesta/Zaida</t>
  </si>
  <si>
    <t xml:space="preserve">3308476	</t>
  </si>
  <si>
    <t xml:space="preserve">-1500643080	</t>
  </si>
  <si>
    <t xml:space="preserve">999223935921171	</t>
  </si>
  <si>
    <t>KUMWANDEE/JANPEN</t>
  </si>
  <si>
    <t xml:space="preserve">3308494	</t>
  </si>
  <si>
    <t xml:space="preserve">HGUConf1500643829	</t>
  </si>
  <si>
    <t xml:space="preserve">999223935989940	</t>
  </si>
  <si>
    <t>[伊斯坦布尔]伊斯坦布尔艺术城市酒店(Art City Hotel Istanbul)(55519424)</t>
  </si>
  <si>
    <t>AFANDI/SRI MUSTIKA</t>
  </si>
  <si>
    <t xml:space="preserve">3308505	</t>
  </si>
  <si>
    <t xml:space="preserve">43051237	</t>
  </si>
  <si>
    <t xml:space="preserve">999223936235356	</t>
  </si>
  <si>
    <t>[South Cikarang]芝卡朗奎斯特酒店 - 阿斯顿酒店(Quest Hotel Cikarang by Aston)(94358542)</t>
  </si>
  <si>
    <t>NS/WILDAA</t>
  </si>
  <si>
    <t xml:space="preserve">3308535	</t>
  </si>
  <si>
    <t xml:space="preserve">27422	</t>
  </si>
  <si>
    <t xml:space="preserve">999223936671150	</t>
  </si>
  <si>
    <t>豪华三人房&lt;3人入住&gt;&lt;不退款&gt;</t>
  </si>
  <si>
    <t>CHAIYAKHUN/AMORNRAT</t>
  </si>
  <si>
    <t xml:space="preserve">3308587	</t>
  </si>
  <si>
    <t xml:space="preserve">97888664	</t>
  </si>
  <si>
    <t xml:space="preserve">999223936674095	</t>
  </si>
  <si>
    <t>YAMA/SULKIFLEE</t>
  </si>
  <si>
    <t xml:space="preserve">3308588	</t>
  </si>
  <si>
    <t xml:space="preserve">HGUConf1500648549	</t>
  </si>
  <si>
    <t xml:space="preserve">999223937126718	</t>
  </si>
  <si>
    <t>[Bandung Wetan]阿里亚万隆酒店(Aryaduta Bandung)(56174620)</t>
  </si>
  <si>
    <t>商务房&lt;2人入住&gt;&lt;不退款&gt;&lt;早餐&gt;</t>
  </si>
  <si>
    <t>ANGGRAINI/HARYA</t>
  </si>
  <si>
    <t xml:space="preserve">3308703	</t>
  </si>
  <si>
    <t xml:space="preserve">77596745-1	</t>
  </si>
  <si>
    <t xml:space="preserve">999223937151757	</t>
  </si>
  <si>
    <t>双床开放式客房带小厨房&lt;2人入住&gt;&lt;不退款&gt;</t>
  </si>
  <si>
    <t>Mouro/Paulo</t>
  </si>
  <si>
    <t xml:space="preserve">3308708	</t>
  </si>
  <si>
    <t xml:space="preserve">-1500651411	</t>
  </si>
  <si>
    <t xml:space="preserve">999223937670325	</t>
  </si>
  <si>
    <t>[Pasirgombong]西卡朗大酒店(GRAND CIKARANG HOTEL)(91812010)</t>
  </si>
  <si>
    <t>HUSEIN/IQBAL HAYKAL</t>
  </si>
  <si>
    <t xml:space="preserve">PRIT	</t>
  </si>
  <si>
    <t xml:space="preserve">999223937727291	</t>
  </si>
  <si>
    <t>[维克]科里亚酒店(Hótel Kría)(55304408)</t>
  </si>
  <si>
    <t>Kholodny/Andrey</t>
  </si>
  <si>
    <t xml:space="preserve">3308756	</t>
  </si>
  <si>
    <t xml:space="preserve">41253887	</t>
  </si>
  <si>
    <t xml:space="preserve">999223938228417	</t>
  </si>
  <si>
    <t>[普吉岛]艾斯瑞酒店(Aspery Hotel)(55254055)</t>
  </si>
  <si>
    <t>PAPHATSARAKUN/POLLAPASS</t>
  </si>
  <si>
    <t xml:space="preserve">3308924	</t>
  </si>
  <si>
    <t xml:space="preserve">HGUConf2353331	</t>
  </si>
  <si>
    <t xml:space="preserve">999223938259095	</t>
  </si>
  <si>
    <t>[芭堤雅]石黛酒店(The Stay Hotel)(90368220)</t>
  </si>
  <si>
    <t>双人套房&lt;2人入住&gt;&lt;不退款&gt;</t>
  </si>
  <si>
    <t>He/Xiaohu</t>
  </si>
  <si>
    <t xml:space="preserve">3308932	</t>
  </si>
  <si>
    <t xml:space="preserve">76542	</t>
  </si>
  <si>
    <t xml:space="preserve">999223938267147	</t>
  </si>
  <si>
    <t>[万挠]万挠新浪潮酒店(New Wave Hotel Rawang)(90401519)</t>
  </si>
  <si>
    <t>ISMAIL/NORHAFIZAH</t>
  </si>
  <si>
    <t xml:space="preserve">3308935	</t>
  </si>
  <si>
    <t xml:space="preserve">999223938303635	</t>
  </si>
  <si>
    <t>[圣地亚哥]加州套房酒店(California Suites Hotel)(89917400)</t>
  </si>
  <si>
    <t>标准房, 1 张大床房&lt;2人入住&gt;&lt;不退款&gt;</t>
  </si>
  <si>
    <t>NG/QUAN ZHAO</t>
  </si>
  <si>
    <t xml:space="preserve">3308941	</t>
  </si>
  <si>
    <t xml:space="preserve">1500659643	</t>
  </si>
  <si>
    <t xml:space="preserve">999223938658290	</t>
  </si>
  <si>
    <t>[威斯敏斯特城]中央公园酒店(Central Park Hotel)(55598819)</t>
  </si>
  <si>
    <t>标准双人房, 1 张双人床&lt;2人入住&gt;&lt;不退款&gt;</t>
  </si>
  <si>
    <t>Ramos/Richard</t>
  </si>
  <si>
    <t xml:space="preserve">3308996	</t>
  </si>
  <si>
    <t xml:space="preserve">-1500662599	</t>
  </si>
  <si>
    <t xml:space="preserve">999223938723301	</t>
  </si>
  <si>
    <t>[芭堤雅]芭堤雅塔曼酒店度假村(The Tamnan Pattaya Hotel &amp; Resort)(55304260)</t>
  </si>
  <si>
    <t>SITTICHAI/ITTHIPHAT</t>
  </si>
  <si>
    <t xml:space="preserve">3309008	</t>
  </si>
  <si>
    <t xml:space="preserve">999223939879509	</t>
  </si>
  <si>
    <t>[巴黎]杜克丹鲁酒店(Hôtel des Ducs d'Anjou)(55542973)</t>
  </si>
  <si>
    <t>Siddiqui/Munir uddin</t>
  </si>
  <si>
    <t xml:space="preserve">3309285	</t>
  </si>
  <si>
    <t xml:space="preserve">-1500673410	</t>
  </si>
  <si>
    <t xml:space="preserve">999223939969618	</t>
  </si>
  <si>
    <t>[丰盛港]丰盛港默林旅馆(Mersing Merlin Inn)(89917214)</t>
  </si>
  <si>
    <t>Zulieta/Faris</t>
  </si>
  <si>
    <t xml:space="preserve">3309292	</t>
  </si>
  <si>
    <t xml:space="preserve">999223940697125	</t>
  </si>
  <si>
    <t>[巴厘岛]努沙杜瓦的水晶奢华海湾度假村(The Crystal Luxury Bay Resort Nusa Dua)(55906967)</t>
  </si>
  <si>
    <t>至尊房（特大床/双床，带阳台）&lt;2人入住&gt;&lt;不退款&gt;</t>
  </si>
  <si>
    <t>JULCOMPA/KANOKPUN</t>
  </si>
  <si>
    <t xml:space="preserve">3309425	</t>
  </si>
  <si>
    <t xml:space="preserve">999223941517203	</t>
  </si>
  <si>
    <t>[迈阿密]迈阿密机场索内斯塔酒店(Sonesta Miami Airport)(55680669)</t>
  </si>
  <si>
    <t>Marks/Nicole K</t>
  </si>
  <si>
    <t xml:space="preserve">3309691	</t>
  </si>
  <si>
    <t xml:space="preserve">31851SE245538	</t>
  </si>
  <si>
    <t xml:space="preserve">999223941519371	</t>
  </si>
  <si>
    <t>[威森肖]大不列颠机场酒店(Britannia Airport Hotel)(60494044)</t>
  </si>
  <si>
    <t>GEORGE/IDORENYIN OKON</t>
  </si>
  <si>
    <t xml:space="preserve">3309692	</t>
  </si>
  <si>
    <t xml:space="preserve">84786203	</t>
  </si>
  <si>
    <t xml:space="preserve">999223941559319	</t>
  </si>
  <si>
    <t>[豪士罗区]伦敦希思罗帕克格兰德酒店(Park Grand London Heathrow)(55299850)</t>
  </si>
  <si>
    <t>豪华单人房&lt;1人入住&gt;&lt;不退款&gt;&lt;早餐&gt;</t>
  </si>
  <si>
    <t>LI/XUANHAO</t>
  </si>
  <si>
    <t xml:space="preserve">3309711	</t>
  </si>
  <si>
    <t xml:space="preserve">-1500693069	</t>
  </si>
  <si>
    <t xml:space="preserve">999223941669927	</t>
  </si>
  <si>
    <t>[Lubuk Baja Kota]那格亚希尔巴达姆酒店(Nagoya Hill Hotel Batam)(55320663)</t>
  </si>
  <si>
    <t>高级双床房标准间&lt;2人入住&gt;&lt;不退款&gt;&lt;早餐&gt;</t>
  </si>
  <si>
    <t>Kumar/Navin</t>
  </si>
  <si>
    <t xml:space="preserve">999223941934450	</t>
  </si>
  <si>
    <t>[达卡]71酒店(Hotel 71)(55321184)</t>
  </si>
  <si>
    <t>TAO/YU</t>
  </si>
  <si>
    <t xml:space="preserve">3309885	</t>
  </si>
  <si>
    <t xml:space="preserve">1500701449	</t>
  </si>
  <si>
    <t xml:space="preserve">999223941949250	</t>
  </si>
  <si>
    <t>同伴双床房&lt;2人入住&gt;&lt;不退款&gt;&lt;早餐&gt;</t>
  </si>
  <si>
    <t>GAO/YANCHEN</t>
  </si>
  <si>
    <t xml:space="preserve">3309891	</t>
  </si>
  <si>
    <t xml:space="preserve">-2371994	</t>
  </si>
  <si>
    <t xml:space="preserve">999223941951525	</t>
  </si>
  <si>
    <t>HUANG/YAN</t>
  </si>
  <si>
    <t xml:space="preserve">3309893	</t>
  </si>
  <si>
    <t xml:space="preserve">-1500701856	</t>
  </si>
  <si>
    <t xml:space="preserve">999223941954256	</t>
  </si>
  <si>
    <t>YI/DONGDONG</t>
  </si>
  <si>
    <t xml:space="preserve">3309894	</t>
  </si>
  <si>
    <t xml:space="preserve">-2373658	</t>
  </si>
  <si>
    <t xml:space="preserve">999223942364015	</t>
  </si>
  <si>
    <t>[巴黎]塞纳码头酒店(Hôtel du Quai de Seine)(80330777)</t>
  </si>
  <si>
    <t>Lambert/Tatiana</t>
  </si>
  <si>
    <t xml:space="preserve">3309963	</t>
  </si>
  <si>
    <t xml:space="preserve">1500712088	</t>
  </si>
  <si>
    <t xml:space="preserve">999223942481069	</t>
  </si>
  <si>
    <t>Llavallol/Martin</t>
  </si>
  <si>
    <t xml:space="preserve">3309986	</t>
  </si>
  <si>
    <t xml:space="preserve">999223731932413	</t>
  </si>
  <si>
    <t>CNY</t>
  </si>
  <si>
    <t>HUANG/HUNGHO,LIN/HSIANGCHUAN</t>
  </si>
  <si>
    <t>CA13030230429CNY</t>
  </si>
  <si>
    <t>,</t>
  </si>
  <si>
    <t>4.27可退332元</t>
  </si>
  <si>
    <t>999223852533067此单多收1294元待退回</t>
  </si>
  <si>
    <t>已拒单</t>
  </si>
  <si>
    <t>23828502980此单多收277元退回</t>
  </si>
  <si>
    <t>本期收回1028元</t>
  </si>
  <si>
    <t xml:space="preserve">本期扣款84.21元 </t>
  </si>
  <si>
    <t>999223686534085此单多收2.12元待退回</t>
  </si>
  <si>
    <t>CNY / HKD 当前参考汇率: 1.135898189</t>
  </si>
  <si>
    <t>总计：150 CNY/
170.38 HKD</t>
  </si>
  <si>
    <t>，</t>
  </si>
  <si>
    <t>此单实际是订单号999223718924213其中一位CHEN/HUICHUN姓名修改为LU/ICHEN的补款单，客人改名费CNY 150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</si>
  <si>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</si>
  <si>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</si>
  <si>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</si>
  <si>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</si>
  <si>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</si>
  <si>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</si>
  <si>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</si>
  <si>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</si>
  <si>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</si>
  <si>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</si>
  <si>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</si>
  <si>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</si>
  <si>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</si>
  <si>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</si>
  <si>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</si>
  <si>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</si>
  <si>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</si>
  <si>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</si>
  <si>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</si>
  <si>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2022-08-02</t>
  </si>
  <si>
    <t>2641799</t>
  </si>
  <si>
    <t>巴厘岛摇篮曲度假村和别墅</t>
  </si>
  <si>
    <t>MOR NAOMI KIMLIE,SEAV MENGCHHIANG</t>
  </si>
  <si>
    <t>2023-04-28</t>
  </si>
  <si>
    <t>2023-05-01</t>
  </si>
  <si>
    <t>退房日周结</t>
  </si>
  <si>
    <t>880.31</t>
  </si>
  <si>
    <t>1019.00</t>
  </si>
  <si>
    <t>0</t>
  </si>
  <si>
    <t>0.00</t>
  </si>
  <si>
    <t>携程汇智国际直连</t>
  </si>
  <si>
    <t>925</t>
  </si>
  <si>
    <t>2022-08-02 19:23:26</t>
  </si>
  <si>
    <t>否</t>
  </si>
  <si>
    <t>汇智国际旅游发展有限公司</t>
  </si>
  <si>
    <t>直连</t>
  </si>
  <si>
    <t>印度尼西亚</t>
  </si>
  <si>
    <t>2022-12-18</t>
  </si>
  <si>
    <t>2884655</t>
  </si>
  <si>
    <t>长滩岛拉.索利德饭店</t>
  </si>
  <si>
    <t>Villanueva Pamela,Villanueva Pamela</t>
  </si>
  <si>
    <t>2023-04-27</t>
  </si>
  <si>
    <t>2023-04-29</t>
  </si>
  <si>
    <t>1815.76</t>
  </si>
  <si>
    <t>2022.00</t>
  </si>
  <si>
    <t>2022-12-18 20:50:59</t>
  </si>
  <si>
    <t>菲律宾</t>
  </si>
  <si>
    <t>2022-12-24</t>
  </si>
  <si>
    <t>2897721</t>
  </si>
  <si>
    <t>巴厘岛乌玛萨斯佩纳酒店</t>
  </si>
  <si>
    <t>LEI WENCHIN</t>
  </si>
  <si>
    <t>2023-04-30</t>
  </si>
  <si>
    <t>4225.47</t>
  </si>
  <si>
    <t>4707.00</t>
  </si>
  <si>
    <t>2022-12-24 16:26:50</t>
  </si>
  <si>
    <t>2023-01-05</t>
  </si>
  <si>
    <t>2921890</t>
  </si>
  <si>
    <t>米特兰德酒店</t>
  </si>
  <si>
    <t>Desmettre Kristien</t>
  </si>
  <si>
    <t>1059.20</t>
  </si>
  <si>
    <t>1199.00</t>
  </si>
  <si>
    <t>2023-01-05 01:54:44</t>
  </si>
  <si>
    <t>荷兰</t>
  </si>
  <si>
    <t>2023-01-09</t>
  </si>
  <si>
    <t>2934037</t>
  </si>
  <si>
    <t>科尔玛中央布里莫酒店</t>
  </si>
  <si>
    <t>CAMPO MARIANO</t>
  </si>
  <si>
    <t>751.14</t>
  </si>
  <si>
    <t>856.00</t>
  </si>
  <si>
    <t>2023-01-09 19:41:04</t>
  </si>
  <si>
    <t>法国</t>
  </si>
  <si>
    <t>2023-01-18</t>
  </si>
  <si>
    <t>2958606</t>
  </si>
  <si>
    <t>阿斯图酒店</t>
  </si>
  <si>
    <t>MARTIN ELODIE</t>
  </si>
  <si>
    <t>2023-04-24</t>
  </si>
  <si>
    <t>2023-04-26</t>
  </si>
  <si>
    <t>2017.84</t>
  </si>
  <si>
    <t>2336.00</t>
  </si>
  <si>
    <t>2023-01-18 01:11:51</t>
  </si>
  <si>
    <t>希腊</t>
  </si>
  <si>
    <t>2961302</t>
  </si>
  <si>
    <t xml:space="preserve">内尔哈旅馆 </t>
  </si>
  <si>
    <t>CHOI HUIRAK</t>
  </si>
  <si>
    <t>1305.32</t>
  </si>
  <si>
    <t>1504.00</t>
  </si>
  <si>
    <t>2023-01-18 22:42:08</t>
  </si>
  <si>
    <t>西班牙</t>
  </si>
  <si>
    <t>2023-01-19</t>
  </si>
  <si>
    <t>2963308</t>
  </si>
  <si>
    <t>蒙特利尔中心科洛姆酒店</t>
  </si>
  <si>
    <t>LAHOUSSE MARINA</t>
  </si>
  <si>
    <t>376.83</t>
  </si>
  <si>
    <t>436.00</t>
  </si>
  <si>
    <t>2023-01-19 17:36:07</t>
  </si>
  <si>
    <t>加拿大</t>
  </si>
  <si>
    <t>2023-01-22</t>
  </si>
  <si>
    <t>2970781</t>
  </si>
  <si>
    <t>奥斯曼洞穴套房酒店</t>
  </si>
  <si>
    <t>Mohamed Salina Fazia</t>
  </si>
  <si>
    <t>2023-04-23</t>
  </si>
  <si>
    <t>3252.53</t>
  </si>
  <si>
    <t>3745.00</t>
  </si>
  <si>
    <t>2023-01-22 21:34:37</t>
  </si>
  <si>
    <t>土耳其</t>
  </si>
  <si>
    <t>2023-01-27</t>
  </si>
  <si>
    <t>2983301</t>
  </si>
  <si>
    <t>卢塞恩弗洛拉亚美隆酒店</t>
  </si>
  <si>
    <t>ALEDRUS WAN ABDUL HAFEEZ YUSOF</t>
  </si>
  <si>
    <t>5536.51</t>
  </si>
  <si>
    <t>6366.00</t>
  </si>
  <si>
    <t>2023-01-27 23:50:29</t>
  </si>
  <si>
    <t>瑞士</t>
  </si>
  <si>
    <t>2023-02-01</t>
  </si>
  <si>
    <t>2996164</t>
  </si>
  <si>
    <t>雷迪森柏林亚历山大广场酒店</t>
  </si>
  <si>
    <t>Marge Filho Adelson</t>
  </si>
  <si>
    <t>2876.45</t>
  </si>
  <si>
    <t>3330.00</t>
  </si>
  <si>
    <t>2023-02-01 22:16:01</t>
  </si>
  <si>
    <t>德国</t>
  </si>
  <si>
    <t>2023-02-02</t>
  </si>
  <si>
    <t>2996425</t>
  </si>
  <si>
    <t>吉隆坡EQ酒店</t>
  </si>
  <si>
    <t>YANG JUNJIE DARREN</t>
  </si>
  <si>
    <t>2461.83</t>
  </si>
  <si>
    <t>2850.00</t>
  </si>
  <si>
    <t>2023-02-02 18:28:59</t>
  </si>
  <si>
    <t>直采</t>
  </si>
  <si>
    <t>马来西亚</t>
  </si>
  <si>
    <t>2996603</t>
  </si>
  <si>
    <t>罗马皇宫大酒店</t>
  </si>
  <si>
    <t>BENSIMON Yoel</t>
  </si>
  <si>
    <t>5100.13</t>
  </si>
  <si>
    <t>5918.00</t>
  </si>
  <si>
    <t>2023-02-02 02:54:23</t>
  </si>
  <si>
    <t>意大利</t>
  </si>
  <si>
    <t>2023-02-04</t>
  </si>
  <si>
    <t>3002161</t>
  </si>
  <si>
    <t>莱比锡北欧酒店</t>
  </si>
  <si>
    <t>Huebsch Lena,Schlunski Tamina</t>
  </si>
  <si>
    <t>6067.23</t>
  </si>
  <si>
    <t>7050.00</t>
  </si>
  <si>
    <t>2023-02-04 01:31:24</t>
  </si>
  <si>
    <t>3003363</t>
  </si>
  <si>
    <t>KSL度假酒店</t>
  </si>
  <si>
    <t>JUSUP ZULLYANTO</t>
  </si>
  <si>
    <t>3021.28</t>
  </si>
  <si>
    <t>3492.00</t>
  </si>
  <si>
    <t>2023-02-04 15:51:10</t>
  </si>
  <si>
    <t>2023-02-05</t>
  </si>
  <si>
    <t>3004789</t>
  </si>
  <si>
    <t>曼谷素坤逸卡尔顿酒店 (SHA Plus+)</t>
  </si>
  <si>
    <t>Christensen Bjoern</t>
  </si>
  <si>
    <t>2825.34</t>
  </si>
  <si>
    <t>3255.00</t>
  </si>
  <si>
    <t>2023-02-06 13:48:59</t>
  </si>
  <si>
    <t>泰国</t>
  </si>
  <si>
    <t>3005086</t>
  </si>
  <si>
    <t>塞祖尔阿菲尔塞利左岸酒店</t>
  </si>
  <si>
    <t>wu ching-fang,wu ching-fang</t>
  </si>
  <si>
    <t>2023-04-25</t>
  </si>
  <si>
    <t>756.90</t>
  </si>
  <si>
    <t>872.00</t>
  </si>
  <si>
    <t>2023-02-05 10:08:46</t>
  </si>
  <si>
    <t>2023-02-06</t>
  </si>
  <si>
    <t>3009197</t>
  </si>
  <si>
    <t>迪拜莱佛士酒店</t>
  </si>
  <si>
    <t>MARDINI MOHAMAD JAMAL</t>
  </si>
  <si>
    <t>1109.30</t>
  </si>
  <si>
    <t>1278.00</t>
  </si>
  <si>
    <t>2023-02-06 19:24:23</t>
  </si>
  <si>
    <t>阿拉伯联合酋长国</t>
  </si>
  <si>
    <t>2023-02-08</t>
  </si>
  <si>
    <t>3014835</t>
  </si>
  <si>
    <t>NABIH SHAIMAA AHMED</t>
  </si>
  <si>
    <t>1108.67</t>
  </si>
  <si>
    <t>2023-02-08 19:41:07</t>
  </si>
  <si>
    <t>2023-02-09</t>
  </si>
  <si>
    <t>3017716</t>
  </si>
  <si>
    <t>巴黎12区贝西村康铂酒店</t>
  </si>
  <si>
    <t>Xi Ping</t>
  </si>
  <si>
    <t>1056.51</t>
  </si>
  <si>
    <t>1219.00</t>
  </si>
  <si>
    <t>-1219</t>
  </si>
  <si>
    <t>-1056</t>
  </si>
  <si>
    <t>2023-02-09 20:12:57</t>
  </si>
  <si>
    <t>2023-02-10</t>
  </si>
  <si>
    <t>3018401</t>
  </si>
  <si>
    <t>WANG LINDAN,WU FANGJIE</t>
  </si>
  <si>
    <t>2023-02-10 08:18:22</t>
  </si>
  <si>
    <t>2023-02-11</t>
  </si>
  <si>
    <t>3022386</t>
  </si>
  <si>
    <t>库塔奎斯特酒店- 阿斯顿 - CHSE 认证</t>
  </si>
  <si>
    <t>Mardi Herawan Sugiarto</t>
  </si>
  <si>
    <t>175.56</t>
  </si>
  <si>
    <t>202.00</t>
  </si>
  <si>
    <t>2023-02-11 14:24:02</t>
  </si>
  <si>
    <t>2023-02-12</t>
  </si>
  <si>
    <t>3024299</t>
  </si>
  <si>
    <t>WU GUANGYU</t>
  </si>
  <si>
    <t>1912.90</t>
  </si>
  <si>
    <t>2200.00</t>
  </si>
  <si>
    <t>2023-02-12 17:46:48</t>
  </si>
  <si>
    <t>2023-02-13</t>
  </si>
  <si>
    <t>3028463</t>
  </si>
  <si>
    <t>YANG XIANGLIN,LIU LEILEI</t>
  </si>
  <si>
    <t>1055.57</t>
  </si>
  <si>
    <t>1214.00</t>
  </si>
  <si>
    <t>2023-02-13 21:05:26</t>
  </si>
  <si>
    <t>2023-02-14</t>
  </si>
  <si>
    <t>3029177</t>
  </si>
  <si>
    <t>宜必思尚品酒店，伦敦希思罗机场</t>
  </si>
  <si>
    <t>Li Cham Szd</t>
  </si>
  <si>
    <t>381.71</t>
  </si>
  <si>
    <t>439.00</t>
  </si>
  <si>
    <t>2023-02-14 01:10:26</t>
  </si>
  <si>
    <t>英国</t>
  </si>
  <si>
    <t>3030055</t>
  </si>
  <si>
    <t>太平洋酒店</t>
  </si>
  <si>
    <t>SHI TINGTING,TAN CHO LING</t>
  </si>
  <si>
    <t>3730.92</t>
  </si>
  <si>
    <t>4283.00</t>
  </si>
  <si>
    <t>2023-02-14 13:49:14</t>
  </si>
  <si>
    <t>韩国</t>
  </si>
  <si>
    <t>3031090</t>
  </si>
  <si>
    <t>WEN JUNYUE</t>
  </si>
  <si>
    <t>384.16</t>
  </si>
  <si>
    <t>441.00</t>
  </si>
  <si>
    <t>2023-02-14 22:30:14</t>
  </si>
  <si>
    <t>2023-02-15</t>
  </si>
  <si>
    <t>3031519</t>
  </si>
  <si>
    <t>Baker Merle</t>
  </si>
  <si>
    <t>4833.72</t>
  </si>
  <si>
    <t>5556.00</t>
  </si>
  <si>
    <t>2023-02-15 05:52:31</t>
  </si>
  <si>
    <t>2023-02-16</t>
  </si>
  <si>
    <t>3037430</t>
  </si>
  <si>
    <t>岘港富丽华大酒店</t>
  </si>
  <si>
    <t>kim hyungju</t>
  </si>
  <si>
    <t>4650.44</t>
  </si>
  <si>
    <t>5316.00</t>
  </si>
  <si>
    <t>2023-02-16 23:53:16</t>
  </si>
  <si>
    <t>越南</t>
  </si>
  <si>
    <t>2023-02-17</t>
  </si>
  <si>
    <t>3037629</t>
  </si>
  <si>
    <t>基里亚德圣艾迪安中央酒店</t>
  </si>
  <si>
    <t>Smith Andrew</t>
  </si>
  <si>
    <t>468.00</t>
  </si>
  <si>
    <t>534.00</t>
  </si>
  <si>
    <t>2023-02-17 02:06:52</t>
  </si>
  <si>
    <t>2023-02-19</t>
  </si>
  <si>
    <t>3047204</t>
  </si>
  <si>
    <t>CHEUNG PUI NAM</t>
  </si>
  <si>
    <t>1246.22</t>
  </si>
  <si>
    <t>1421.00</t>
  </si>
  <si>
    <t>2023-02-19 22:48:09</t>
  </si>
  <si>
    <t>3047282</t>
  </si>
  <si>
    <t>新首尔酒店</t>
  </si>
  <si>
    <t>WAI CHEUK LAM JOYCE</t>
  </si>
  <si>
    <t>3094.93</t>
  </si>
  <si>
    <t>3529.00</t>
  </si>
  <si>
    <t>2023-02-21 09:21:47</t>
  </si>
  <si>
    <t>2023-02-21</t>
  </si>
  <si>
    <t>3050813</t>
  </si>
  <si>
    <t>阿姆斯特丹市中心瑞享酒店</t>
  </si>
  <si>
    <t>MO JONGSIM,KIM SOYEON</t>
  </si>
  <si>
    <t>3996.45</t>
  </si>
  <si>
    <t>4558.00</t>
  </si>
  <si>
    <t>1060.68</t>
  </si>
  <si>
    <t>-3497</t>
  </si>
  <si>
    <t>-3066</t>
  </si>
  <si>
    <t>2023-02-21 09:12:26</t>
  </si>
  <si>
    <t>2023-02-24</t>
  </si>
  <si>
    <t>3064368</t>
  </si>
  <si>
    <t>纽约柏宁酒店</t>
  </si>
  <si>
    <t>Lam Fong Yee</t>
  </si>
  <si>
    <t>9944.59</t>
  </si>
  <si>
    <t>11284.00</t>
  </si>
  <si>
    <t>2023-02-24 23:43:26</t>
  </si>
  <si>
    <t>美国</t>
  </si>
  <si>
    <t>2023-02-25</t>
  </si>
  <si>
    <t>3066358</t>
  </si>
  <si>
    <t>阿布扎比艾迪逊酒店</t>
  </si>
  <si>
    <t>Li Tong,Zhu Rui</t>
  </si>
  <si>
    <t>1465.20</t>
  </si>
  <si>
    <t>1650.00</t>
  </si>
  <si>
    <t>2023-02-25 21:16:46</t>
  </si>
  <si>
    <t>2023-02-27</t>
  </si>
  <si>
    <t>3069821</t>
  </si>
  <si>
    <t>M Spa度假酒店&amp;赌场</t>
  </si>
  <si>
    <t>Dow Christi</t>
  </si>
  <si>
    <t>3914.29</t>
  </si>
  <si>
    <t>4406.00</t>
  </si>
  <si>
    <t>2023-02-27 10:16:16</t>
  </si>
  <si>
    <t>3072362</t>
  </si>
  <si>
    <t>琅勃拉邦安凡尼臻选酒店</t>
  </si>
  <si>
    <t>JIANG YUTING</t>
  </si>
  <si>
    <t>1648.87</t>
  </si>
  <si>
    <t>1856.00</t>
  </si>
  <si>
    <t>2023-02-27 23:42:15</t>
  </si>
  <si>
    <t>老挝</t>
  </si>
  <si>
    <t>2023-02-28</t>
  </si>
  <si>
    <t>3072653</t>
  </si>
  <si>
    <t>泽尼特博雷尔酒店</t>
  </si>
  <si>
    <t>Rodriguez Gutierrez Esteban,Monesma Rosales Jesus</t>
  </si>
  <si>
    <t>3143.53</t>
  </si>
  <si>
    <t>3544.00</t>
  </si>
  <si>
    <t>2023-02-28 03:18:20</t>
  </si>
  <si>
    <t>3073320</t>
  </si>
  <si>
    <t>StayInn Gateway酒店公寓</t>
  </si>
  <si>
    <t>SAMBRY NANA NUREZZATI</t>
  </si>
  <si>
    <t>434.63</t>
  </si>
  <si>
    <t>490.00</t>
  </si>
  <si>
    <t>2023-02-28 11:35:32</t>
  </si>
  <si>
    <t>2023-03-01</t>
  </si>
  <si>
    <t>3079246</t>
  </si>
  <si>
    <t>圣卡塔利那皇家藏身处酒店</t>
  </si>
  <si>
    <t>CHOI HOONJUNG,KIM CHOONRAE</t>
  </si>
  <si>
    <t>2824.67</t>
  </si>
  <si>
    <t>3191.00</t>
  </si>
  <si>
    <t>2023-03-01 23:17:58</t>
  </si>
  <si>
    <t>2023-03-02</t>
  </si>
  <si>
    <t>3079808</t>
  </si>
  <si>
    <t>MENRAS ELISA,GUIRAUD THOMAS</t>
  </si>
  <si>
    <t>2347.92</t>
  </si>
  <si>
    <t>2676.00</t>
  </si>
  <si>
    <t>2023-03-02 03:36:28</t>
  </si>
  <si>
    <t>2023-03-03</t>
  </si>
  <si>
    <t>3086121</t>
  </si>
  <si>
    <t>普吉岛卡利马度假村及水疗中心 (SHA Extra Plus)</t>
  </si>
  <si>
    <t>GAO YANPING,LIU QIAN</t>
  </si>
  <si>
    <t>2023-04-22</t>
  </si>
  <si>
    <t>5355.12</t>
  </si>
  <si>
    <t>6064.00</t>
  </si>
  <si>
    <t>1819.19</t>
  </si>
  <si>
    <t>-4244</t>
  </si>
  <si>
    <t>-3748</t>
  </si>
  <si>
    <t>2023-03-03 15:47:13</t>
  </si>
  <si>
    <t>2023-03-06</t>
  </si>
  <si>
    <t>3100566</t>
  </si>
  <si>
    <t>城市公园斯堪迪克酒店</t>
  </si>
  <si>
    <t>lee lok ming</t>
  </si>
  <si>
    <t>1838.18</t>
  </si>
  <si>
    <t>2086.00</t>
  </si>
  <si>
    <t>2023-03-06 16:49:21</t>
  </si>
  <si>
    <t>挪威</t>
  </si>
  <si>
    <t>3100568</t>
  </si>
  <si>
    <t>毕考酒店及公司宿舍</t>
  </si>
  <si>
    <t>CORTES CHRISTIAN</t>
  </si>
  <si>
    <t>2870.95</t>
  </si>
  <si>
    <t>3258.00</t>
  </si>
  <si>
    <t>2023-03-06 16:49:31</t>
  </si>
  <si>
    <t>3101147</t>
  </si>
  <si>
    <t>特洛伊城利莫瑞克酒店</t>
  </si>
  <si>
    <t>HICKS KIMBERLEE</t>
  </si>
  <si>
    <t>2132.50</t>
  </si>
  <si>
    <t>2420.00</t>
  </si>
  <si>
    <t>2023-03-06 18:42:15</t>
  </si>
  <si>
    <t>爱尔兰</t>
  </si>
  <si>
    <t>3102150</t>
  </si>
  <si>
    <t>洛杉矶丽晶酒店</t>
  </si>
  <si>
    <t>GAN TING WEI</t>
  </si>
  <si>
    <t>3746.86</t>
  </si>
  <si>
    <t>4252.00</t>
  </si>
  <si>
    <t>2023-03-06 21:57:32</t>
  </si>
  <si>
    <t>2023-03-07</t>
  </si>
  <si>
    <t>3103283</t>
  </si>
  <si>
    <t>里约热内卢科帕卡巴纳希尔顿酒店</t>
  </si>
  <si>
    <t>LIN KUAN CHU</t>
  </si>
  <si>
    <t>974.16</t>
  </si>
  <si>
    <t>1101.00</t>
  </si>
  <si>
    <t>2023-03-07 08:29:06</t>
  </si>
  <si>
    <t>巴西</t>
  </si>
  <si>
    <t>3103884</t>
  </si>
  <si>
    <t>槟城硬石酒店</t>
  </si>
  <si>
    <t>ZENG HUI,LIANG HAORAN</t>
  </si>
  <si>
    <t>2180.15</t>
  </si>
  <si>
    <t>2464.00</t>
  </si>
  <si>
    <t>2023-03-07 12:43:15</t>
  </si>
  <si>
    <t>2023-03-08</t>
  </si>
  <si>
    <t>3108435</t>
  </si>
  <si>
    <t>墨西哥城特瑞普WTC酒店</t>
  </si>
  <si>
    <t>LIZARRAGA IVAN</t>
  </si>
  <si>
    <t>2067.73</t>
  </si>
  <si>
    <t>2328.00</t>
  </si>
  <si>
    <t>2023-03-08 12:25:56</t>
  </si>
  <si>
    <t>墨西哥</t>
  </si>
  <si>
    <t>2023-03-11</t>
  </si>
  <si>
    <t>3121512</t>
  </si>
  <si>
    <t>ZHAO YIQIAN,zhang wenjing</t>
  </si>
  <si>
    <t>1355.79</t>
  </si>
  <si>
    <t>1537.00</t>
  </si>
  <si>
    <t>340.09</t>
  </si>
  <si>
    <t>-1196</t>
  </si>
  <si>
    <t>-1055</t>
  </si>
  <si>
    <t>2023-04-22 15:56:24</t>
  </si>
  <si>
    <t>2023-03-12</t>
  </si>
  <si>
    <t>3126298</t>
  </si>
  <si>
    <t>曼谷大都会酒店</t>
  </si>
  <si>
    <t>LU YINGCHAO</t>
  </si>
  <si>
    <t>2147.15</t>
  </si>
  <si>
    <t>2430.00</t>
  </si>
  <si>
    <t>2023-03-12 19:41:20</t>
  </si>
  <si>
    <t>2023-03-13</t>
  </si>
  <si>
    <t>3129608</t>
  </si>
  <si>
    <t>芭堤雅阿瓦尼度假酒店</t>
  </si>
  <si>
    <t>LIU SAU LING VICKY,WONG YEE WA,CHAU YUEN CHING</t>
  </si>
  <si>
    <t>5402.53</t>
  </si>
  <si>
    <t>6108.00</t>
  </si>
  <si>
    <t>2023-03-14 19:19:02</t>
  </si>
  <si>
    <t>2023-03-14</t>
  </si>
  <si>
    <t>3131455</t>
  </si>
  <si>
    <t>萨尔茨堡阿梅迪亚艺术贝斯特韦斯特优质酒店</t>
  </si>
  <si>
    <t>SHIN SANGHO</t>
  </si>
  <si>
    <t>1796.42</t>
  </si>
  <si>
    <t>2031.00</t>
  </si>
  <si>
    <t>2023-03-14 00:22:39</t>
  </si>
  <si>
    <t>奥地利</t>
  </si>
  <si>
    <t>2023-03-15</t>
  </si>
  <si>
    <t>3139778</t>
  </si>
  <si>
    <t>巴瑟罗阿伦玛堤娜酒店</t>
  </si>
  <si>
    <t>ARMERONAVARRO ENRIQUE,ALANDIGARCIA CARLA</t>
  </si>
  <si>
    <t>1449.80</t>
  </si>
  <si>
    <t>1652.00</t>
  </si>
  <si>
    <t>2023-03-15 22:51:47</t>
  </si>
  <si>
    <t>2023-03-16</t>
  </si>
  <si>
    <t>3144179</t>
  </si>
  <si>
    <t>豪华家庭皇家宫殿酒店</t>
  </si>
  <si>
    <t>KWAK KYUNGAH</t>
  </si>
  <si>
    <t>2151.89</t>
  </si>
  <si>
    <t>2442.00</t>
  </si>
  <si>
    <t>2023-03-16 22:31:37</t>
  </si>
  <si>
    <t>捷克</t>
  </si>
  <si>
    <t>2023-03-17</t>
  </si>
  <si>
    <t>3148697</t>
  </si>
  <si>
    <t>普吉岛科莫雅姆度假村</t>
  </si>
  <si>
    <t>Zhang Shanshan,Deng Ruohong</t>
  </si>
  <si>
    <t>2435.74</t>
  </si>
  <si>
    <t>2766.00</t>
  </si>
  <si>
    <t>2023-03-17 22:22:01</t>
  </si>
  <si>
    <t>2023-03-18</t>
  </si>
  <si>
    <t>3151200</t>
  </si>
  <si>
    <t>辉盛凯贝丽</t>
  </si>
  <si>
    <t>GU YUANYU,Liu Xinlu</t>
  </si>
  <si>
    <t>1091.46</t>
  </si>
  <si>
    <t>1241.00</t>
  </si>
  <si>
    <t>2023-03-18 17:42:55</t>
  </si>
  <si>
    <t>3152685</t>
  </si>
  <si>
    <t>宜必思酒店风格布鲁塞尔中心史蒂芬妮</t>
  </si>
  <si>
    <t>Coffinier Aude,Szarek David</t>
  </si>
  <si>
    <t>569.92</t>
  </si>
  <si>
    <t>648.00</t>
  </si>
  <si>
    <t>2023-03-18 22:35:50</t>
  </si>
  <si>
    <t>比利时</t>
  </si>
  <si>
    <t>3152825</t>
  </si>
  <si>
    <t>AL SHEIKH AFRAA,ALHMOUDI OMAR ABDULLA</t>
  </si>
  <si>
    <t>8076.45</t>
  </si>
  <si>
    <t>9183.00</t>
  </si>
  <si>
    <t>2023-03-18 23:08:11</t>
  </si>
  <si>
    <t>2023-03-19</t>
  </si>
  <si>
    <t>3154512</t>
  </si>
  <si>
    <t>普吉岛桑苏丽酒店</t>
  </si>
  <si>
    <t>JANG HWANSUN</t>
  </si>
  <si>
    <t>1607.36</t>
  </si>
  <si>
    <t>1828.00</t>
  </si>
  <si>
    <t>2023-03-19 15:10:28</t>
  </si>
  <si>
    <t>3154701</t>
  </si>
  <si>
    <t>普吉岛芭东彩灯度假村</t>
  </si>
  <si>
    <t>QIU ZHEJING,ZHU JIAYI,XUE YIZHENG</t>
  </si>
  <si>
    <t>1442.05</t>
  </si>
  <si>
    <t>1640.00</t>
  </si>
  <si>
    <t>2023-03-19 17:26:27</t>
  </si>
  <si>
    <t>2023-03-20</t>
  </si>
  <si>
    <t>3156609</t>
  </si>
  <si>
    <t>新加坡81酒店－兰花 (Staycation Approved)</t>
  </si>
  <si>
    <t>LU MEIYU,TONG QU</t>
  </si>
  <si>
    <t>535.68</t>
  </si>
  <si>
    <t>609.00</t>
  </si>
  <si>
    <t>2023-03-20 11:13:58</t>
  </si>
  <si>
    <t>新加坡</t>
  </si>
  <si>
    <t>2023-03-22</t>
  </si>
  <si>
    <t>3162867</t>
  </si>
  <si>
    <t>巴黎馨塔迪圣日耳曼德佩区酒店</t>
  </si>
  <si>
    <t>YAN SZEYU</t>
  </si>
  <si>
    <t>6171.28</t>
  </si>
  <si>
    <t>7020.00</t>
  </si>
  <si>
    <t>2023-03-22 12:18:18</t>
  </si>
  <si>
    <t>3163650</t>
  </si>
  <si>
    <t>威斯汀普吉岛西瑞湾度假村及水疗中心</t>
  </si>
  <si>
    <t>CHAN HIU YEUNG</t>
  </si>
  <si>
    <t>2440.38</t>
  </si>
  <si>
    <t>2776.00</t>
  </si>
  <si>
    <t>2023-03-22 17:24:41</t>
  </si>
  <si>
    <t>3164075</t>
  </si>
  <si>
    <t>金马仑高原草莓园度假村</t>
  </si>
  <si>
    <t>MANSOR MASLIZA</t>
  </si>
  <si>
    <t>842.18</t>
  </si>
  <si>
    <t>958.00</t>
  </si>
  <si>
    <t>2023-03-22 19:57:37</t>
  </si>
  <si>
    <t>2023-03-23</t>
  </si>
  <si>
    <t>3167025</t>
  </si>
  <si>
    <t>VALVASSORI Marina</t>
  </si>
  <si>
    <t>836.62</t>
  </si>
  <si>
    <t>952.00</t>
  </si>
  <si>
    <t>2023-03-23 20:08:41</t>
  </si>
  <si>
    <t>2023-03-24</t>
  </si>
  <si>
    <t>3168445</t>
  </si>
  <si>
    <t>彩鸿酒店东大门</t>
  </si>
  <si>
    <t>WANG HAXIA</t>
  </si>
  <si>
    <t>1348.15</t>
  </si>
  <si>
    <t>1548.00</t>
  </si>
  <si>
    <t>2023-03-24 10:34:04</t>
  </si>
  <si>
    <t>2023-03-25</t>
  </si>
  <si>
    <t>3171020</t>
  </si>
  <si>
    <t>客莱福巴东普吉岛酒店 (SHA Plus+)</t>
  </si>
  <si>
    <t>LAM PEI JYE</t>
  </si>
  <si>
    <t>2793.32</t>
  </si>
  <si>
    <t>3184.00</t>
  </si>
  <si>
    <t>2023-03-25 16:28:00</t>
  </si>
  <si>
    <t>2023-03-27</t>
  </si>
  <si>
    <t>3175832</t>
  </si>
  <si>
    <t>坎佩尔中心斯堪迪克酒店</t>
  </si>
  <si>
    <t>WEN NANFEI,LU YAN</t>
  </si>
  <si>
    <t>993.53</t>
  </si>
  <si>
    <t>1133.00</t>
  </si>
  <si>
    <t>2023-03-27 17:49:04</t>
  </si>
  <si>
    <t>瑞典</t>
  </si>
  <si>
    <t>3176041</t>
  </si>
  <si>
    <t>哥本哈根卡宾酒店</t>
  </si>
  <si>
    <t>LU YAN,WEN NANFEI</t>
  </si>
  <si>
    <t>887.42</t>
  </si>
  <si>
    <t>1012.00</t>
  </si>
  <si>
    <t>2023-03-27 19:26:39</t>
  </si>
  <si>
    <t>丹麦</t>
  </si>
  <si>
    <t>2023-03-30</t>
  </si>
  <si>
    <t>3182258</t>
  </si>
  <si>
    <t>柏林斯比特尔马克贝斯特韦斯特酒店</t>
  </si>
  <si>
    <t>Pot Christine,Versluis Robbert Michiel</t>
  </si>
  <si>
    <t>2733.18</t>
  </si>
  <si>
    <t>3108.00</t>
  </si>
  <si>
    <t>2023-03-30 03:36:26</t>
  </si>
  <si>
    <t>3182512</t>
  </si>
  <si>
    <t>城市中心酒店</t>
  </si>
  <si>
    <t>ferreira paulo sergio</t>
  </si>
  <si>
    <t>1885.43</t>
  </si>
  <si>
    <t>2144.00</t>
  </si>
  <si>
    <t>2023-03-30 09:07:23</t>
  </si>
  <si>
    <t>2023-03-31</t>
  </si>
  <si>
    <t>3186693</t>
  </si>
  <si>
    <t>Guemon Justine</t>
  </si>
  <si>
    <t>884.82</t>
  </si>
  <si>
    <t>1008.00</t>
  </si>
  <si>
    <t>2023-03-31 15:41:51</t>
  </si>
  <si>
    <t>3187789</t>
  </si>
  <si>
    <t>首尔明洞喜普乐吉酒店</t>
  </si>
  <si>
    <t>OTSU SATOSHI,KUMAGAI MIWAKO</t>
  </si>
  <si>
    <t>1629.20</t>
  </si>
  <si>
    <t>2023-03-31 21:46:29</t>
  </si>
  <si>
    <t>3187828</t>
  </si>
  <si>
    <t>伊斯坦布尔阿马达老城酒店</t>
  </si>
  <si>
    <t>ZHAO YUNHAO</t>
  </si>
  <si>
    <t>1711.71</t>
  </si>
  <si>
    <t>1950.00</t>
  </si>
  <si>
    <t>2023-03-31 21:57:42</t>
  </si>
  <si>
    <t>3187995</t>
  </si>
  <si>
    <t>贝特洛酒店</t>
  </si>
  <si>
    <t>Ioje Florin</t>
  </si>
  <si>
    <t>540.72</t>
  </si>
  <si>
    <t>616.00</t>
  </si>
  <si>
    <t>2023-03-31 22:54:22</t>
  </si>
  <si>
    <t>罗马尼亚</t>
  </si>
  <si>
    <t>3188019</t>
  </si>
  <si>
    <t>PENCOLE Claire</t>
  </si>
  <si>
    <t>839.18</t>
  </si>
  <si>
    <t>956.00</t>
  </si>
  <si>
    <t>2023-03-31 23:07:47</t>
  </si>
  <si>
    <t>3188204</t>
  </si>
  <si>
    <t>万隆维罗纳宫殿酒店</t>
  </si>
  <si>
    <t>andika febriana andika febriana</t>
  </si>
  <si>
    <t>398.52</t>
  </si>
  <si>
    <t>454.00</t>
  </si>
  <si>
    <t>2023-03-31 23:46:06</t>
  </si>
  <si>
    <t>2023-04-01</t>
  </si>
  <si>
    <t>3188504</t>
  </si>
  <si>
    <t>温德姆华机场戴斯酒店</t>
  </si>
  <si>
    <t>Harrison Stephen,Harrison Sudabhe</t>
  </si>
  <si>
    <t>915.90</t>
  </si>
  <si>
    <t>1044.00</t>
  </si>
  <si>
    <t>2023-04-01 03:50:10</t>
  </si>
  <si>
    <t>3189323</t>
  </si>
  <si>
    <t>MATSUMOTO YUNA</t>
  </si>
  <si>
    <t>1628.27</t>
  </si>
  <si>
    <t>2023-04-01 12:53:34</t>
  </si>
  <si>
    <t>3189378</t>
  </si>
  <si>
    <t>路易丝湖酒店</t>
  </si>
  <si>
    <t>Thavorncharoensap Montarat,Thavorncharoensap Montarat</t>
  </si>
  <si>
    <t>822.03</t>
  </si>
  <si>
    <t>937.00</t>
  </si>
  <si>
    <t>2023-04-01 13:24:09</t>
  </si>
  <si>
    <t>3189509</t>
  </si>
  <si>
    <t>长滩岛阿兰达度假酒店</t>
  </si>
  <si>
    <t>ISTURIS ROSEBELLA,ISTURIS DENSY,ISTURIS YSEND CARL,ISTURIS SYDEN ROSE,BULQUIREN HANS CHRISTIAN,BULQUIREN ROSALIE</t>
  </si>
  <si>
    <t>1337.01</t>
  </si>
  <si>
    <t>1524.00</t>
  </si>
  <si>
    <t>2023-04-01 14:16:53</t>
  </si>
  <si>
    <t>3189916</t>
  </si>
  <si>
    <t>阿斯顿 Tropicana</t>
  </si>
  <si>
    <t>Gurning Saut</t>
  </si>
  <si>
    <t>2942.46</t>
  </si>
  <si>
    <t>3354.00</t>
  </si>
  <si>
    <t>2023-04-01 17:11:32</t>
  </si>
  <si>
    <t>3189942</t>
  </si>
  <si>
    <t>巴厘岛温德姆塔曼萨里吉瓦度假村</t>
  </si>
  <si>
    <t>Adams Chad Christopher</t>
  </si>
  <si>
    <t>1930.06</t>
  </si>
  <si>
    <t>2023-04-01 17:26:48</t>
  </si>
  <si>
    <t>3189983</t>
  </si>
  <si>
    <t>BULQUIREN NORBERTO,BULQUIREN BILLY,BULQUIREN JOHN ALYNOR,BULQUIREN EVELYN,BULQUIREN ALAN,BULQUIREN MIKA SOFIA</t>
  </si>
  <si>
    <t>2023-04-01 17:49:12</t>
  </si>
  <si>
    <t>3190776</t>
  </si>
  <si>
    <t>杜鸥酒店</t>
  </si>
  <si>
    <t>Piechota Oskar</t>
  </si>
  <si>
    <t>1247.52</t>
  </si>
  <si>
    <t>1422.00</t>
  </si>
  <si>
    <t>2023-04-01 23:26:24</t>
  </si>
  <si>
    <t>2023-04-02</t>
  </si>
  <si>
    <t>3190993</t>
  </si>
  <si>
    <t>精英世界商务酒店</t>
  </si>
  <si>
    <t>koksal mehmet</t>
  </si>
  <si>
    <t>491.62</t>
  </si>
  <si>
    <t>560.00</t>
  </si>
  <si>
    <t>2023-04-02 03:00:33</t>
  </si>
  <si>
    <t>3191735</t>
  </si>
  <si>
    <t>旧金山斯坦福庭院酒店</t>
  </si>
  <si>
    <t>NEO WEE HAN VICTOR</t>
  </si>
  <si>
    <t>2023-04-19</t>
  </si>
  <si>
    <t>14523.98</t>
  </si>
  <si>
    <t>16544.00</t>
  </si>
  <si>
    <t>2023-04-02 14:33:51</t>
  </si>
  <si>
    <t>3192079</t>
  </si>
  <si>
    <t>温德姆卡尔加里机场蔚景酒店</t>
  </si>
  <si>
    <t>CHEN RUIHUA,DING HAOYUAN</t>
  </si>
  <si>
    <t>1167.61</t>
  </si>
  <si>
    <t>1330.00</t>
  </si>
  <si>
    <t>2023-04-02 17:12:15</t>
  </si>
  <si>
    <t>3192149</t>
  </si>
  <si>
    <t>胡志明市西贡日航酒店</t>
  </si>
  <si>
    <t>KIM HARAM</t>
  </si>
  <si>
    <t>827.86</t>
  </si>
  <si>
    <t>943.00</t>
  </si>
  <si>
    <t>2023-04-02 17:42:29</t>
  </si>
  <si>
    <t>3192939</t>
  </si>
  <si>
    <t>马六甲大华酒店</t>
  </si>
  <si>
    <t>TEE YENG YENG</t>
  </si>
  <si>
    <t>3002.42</t>
  </si>
  <si>
    <t>3420.00</t>
  </si>
  <si>
    <t>2023-04-05 16:36:09</t>
  </si>
  <si>
    <t>3193039</t>
  </si>
  <si>
    <t>本德西尔酒店&amp;SPA</t>
  </si>
  <si>
    <t>LUI WING SUM,KONG MEI YU</t>
  </si>
  <si>
    <t>1669.77</t>
  </si>
  <si>
    <t>1902.00</t>
  </si>
  <si>
    <t>2023-04-02 22:56:02</t>
  </si>
  <si>
    <t>3193109</t>
  </si>
  <si>
    <t>马尼拉纽波特市智选假日酒店</t>
  </si>
  <si>
    <t>LI ZERU</t>
  </si>
  <si>
    <t>405.59</t>
  </si>
  <si>
    <t>462.00</t>
  </si>
  <si>
    <t>2023-04-02 23:18:03</t>
  </si>
  <si>
    <t>2023-04-03</t>
  </si>
  <si>
    <t>3193316</t>
  </si>
  <si>
    <t>米尔顿山之家酒店</t>
  </si>
  <si>
    <t>mccreadie chloe</t>
  </si>
  <si>
    <t>1503.84</t>
  </si>
  <si>
    <t>1713.00</t>
  </si>
  <si>
    <t>2023-04-03 01:04:53</t>
  </si>
  <si>
    <t>3193318</t>
  </si>
  <si>
    <t>特鲁斯特夫旅舍</t>
  </si>
  <si>
    <t>Storck Karin Elisabeth</t>
  </si>
  <si>
    <t>5070.75</t>
  </si>
  <si>
    <t>5776.00</t>
  </si>
  <si>
    <t>2023-04-03 01:07:05</t>
  </si>
  <si>
    <t>3193332</t>
  </si>
  <si>
    <t>cartwright john</t>
  </si>
  <si>
    <t>2161.39</t>
  </si>
  <si>
    <t>2462.00</t>
  </si>
  <si>
    <t>2023-04-03 01:14:50</t>
  </si>
  <si>
    <t>3193369</t>
  </si>
  <si>
    <t>松树街 70 号薄荷之家酒店</t>
  </si>
  <si>
    <t>Tseung Sum</t>
  </si>
  <si>
    <t>8821.14</t>
  </si>
  <si>
    <t>10048.00</t>
  </si>
  <si>
    <t>2023-04-03 01:39:34</t>
  </si>
  <si>
    <t>3193539</t>
  </si>
  <si>
    <t>MANOLESCO CURTIS ROLAND,MANALASTAS DENICE,MANALASTAS ANALYN YEBES,MANALASTAS ROME</t>
  </si>
  <si>
    <t>818.20</t>
  </si>
  <si>
    <t>932.00</t>
  </si>
  <si>
    <t>2023-04-03 05:44:19</t>
  </si>
  <si>
    <t>3193818</t>
  </si>
  <si>
    <t>舍布鲁克庄园酒店</t>
  </si>
  <si>
    <t>Bansal Sourabh</t>
  </si>
  <si>
    <t>955.16</t>
  </si>
  <si>
    <t>1088.00</t>
  </si>
  <si>
    <t>2023-04-03 09:53:20</t>
  </si>
  <si>
    <t>3194282</t>
  </si>
  <si>
    <t>xu wei</t>
  </si>
  <si>
    <t>404.71</t>
  </si>
  <si>
    <t>461.00</t>
  </si>
  <si>
    <t>2023-04-03 12:39:31</t>
  </si>
  <si>
    <t>2023-04-04</t>
  </si>
  <si>
    <t>3196235</t>
  </si>
  <si>
    <t>迪拜市中心安纳塔拉酒店</t>
  </si>
  <si>
    <t>Shaffi Mohammed Fahim,Shaffi Zeenat</t>
  </si>
  <si>
    <t>3779.36</t>
  </si>
  <si>
    <t>4305.00</t>
  </si>
  <si>
    <t>2023-04-04 21:28:19</t>
  </si>
  <si>
    <t>3196269</t>
  </si>
  <si>
    <t>曼谷暹罗安纳塔拉酒店</t>
  </si>
  <si>
    <t>YU XIAOYU</t>
  </si>
  <si>
    <t>4093.65</t>
  </si>
  <si>
    <t>4663.00</t>
  </si>
  <si>
    <t>2023-04-04 01:42:18</t>
  </si>
  <si>
    <t>3196359</t>
  </si>
  <si>
    <t>吉格里奥歌剧院酒店</t>
  </si>
  <si>
    <t>GIJON BOO MATIAS JOAQUIN</t>
  </si>
  <si>
    <t>657.77</t>
  </si>
  <si>
    <t>749.00</t>
  </si>
  <si>
    <t>2023-04-04 03:33:09</t>
  </si>
  <si>
    <t>3196413</t>
  </si>
  <si>
    <t>迈阿密国际机场酒店</t>
  </si>
  <si>
    <t>BOICKEN RICHARD</t>
  </si>
  <si>
    <t>1191.72</t>
  </si>
  <si>
    <t>1357.00</t>
  </si>
  <si>
    <t>2023-04-04 04:45:03</t>
  </si>
  <si>
    <t>3196811</t>
  </si>
  <si>
    <t>素坤逸艾斯鲍克斯酒店</t>
  </si>
  <si>
    <t>YANG YUANZHUO</t>
  </si>
  <si>
    <t>194.96</t>
  </si>
  <si>
    <t>222.00</t>
  </si>
  <si>
    <t>2023-04-04 10:19:34</t>
  </si>
  <si>
    <t>3196900</t>
  </si>
  <si>
    <t>FLC 下龙湾高尔夫俱乐部与豪华度假村</t>
  </si>
  <si>
    <t>Thi Hong Luyen Nguyen</t>
  </si>
  <si>
    <t>1450.79</t>
  </si>
  <si>
    <t>2023-04-04 11:03:02</t>
  </si>
  <si>
    <t>3197276</t>
  </si>
  <si>
    <t>国际机场 KLIA-KLIA2途恩酒店</t>
  </si>
  <si>
    <t>DING XINPENG,MA YIMAN</t>
  </si>
  <si>
    <t>400.46</t>
  </si>
  <si>
    <t>456.00</t>
  </si>
  <si>
    <t>2023-04-04 14:42:44</t>
  </si>
  <si>
    <t>3197673</t>
  </si>
  <si>
    <t>艾博特尔卢克索酒店</t>
  </si>
  <si>
    <t>PENG QING,Peng Tao,Jiang Shushing</t>
  </si>
  <si>
    <t>3403.90</t>
  </si>
  <si>
    <t>3876.00</t>
  </si>
  <si>
    <t>-3875</t>
  </si>
  <si>
    <t>-3403</t>
  </si>
  <si>
    <t>2023-04-04 16:23:56</t>
  </si>
  <si>
    <t>埃及</t>
  </si>
  <si>
    <t>3197729</t>
  </si>
  <si>
    <t>芭堤雅花园海景大酒店</t>
  </si>
  <si>
    <t>SAENGMUED PRAPAPORN</t>
  </si>
  <si>
    <t>2782.14</t>
  </si>
  <si>
    <t>3168.00</t>
  </si>
  <si>
    <t>2023-04-04 16:46:04</t>
  </si>
  <si>
    <t>3198055</t>
  </si>
  <si>
    <t>VUONG TIEN</t>
  </si>
  <si>
    <t>1429.71</t>
  </si>
  <si>
    <t>1628.00</t>
  </si>
  <si>
    <t>2023-04-04 19:10:42</t>
  </si>
  <si>
    <t>3198401</t>
  </si>
  <si>
    <t xml:space="preserve">现代生活酒店 </t>
  </si>
  <si>
    <t>ALAR ARIEL SAIPIN,THONGNOI WATCHARA</t>
  </si>
  <si>
    <t>316.15</t>
  </si>
  <si>
    <t>360.00</t>
  </si>
  <si>
    <t>2023-04-04 21:31:47</t>
  </si>
  <si>
    <t>2023-04-05</t>
  </si>
  <si>
    <t>3199017</t>
  </si>
  <si>
    <t>维拉弗兰卡酒店</t>
  </si>
  <si>
    <t>LIU YUECHEN,BO CHUNXU</t>
  </si>
  <si>
    <t>2824.61</t>
  </si>
  <si>
    <t>3216.00</t>
  </si>
  <si>
    <t>2023-04-05 02:08:21</t>
  </si>
  <si>
    <t>3199108</t>
  </si>
  <si>
    <t>OBrien Shannon</t>
  </si>
  <si>
    <t>404.02</t>
  </si>
  <si>
    <t>460.00</t>
  </si>
  <si>
    <t>2023-04-05 04:03:59</t>
  </si>
  <si>
    <t>3199461</t>
  </si>
  <si>
    <t>HUANG JIANJIAN</t>
  </si>
  <si>
    <t>400.50</t>
  </si>
  <si>
    <t>2023-04-05 11:09:31</t>
  </si>
  <si>
    <t>3199997</t>
  </si>
  <si>
    <t>槟城长荣桂冠酒店</t>
  </si>
  <si>
    <t>WANG WENLONG,CHEN YIN</t>
  </si>
  <si>
    <t>797.50</t>
  </si>
  <si>
    <t>908.00</t>
  </si>
  <si>
    <t>2023-04-05 13:53:37</t>
  </si>
  <si>
    <t>3200255</t>
  </si>
  <si>
    <t>吉隆坡邵氏广场美居酒店</t>
  </si>
  <si>
    <t>XU YING,WANG XIAOJING</t>
  </si>
  <si>
    <t>746.56</t>
  </si>
  <si>
    <t>850.00</t>
  </si>
  <si>
    <t>2023-04-05 18:06:14</t>
  </si>
  <si>
    <t>3200397</t>
  </si>
  <si>
    <t>柏林中央车站城际酒店</t>
  </si>
  <si>
    <t>HUBLUK MARYLA</t>
  </si>
  <si>
    <t>2152.71</t>
  </si>
  <si>
    <t>2451.00</t>
  </si>
  <si>
    <t>2023-04-05 16:08:46</t>
  </si>
  <si>
    <t>3200436</t>
  </si>
  <si>
    <t>安阳市都市精品酒店</t>
  </si>
  <si>
    <t>TEN TEN</t>
  </si>
  <si>
    <t>536.64</t>
  </si>
  <si>
    <t>611.00</t>
  </si>
  <si>
    <t>2023-04-05 16:22:29</t>
  </si>
  <si>
    <t>3200511</t>
  </si>
  <si>
    <t>2023-04-05 16:54:38</t>
  </si>
  <si>
    <t>3200634</t>
  </si>
  <si>
    <t>天堂酒店</t>
  </si>
  <si>
    <t>de Frel Jessica</t>
  </si>
  <si>
    <t>3363.89</t>
  </si>
  <si>
    <t>3830.00</t>
  </si>
  <si>
    <t>2023-04-05 17:47:17</t>
  </si>
  <si>
    <t>3201447</t>
  </si>
  <si>
    <t>丹佛国际机场温德姆贝蒙特酒店</t>
  </si>
  <si>
    <t>Fisher Scott</t>
  </si>
  <si>
    <t>629.74</t>
  </si>
  <si>
    <t>717.00</t>
  </si>
  <si>
    <t>2023-04-05 22:48:04</t>
  </si>
  <si>
    <t>3201501</t>
  </si>
  <si>
    <t>拉斯维加斯金砖酒店</t>
  </si>
  <si>
    <t>Stephan Rachel</t>
  </si>
  <si>
    <t>723.72</t>
  </si>
  <si>
    <t>824.00</t>
  </si>
  <si>
    <t>2023-04-05 23:03:27</t>
  </si>
  <si>
    <t>3201552</t>
  </si>
  <si>
    <t>曼谷千禧希尔顿酒店</t>
  </si>
  <si>
    <t>LI JIAYI,ZHANG JINXIN</t>
  </si>
  <si>
    <t>1378.05</t>
  </si>
  <si>
    <t>1569.00</t>
  </si>
  <si>
    <t>2023-04-05 23:25:05</t>
  </si>
  <si>
    <t>2023-04-06</t>
  </si>
  <si>
    <t>3201808</t>
  </si>
  <si>
    <t>东拉罗谢尔钟楼酒店</t>
  </si>
  <si>
    <t>Lucas Thierry</t>
  </si>
  <si>
    <t>817.60</t>
  </si>
  <si>
    <t>931.00</t>
  </si>
  <si>
    <t>2023-04-06 01:39:48</t>
  </si>
  <si>
    <t>3202033</t>
  </si>
  <si>
    <t>Zhou Jianqiao</t>
  </si>
  <si>
    <t>720.12</t>
  </si>
  <si>
    <t>820.00</t>
  </si>
  <si>
    <t>2023-04-06 06:22:43</t>
  </si>
  <si>
    <t>3202090</t>
  </si>
  <si>
    <t>Zhang Baicheng</t>
  </si>
  <si>
    <t>719.25</t>
  </si>
  <si>
    <t>819.00</t>
  </si>
  <si>
    <t>2023-04-06 07:36:09</t>
  </si>
  <si>
    <t>3202652</t>
  </si>
  <si>
    <t>曼谷拉玛九萨默赛特酒店</t>
  </si>
  <si>
    <t>SU YINGSI,ZENG YUPING</t>
  </si>
  <si>
    <t>656.89</t>
  </si>
  <si>
    <t>748.00</t>
  </si>
  <si>
    <t>2023-04-06 12:29:44</t>
  </si>
  <si>
    <t>3202656</t>
  </si>
  <si>
    <t>曼谷帕色哇公主酒店 (SHA Plus+)</t>
  </si>
  <si>
    <t>YI SHUYI</t>
  </si>
  <si>
    <t>1903.94</t>
  </si>
  <si>
    <t>2168.00</t>
  </si>
  <si>
    <t>2023-04-06 12:30:42</t>
  </si>
  <si>
    <t>3202799</t>
  </si>
  <si>
    <t>Apoli Quennie Ann Marie</t>
  </si>
  <si>
    <t>218.67</t>
  </si>
  <si>
    <t>249.00</t>
  </si>
  <si>
    <t>2023-04-06 13:29:44</t>
  </si>
  <si>
    <t>3203153</t>
  </si>
  <si>
    <t>迈特罗卡宾酒店</t>
  </si>
  <si>
    <t>YAN KEKE</t>
  </si>
  <si>
    <t>3175.57</t>
  </si>
  <si>
    <t>3616.00</t>
  </si>
  <si>
    <t>2023-04-06 16:01:29</t>
  </si>
  <si>
    <t>3203587</t>
  </si>
  <si>
    <t>利希腾贝格舒适酒店</t>
  </si>
  <si>
    <t>Fadel Ibrahim,Krueger Leon,Gniza Victoria</t>
  </si>
  <si>
    <t>1946.09</t>
  </si>
  <si>
    <t>2216.00</t>
  </si>
  <si>
    <t>2023-04-06 18:25:15</t>
  </si>
  <si>
    <t>3204140</t>
  </si>
  <si>
    <t>杜平尼斯港口酒店</t>
  </si>
  <si>
    <t>Thomas Christophe</t>
  </si>
  <si>
    <t>1620.28</t>
  </si>
  <si>
    <t>1845.00</t>
  </si>
  <si>
    <t>2023-04-06 21:50:49</t>
  </si>
  <si>
    <t>2023-04-07</t>
  </si>
  <si>
    <t>3204864</t>
  </si>
  <si>
    <t>费尔蒙特皇家约克酒店</t>
  </si>
  <si>
    <t>Osland Kim</t>
  </si>
  <si>
    <t>7788.73</t>
  </si>
  <si>
    <t>8872.00</t>
  </si>
  <si>
    <t>2023-04-07 04:16:26</t>
  </si>
  <si>
    <t>3204898</t>
  </si>
  <si>
    <t>鹿特丹万豪酒店</t>
  </si>
  <si>
    <t>HUANG VICTOR</t>
  </si>
  <si>
    <t>2473.92</t>
  </si>
  <si>
    <t>2818.00</t>
  </si>
  <si>
    <t>2023-04-07 04:59:04</t>
  </si>
  <si>
    <t>3204926</t>
  </si>
  <si>
    <t>贝斯特韦斯特大华酒店</t>
  </si>
  <si>
    <t>Garrido Hurtado Gabriela America</t>
  </si>
  <si>
    <t>1517.01</t>
  </si>
  <si>
    <t>1728.00</t>
  </si>
  <si>
    <t>2023-04-07 05:47:24</t>
  </si>
  <si>
    <t>3205000</t>
  </si>
  <si>
    <t>莱斯特市中心安可华美达酒店</t>
  </si>
  <si>
    <t>LANDER EMMA,AYIEKO KENNEDY</t>
  </si>
  <si>
    <t>613.65</t>
  </si>
  <si>
    <t>699.00</t>
  </si>
  <si>
    <t>2023-04-07 07:20:02</t>
  </si>
  <si>
    <t>3205146</t>
  </si>
  <si>
    <t>智选假日酒店首尔弘大</t>
  </si>
  <si>
    <t>VESVITOOL PORNRUTHAI,CHAICHAROENPONG SASIVIMON</t>
  </si>
  <si>
    <t>3515.99</t>
  </si>
  <si>
    <t>4005.00</t>
  </si>
  <si>
    <t>2023-04-07 09:12:26</t>
  </si>
  <si>
    <t>3205219</t>
  </si>
  <si>
    <t>CHO HWANBAE,KIM GYEONGSEOP</t>
  </si>
  <si>
    <t>902.48</t>
  </si>
  <si>
    <t>1028.00</t>
  </si>
  <si>
    <t>-1027</t>
  </si>
  <si>
    <t>-902</t>
  </si>
  <si>
    <t>2023-04-07 15:30:30</t>
  </si>
  <si>
    <t>3206995</t>
  </si>
  <si>
    <t>槟城宾乐雅饭店</t>
  </si>
  <si>
    <t>ABDULLAH ZULIKHA QURRUTULAINI</t>
  </si>
  <si>
    <t>1365.13</t>
  </si>
  <si>
    <t>1555.00</t>
  </si>
  <si>
    <t>2023-04-08 11:09:59</t>
  </si>
  <si>
    <t>3206997</t>
  </si>
  <si>
    <t>2023-04-08 11:07:34</t>
  </si>
  <si>
    <t>3207081</t>
  </si>
  <si>
    <t>塞维利亚托雷欧洲之星酒店</t>
  </si>
  <si>
    <t>PAN YI</t>
  </si>
  <si>
    <t>5025.10</t>
  </si>
  <si>
    <t>5724.00</t>
  </si>
  <si>
    <t>2023-04-07 21:27:36</t>
  </si>
  <si>
    <t>3207499</t>
  </si>
  <si>
    <t>佛罗伦萨7号住宿加早餐旅馆</t>
  </si>
  <si>
    <t>ISHIHARA MARIKO</t>
  </si>
  <si>
    <t>1553.01</t>
  </si>
  <si>
    <t>1769.00</t>
  </si>
  <si>
    <t>-0.01</t>
  </si>
  <si>
    <t>-1769</t>
  </si>
  <si>
    <t>-1553</t>
  </si>
  <si>
    <t>2023-04-07 23:49:18</t>
  </si>
  <si>
    <t>2023-04-08</t>
  </si>
  <si>
    <t>3207678</t>
  </si>
  <si>
    <t>普吉岛麦考棕榈滩度假村(SHA Plus+)</t>
  </si>
  <si>
    <t>JIANG YANWEN DANIELLE</t>
  </si>
  <si>
    <t>280.05</t>
  </si>
  <si>
    <t>319.00</t>
  </si>
  <si>
    <t>2023-04-08 01:23:52</t>
  </si>
  <si>
    <t>3208530</t>
  </si>
  <si>
    <t>济州神话世界度假酒店 – 蓝鼎</t>
  </si>
  <si>
    <t>JANG JAEEUN</t>
  </si>
  <si>
    <t>1439.81</t>
  </si>
  <si>
    <t>1641.00</t>
  </si>
  <si>
    <t>2023-04-08 12:43:41</t>
  </si>
  <si>
    <t>3208805</t>
  </si>
  <si>
    <t>Moon Jeogsik</t>
  </si>
  <si>
    <t>2023-04-08 14:44:54</t>
  </si>
  <si>
    <t>3208820</t>
  </si>
  <si>
    <t>曼谷悦榕庄酒店</t>
  </si>
  <si>
    <t>CHEN XIMING,LIU HUAN</t>
  </si>
  <si>
    <t>3097.22</t>
  </si>
  <si>
    <t>3530.00</t>
  </si>
  <si>
    <t>2023-04-08 15:08:34</t>
  </si>
  <si>
    <t>3208904</t>
  </si>
  <si>
    <t>丹品质机场酒店</t>
  </si>
  <si>
    <t>LI KAIYA,LIU MENGZE</t>
  </si>
  <si>
    <t>1924.14</t>
  </si>
  <si>
    <t>2193.00</t>
  </si>
  <si>
    <t>2023-04-08 15:23:00</t>
  </si>
  <si>
    <t>3208965</t>
  </si>
  <si>
    <t>首尔世贸中心洲际酒店</t>
  </si>
  <si>
    <t>ZONG YUAN,ZONG WAN</t>
  </si>
  <si>
    <t>3020.01</t>
  </si>
  <si>
    <t>3442.00</t>
  </si>
  <si>
    <t>2023-04-08 16:02:19</t>
  </si>
  <si>
    <t>3208985</t>
  </si>
  <si>
    <t>WANG XIAOLING,ZONG MINGJIE</t>
  </si>
  <si>
    <t>2023-04-08 16:17:03</t>
  </si>
  <si>
    <t>3209189</t>
  </si>
  <si>
    <t>拉瓦尔斯酒店</t>
  </si>
  <si>
    <t>HUANG YUHE,WEI YI</t>
  </si>
  <si>
    <t>587.86</t>
  </si>
  <si>
    <t>670.00</t>
  </si>
  <si>
    <t>2023-04-10 09:23:42</t>
  </si>
  <si>
    <t>3209512</t>
  </si>
  <si>
    <t>素坤逸2巷贝斯特韦斯特舒雅优质酒店 (SHA Plus+)</t>
  </si>
  <si>
    <t>Puglia Karl Anthony</t>
  </si>
  <si>
    <t>1116.05</t>
  </si>
  <si>
    <t>1272.00</t>
  </si>
  <si>
    <t>2023-04-08 20:10:00</t>
  </si>
  <si>
    <t>3209568</t>
  </si>
  <si>
    <t>曼谷日出旅馆</t>
  </si>
  <si>
    <t>YU JAERANG,SHIN HYEONHYE</t>
  </si>
  <si>
    <t>255.32</t>
  </si>
  <si>
    <t>291.00</t>
  </si>
  <si>
    <t>2023-04-08 20:32:18</t>
  </si>
  <si>
    <t>3209823</t>
  </si>
  <si>
    <t>曼谷京华大酒店 (SHA Plus+)</t>
  </si>
  <si>
    <t>CHAROENSANTI THAMMARAT</t>
  </si>
  <si>
    <t>264.97</t>
  </si>
  <si>
    <t>302.00</t>
  </si>
  <si>
    <t>2023-04-08 22:08:37</t>
  </si>
  <si>
    <t>3209835</t>
  </si>
  <si>
    <t>黛娜花园酒店</t>
  </si>
  <si>
    <t>AN RUISHENG</t>
  </si>
  <si>
    <t>4561.60</t>
  </si>
  <si>
    <t>5199.00</t>
  </si>
  <si>
    <t>2023-04-08 22:25:02</t>
  </si>
  <si>
    <t>3209955</t>
  </si>
  <si>
    <t>新加坡柏薇罗切斯特酒店</t>
  </si>
  <si>
    <t>LAU SAMUEL</t>
  </si>
  <si>
    <t>861.61</t>
  </si>
  <si>
    <t>982.00</t>
  </si>
  <si>
    <t>2023-04-08 22:59:12</t>
  </si>
  <si>
    <t>2023-04-09</t>
  </si>
  <si>
    <t>3210216</t>
  </si>
  <si>
    <t>拉斯维加斯西门娱乐酒店</t>
  </si>
  <si>
    <t>ZHENG YAOYU,YU LAN</t>
  </si>
  <si>
    <t>1227.94</t>
  </si>
  <si>
    <t>1400.00</t>
  </si>
  <si>
    <t>2023-04-09 01:54:21</t>
  </si>
  <si>
    <t>3210313</t>
  </si>
  <si>
    <t>雅典马里纳酒店</t>
  </si>
  <si>
    <t>Bantis Christos</t>
  </si>
  <si>
    <t>1298.11</t>
  </si>
  <si>
    <t>1480.00</t>
  </si>
  <si>
    <t>2023-04-09 04:03:55</t>
  </si>
  <si>
    <t>3210346</t>
  </si>
  <si>
    <t>Oezmen Saner</t>
  </si>
  <si>
    <t>1271.80</t>
  </si>
  <si>
    <t>1450.00</t>
  </si>
  <si>
    <t>2023-04-09 05:02:37</t>
  </si>
  <si>
    <t>3210430</t>
  </si>
  <si>
    <t>UHG 隆路区酒店</t>
  </si>
  <si>
    <t>WANG SHUAI</t>
  </si>
  <si>
    <t>657.83</t>
  </si>
  <si>
    <t>750.00</t>
  </si>
  <si>
    <t>2023-04-09 07:33:00</t>
  </si>
  <si>
    <t>3210487</t>
  </si>
  <si>
    <t>TAN YUNYI</t>
  </si>
  <si>
    <t>861.31</t>
  </si>
  <si>
    <t>2023-04-09 08:36:49</t>
  </si>
  <si>
    <t>3210852</t>
  </si>
  <si>
    <t>NG SOOK FUN</t>
  </si>
  <si>
    <t>3003.19</t>
  </si>
  <si>
    <t>3424.00</t>
  </si>
  <si>
    <t>2023-04-11 09:16:23</t>
  </si>
  <si>
    <t>3211015</t>
  </si>
  <si>
    <t>西雅图亚历克西斯皇家索内斯塔酒店</t>
  </si>
  <si>
    <t>Dear Christopher</t>
  </si>
  <si>
    <t>1277.93</t>
  </si>
  <si>
    <t>1457.00</t>
  </si>
  <si>
    <t>2023-04-09 13:33:16</t>
  </si>
  <si>
    <t>3211170</t>
  </si>
  <si>
    <t>Studio M新加坡酒店</t>
  </si>
  <si>
    <t>SNG KIM KIAT BERNARD</t>
  </si>
  <si>
    <t>1067.43</t>
  </si>
  <si>
    <t>1217.00</t>
  </si>
  <si>
    <t>2023-04-09 14:48:06</t>
  </si>
  <si>
    <t>3211440</t>
  </si>
  <si>
    <t>达迈海滩度假村</t>
  </si>
  <si>
    <t>CHIAM KOK KWANG</t>
  </si>
  <si>
    <t>1498.96</t>
  </si>
  <si>
    <t>1709.00</t>
  </si>
  <si>
    <t>2023-04-09 16:42:37</t>
  </si>
  <si>
    <t>3211792</t>
  </si>
  <si>
    <t>KANTONE RUNGTIWA</t>
  </si>
  <si>
    <t>243.83</t>
  </si>
  <si>
    <t>278.00</t>
  </si>
  <si>
    <t>2023-04-09 19:32:19</t>
  </si>
  <si>
    <t>3211841</t>
  </si>
  <si>
    <t>民丹岛卡西亚酒店</t>
  </si>
  <si>
    <t>SU SHUANG</t>
  </si>
  <si>
    <t>2333.09</t>
  </si>
  <si>
    <t>2660.00</t>
  </si>
  <si>
    <t>2023-04-10 10:47:52</t>
  </si>
  <si>
    <t>3211994</t>
  </si>
  <si>
    <t xml:space="preserve">三宝拢路易斯基安纳酒店 </t>
  </si>
  <si>
    <t>ABDULLAH MAULVI</t>
  </si>
  <si>
    <t>307.86</t>
  </si>
  <si>
    <t>351.00</t>
  </si>
  <si>
    <t>2023-04-09 20:43:48</t>
  </si>
  <si>
    <t>3212313</t>
  </si>
  <si>
    <t>甲米悦榕庄酒店</t>
  </si>
  <si>
    <t>NI YU</t>
  </si>
  <si>
    <t>6920.32</t>
  </si>
  <si>
    <t>7890.00</t>
  </si>
  <si>
    <t>2023-04-10 10:25:58</t>
  </si>
  <si>
    <t>3212402</t>
  </si>
  <si>
    <t>曼谷亚洲酒店</t>
  </si>
  <si>
    <t>LIU WEN</t>
  </si>
  <si>
    <t>570.12</t>
  </si>
  <si>
    <t>650.00</t>
  </si>
  <si>
    <t>2023-04-09 23:13:52</t>
  </si>
  <si>
    <t>3212440</t>
  </si>
  <si>
    <t>皇家国家酒店</t>
  </si>
  <si>
    <t>Zafzafi Asma</t>
  </si>
  <si>
    <t>3125.98</t>
  </si>
  <si>
    <t>3564.00</t>
  </si>
  <si>
    <t>2023-04-09 23:33:49</t>
  </si>
  <si>
    <t>3212442</t>
  </si>
  <si>
    <t>香格里拉集团槟城乔治城JEN酒店 (槟城对抗新冠肺炎认证)</t>
  </si>
  <si>
    <t>LIM YAN LIN JOANNE</t>
  </si>
  <si>
    <t>1033.22</t>
  </si>
  <si>
    <t>1178.00</t>
  </si>
  <si>
    <t>2023-04-09 23:34:17</t>
  </si>
  <si>
    <t>3212449</t>
  </si>
  <si>
    <t>LIN WENBIN</t>
  </si>
  <si>
    <t>639.41</t>
  </si>
  <si>
    <t>729.00</t>
  </si>
  <si>
    <t>2023-04-09 23:38:44</t>
  </si>
  <si>
    <t>2023-04-10</t>
  </si>
  <si>
    <t>3212525</t>
  </si>
  <si>
    <t>Stewart Courtney Patricia</t>
  </si>
  <si>
    <t>1563.87</t>
  </si>
  <si>
    <t>1783.00</t>
  </si>
  <si>
    <t>2023-04-10 00:20:38</t>
  </si>
  <si>
    <t>3212699</t>
  </si>
  <si>
    <t>泽希纳度假村及水疗中心</t>
  </si>
  <si>
    <t>XU NANXI</t>
  </si>
  <si>
    <t>535.03</t>
  </si>
  <si>
    <t>610.00</t>
  </si>
  <si>
    <t>2023-04-10 04:12:47</t>
  </si>
  <si>
    <t>3212712</t>
  </si>
  <si>
    <t>阿尔及尔城市酒店</t>
  </si>
  <si>
    <t>BENIDJER WASSIL,BENIDJER ORAB</t>
  </si>
  <si>
    <t>378.91</t>
  </si>
  <si>
    <t>432.00</t>
  </si>
  <si>
    <t>2023-04-10 04:51:06</t>
  </si>
  <si>
    <t>阿尔及利亚</t>
  </si>
  <si>
    <t>3212743</t>
  </si>
  <si>
    <t>伦敦发电机酒店</t>
  </si>
  <si>
    <t>WAN XINGZHOU,TUNGSUTIMONGKOL NICHAPHA</t>
  </si>
  <si>
    <t>742.03</t>
  </si>
  <si>
    <t>846.00</t>
  </si>
  <si>
    <t>2023-04-10 05:51:12</t>
  </si>
  <si>
    <t>3212749</t>
  </si>
  <si>
    <t>科斯莫宫酒店</t>
  </si>
  <si>
    <t>DUBEY ANKIT</t>
  </si>
  <si>
    <t>1185.84</t>
  </si>
  <si>
    <t>1352.00</t>
  </si>
  <si>
    <t>2023-04-10 06:09:13</t>
  </si>
  <si>
    <t>3212975</t>
  </si>
  <si>
    <t>YANG HANG</t>
  </si>
  <si>
    <t>3890.82</t>
  </si>
  <si>
    <t>4436.00</t>
  </si>
  <si>
    <t>2023-04-10 09:31:22</t>
  </si>
  <si>
    <t>3212986</t>
  </si>
  <si>
    <t>1945.41</t>
  </si>
  <si>
    <t>2218.00</t>
  </si>
  <si>
    <t>2023-04-10 09:37:24</t>
  </si>
  <si>
    <t>3213229</t>
  </si>
  <si>
    <t>皇家高地酒店</t>
  </si>
  <si>
    <t>Henderson Andrew</t>
  </si>
  <si>
    <t>812.19</t>
  </si>
  <si>
    <t>926.00</t>
  </si>
  <si>
    <t>2023-04-10 11:26:06</t>
  </si>
  <si>
    <t>3213764</t>
  </si>
  <si>
    <t>Wu Qingfeng</t>
  </si>
  <si>
    <t>2023-04-10 15:00:46</t>
  </si>
  <si>
    <t>3214188</t>
  </si>
  <si>
    <t>甲米家庭式度假村</t>
  </si>
  <si>
    <t>WOLENSKA ELZBIETA ANNA</t>
  </si>
  <si>
    <t>1177.07</t>
  </si>
  <si>
    <t>1342.00</t>
  </si>
  <si>
    <t>2023-04-10 18:24:26</t>
  </si>
  <si>
    <t>3214393</t>
  </si>
  <si>
    <t>曼谷廊曼机场阿玛瑞酒店</t>
  </si>
  <si>
    <t>DONG ZHENGNAN</t>
  </si>
  <si>
    <t>448.20</t>
  </si>
  <si>
    <t>511.00</t>
  </si>
  <si>
    <t>2023-04-10 19:54:40</t>
  </si>
  <si>
    <t>3214569</t>
  </si>
  <si>
    <t>釜山格兰德朝鲜酒店</t>
  </si>
  <si>
    <t>OH SEUNGJUN</t>
  </si>
  <si>
    <t>1747.18</t>
  </si>
  <si>
    <t>1992.00</t>
  </si>
  <si>
    <t>2023-04-10 21:24:58</t>
  </si>
  <si>
    <t>2023-04-11</t>
  </si>
  <si>
    <t>3215061</t>
  </si>
  <si>
    <t>FARIZA NAEZATUL</t>
  </si>
  <si>
    <t>796.41</t>
  </si>
  <si>
    <t>2023-04-11 08:14:11</t>
  </si>
  <si>
    <t>3215081</t>
  </si>
  <si>
    <t>提尔特环球/好莱坞酒店 - 阿桑德连锁酒店</t>
  </si>
  <si>
    <t>Tyler Keith</t>
  </si>
  <si>
    <t>1804.19</t>
  </si>
  <si>
    <t>2057.00</t>
  </si>
  <si>
    <t>2023-04-11 00:39:13</t>
  </si>
  <si>
    <t>3215102</t>
  </si>
  <si>
    <t>阳酒店 (SG Clean)</t>
  </si>
  <si>
    <t>MONGKOLTHAVIP PIMOL</t>
  </si>
  <si>
    <t>2055.05</t>
  </si>
  <si>
    <t>2343.00</t>
  </si>
  <si>
    <t>2023-04-11 01:03:31</t>
  </si>
  <si>
    <t>3215254</t>
  </si>
  <si>
    <t>纽约市中心希尔顿逸林酒店</t>
  </si>
  <si>
    <t>Brooke William</t>
  </si>
  <si>
    <t>4937.03</t>
  </si>
  <si>
    <t>5616.00</t>
  </si>
  <si>
    <t>2023-04-11 02:51:21</t>
  </si>
  <si>
    <t>3215334</t>
  </si>
  <si>
    <t>Rosales Adolfo Jose</t>
  </si>
  <si>
    <t>1170.08</t>
  </si>
  <si>
    <t>1331.00</t>
  </si>
  <si>
    <t>2023-04-11 05:26:33</t>
  </si>
  <si>
    <t>3215840</t>
  </si>
  <si>
    <t>伊斯坦布尔CVK公园博斯普鲁斯酒店</t>
  </si>
  <si>
    <t>ABOUZEAKOUK ALHASAN AWADH</t>
  </si>
  <si>
    <t>3493.54</t>
  </si>
  <si>
    <t>3974.00</t>
  </si>
  <si>
    <t>2023-04-11 11:19:12</t>
  </si>
  <si>
    <t>3215937</t>
  </si>
  <si>
    <t>Injap Tower Hotel (Multiple-Use Hotel)</t>
  </si>
  <si>
    <t>PEROJA LEARNHIE</t>
  </si>
  <si>
    <t>594.27</t>
  </si>
  <si>
    <t>676.00</t>
  </si>
  <si>
    <t>2023-04-11 11:57:24</t>
  </si>
  <si>
    <t>3216238</t>
  </si>
  <si>
    <t>柏林瑞广场酒店</t>
  </si>
  <si>
    <t>ZHAO JIAN</t>
  </si>
  <si>
    <t>2078.19</t>
  </si>
  <si>
    <t>2364.00</t>
  </si>
  <si>
    <t>2023-04-11 13:59:59</t>
  </si>
  <si>
    <t>3217172</t>
  </si>
  <si>
    <t>泰姬俱乐部大厦酒店</t>
  </si>
  <si>
    <t>Madhu Ashwin</t>
  </si>
  <si>
    <t>1431.17</t>
  </si>
  <si>
    <t>2023-04-11 19:54:28</t>
  </si>
  <si>
    <t>印度</t>
  </si>
  <si>
    <t>3217621</t>
  </si>
  <si>
    <t>艾里四分之一UHG酒店</t>
  </si>
  <si>
    <t>XU LE</t>
  </si>
  <si>
    <t>387.68</t>
  </si>
  <si>
    <t>2023-04-11 22:21:47</t>
  </si>
  <si>
    <t>2023-04-12</t>
  </si>
  <si>
    <t>3217884</t>
  </si>
  <si>
    <t>XIE LING,XIE JIANGUO</t>
  </si>
  <si>
    <t>3873.31</t>
  </si>
  <si>
    <t>2023-04-12 00:07:20</t>
  </si>
  <si>
    <t>3218003</t>
  </si>
  <si>
    <t>河内盛捷格兰德服务公寓</t>
  </si>
  <si>
    <t>CHOI SEUNGGUY,LEE JONGJAE</t>
  </si>
  <si>
    <t>1888.31</t>
  </si>
  <si>
    <t>2148.00</t>
  </si>
  <si>
    <t>2023-04-12 01:03:22</t>
  </si>
  <si>
    <t>3218082</t>
  </si>
  <si>
    <t>纽约城肯尼迪机场皇冠假日IHG酒店</t>
  </si>
  <si>
    <t>KO YOU JIN</t>
  </si>
  <si>
    <t>5777.88</t>
  </si>
  <si>
    <t>6571.00</t>
  </si>
  <si>
    <t>2023-04-12 01:55:19</t>
  </si>
  <si>
    <t>3218167</t>
  </si>
  <si>
    <t>阿姆斯特丹 - 体育场塔假日酒店 - IHG 旗下酒店</t>
  </si>
  <si>
    <t>CHEN JIXIA</t>
  </si>
  <si>
    <t>2103.29</t>
  </si>
  <si>
    <t>2392.00</t>
  </si>
  <si>
    <t>2023-04-12 03:16:41</t>
  </si>
  <si>
    <t>3218473</t>
  </si>
  <si>
    <t>ALBASSAM KHALID MOHAMMED</t>
  </si>
  <si>
    <t>8700.67</t>
  </si>
  <si>
    <t>9895.00</t>
  </si>
  <si>
    <t>2023-04-12 08:40:40</t>
  </si>
  <si>
    <t>3218838</t>
  </si>
  <si>
    <t>CHEN JIAYUE,CHEN SIYE</t>
  </si>
  <si>
    <t>1044.61</t>
  </si>
  <si>
    <t>1188.00</t>
  </si>
  <si>
    <t>2023-04-12 11:30:36</t>
  </si>
  <si>
    <t>3219170</t>
  </si>
  <si>
    <t>曼谷辛德霍恩凯宾斯基</t>
  </si>
  <si>
    <t>XIE JINGLUN</t>
  </si>
  <si>
    <t>7320.17</t>
  </si>
  <si>
    <t>8325.00</t>
  </si>
  <si>
    <t>2023-04-12 13:42:12</t>
  </si>
  <si>
    <t>3219409</t>
  </si>
  <si>
    <t>安纳塔拉迪沙鲁海岸度假别墅</t>
  </si>
  <si>
    <t>SIRIMAL CLEMENT</t>
  </si>
  <si>
    <t>4013.13</t>
  </si>
  <si>
    <t>4564.00</t>
  </si>
  <si>
    <t>2023-04-12 18:34:39</t>
  </si>
  <si>
    <t>3219616</t>
  </si>
  <si>
    <t>纽约肯尼迪机场拉迪森酒店</t>
  </si>
  <si>
    <t>SHETTY PRADEEPKUMAR CHANDRASHEKAR</t>
  </si>
  <si>
    <t>1054.28</t>
  </si>
  <si>
    <t>2023-04-12 16:22:33</t>
  </si>
  <si>
    <t>3219882</t>
  </si>
  <si>
    <t>新加坡81酒店-黄金</t>
  </si>
  <si>
    <t>YU HAO</t>
  </si>
  <si>
    <t>1456.12</t>
  </si>
  <si>
    <t>1656.00</t>
  </si>
  <si>
    <t>2023-04-12 18:28:32</t>
  </si>
  <si>
    <t>3219997</t>
  </si>
  <si>
    <t>阿斯顿巴努阿班贾尔马辛酒店及会议中心</t>
  </si>
  <si>
    <t>ZAIN MUHAMMAD FAJAR</t>
  </si>
  <si>
    <t>162.67</t>
  </si>
  <si>
    <t>185.00</t>
  </si>
  <si>
    <t>2023-04-12 19:18:51</t>
  </si>
  <si>
    <t>3220194</t>
  </si>
  <si>
    <t>济州空中花园酒店</t>
  </si>
  <si>
    <t>JEONG HWIKOOK</t>
  </si>
  <si>
    <t>440.53</t>
  </si>
  <si>
    <t>501.00</t>
  </si>
  <si>
    <t>2023-04-12 20:33:41</t>
  </si>
  <si>
    <t>3220327</t>
  </si>
  <si>
    <t>曼谷瑞博朗得酒店</t>
  </si>
  <si>
    <t>CHOO SEYOUNG,LEE HANJU</t>
  </si>
  <si>
    <t>726.30</t>
  </si>
  <si>
    <t>826.00</t>
  </si>
  <si>
    <t>2023-04-13 12:20:54</t>
  </si>
  <si>
    <t>3220552</t>
  </si>
  <si>
    <t>圣尼古拉斯之家酒店</t>
  </si>
  <si>
    <t>Kadejo michael</t>
  </si>
  <si>
    <t>576.82</t>
  </si>
  <si>
    <t>656.00</t>
  </si>
  <si>
    <t>2023-04-12 22:21:44</t>
  </si>
  <si>
    <t>3220601</t>
  </si>
  <si>
    <t>YAN WINSON WING TSUEN</t>
  </si>
  <si>
    <t>5378.68</t>
  </si>
  <si>
    <t>6117.00</t>
  </si>
  <si>
    <t>2023-04-12 22:35:04</t>
  </si>
  <si>
    <t>3220649</t>
  </si>
  <si>
    <t>HSU HUAN TING,Yang Chiao Lun</t>
  </si>
  <si>
    <t>398.32</t>
  </si>
  <si>
    <t>453.00</t>
  </si>
  <si>
    <t>2023-04-12 22:51:29</t>
  </si>
  <si>
    <t>3220663</t>
  </si>
  <si>
    <t>槟城日光酒店</t>
  </si>
  <si>
    <t>SHAH IDZRY</t>
  </si>
  <si>
    <t>1480.74</t>
  </si>
  <si>
    <t>1684.00</t>
  </si>
  <si>
    <t>2023-04-12 22:54:55</t>
  </si>
  <si>
    <t>2023-04-13</t>
  </si>
  <si>
    <t>3221002</t>
  </si>
  <si>
    <t>CHEN SHENGTAO,DAI JINGLING</t>
  </si>
  <si>
    <t>2961.48</t>
  </si>
  <si>
    <t>3368.00</t>
  </si>
  <si>
    <t>2023-04-13 14:39:31</t>
  </si>
  <si>
    <t>3221061</t>
  </si>
  <si>
    <t>摩德沙吞酒店 (政府卫生认证)</t>
  </si>
  <si>
    <t>JIANG ZIYUN</t>
  </si>
  <si>
    <t>1395.45</t>
  </si>
  <si>
    <t>1587.00</t>
  </si>
  <si>
    <t>2023-04-13 12:11:43</t>
  </si>
  <si>
    <t>3221334</t>
  </si>
  <si>
    <t>格宏布勒维酒店</t>
  </si>
  <si>
    <t>Knight Lyndsay</t>
  </si>
  <si>
    <t>2778.87</t>
  </si>
  <si>
    <t>3165.00</t>
  </si>
  <si>
    <t>2023-04-13 07:49:11</t>
  </si>
  <si>
    <t>3221724</t>
  </si>
  <si>
    <t>曼谷伊斯汀塔娜城市高尔夫度假村</t>
  </si>
  <si>
    <t>Zou Xianjie,zouma Yonghuishirley</t>
  </si>
  <si>
    <t>1624.30</t>
  </si>
  <si>
    <t>1850.00</t>
  </si>
  <si>
    <t>2023-04-13 11:18:47</t>
  </si>
  <si>
    <t>3221751</t>
  </si>
  <si>
    <t>ZOU XIANJIE,ZOUMA YONGHUISHLREY</t>
  </si>
  <si>
    <t>812.15</t>
  </si>
  <si>
    <t>925.00</t>
  </si>
  <si>
    <t>2023-04-13 11:25:08</t>
  </si>
  <si>
    <t>3222585</t>
  </si>
  <si>
    <t>普吉岛芭曼布丽酒店</t>
  </si>
  <si>
    <t>LIU YUEYONG,ZHU JIARUI</t>
  </si>
  <si>
    <t>2043.98</t>
  </si>
  <si>
    <t>2023-04-13 12:15:25</t>
  </si>
  <si>
    <t>3222656</t>
  </si>
  <si>
    <t>福让特玛丽提姆最佳酒店</t>
  </si>
  <si>
    <t>Grimaldo Karen</t>
  </si>
  <si>
    <t>1889.46</t>
  </si>
  <si>
    <t>2152.00</t>
  </si>
  <si>
    <t>2023-04-13 12:36:45</t>
  </si>
  <si>
    <t>3222732</t>
  </si>
  <si>
    <t>雅加达牙也马达假日套房酒店 - IHG 酒店</t>
  </si>
  <si>
    <t>QIAO LINA,LI CHAO</t>
  </si>
  <si>
    <t>581.24</t>
  </si>
  <si>
    <t>662.00</t>
  </si>
  <si>
    <t>2023-04-13 13:03:15</t>
  </si>
  <si>
    <t>3222753</t>
  </si>
  <si>
    <t>曼谷班达拉套房酒店</t>
  </si>
  <si>
    <t>LAM WAN YIN,LEUNG SIU KIN</t>
  </si>
  <si>
    <t>779.66</t>
  </si>
  <si>
    <t>888.00</t>
  </si>
  <si>
    <t>2023-04-13 13:16:25</t>
  </si>
  <si>
    <t>3222763</t>
  </si>
  <si>
    <t>曼谷JW万豪酒店</t>
  </si>
  <si>
    <t>FU JuanJuan</t>
  </si>
  <si>
    <t>2535.66</t>
  </si>
  <si>
    <t>2888.00</t>
  </si>
  <si>
    <t>2023-04-13 13:16:26</t>
  </si>
  <si>
    <t>3222902</t>
  </si>
  <si>
    <t>LING QIWEI,MOU BINGQIN</t>
  </si>
  <si>
    <t>3901.83</t>
  </si>
  <si>
    <t>4444.00</t>
  </si>
  <si>
    <t>-4443</t>
  </si>
  <si>
    <t>-3901</t>
  </si>
  <si>
    <t>2023-04-13 14:08:29</t>
  </si>
  <si>
    <t>3222986</t>
  </si>
  <si>
    <t>ZHANG XIANG,WANG YUE</t>
  </si>
  <si>
    <t>2023-04-13 14:39:34</t>
  </si>
  <si>
    <t>3223640</t>
  </si>
  <si>
    <t>万达贝斯特韦斯特优质大酒店</t>
  </si>
  <si>
    <t>HUANG BOCHENG,LI XINYU</t>
  </si>
  <si>
    <t>258.13</t>
  </si>
  <si>
    <t>294.00</t>
  </si>
  <si>
    <t>2023-04-13 16:20:22</t>
  </si>
  <si>
    <t>3223784</t>
  </si>
  <si>
    <t>麦克斯 70 号酒店</t>
  </si>
  <si>
    <t>Fanninger Regina</t>
  </si>
  <si>
    <t>1495.23</t>
  </si>
  <si>
    <t>1703.00</t>
  </si>
  <si>
    <t>2023-04-13 17:06:30</t>
  </si>
  <si>
    <t>3223843</t>
  </si>
  <si>
    <t>洛杉矶水疗酒店</t>
  </si>
  <si>
    <t>Jurewicz Pawel</t>
  </si>
  <si>
    <t>3520.78</t>
  </si>
  <si>
    <t>4010.00</t>
  </si>
  <si>
    <t>2023-04-13 17:26:08</t>
  </si>
  <si>
    <t>2023-04-14</t>
  </si>
  <si>
    <t>3225017</t>
  </si>
  <si>
    <t>绿色田野村落舒适酒店</t>
  </si>
  <si>
    <t>Beyene Afeson</t>
  </si>
  <si>
    <t>823.60</t>
  </si>
  <si>
    <t>939.00</t>
  </si>
  <si>
    <t>2023-04-14 02:56:13</t>
  </si>
  <si>
    <t>3225055</t>
  </si>
  <si>
    <t>li jiahao</t>
  </si>
  <si>
    <t>2155.91</t>
  </si>
  <si>
    <t>2458.00</t>
  </si>
  <si>
    <t>2023-04-14 03:58:28</t>
  </si>
  <si>
    <t>3225286</t>
  </si>
  <si>
    <t>温哥华世纪广场酒店和温泉中心</t>
  </si>
  <si>
    <t>VELASCO MARIA TERESA</t>
  </si>
  <si>
    <t>1267.41</t>
  </si>
  <si>
    <t>1445.00</t>
  </si>
  <si>
    <t>2023-04-14 08:46:15</t>
  </si>
  <si>
    <t>3226430</t>
  </si>
  <si>
    <t>罗达安瓦吉套房酒店及朱美拉海滩公寓</t>
  </si>
  <si>
    <t>CHENG KAOWEN</t>
  </si>
  <si>
    <t>3618.04</t>
  </si>
  <si>
    <t>4125.00</t>
  </si>
  <si>
    <t>2023-04-14 10:31:14</t>
  </si>
  <si>
    <t>3226933</t>
  </si>
  <si>
    <t>普吉岛塔夫海滩水疗度假村</t>
  </si>
  <si>
    <t>ZHANG JIE,LI FANGFANG</t>
  </si>
  <si>
    <t>494.68</t>
  </si>
  <si>
    <t>564.00</t>
  </si>
  <si>
    <t>2023-04-14 13:38:03</t>
  </si>
  <si>
    <t>3228624</t>
  </si>
  <si>
    <t>大都会酒店</t>
  </si>
  <si>
    <t>Ifergan Tomer</t>
  </si>
  <si>
    <t>6068.65</t>
  </si>
  <si>
    <t>6919.00</t>
  </si>
  <si>
    <t>2023-04-14 17:09:48</t>
  </si>
  <si>
    <t>3228676</t>
  </si>
  <si>
    <t>露彼得菲律宾马卡蒂 - 青年旅舍</t>
  </si>
  <si>
    <t>JOSHI PRABESH RAJ</t>
  </si>
  <si>
    <t>263.13</t>
  </si>
  <si>
    <t>300.00</t>
  </si>
  <si>
    <t>2023-04-14 17:24:27</t>
  </si>
  <si>
    <t>3228682</t>
  </si>
  <si>
    <t>曼彻斯特波特兰宜必思尚品酒店</t>
  </si>
  <si>
    <t>khemasathit piyakrit</t>
  </si>
  <si>
    <t>1196.36</t>
  </si>
  <si>
    <t>1364.00</t>
  </si>
  <si>
    <t>2023-04-14 17:30:26</t>
  </si>
  <si>
    <t>3228708</t>
  </si>
  <si>
    <t>槟城标致酒店 (槟城对抗新冠肺炎认证)</t>
  </si>
  <si>
    <t>LIM BOON SAN</t>
  </si>
  <si>
    <t>1064.80</t>
  </si>
  <si>
    <t>2023-04-15 09:29:24</t>
  </si>
  <si>
    <t>3229021</t>
  </si>
  <si>
    <t>新山晶冠酒店</t>
  </si>
  <si>
    <t>LIM JIT HING</t>
  </si>
  <si>
    <t>2023-04-14 19:47:52</t>
  </si>
  <si>
    <t>3229044</t>
  </si>
  <si>
    <t>歌德梅塞旅程旅馆饭店</t>
  </si>
  <si>
    <t>Wulf Harald</t>
  </si>
  <si>
    <t>1885.77</t>
  </si>
  <si>
    <t>2150.00</t>
  </si>
  <si>
    <t>2023-04-14 19:55:21</t>
  </si>
  <si>
    <t>3229291</t>
  </si>
  <si>
    <t>CHEN YING</t>
  </si>
  <si>
    <t>351.72</t>
  </si>
  <si>
    <t>401.00</t>
  </si>
  <si>
    <t>2023-04-14 21:48:58</t>
  </si>
  <si>
    <t>3229635</t>
  </si>
  <si>
    <t>SONG JIALING,LU XINYU</t>
  </si>
  <si>
    <t>690.28</t>
  </si>
  <si>
    <t>787.00</t>
  </si>
  <si>
    <t>2023-04-19 11:38:37</t>
  </si>
  <si>
    <t>3229656</t>
  </si>
  <si>
    <t>曼谷安曼纳酒店</t>
  </si>
  <si>
    <t>XU FENG</t>
  </si>
  <si>
    <t>2613.76</t>
  </si>
  <si>
    <t>2980.00</t>
  </si>
  <si>
    <t>2023-04-15 00:00:03</t>
  </si>
  <si>
    <t>2023-04-15</t>
  </si>
  <si>
    <t>3229947</t>
  </si>
  <si>
    <t>雅加达瓦希德哈西姆智选假日酒店</t>
  </si>
  <si>
    <t>Tiaraningrum Raden Ratu Kania</t>
  </si>
  <si>
    <t>469.30</t>
  </si>
  <si>
    <t>535.00</t>
  </si>
  <si>
    <t>2023-04-15 05:25:17</t>
  </si>
  <si>
    <t>3229963</t>
  </si>
  <si>
    <t>波特兰市中心皇家索内斯塔酒店</t>
  </si>
  <si>
    <t>Stamp Tim</t>
  </si>
  <si>
    <t>898.25</t>
  </si>
  <si>
    <t>1024.00</t>
  </si>
  <si>
    <t>2023-04-15 06:01:33</t>
  </si>
  <si>
    <t>3230225</t>
  </si>
  <si>
    <t>普吉岛格雷斯兰度假村</t>
  </si>
  <si>
    <t>XIE ZHENHUA,SONG XUANYU,RAO NA,LI ZHI</t>
  </si>
  <si>
    <t>949.13</t>
  </si>
  <si>
    <t>1082.00</t>
  </si>
  <si>
    <t>2023-04-17 07:59:29</t>
  </si>
  <si>
    <t>3230550</t>
  </si>
  <si>
    <t>云霄塔娱乐场度假酒店</t>
  </si>
  <si>
    <t>DIXON JOHNNY,LUSHER MICHELLE</t>
  </si>
  <si>
    <t>191.23</t>
  </si>
  <si>
    <t>218.00</t>
  </si>
  <si>
    <t>2023-04-15 12:06:06</t>
  </si>
  <si>
    <t>3230804</t>
  </si>
  <si>
    <t>巴塞罗穆萨纳度假村酒店</t>
  </si>
  <si>
    <t>Alhashmi Faris</t>
  </si>
  <si>
    <t>373.69</t>
  </si>
  <si>
    <t>426.00</t>
  </si>
  <si>
    <t>2023-04-15 13:52:32</t>
  </si>
  <si>
    <t>阿曼</t>
  </si>
  <si>
    <t>3231009</t>
  </si>
  <si>
    <t>BOONYATEERAPAT THANINRAT</t>
  </si>
  <si>
    <t>480.71</t>
  </si>
  <si>
    <t>548.00</t>
  </si>
  <si>
    <t>2023-04-15 15:15:09</t>
  </si>
  <si>
    <t>3231111</t>
  </si>
  <si>
    <t>贝尔格莱德假日酒店</t>
  </si>
  <si>
    <t>FAN JIAHUI,CHEN WANWAN</t>
  </si>
  <si>
    <t>2231.60</t>
  </si>
  <si>
    <t>2544.00</t>
  </si>
  <si>
    <t>2023-04-15 15:55:40</t>
  </si>
  <si>
    <t>塞尔维亚</t>
  </si>
  <si>
    <t>3231223</t>
  </si>
  <si>
    <t>兰卡威海景酒店</t>
  </si>
  <si>
    <t>LU ZIWEN</t>
  </si>
  <si>
    <t>202.63</t>
  </si>
  <si>
    <t>231.00</t>
  </si>
  <si>
    <t>2023-04-15 16:35:25</t>
  </si>
  <si>
    <t>3231462</t>
  </si>
  <si>
    <t>威尼斯叹息桥酒店</t>
  </si>
  <si>
    <t>TAM KIEW HUA</t>
  </si>
  <si>
    <t>3995.65</t>
  </si>
  <si>
    <t>4555.00</t>
  </si>
  <si>
    <t>2023-04-15 18:29:54</t>
  </si>
  <si>
    <t>3231654</t>
  </si>
  <si>
    <t>布城希尔顿逸林酒店</t>
  </si>
  <si>
    <t>RAMAKRISHNAN SARASWATHI</t>
  </si>
  <si>
    <t>737.73</t>
  </si>
  <si>
    <t>841.00</t>
  </si>
  <si>
    <t>2023-04-15 19:45:17</t>
  </si>
  <si>
    <t>3231943</t>
  </si>
  <si>
    <t>Liu guokang</t>
  </si>
  <si>
    <t>550.00</t>
  </si>
  <si>
    <t>627.00</t>
  </si>
  <si>
    <t>2023-04-16 11:59:32</t>
  </si>
  <si>
    <t>3232063</t>
  </si>
  <si>
    <t>曼谷萨通JC凯文酒店</t>
  </si>
  <si>
    <t>TANIGUCHI TAKUYA</t>
  </si>
  <si>
    <t>457.90</t>
  </si>
  <si>
    <t>522.00</t>
  </si>
  <si>
    <t>2023-04-15 22:34:23</t>
  </si>
  <si>
    <t>3232106</t>
  </si>
  <si>
    <t>索奈斯塔卡塔赫纳酒店</t>
  </si>
  <si>
    <t>Barraza Botet Cesar,Barraza Botet Cesar</t>
  </si>
  <si>
    <t>1476.33</t>
  </si>
  <si>
    <t>1683.00</t>
  </si>
  <si>
    <t>2023-04-15 22:47:36</t>
  </si>
  <si>
    <t>哥伦比亚</t>
  </si>
  <si>
    <t>2023-04-16</t>
  </si>
  <si>
    <t>3232319</t>
  </si>
  <si>
    <t>曼谷香格里拉大酒店</t>
  </si>
  <si>
    <t>ZHU WENJUAN,SHANG KAILE</t>
  </si>
  <si>
    <t>1157.90</t>
  </si>
  <si>
    <t>1320.00</t>
  </si>
  <si>
    <t>2023-04-16 00:34:31</t>
  </si>
  <si>
    <t>3232401</t>
  </si>
  <si>
    <t>康第公寓酒店</t>
  </si>
  <si>
    <t>DONG YIYAN</t>
  </si>
  <si>
    <t>1264.19</t>
  </si>
  <si>
    <t>1441.00</t>
  </si>
  <si>
    <t>2023-04-16 01:37:49</t>
  </si>
  <si>
    <t>3232415</t>
  </si>
  <si>
    <t>贝斯特韦斯特城市中心酒店</t>
  </si>
  <si>
    <t>DONG ZHAOJIA,Qiu Lina</t>
  </si>
  <si>
    <t>1317.70</t>
  </si>
  <si>
    <t>1502.00</t>
  </si>
  <si>
    <t>2023-04-16 01:36:36</t>
  </si>
  <si>
    <t>3232567</t>
  </si>
  <si>
    <t>提科尔酒店</t>
  </si>
  <si>
    <t>NOVIANTY RISKI</t>
  </si>
  <si>
    <t>233.36</t>
  </si>
  <si>
    <t>266.00</t>
  </si>
  <si>
    <t>2023-04-16 04:54:06</t>
  </si>
  <si>
    <t>3232614</t>
  </si>
  <si>
    <t>SHAHBUDDIN SIKANDER</t>
  </si>
  <si>
    <t>626.39</t>
  </si>
  <si>
    <t>714.00</t>
  </si>
  <si>
    <t>2023-04-16 06:22:44</t>
  </si>
  <si>
    <t>3232649</t>
  </si>
  <si>
    <t>伦敦温布利诺富特酒店</t>
  </si>
  <si>
    <t>Liu Xunjiang</t>
  </si>
  <si>
    <t>1131.72</t>
  </si>
  <si>
    <t>1290.00</t>
  </si>
  <si>
    <t>2023-04-16 07:25:41</t>
  </si>
  <si>
    <t>3232716</t>
  </si>
  <si>
    <t>新加坡富丽华河畔大酒店</t>
  </si>
  <si>
    <t>LI HONGMEI</t>
  </si>
  <si>
    <t>4654.95</t>
  </si>
  <si>
    <t>5306.00</t>
  </si>
  <si>
    <t>2023-04-16 08:21:11</t>
  </si>
  <si>
    <t>3233018</t>
  </si>
  <si>
    <t>迈阿密机场多勒尔品质酒店</t>
  </si>
  <si>
    <t>ROJAS PEDREROS NINFA</t>
  </si>
  <si>
    <t>572.88</t>
  </si>
  <si>
    <t>653.00</t>
  </si>
  <si>
    <t>2023-04-16 11:11:43</t>
  </si>
  <si>
    <t>3233045</t>
  </si>
  <si>
    <t>新加坡威大酒店 - 明古连</t>
  </si>
  <si>
    <t>LI RONGDE,DENG XIAJUN</t>
  </si>
  <si>
    <t>780.80</t>
  </si>
  <si>
    <t>890.00</t>
  </si>
  <si>
    <t>2023-04-16 11:23:18</t>
  </si>
  <si>
    <t>3233136</t>
  </si>
  <si>
    <t>洛杉矶中心区英迪格酒店</t>
  </si>
  <si>
    <t>Ruiz Katherine</t>
  </si>
  <si>
    <t>4131.21</t>
  </si>
  <si>
    <t>4709.00</t>
  </si>
  <si>
    <t>2023-04-16 12:00:26</t>
  </si>
  <si>
    <t>3233182</t>
  </si>
  <si>
    <t>新埠头苏迪曼法夫酒店</t>
  </si>
  <si>
    <t>KURNIAWAN ANDREAS</t>
  </si>
  <si>
    <t>837.82</t>
  </si>
  <si>
    <t>955.00</t>
  </si>
  <si>
    <t>2023-04-16 12:25:39</t>
  </si>
  <si>
    <t>3233455</t>
  </si>
  <si>
    <t>无线上网精品酒店</t>
  </si>
  <si>
    <t>CHI KIEN YONG,LIU YINGKUN</t>
  </si>
  <si>
    <t>722.02</t>
  </si>
  <si>
    <t>823.00</t>
  </si>
  <si>
    <t>2023-04-16 14:14:29</t>
  </si>
  <si>
    <t>3234049</t>
  </si>
  <si>
    <t>吉隆坡·觅酒店，傲途格精选</t>
  </si>
  <si>
    <t>DARUKA DEVDEEP,GOEL AKSHAY</t>
  </si>
  <si>
    <t>1100.13</t>
  </si>
  <si>
    <t>1254.00</t>
  </si>
  <si>
    <t>398.96</t>
  </si>
  <si>
    <t>-855</t>
  </si>
  <si>
    <t>-750</t>
  </si>
  <si>
    <t>2023-04-16 18:39:07</t>
  </si>
  <si>
    <t>3234153</t>
  </si>
  <si>
    <t>库塔海滨酒店 - CHSE 认证</t>
  </si>
  <si>
    <t>Chandra Gunawan,Chandra Gunawan,Chandra Gunawan,Chandra Gunawan,Chandra Gunawan,Chandra Gunawan</t>
  </si>
  <si>
    <t>1352.80</t>
  </si>
  <si>
    <t>1542.00</t>
  </si>
  <si>
    <t>2023-04-16 19:02:08</t>
  </si>
  <si>
    <t>3234223</t>
  </si>
  <si>
    <t>WANG BAOCHEN</t>
  </si>
  <si>
    <t>519.36</t>
  </si>
  <si>
    <t>592.00</t>
  </si>
  <si>
    <t>2023-04-16 19:26:24</t>
  </si>
  <si>
    <t>3234236</t>
  </si>
  <si>
    <t>比佛利山庄 C 先生酒店</t>
  </si>
  <si>
    <t>Wu Yue,Li Qian</t>
  </si>
  <si>
    <t>4181.21</t>
  </si>
  <si>
    <t>4766.00</t>
  </si>
  <si>
    <t>2023-04-16 19:31:28</t>
  </si>
  <si>
    <t>3234379</t>
  </si>
  <si>
    <t>XU SHILONG,WANG ZIYANG</t>
  </si>
  <si>
    <t>2023-04-16 21:12:43</t>
  </si>
  <si>
    <t>3234966</t>
  </si>
  <si>
    <t>1151.02</t>
  </si>
  <si>
    <t>1312.00</t>
  </si>
  <si>
    <t>2023-04-16 23:44:34</t>
  </si>
  <si>
    <t>2023-04-17</t>
  </si>
  <si>
    <t>3235062</t>
  </si>
  <si>
    <t>KIM JAE RAN</t>
  </si>
  <si>
    <t>1380.87</t>
  </si>
  <si>
    <t>1574.00</t>
  </si>
  <si>
    <t>2023-04-19 13:05:17</t>
  </si>
  <si>
    <t>3235070</t>
  </si>
  <si>
    <t>普吉岛 Journeyhub 奥卓雅居酒店 (SHA Extra Plus)</t>
  </si>
  <si>
    <t>CHEN JIADAI</t>
  </si>
  <si>
    <t>649.20</t>
  </si>
  <si>
    <t>740.00</t>
  </si>
  <si>
    <t>2023-04-17 00:29:35</t>
  </si>
  <si>
    <t>3235101</t>
  </si>
  <si>
    <t>曼谷素坤逸57号巷萨里尔酒店通罗站</t>
  </si>
  <si>
    <t>CHUANG YUNTA</t>
  </si>
  <si>
    <t>811.50</t>
  </si>
  <si>
    <t>2023-04-17 00:50:06</t>
  </si>
  <si>
    <t>3235373</t>
  </si>
  <si>
    <t>洛杉矶市中心 E 中心酒店</t>
  </si>
  <si>
    <t>DENG QIFAN</t>
  </si>
  <si>
    <t>900.99</t>
  </si>
  <si>
    <t>1027.00</t>
  </si>
  <si>
    <t>2023-04-17 06:08:46</t>
  </si>
  <si>
    <t>3236837</t>
  </si>
  <si>
    <t>MAI ZHONGHAI,ZHANG DONGDONG</t>
  </si>
  <si>
    <t>956.26</t>
  </si>
  <si>
    <t>1090.00</t>
  </si>
  <si>
    <t>2023-04-17 10:27:46</t>
  </si>
  <si>
    <t>3236840</t>
  </si>
  <si>
    <t>DUAN DEPENG</t>
  </si>
  <si>
    <t>1012.40</t>
  </si>
  <si>
    <t>1154.00</t>
  </si>
  <si>
    <t>2023-04-17 10:31:32</t>
  </si>
  <si>
    <t>3236882</t>
  </si>
  <si>
    <t>雷夫玛大道执行酒店</t>
  </si>
  <si>
    <t>Lee Se</t>
  </si>
  <si>
    <t>614.11</t>
  </si>
  <si>
    <t>700.00</t>
  </si>
  <si>
    <t>2023-04-17 10:48:09</t>
  </si>
  <si>
    <t>3237687</t>
  </si>
  <si>
    <t>洛杉矶国际机场品质套房酒店</t>
  </si>
  <si>
    <t>Lester Jonathan</t>
  </si>
  <si>
    <t>2171.32</t>
  </si>
  <si>
    <t>2475.00</t>
  </si>
  <si>
    <t>2023-04-17 11:41:56</t>
  </si>
  <si>
    <t>3238290</t>
  </si>
  <si>
    <t>XIE MENG</t>
  </si>
  <si>
    <t>3482.00</t>
  </si>
  <si>
    <t>3969.00</t>
  </si>
  <si>
    <t>2023-04-17 12:39:19</t>
  </si>
  <si>
    <t>3238461</t>
  </si>
  <si>
    <t>滨河丽笙酒店</t>
  </si>
  <si>
    <t>XIAO ZHIYI</t>
  </si>
  <si>
    <t>967.66</t>
  </si>
  <si>
    <t>1103.00</t>
  </si>
  <si>
    <t>2023-04-17 14:08:37</t>
  </si>
  <si>
    <t>3238917</t>
  </si>
  <si>
    <t>图克图克青年旅舍</t>
  </si>
  <si>
    <t>Gillet Thomas</t>
  </si>
  <si>
    <t>586.04</t>
  </si>
  <si>
    <t>668.00</t>
  </si>
  <si>
    <t>2023-04-17 14:03:30</t>
  </si>
  <si>
    <t>3240620</t>
  </si>
  <si>
    <t>CHIHO KIT,YE OUYANG</t>
  </si>
  <si>
    <t>3674.13</t>
  </si>
  <si>
    <t>4188.00</t>
  </si>
  <si>
    <t>2023-04-17 14:55:00</t>
  </si>
  <si>
    <t>3241284</t>
  </si>
  <si>
    <t>卡旺中心酒店</t>
  </si>
  <si>
    <t>AULIA RAHMA FOFANA DIARRA</t>
  </si>
  <si>
    <t>151.77</t>
  </si>
  <si>
    <t>173.00</t>
  </si>
  <si>
    <t>2023-04-17 15:59:38</t>
  </si>
  <si>
    <t>3241384</t>
  </si>
  <si>
    <t>BOWLES JOHN</t>
  </si>
  <si>
    <t>970.29</t>
  </si>
  <si>
    <t>1106.00</t>
  </si>
  <si>
    <t>2023-04-17 16:37:29</t>
  </si>
  <si>
    <t>3241578</t>
  </si>
  <si>
    <t>YAN KE</t>
  </si>
  <si>
    <t>483.39</t>
  </si>
  <si>
    <t>551.00</t>
  </si>
  <si>
    <t>2023-04-17 17:58:56</t>
  </si>
  <si>
    <t>3241708</t>
  </si>
  <si>
    <t>墨西哥城皇冠假日酒店</t>
  </si>
  <si>
    <t>ZHANG HAIHONG</t>
  </si>
  <si>
    <t>5179.58</t>
  </si>
  <si>
    <t>5904.00</t>
  </si>
  <si>
    <t>2023-04-17 18:53:14</t>
  </si>
  <si>
    <t>3241803</t>
  </si>
  <si>
    <t>都会波比中央酒店</t>
  </si>
  <si>
    <t>CICHOWSKA ANETA</t>
  </si>
  <si>
    <t>352.67</t>
  </si>
  <si>
    <t>402.00</t>
  </si>
  <si>
    <t>2023-04-17 19:34:53</t>
  </si>
  <si>
    <t>3241998</t>
  </si>
  <si>
    <t>雅加达东荟城智选假日酒店</t>
  </si>
  <si>
    <t>Liang Junsheng,Liu Guangwei</t>
  </si>
  <si>
    <t>1224.71</t>
  </si>
  <si>
    <t>1396.00</t>
  </si>
  <si>
    <t>2023-04-17 20:31:39</t>
  </si>
  <si>
    <t>3242276</t>
  </si>
  <si>
    <t>HUANG CHUNFENG,LAI MINQING,JIE GUIYUAN,CAO YAN,HOU MING</t>
  </si>
  <si>
    <t>2071.31</t>
  </si>
  <si>
    <t>2361.00</t>
  </si>
  <si>
    <t>2023-04-19 14:35:39</t>
  </si>
  <si>
    <t>3242420</t>
  </si>
  <si>
    <t>BAI PENGJU,WANG GEGE</t>
  </si>
  <si>
    <t>346.53</t>
  </si>
  <si>
    <t>395.00</t>
  </si>
  <si>
    <t>2023-04-17 22:48:25</t>
  </si>
  <si>
    <t>2023-04-18</t>
  </si>
  <si>
    <t>3242651</t>
  </si>
  <si>
    <t>曼谷通罗UHG酒店</t>
  </si>
  <si>
    <t>Chauhan Ketul,Chauhan Ketul</t>
  </si>
  <si>
    <t>2023-04-18 00:03:38</t>
  </si>
  <si>
    <t>3242717</t>
  </si>
  <si>
    <t>DI XUJIE</t>
  </si>
  <si>
    <t>820.28</t>
  </si>
  <si>
    <t>935.00</t>
  </si>
  <si>
    <t>2023-04-18 00:41:01</t>
  </si>
  <si>
    <t>3242828</t>
  </si>
  <si>
    <t>胜利之家酒店</t>
  </si>
  <si>
    <t>GABRILATSOU CHRISTOPHER</t>
  </si>
  <si>
    <t>3821.47</t>
  </si>
  <si>
    <t>4349.00</t>
  </si>
  <si>
    <t>2023-04-18 02:22:58</t>
  </si>
  <si>
    <t>3242889</t>
  </si>
  <si>
    <t>佐利图德别墅度假村及水疗中心 - SHA Extra Plus 认证</t>
  </si>
  <si>
    <t>LIU ZEYUAN</t>
  </si>
  <si>
    <t>4238.85</t>
  </si>
  <si>
    <t>4824.00</t>
  </si>
  <si>
    <t>2023-04-18 03:34:36</t>
  </si>
  <si>
    <t>3242949</t>
  </si>
  <si>
    <t>皇后酒店</t>
  </si>
  <si>
    <t>765.35</t>
  </si>
  <si>
    <t>871.00</t>
  </si>
  <si>
    <t>2023-04-18 04:57:29</t>
  </si>
  <si>
    <t>3243006</t>
  </si>
  <si>
    <t>箱之屋酒店</t>
  </si>
  <si>
    <t>Pringle Joseph</t>
  </si>
  <si>
    <t>7247.52</t>
  </si>
  <si>
    <t>8248.00</t>
  </si>
  <si>
    <t>2023-04-18 06:49:28</t>
  </si>
  <si>
    <t>3243040</t>
  </si>
  <si>
    <t>芽庄哈瓦那酒店</t>
  </si>
  <si>
    <t>LEE YONGHWAN</t>
  </si>
  <si>
    <t>901.55</t>
  </si>
  <si>
    <t>1026.00</t>
  </si>
  <si>
    <t>2023-04-18 07:28:43</t>
  </si>
  <si>
    <t>3243205</t>
  </si>
  <si>
    <t>占婆岛芽庄度假村</t>
  </si>
  <si>
    <t>pan chenbei,niu zijun,zhang haozhe,hu bo</t>
  </si>
  <si>
    <t>664.30</t>
  </si>
  <si>
    <t>756.00</t>
  </si>
  <si>
    <t>2023-04-18 09:07:30</t>
  </si>
  <si>
    <t>3243340</t>
  </si>
  <si>
    <t>SENG SHI HUI</t>
  </si>
  <si>
    <t>459.56</t>
  </si>
  <si>
    <t>523.00</t>
  </si>
  <si>
    <t>2023-04-18 10:10:59</t>
  </si>
  <si>
    <t>3243631</t>
  </si>
  <si>
    <t>首尔四季酒店</t>
  </si>
  <si>
    <t>GAO YIN</t>
  </si>
  <si>
    <t>24965.62</t>
  </si>
  <si>
    <t>28412.00</t>
  </si>
  <si>
    <t>2023-04-18 11:47:55</t>
  </si>
  <si>
    <t>3243841</t>
  </si>
  <si>
    <t>Skorniakoff Nikolas</t>
  </si>
  <si>
    <t>7835.37</t>
  </si>
  <si>
    <t>8917.00</t>
  </si>
  <si>
    <t>2023-04-18 13:10:40</t>
  </si>
  <si>
    <t>3243949</t>
  </si>
  <si>
    <t>曼谷阿文苏昆维特酒店</t>
  </si>
  <si>
    <t>JIANG DAOLI</t>
  </si>
  <si>
    <t>2354.04</t>
  </si>
  <si>
    <t>2679.00</t>
  </si>
  <si>
    <t>2023-04-18 13:56:49</t>
  </si>
  <si>
    <t>3244090</t>
  </si>
  <si>
    <t>马尼拉馨乐庭千禧奥提加斯服务公寓</t>
  </si>
  <si>
    <t>WAN XIAOLIANG</t>
  </si>
  <si>
    <t>4584.18</t>
  </si>
  <si>
    <t>5217.00</t>
  </si>
  <si>
    <t>2023-04-18 15:22:00</t>
  </si>
  <si>
    <t>3244091</t>
  </si>
  <si>
    <t>ZHAO CHANGKAI</t>
  </si>
  <si>
    <t>2023-04-18 15:22:15</t>
  </si>
  <si>
    <t>3244122</t>
  </si>
  <si>
    <t>HUANG HUNGHO,LIN HSIANGCHUAN,RUENPHAKDAENG MONTREE,SHEN YONG,LU ICHEN</t>
  </si>
  <si>
    <t>2653.67</t>
  </si>
  <si>
    <t>3020.00</t>
  </si>
  <si>
    <t>3190.71</t>
  </si>
  <si>
    <t>170</t>
  </si>
  <si>
    <t>150</t>
  </si>
  <si>
    <t>2023-04-18 16:25:18</t>
  </si>
  <si>
    <t>3244174</t>
  </si>
  <si>
    <t>LU ICHEN,RUENPHAKDAENG MONTREE,LIN HSIANGCHUAN</t>
  </si>
  <si>
    <t>801.37</t>
  </si>
  <si>
    <t>912.00</t>
  </si>
  <si>
    <t>2023-04-18 16:44:15</t>
  </si>
  <si>
    <t>3244193</t>
  </si>
  <si>
    <t>明尼阿波利斯明尼苏达大学戴斯酒店</t>
  </si>
  <si>
    <t>YANG LAN,GE LI</t>
  </si>
  <si>
    <t>1179.22</t>
  </si>
  <si>
    <t>2023-04-18 16:35:02</t>
  </si>
  <si>
    <t>3244265</t>
  </si>
  <si>
    <t>丹格朗德普里马酒店</t>
  </si>
  <si>
    <t>WEI JIANQING</t>
  </si>
  <si>
    <t>534.25</t>
  </si>
  <si>
    <t>608.00</t>
  </si>
  <si>
    <t>2023-04-18 17:46:27</t>
  </si>
  <si>
    <t>3244326</t>
  </si>
  <si>
    <t>曼谷金玉素旺纳普酒店</t>
  </si>
  <si>
    <t>MUANGCHUM JOO CHANSIK</t>
  </si>
  <si>
    <t>257.46</t>
  </si>
  <si>
    <t>293.00</t>
  </si>
  <si>
    <t>2023-04-18 18:17:50</t>
  </si>
  <si>
    <t>3244591</t>
  </si>
  <si>
    <t>斯里纳卡林海纳酒店</t>
  </si>
  <si>
    <t>SAECHIN CHAINOY</t>
  </si>
  <si>
    <t>117.75</t>
  </si>
  <si>
    <t>134.00</t>
  </si>
  <si>
    <t>2023-04-18 19:40:10</t>
  </si>
  <si>
    <t>3244620</t>
  </si>
  <si>
    <t>芽庄米娅度假酒店</t>
  </si>
  <si>
    <t>KIM NAYOUNG</t>
  </si>
  <si>
    <t>1839.12</t>
  </si>
  <si>
    <t>2093.00</t>
  </si>
  <si>
    <t>2023-04-18 19:49:33</t>
  </si>
  <si>
    <t>3244806</t>
  </si>
  <si>
    <t>Zhao Sihao,Zhou Chuye</t>
  </si>
  <si>
    <t>271.52</t>
  </si>
  <si>
    <t>309.00</t>
  </si>
  <si>
    <t>2023-04-18 20:23:56</t>
  </si>
  <si>
    <t>3245061</t>
  </si>
  <si>
    <t>梅鲁萨卡努沙杜瓦</t>
  </si>
  <si>
    <t>TAN YUANLING,GAO XINYU</t>
  </si>
  <si>
    <t>1599.23</t>
  </si>
  <si>
    <t>1820.00</t>
  </si>
  <si>
    <t>2023-04-18 21:21:00</t>
  </si>
  <si>
    <t>3245186</t>
  </si>
  <si>
    <t>科尔多瓦中心酒店</t>
  </si>
  <si>
    <t>Attamimi Fahad</t>
  </si>
  <si>
    <t>937.57</t>
  </si>
  <si>
    <t>1067.00</t>
  </si>
  <si>
    <t>2023-04-18 22:02:14</t>
  </si>
  <si>
    <t>3245303</t>
  </si>
  <si>
    <t>ZHU WENJIE,Ma Feifei</t>
  </si>
  <si>
    <t>6006.79</t>
  </si>
  <si>
    <t>6836.00</t>
  </si>
  <si>
    <t>2023-04-18 23:30:09</t>
  </si>
  <si>
    <t>3245307</t>
  </si>
  <si>
    <t>ZHANG YU</t>
  </si>
  <si>
    <t>587.85</t>
  </si>
  <si>
    <t>669.00</t>
  </si>
  <si>
    <t>2023-04-18 23:33:46</t>
  </si>
  <si>
    <t>3245374</t>
  </si>
  <si>
    <t>新山凯贝丽酒店式服务公寓</t>
  </si>
  <si>
    <t>Wong Belinda</t>
  </si>
  <si>
    <t>1147.58</t>
  </si>
  <si>
    <t>1306.00</t>
  </si>
  <si>
    <t>2023-04-19 09:35:20</t>
  </si>
  <si>
    <t>3245395</t>
  </si>
  <si>
    <t>柏林动物园酒店</t>
  </si>
  <si>
    <t>ROEHM SARAH LUNA</t>
  </si>
  <si>
    <t>2158.97</t>
  </si>
  <si>
    <t>2457.00</t>
  </si>
  <si>
    <t>2023-04-19 07:59:40</t>
  </si>
  <si>
    <t>3245439</t>
  </si>
  <si>
    <t>渔人码头智选假日酒店</t>
  </si>
  <si>
    <t>Paterson Iain</t>
  </si>
  <si>
    <t>8662.24</t>
  </si>
  <si>
    <t>9867.00</t>
  </si>
  <si>
    <t>2023-04-19 03:18:47</t>
  </si>
  <si>
    <t>3245440</t>
  </si>
  <si>
    <t>魏玛温德姆华美达酒店</t>
  </si>
  <si>
    <t>Bayha Mandy</t>
  </si>
  <si>
    <t>1343.19</t>
  </si>
  <si>
    <t>1530.00</t>
  </si>
  <si>
    <t>2023-04-19 03:19:07</t>
  </si>
  <si>
    <t>3245450</t>
  </si>
  <si>
    <t>希德哈维恩斯堪迪克酒店</t>
  </si>
  <si>
    <t>JOHNSEN OYVIND</t>
  </si>
  <si>
    <t>4105.94</t>
  </si>
  <si>
    <t>4677.00</t>
  </si>
  <si>
    <t>2023-04-19 03:56:30</t>
  </si>
  <si>
    <t>3245539</t>
  </si>
  <si>
    <t>铂尔曼吉隆坡城市中心大酒店</t>
  </si>
  <si>
    <t>wu Xiaoning</t>
  </si>
  <si>
    <t>1648.70</t>
  </si>
  <si>
    <t>1878.00</t>
  </si>
  <si>
    <t>2023-04-19 11:08:20</t>
  </si>
  <si>
    <t>3245629</t>
  </si>
  <si>
    <t>You Junjie</t>
  </si>
  <si>
    <t>589.07</t>
  </si>
  <si>
    <t>671.00</t>
  </si>
  <si>
    <t>2023-04-19 10:22:41</t>
  </si>
  <si>
    <t>3245706</t>
  </si>
  <si>
    <t>LIU FEIFEI,BI SHUANG</t>
  </si>
  <si>
    <t>4918.00</t>
  </si>
  <si>
    <t>5602.00</t>
  </si>
  <si>
    <t>2023-04-19 10:47:12</t>
  </si>
  <si>
    <t>3246432</t>
  </si>
  <si>
    <t>宿雾红星球酒店</t>
  </si>
  <si>
    <t>NALDA GLADYS NAVARRETE</t>
  </si>
  <si>
    <t>363.45</t>
  </si>
  <si>
    <t>414.00</t>
  </si>
  <si>
    <t>2023-04-19 12:59:16</t>
  </si>
  <si>
    <t>3246504</t>
  </si>
  <si>
    <t>大阿斯顿格罗夫套房酒店</t>
  </si>
  <si>
    <t>GILANG KUSUMA ARIE</t>
  </si>
  <si>
    <t>1120.20</t>
  </si>
  <si>
    <t>1276.00</t>
  </si>
  <si>
    <t>2023-04-19 13:11:42</t>
  </si>
  <si>
    <t>3246767</t>
  </si>
  <si>
    <t>达因海洋酒店</t>
  </si>
  <si>
    <t>LI MEINA</t>
  </si>
  <si>
    <t>1078.06</t>
  </si>
  <si>
    <t>1228.00</t>
  </si>
  <si>
    <t>2023-04-19 14:24:21</t>
  </si>
  <si>
    <t>3250008</t>
  </si>
  <si>
    <t>芭堤雅旅客之家酒店</t>
  </si>
  <si>
    <t>KOMAI MASAYA,KITAMURA KAZUMA</t>
  </si>
  <si>
    <t>347.65</t>
  </si>
  <si>
    <t>396.00</t>
  </si>
  <si>
    <t>2023-04-19 16:19:10</t>
  </si>
  <si>
    <t>3250010</t>
  </si>
  <si>
    <t>NH巴塞罗那康斯坦萨酒店</t>
  </si>
  <si>
    <t>Tan Hao</t>
  </si>
  <si>
    <t>8203.10</t>
  </si>
  <si>
    <t>9344.00</t>
  </si>
  <si>
    <t>2023-04-19 16:19:17</t>
  </si>
  <si>
    <t>3250189</t>
  </si>
  <si>
    <t>萨瓦蒂芭东渡假村酒店</t>
  </si>
  <si>
    <t>SRIMAKE NATTAMON</t>
  </si>
  <si>
    <t>184.36</t>
  </si>
  <si>
    <t>210.00</t>
  </si>
  <si>
    <t>2023-04-19 16:25:53</t>
  </si>
  <si>
    <t>3252322</t>
  </si>
  <si>
    <t>康帕斯酒店集团素坤逸11巷柑橘酒店</t>
  </si>
  <si>
    <t>IWASA HIROKI</t>
  </si>
  <si>
    <t>178.21</t>
  </si>
  <si>
    <t>203.00</t>
  </si>
  <si>
    <t>2023-04-19 17:54:40</t>
  </si>
  <si>
    <t>3254000</t>
  </si>
  <si>
    <t>亚拉克米狄亚酒店</t>
  </si>
  <si>
    <t>SHARPE STEFAN</t>
  </si>
  <si>
    <t>3091.09</t>
  </si>
  <si>
    <t>3521.00</t>
  </si>
  <si>
    <t>2023-04-19 19:22:13</t>
  </si>
  <si>
    <t>3254112</t>
  </si>
  <si>
    <t>芭堤雅拜伦海滩酒店</t>
  </si>
  <si>
    <t>Han Qingqing,Gu Zitong</t>
  </si>
  <si>
    <t>2023-04-19 20:00:47</t>
  </si>
  <si>
    <t>3254421</t>
  </si>
  <si>
    <t>首尔里维埃拉酒店</t>
  </si>
  <si>
    <t>XU TIANCHEN</t>
  </si>
  <si>
    <t>1085.96</t>
  </si>
  <si>
    <t>1237.00</t>
  </si>
  <si>
    <t>2023-04-19 20:50:16</t>
  </si>
  <si>
    <t>3254755</t>
  </si>
  <si>
    <t>英迪格利物浦酒店</t>
  </si>
  <si>
    <t>Ibrahim Adham</t>
  </si>
  <si>
    <t>3453.66</t>
  </si>
  <si>
    <t>3934.00</t>
  </si>
  <si>
    <t>2023-04-19 21:41:02</t>
  </si>
  <si>
    <t>3254866</t>
  </si>
  <si>
    <t>曼谷137柱公寓酒店</t>
  </si>
  <si>
    <t>SHEN JIAN,YE WANYU,SHEN JIANFEN</t>
  </si>
  <si>
    <t>5263.89</t>
  </si>
  <si>
    <t>5996.00</t>
  </si>
  <si>
    <t>2023-04-19 22:01:25</t>
  </si>
  <si>
    <t>3255074</t>
  </si>
  <si>
    <t>古纳瓦尔曼酒店</t>
  </si>
  <si>
    <t>AW BILLY JIA ZHI</t>
  </si>
  <si>
    <t>2077.11</t>
  </si>
  <si>
    <t>2366.00</t>
  </si>
  <si>
    <t>2023-04-19 23:03:14</t>
  </si>
  <si>
    <t>3255112</t>
  </si>
  <si>
    <t>GU XUEKAI</t>
  </si>
  <si>
    <t>2462.51</t>
  </si>
  <si>
    <t>2805.00</t>
  </si>
  <si>
    <t>2023-04-19 23:16:51</t>
  </si>
  <si>
    <t>2023-04-20</t>
  </si>
  <si>
    <t>3255390</t>
  </si>
  <si>
    <t>ZOU RUI,ZHAO SHUHAO</t>
  </si>
  <si>
    <t>2229.90</t>
  </si>
  <si>
    <t>2536.00</t>
  </si>
  <si>
    <t>2023-04-20 01:20:29</t>
  </si>
  <si>
    <t>3255430</t>
  </si>
  <si>
    <t>特里尔四边广场酒店</t>
  </si>
  <si>
    <t>Schimmel Christina</t>
  </si>
  <si>
    <t>960.20</t>
  </si>
  <si>
    <t>1092.00</t>
  </si>
  <si>
    <t>2023-04-20 02:01:41</t>
  </si>
  <si>
    <t>3255483</t>
  </si>
  <si>
    <t>怀基基居住旅馆</t>
  </si>
  <si>
    <t>Harashima Mack</t>
  </si>
  <si>
    <t>748.28</t>
  </si>
  <si>
    <t>851.00</t>
  </si>
  <si>
    <t>2023-04-20 02:46:14</t>
  </si>
  <si>
    <t>3255504</t>
  </si>
  <si>
    <t>MORRIS CALEB LLOYD</t>
  </si>
  <si>
    <t>4812.41</t>
  </si>
  <si>
    <t>5473.00</t>
  </si>
  <si>
    <t>2023-04-20 03:11:53</t>
  </si>
  <si>
    <t>3255590</t>
  </si>
  <si>
    <t>皇家花园酒店</t>
  </si>
  <si>
    <t>Sun Xuemei</t>
  </si>
  <si>
    <t>4446.62</t>
  </si>
  <si>
    <t>5057.00</t>
  </si>
  <si>
    <t>2023-04-20 05:02:10</t>
  </si>
  <si>
    <t>3255693</t>
  </si>
  <si>
    <t>俄亥俄州立大学欧苏分校哥伦布红顶酒店</t>
  </si>
  <si>
    <t>ZHOU YUTIAN</t>
  </si>
  <si>
    <t>438.77</t>
  </si>
  <si>
    <t>499.00</t>
  </si>
  <si>
    <t>2023-04-20 06:56:47</t>
  </si>
  <si>
    <t>3255791</t>
  </si>
  <si>
    <t>麦克坦新镇萨沃伊酒店</t>
  </si>
  <si>
    <t>NAPOLITANO KAREN PRADO</t>
  </si>
  <si>
    <t>1227.50</t>
  </si>
  <si>
    <t>2023-04-20 08:19:05</t>
  </si>
  <si>
    <t>3256538</t>
  </si>
  <si>
    <t>拉斯维加斯马戏团娱乐场酒店</t>
  </si>
  <si>
    <t>ICHIKAWA AKIKO</t>
  </si>
  <si>
    <t>1975.79</t>
  </si>
  <si>
    <t>2247.00</t>
  </si>
  <si>
    <t>2023-04-20 09:45:01</t>
  </si>
  <si>
    <t>3256651</t>
  </si>
  <si>
    <t>BHAVARLAL NIRAJ KUMAR</t>
  </si>
  <si>
    <t>604.96</t>
  </si>
  <si>
    <t>688.00</t>
  </si>
  <si>
    <t>2023-04-20 09:47:18</t>
  </si>
  <si>
    <t>3256737</t>
  </si>
  <si>
    <t>CHEUNG ON YAU</t>
  </si>
  <si>
    <t>5210.73</t>
  </si>
  <si>
    <t>5926.00</t>
  </si>
  <si>
    <t>2023-04-20 09:56:32</t>
  </si>
  <si>
    <t>3256765</t>
  </si>
  <si>
    <t>奥克伍德酒店及公寓吉隆坡</t>
  </si>
  <si>
    <t>KHALID HATIKAH HANUM</t>
  </si>
  <si>
    <t>330.62</t>
  </si>
  <si>
    <t>376.00</t>
  </si>
  <si>
    <t>2023-04-20 10:04:34</t>
  </si>
  <si>
    <t>3257436</t>
  </si>
  <si>
    <t>WANG LINA</t>
  </si>
  <si>
    <t>536.37</t>
  </si>
  <si>
    <t>2023-04-20 12:39:22</t>
  </si>
  <si>
    <t>3260341</t>
  </si>
  <si>
    <t>迈阿密海滩枫丹白露酒店</t>
  </si>
  <si>
    <t>Sujit Agarwal</t>
  </si>
  <si>
    <t>11836.26</t>
  </si>
  <si>
    <t>13461.00</t>
  </si>
  <si>
    <t>2023-04-20 13:42:43</t>
  </si>
  <si>
    <t>3260493</t>
  </si>
  <si>
    <t>云顶高原●至尊玖霄明阁大酒店</t>
  </si>
  <si>
    <t>GOMES TANIA</t>
  </si>
  <si>
    <t>372.82</t>
  </si>
  <si>
    <t>424.00</t>
  </si>
  <si>
    <t>2023-04-20 14:23:25</t>
  </si>
  <si>
    <t>3261410</t>
  </si>
  <si>
    <t>可可泰尔考拉克酒店灯塔酒店</t>
  </si>
  <si>
    <t>WANG Chenhui,HUANG ZIYI</t>
  </si>
  <si>
    <t>1332.14</t>
  </si>
  <si>
    <t>1515.00</t>
  </si>
  <si>
    <t>2023-04-20 16:47:05</t>
  </si>
  <si>
    <t>3262127</t>
  </si>
  <si>
    <t>巴厘岛库塔索尔沙滩别墅美利亚酒店 - CHSE 认证</t>
  </si>
  <si>
    <t>Yang Guo,Jiang Xuchen</t>
  </si>
  <si>
    <t>233.89</t>
  </si>
  <si>
    <t>2023-04-20 18:30:23</t>
  </si>
  <si>
    <t>3262400</t>
  </si>
  <si>
    <t xml:space="preserve">玛丽蒂姆法兰克福酒店  </t>
  </si>
  <si>
    <t>Endruweit Eva- Maria</t>
  </si>
  <si>
    <t>1057.80</t>
  </si>
  <si>
    <t>1203.00</t>
  </si>
  <si>
    <t>2023-04-20 19:38:51</t>
  </si>
  <si>
    <t>3262408</t>
  </si>
  <si>
    <t>渔人码头河之广场酒店</t>
  </si>
  <si>
    <t>QIU XIANGTING</t>
  </si>
  <si>
    <t>1127.26</t>
  </si>
  <si>
    <t>1282.00</t>
  </si>
  <si>
    <t>2023-04-20 19:40:00</t>
  </si>
  <si>
    <t>3262420</t>
  </si>
  <si>
    <t>太平洋丽晶套房酒店</t>
  </si>
  <si>
    <t>ZHANG HUI,LIN MENGZE</t>
  </si>
  <si>
    <t>2023-04-21 10:02:25</t>
  </si>
  <si>
    <t>3263174</t>
  </si>
  <si>
    <t>素万那普法义公寓式酒店</t>
  </si>
  <si>
    <t>CHAMNANPHOL SUPATTRA</t>
  </si>
  <si>
    <t>226.86</t>
  </si>
  <si>
    <t>258.00</t>
  </si>
  <si>
    <t>2023-04-20 21:53:19</t>
  </si>
  <si>
    <t>3263368</t>
  </si>
  <si>
    <t>弗莱堡速8酒店</t>
  </si>
  <si>
    <t>Kordecki Jan</t>
  </si>
  <si>
    <t>1429.74</t>
  </si>
  <si>
    <t>1626.00</t>
  </si>
  <si>
    <t>2023-04-20 22:05:51</t>
  </si>
  <si>
    <t>3263385</t>
  </si>
  <si>
    <t>普吉岛艾康酒店</t>
  </si>
  <si>
    <t>YAN BIN</t>
  </si>
  <si>
    <t>493.29</t>
  </si>
  <si>
    <t>561.00</t>
  </si>
  <si>
    <t>2023-04-20 22:10:07</t>
  </si>
  <si>
    <t>3263452</t>
  </si>
  <si>
    <t>芭东艾希莉高地酒店公寓 (SHA Extra Plus)</t>
  </si>
  <si>
    <t>Zhu Tianzheng,Hu Jinyuan</t>
  </si>
  <si>
    <t>183.77</t>
  </si>
  <si>
    <t>209.00</t>
  </si>
  <si>
    <t>2023-04-20 22:28:52</t>
  </si>
  <si>
    <t>3263468</t>
  </si>
  <si>
    <t>清莱遗产酒店及会议中心</t>
  </si>
  <si>
    <t>PORNKITSIRI NIPAPORN</t>
  </si>
  <si>
    <t>569.79</t>
  </si>
  <si>
    <t>2023-04-20 22:32:57</t>
  </si>
  <si>
    <t>3263485</t>
  </si>
  <si>
    <t>米兰马尔彭萨机场理念酒店</t>
  </si>
  <si>
    <t>ISLAM MD MOFIJUL</t>
  </si>
  <si>
    <t>859.08</t>
  </si>
  <si>
    <t>977.00</t>
  </si>
  <si>
    <t>2023-04-20 22:50:20</t>
  </si>
  <si>
    <t>3263686</t>
  </si>
  <si>
    <t>CAGIGAS LOPEZ RICARDO</t>
  </si>
  <si>
    <t>940.85</t>
  </si>
  <si>
    <t>1070.00</t>
  </si>
  <si>
    <t>2023-04-20 23:32:04</t>
  </si>
  <si>
    <t>3263791</t>
  </si>
  <si>
    <t>新山成功滨水酒店</t>
  </si>
  <si>
    <t>NUQMAN NUQMAN HARITH</t>
  </si>
  <si>
    <t>260.27</t>
  </si>
  <si>
    <t>296.00</t>
  </si>
  <si>
    <t>2023-04-20 23:58:18</t>
  </si>
  <si>
    <t>2023-04-21</t>
  </si>
  <si>
    <t>3263939</t>
  </si>
  <si>
    <t>维多利亚花园酒店</t>
  </si>
  <si>
    <t>RUAN JUN,Xu Zihua</t>
  </si>
  <si>
    <t>877.54</t>
  </si>
  <si>
    <t>998.00</t>
  </si>
  <si>
    <t>2023-04-21 00:58:11</t>
  </si>
  <si>
    <t>3263984</t>
  </si>
  <si>
    <t>Yasir Arafath</t>
  </si>
  <si>
    <t>513.40</t>
  </si>
  <si>
    <t>585.00</t>
  </si>
  <si>
    <t>2023-04-21 01:19:53</t>
  </si>
  <si>
    <t>3264037</t>
  </si>
  <si>
    <t>北安普敦阿莫斯特品质套房酒店</t>
  </si>
  <si>
    <t>DUNHOLTER SARAH</t>
  </si>
  <si>
    <t>1610.40</t>
  </si>
  <si>
    <t>1835.00</t>
  </si>
  <si>
    <t>2023-04-21 01:51:36</t>
  </si>
  <si>
    <t>3264073</t>
  </si>
  <si>
    <t>Chua Alicia</t>
  </si>
  <si>
    <t>745.96</t>
  </si>
  <si>
    <t>2023-04-21 02:10:54</t>
  </si>
  <si>
    <t>3264079</t>
  </si>
  <si>
    <t>热那亚贝洛酒店</t>
  </si>
  <si>
    <t>Stien Lucie</t>
  </si>
  <si>
    <t>324.71</t>
  </si>
  <si>
    <t>370.00</t>
  </si>
  <si>
    <t>2023-04-21 02:15:10</t>
  </si>
  <si>
    <t>3264088</t>
  </si>
  <si>
    <t>阿罗伍德智选假日酒店</t>
  </si>
  <si>
    <t>OSGOOD KATIE E</t>
  </si>
  <si>
    <t>2389.70</t>
  </si>
  <si>
    <t>2723.00</t>
  </si>
  <si>
    <t>2023-04-21 02:22:01</t>
  </si>
  <si>
    <t>3264101</t>
  </si>
  <si>
    <t>V One 骄傲素坤逸 24 号曼谷酒店</t>
  </si>
  <si>
    <t>SREMOUNG CHARIYA</t>
  </si>
  <si>
    <t>363.33</t>
  </si>
  <si>
    <t>2023-04-21 02:41:34</t>
  </si>
  <si>
    <t>3264105</t>
  </si>
  <si>
    <t>萨博普拉萨尤罗帕酒店</t>
  </si>
  <si>
    <t>PEREZ PENA JAVIER</t>
  </si>
  <si>
    <t>1419.08</t>
  </si>
  <si>
    <t>1617.00</t>
  </si>
  <si>
    <t>2023-04-21 02:36:32</t>
  </si>
  <si>
    <t>3264126</t>
  </si>
  <si>
    <t>菲力套房旅店</t>
  </si>
  <si>
    <t>ross dwight</t>
  </si>
  <si>
    <t>882.87</t>
  </si>
  <si>
    <t>1006.00</t>
  </si>
  <si>
    <t>2023-04-21 03:00:52</t>
  </si>
  <si>
    <t>3264199</t>
  </si>
  <si>
    <t>Kahng Jonathan</t>
  </si>
  <si>
    <t>1086.47</t>
  </si>
  <si>
    <t>1238.00</t>
  </si>
  <si>
    <t>2023-04-21 04:55:16</t>
  </si>
  <si>
    <t>3264263</t>
  </si>
  <si>
    <t>槟城红岩酒店  (槟城对抗新冠肺炎认证)</t>
  </si>
  <si>
    <t>LI YIHAI</t>
  </si>
  <si>
    <t>768.78</t>
  </si>
  <si>
    <t>876.00</t>
  </si>
  <si>
    <t>2023-04-21 06:02:56</t>
  </si>
  <si>
    <t>3264511</t>
  </si>
  <si>
    <t>南邦雷根特旅舍</t>
  </si>
  <si>
    <t>SUMA SOMPORN,AHN DOSUNG</t>
  </si>
  <si>
    <t>129.01</t>
  </si>
  <si>
    <t>147.00</t>
  </si>
  <si>
    <t>2023-04-21 08:52:45</t>
  </si>
  <si>
    <t>3264854</t>
  </si>
  <si>
    <t>纽约硬石酒店</t>
  </si>
  <si>
    <t>HAN CHUHONG</t>
  </si>
  <si>
    <t>10877.85</t>
  </si>
  <si>
    <t>12395.00</t>
  </si>
  <si>
    <t>2023-04-21 10:28:11</t>
  </si>
  <si>
    <t>3264870</t>
  </si>
  <si>
    <t>SUN TINGJUN,XIONG KAILIN</t>
  </si>
  <si>
    <t>486.19</t>
  </si>
  <si>
    <t>554.00</t>
  </si>
  <si>
    <t>2023-04-21 10:31:53</t>
  </si>
  <si>
    <t>3264872</t>
  </si>
  <si>
    <t>格雷斯兰酒店</t>
  </si>
  <si>
    <t>WARREN MICHAEL</t>
  </si>
  <si>
    <t>1678.85</t>
  </si>
  <si>
    <t>1913.00</t>
  </si>
  <si>
    <t>2023-04-21 10:33:19</t>
  </si>
  <si>
    <t>3264944</t>
  </si>
  <si>
    <t>金色郁金香麦迪逊套房酒店</t>
  </si>
  <si>
    <t>Simmy Simmy,Simmy Simmy</t>
  </si>
  <si>
    <t>1200.56</t>
  </si>
  <si>
    <t>1368.00</t>
  </si>
  <si>
    <t>2023-04-21 10:57:08</t>
  </si>
  <si>
    <t>3265332</t>
  </si>
  <si>
    <t>曼谷力狮套房酒店</t>
  </si>
  <si>
    <t>GONG SHIHAN,LIANG SENSHENG</t>
  </si>
  <si>
    <t>3375.25</t>
  </si>
  <si>
    <t>3846.00</t>
  </si>
  <si>
    <t>2023-04-21 12:06:51</t>
  </si>
  <si>
    <t>3265348</t>
  </si>
  <si>
    <t>苍鹭楼苑酒店 - 只限成人</t>
  </si>
  <si>
    <t>Shakespeare Mark</t>
  </si>
  <si>
    <t>1858.76</t>
  </si>
  <si>
    <t>2118.00</t>
  </si>
  <si>
    <t>2023-04-21 12:09:31</t>
  </si>
  <si>
    <t>3265937</t>
  </si>
  <si>
    <t>曼谷阿索克火星酒店</t>
  </si>
  <si>
    <t>LEE XIE EN CLIFTON,LEONG ZHAN HAO LIONEL</t>
  </si>
  <si>
    <t>344.02</t>
  </si>
  <si>
    <t>392.00</t>
  </si>
  <si>
    <t>2023-04-21 14:06:31</t>
  </si>
  <si>
    <t>3266014</t>
  </si>
  <si>
    <t>XIE ZHIWEI,WU WEIBIN</t>
  </si>
  <si>
    <t>1342.73</t>
  </si>
  <si>
    <t>2023-04-21 14:35:24</t>
  </si>
  <si>
    <t>3266053</t>
  </si>
  <si>
    <t>马尼拉萨沃伊酒店</t>
  </si>
  <si>
    <t>RUBILLAR MA DOLORES,RUBILLAR JOHNNY</t>
  </si>
  <si>
    <t>425.64</t>
  </si>
  <si>
    <t>485.00</t>
  </si>
  <si>
    <t>2023-04-21 14:42:26</t>
  </si>
  <si>
    <t>3266056</t>
  </si>
  <si>
    <t>新加坡泛太平洋酒店</t>
  </si>
  <si>
    <t>LIU RUNRUN</t>
  </si>
  <si>
    <t>14995.55</t>
  </si>
  <si>
    <t>17087.00</t>
  </si>
  <si>
    <t>2023-04-21 14:45:03</t>
  </si>
  <si>
    <t>3266057</t>
  </si>
  <si>
    <t>芭堤雅琥珀酒店</t>
  </si>
  <si>
    <t>Gu Yunfeng,Li Yunyue</t>
  </si>
  <si>
    <t>387.90</t>
  </si>
  <si>
    <t>442.00</t>
  </si>
  <si>
    <t>2023-04-21 14:45:21</t>
  </si>
  <si>
    <t>3266262</t>
  </si>
  <si>
    <t>Kim Sera</t>
  </si>
  <si>
    <t>430.90</t>
  </si>
  <si>
    <t>491.00</t>
  </si>
  <si>
    <t>2023-04-21 15:12:44</t>
  </si>
  <si>
    <t>3266287</t>
  </si>
  <si>
    <t>ZHONG ZIJIAN,TANG TING</t>
  </si>
  <si>
    <t>1224.25</t>
  </si>
  <si>
    <t>1395.00</t>
  </si>
  <si>
    <t>2023-04-21 15:19:23</t>
  </si>
  <si>
    <t>3266290</t>
  </si>
  <si>
    <t>LI WENJIE</t>
  </si>
  <si>
    <t>1121.57</t>
  </si>
  <si>
    <t>2023-04-21 15:21:05</t>
  </si>
  <si>
    <t>3266291</t>
  </si>
  <si>
    <t>曼谷百伦佐酒店</t>
  </si>
  <si>
    <t>Molee chayant</t>
  </si>
  <si>
    <t>107.07</t>
  </si>
  <si>
    <t>122.00</t>
  </si>
  <si>
    <t>2023-04-21 15:21:40</t>
  </si>
  <si>
    <t>3268293</t>
  </si>
  <si>
    <t>Xiong Jianxin,Yang Deping</t>
  </si>
  <si>
    <t>608.18</t>
  </si>
  <si>
    <t>693.00</t>
  </si>
  <si>
    <t>2023-04-21 16:45:28</t>
  </si>
  <si>
    <t>3268923</t>
  </si>
  <si>
    <t>首尔柏悦酒店</t>
  </si>
  <si>
    <t>KO SANGWOOK</t>
  </si>
  <si>
    <t>2875.02</t>
  </si>
  <si>
    <t>3276.00</t>
  </si>
  <si>
    <t>2023-04-21 18:13:14</t>
  </si>
  <si>
    <t>3268957</t>
  </si>
  <si>
    <t>宜必思布鲁日中心酒店</t>
  </si>
  <si>
    <t>LAFFINEUR JEAN-LOUIS</t>
  </si>
  <si>
    <t>875.84</t>
  </si>
  <si>
    <t>2023-04-21 18:27:23</t>
  </si>
  <si>
    <t>3269021</t>
  </si>
  <si>
    <t>珀蒂宫太阳门酒店</t>
  </si>
  <si>
    <t>KIM JUNGMIN</t>
  </si>
  <si>
    <t>1188.27</t>
  </si>
  <si>
    <t>1354.00</t>
  </si>
  <si>
    <t>2023-04-21 19:02:07</t>
  </si>
  <si>
    <t>3269359</t>
  </si>
  <si>
    <t>HUANG TZU HSUAN,HAYASHIDA HIDEKI</t>
  </si>
  <si>
    <t>14127.60</t>
  </si>
  <si>
    <t>16098.00</t>
  </si>
  <si>
    <t>2023-04-21 19:39:36</t>
  </si>
  <si>
    <t>3269361</t>
  </si>
  <si>
    <t>ONG BENG CHOO</t>
  </si>
  <si>
    <t>2023-04-21 19:40:53</t>
  </si>
  <si>
    <t>3269373</t>
  </si>
  <si>
    <t>核桃市-工业城凯艺套房酒店</t>
  </si>
  <si>
    <t>LIU BIAO</t>
  </si>
  <si>
    <t>3979.92</t>
  </si>
  <si>
    <t>4535.00</t>
  </si>
  <si>
    <t>2023-04-21 19:44:17</t>
  </si>
  <si>
    <t>3269374</t>
  </si>
  <si>
    <t>KHANDELWAL SHUBHAM,KHANDELWAL SHUBHAM</t>
  </si>
  <si>
    <t>489.70</t>
  </si>
  <si>
    <t>558.00</t>
  </si>
  <si>
    <t>2023-04-21 19:43:58</t>
  </si>
  <si>
    <t>3269382</t>
  </si>
  <si>
    <t>TONGUM PORAMAPORN</t>
  </si>
  <si>
    <t>3316.45</t>
  </si>
  <si>
    <t>3779.00</t>
  </si>
  <si>
    <t>2023-04-21 19:46:04</t>
  </si>
  <si>
    <t>3269401</t>
  </si>
  <si>
    <t>HAYASHIDA TOMOKO</t>
  </si>
  <si>
    <t>9418.40</t>
  </si>
  <si>
    <t>10732.00</t>
  </si>
  <si>
    <t>2023-04-21 19:51:58</t>
  </si>
  <si>
    <t>3269754</t>
  </si>
  <si>
    <t>最佳贝拉芭堤雅酒店</t>
  </si>
  <si>
    <t>PHOLDONGNOK NAMFON</t>
  </si>
  <si>
    <t>218.52</t>
  </si>
  <si>
    <t>2023-04-21 21:30:06</t>
  </si>
  <si>
    <t>3269875</t>
  </si>
  <si>
    <t>维多利亚酒店</t>
  </si>
  <si>
    <t>Bancod Romane</t>
  </si>
  <si>
    <t>604.67</t>
  </si>
  <si>
    <t>689.00</t>
  </si>
  <si>
    <t>2023-04-21 22:08:22</t>
  </si>
  <si>
    <t>3269905</t>
  </si>
  <si>
    <t>素万那普威乐机场酒店</t>
  </si>
  <si>
    <t>IMMONEN TOMMI MIKAEL</t>
  </si>
  <si>
    <t>148.31</t>
  </si>
  <si>
    <t>169.00</t>
  </si>
  <si>
    <t>2023-04-21 22:15:32</t>
  </si>
  <si>
    <t>3269908</t>
  </si>
  <si>
    <t>WONG KAH KEI</t>
  </si>
  <si>
    <t>2023-04-21 22:15:55</t>
  </si>
  <si>
    <t>3269959</t>
  </si>
  <si>
    <t>班贾巴鲁马辰法维酒店</t>
  </si>
  <si>
    <t>MICHAEL MICHAEL</t>
  </si>
  <si>
    <t>190.44</t>
  </si>
  <si>
    <t>217.00</t>
  </si>
  <si>
    <t>2023-04-21 22:40:42</t>
  </si>
  <si>
    <t>3270042</t>
  </si>
  <si>
    <t>曼谷贵都酒店</t>
  </si>
  <si>
    <t>XU XIAOFENG</t>
  </si>
  <si>
    <t>591.50</t>
  </si>
  <si>
    <t>674.00</t>
  </si>
  <si>
    <t>2023-04-21 22:53:00</t>
  </si>
  <si>
    <t>3270196</t>
  </si>
  <si>
    <t>古德温酒店</t>
  </si>
  <si>
    <t>Santis Jessica</t>
  </si>
  <si>
    <t>2015.85</t>
  </si>
  <si>
    <t>2297.00</t>
  </si>
  <si>
    <t>2023-04-21 23:49:15</t>
  </si>
  <si>
    <t>3270217</t>
  </si>
  <si>
    <t>曼彻斯特 - 维多利亚站英迪格酒店 - IHG 旗下饭店</t>
  </si>
  <si>
    <t>LI JUNYI,Wang Zhenyu</t>
  </si>
  <si>
    <t>3732.43</t>
  </si>
  <si>
    <t>4253.00</t>
  </si>
  <si>
    <t>2023-04-21 23:56:58</t>
  </si>
  <si>
    <t>3270237</t>
  </si>
  <si>
    <t>QIN RUOHAO,XIE ZHENGYI</t>
  </si>
  <si>
    <t>10084.50</t>
  </si>
  <si>
    <t>11491.00</t>
  </si>
  <si>
    <t>1367.37</t>
  </si>
  <si>
    <t>-10123</t>
  </si>
  <si>
    <t>-8884</t>
  </si>
  <si>
    <t>2023-04-23 11:24:30</t>
  </si>
  <si>
    <t>3270369</t>
  </si>
  <si>
    <t>阿卡波卡恩坎多酒店</t>
  </si>
  <si>
    <t>Rizo Adriana</t>
  </si>
  <si>
    <t>5472.71</t>
  </si>
  <si>
    <t>6236.00</t>
  </si>
  <si>
    <t>2023-04-22 01:02:40</t>
  </si>
  <si>
    <t>3270382</t>
  </si>
  <si>
    <t>CHOI MINSUNG</t>
  </si>
  <si>
    <t>1727.12</t>
  </si>
  <si>
    <t>1968.00</t>
  </si>
  <si>
    <t>2023-04-22 01:06:45</t>
  </si>
  <si>
    <t>3270460</t>
  </si>
  <si>
    <t>阿施拉素坤逸路 38 号酒店</t>
  </si>
  <si>
    <t>LIAO HUI WEN</t>
  </si>
  <si>
    <t>243.84</t>
  </si>
  <si>
    <t>277.00</t>
  </si>
  <si>
    <t>2023-04-22 02:00:44</t>
  </si>
  <si>
    <t>3270531</t>
  </si>
  <si>
    <t>LEWIS Daisy</t>
  </si>
  <si>
    <t>725.37</t>
  </si>
  <si>
    <t>2023-04-22 02:36:51</t>
  </si>
  <si>
    <t>3270667</t>
  </si>
  <si>
    <t>克鲁尔特圣路易斯亚维侬酒店</t>
  </si>
  <si>
    <t>GILBERT David Walter</t>
  </si>
  <si>
    <t>763.22</t>
  </si>
  <si>
    <t>867.00</t>
  </si>
  <si>
    <t>2023-04-22 05:39:21</t>
  </si>
  <si>
    <t>3270701</t>
  </si>
  <si>
    <t>柏银特塔克西姆酒店</t>
  </si>
  <si>
    <t>Azbarga Rami</t>
  </si>
  <si>
    <t>4374.21</t>
  </si>
  <si>
    <t>4969.00</t>
  </si>
  <si>
    <t>2023-04-22 06:31:48</t>
  </si>
  <si>
    <t>3270783</t>
  </si>
  <si>
    <t>阿皮亚公园酒店</t>
  </si>
  <si>
    <t>PAK KA KIT,LAU WANG SHUN</t>
  </si>
  <si>
    <t>2566.95</t>
  </si>
  <si>
    <t>2916.00</t>
  </si>
  <si>
    <t>2023-04-22 07:31:15</t>
  </si>
  <si>
    <t>3270799</t>
  </si>
  <si>
    <t>苏黎世H+酒店</t>
  </si>
  <si>
    <t>IBRAHIM MAYTHAM</t>
  </si>
  <si>
    <t>3281.76</t>
  </si>
  <si>
    <t>3728.00</t>
  </si>
  <si>
    <t>2023-04-22 07:55:49</t>
  </si>
  <si>
    <t>3270907</t>
  </si>
  <si>
    <t>曼谷素坤逸路16号喜爱公寓酒店</t>
  </si>
  <si>
    <t>TANG XIAOXIA</t>
  </si>
  <si>
    <t>518.00</t>
  </si>
  <si>
    <t>2023-04-22 08:28:33</t>
  </si>
  <si>
    <t>3271044</t>
  </si>
  <si>
    <t>596.84</t>
  </si>
  <si>
    <t>678.00</t>
  </si>
  <si>
    <t>2023-04-22 09:20:52</t>
  </si>
  <si>
    <t>3271184</t>
  </si>
  <si>
    <t>华美达首都酒店</t>
  </si>
  <si>
    <t>xue peng</t>
  </si>
  <si>
    <t>921.67</t>
  </si>
  <si>
    <t>1047.00</t>
  </si>
  <si>
    <t>2023-04-22 10:04:55</t>
  </si>
  <si>
    <t>3271201</t>
  </si>
  <si>
    <t>泗水容库喜爱酒店</t>
  </si>
  <si>
    <t>Eka Desy</t>
  </si>
  <si>
    <t>147.89</t>
  </si>
  <si>
    <t>168.00</t>
  </si>
  <si>
    <t>2023-04-22 10:11:23</t>
  </si>
  <si>
    <t>3271465</t>
  </si>
  <si>
    <t>釜山西面托优克酒店</t>
  </si>
  <si>
    <t>Lim Youngnam</t>
  </si>
  <si>
    <t>339.80</t>
  </si>
  <si>
    <t>386.00</t>
  </si>
  <si>
    <t>2023-04-22 11:23:42</t>
  </si>
  <si>
    <t>3271534</t>
  </si>
  <si>
    <t>TECK YEE ONG</t>
  </si>
  <si>
    <t>696.32</t>
  </si>
  <si>
    <t>791.00</t>
  </si>
  <si>
    <t>2023-04-22 11:48:52</t>
  </si>
  <si>
    <t>3271543</t>
  </si>
  <si>
    <t>尖竹汶蓝色猴子酒店</t>
  </si>
  <si>
    <t>SHI WEIWEI</t>
  </si>
  <si>
    <t>1728.91</t>
  </si>
  <si>
    <t>1964.00</t>
  </si>
  <si>
    <t>2023-04-22 11:52:51</t>
  </si>
  <si>
    <t>3271699</t>
  </si>
  <si>
    <t>戴安娜广场酒店</t>
  </si>
  <si>
    <t>NISHIO MAKOTO</t>
  </si>
  <si>
    <t>714.80</t>
  </si>
  <si>
    <t>812.00</t>
  </si>
  <si>
    <t>2023-04-22 12:06:49</t>
  </si>
  <si>
    <t>3271765</t>
  </si>
  <si>
    <t>阿斯顿登巴萨酒店及会议中心</t>
  </si>
  <si>
    <t>Arif Setyanto,Setyanto Arif</t>
  </si>
  <si>
    <t>484.17</t>
  </si>
  <si>
    <t>2023-04-22 12:31:42</t>
  </si>
  <si>
    <t>3271803</t>
  </si>
  <si>
    <t>PENG XINGXIAN,CHEN JING</t>
  </si>
  <si>
    <t>1228.02</t>
  </si>
  <si>
    <t>2023-04-22 12:43:40</t>
  </si>
  <si>
    <t>3272036</t>
  </si>
  <si>
    <t>彩虹套房酒店</t>
  </si>
  <si>
    <t>BIRKE SULITA</t>
  </si>
  <si>
    <t>1309.89</t>
  </si>
  <si>
    <t>1488.00</t>
  </si>
  <si>
    <t>2023-04-22 13:29:11</t>
  </si>
  <si>
    <t>3272048</t>
  </si>
  <si>
    <t>艺术酒店</t>
  </si>
  <si>
    <t>MUSTABASIC NEIRA,YAMAN MESUT EMRE</t>
  </si>
  <si>
    <t>1448.09</t>
  </si>
  <si>
    <t>1645.00</t>
  </si>
  <si>
    <t>2023-04-22 13:33:43</t>
  </si>
  <si>
    <t>3272102</t>
  </si>
  <si>
    <t>WISESO SEKSAN</t>
  </si>
  <si>
    <t>423.42</t>
  </si>
  <si>
    <t>481.00</t>
  </si>
  <si>
    <t>2023-04-22 13:50:39</t>
  </si>
  <si>
    <t>3272110</t>
  </si>
  <si>
    <t>曼谷华美达广场湄南河畔酒店</t>
  </si>
  <si>
    <t>CHEN JIANXIONG</t>
  </si>
  <si>
    <t>3683.18</t>
  </si>
  <si>
    <t>4184.00</t>
  </si>
  <si>
    <t>2023-04-22 13:55:59</t>
  </si>
  <si>
    <t>3272338</t>
  </si>
  <si>
    <t>桥牌俱乐部</t>
  </si>
  <si>
    <t>FISHER WILLIAM ARTHUR,SIRIVAJIRABHAKDI PHOSSANATH</t>
  </si>
  <si>
    <t>491.21</t>
  </si>
  <si>
    <t>2023-04-22 14:33:19</t>
  </si>
  <si>
    <t>柬埔寨</t>
  </si>
  <si>
    <t>3272367</t>
  </si>
  <si>
    <t>yang teng</t>
  </si>
  <si>
    <t>255.29</t>
  </si>
  <si>
    <t>290.00</t>
  </si>
  <si>
    <t>2023-04-22 14:43:22</t>
  </si>
  <si>
    <t>3272402</t>
  </si>
  <si>
    <t>HE MINGGUO</t>
  </si>
  <si>
    <t>728.89</t>
  </si>
  <si>
    <t>828.00</t>
  </si>
  <si>
    <t>2023-04-22 14:56:29</t>
  </si>
  <si>
    <t>3272603</t>
  </si>
  <si>
    <t>芭堤雅暹罗设计酒店</t>
  </si>
  <si>
    <t>Jain Aditya,Jain Aditya</t>
  </si>
  <si>
    <t>2115.36</t>
  </si>
  <si>
    <t>2403.00</t>
  </si>
  <si>
    <t>2023-04-22 15:26:20</t>
  </si>
  <si>
    <t>3272621</t>
  </si>
  <si>
    <t>城市爱丽酒店</t>
  </si>
  <si>
    <t>SONG KELIN</t>
  </si>
  <si>
    <t>170.78</t>
  </si>
  <si>
    <t>194.00</t>
  </si>
  <si>
    <t>2023-04-22 15:40:51</t>
  </si>
  <si>
    <t>3272627</t>
  </si>
  <si>
    <t>Shi Kaiwen,Yao Jiamei</t>
  </si>
  <si>
    <t>810.76</t>
  </si>
  <si>
    <t>921.00</t>
  </si>
  <si>
    <t>2023-04-22 15:33:57</t>
  </si>
  <si>
    <t>3272639</t>
  </si>
  <si>
    <t>DONG XUSHENG</t>
  </si>
  <si>
    <t>12517.87</t>
  </si>
  <si>
    <t>14220.00</t>
  </si>
  <si>
    <t>2023-04-22 15:38:13</t>
  </si>
  <si>
    <t>3272682</t>
  </si>
  <si>
    <t>安纳塔拉东方曼格罗夫阿布扎比酒店</t>
  </si>
  <si>
    <t>BHOJWANI MONICA VIJAY</t>
  </si>
  <si>
    <t>2289.66</t>
  </si>
  <si>
    <t>2601.00</t>
  </si>
  <si>
    <t>2023-04-22 15:58:28</t>
  </si>
  <si>
    <t>3272861</t>
  </si>
  <si>
    <t>达尔莫奎斯特酒店 - 泗水 - 阿斯顿酒店</t>
  </si>
  <si>
    <t>Gabor Nadine</t>
  </si>
  <si>
    <t>343.32</t>
  </si>
  <si>
    <t>390.00</t>
  </si>
  <si>
    <t>2023-04-22 16:15:03</t>
  </si>
  <si>
    <t>3272954</t>
  </si>
  <si>
    <t>SEONWOO JUNG</t>
  </si>
  <si>
    <t>432.23</t>
  </si>
  <si>
    <t>2023-04-22 16:49:29</t>
  </si>
  <si>
    <t>3272959</t>
  </si>
  <si>
    <t>BORN SOPHEAP</t>
  </si>
  <si>
    <t>1071.33</t>
  </si>
  <si>
    <t>2023-04-22 16:50:57</t>
  </si>
  <si>
    <t>3273162</t>
  </si>
  <si>
    <t>迪拜 SLS 酒店和公寓</t>
  </si>
  <si>
    <t>ZHANG YUEDUODUO</t>
  </si>
  <si>
    <t>6113.68</t>
  </si>
  <si>
    <t>6945.00</t>
  </si>
  <si>
    <t>2023-04-22 17:12:11</t>
  </si>
  <si>
    <t>3273306</t>
  </si>
  <si>
    <t>JINZHU CHEN</t>
  </si>
  <si>
    <t>278.17</t>
  </si>
  <si>
    <t>316.00</t>
  </si>
  <si>
    <t>2023-04-22 18:00:34</t>
  </si>
  <si>
    <t>3273308</t>
  </si>
  <si>
    <t>宿务峰会广场酒店</t>
  </si>
  <si>
    <t>Jabonero jessah Camille</t>
  </si>
  <si>
    <t>395.25</t>
  </si>
  <si>
    <t>449.00</t>
  </si>
  <si>
    <t>2023-04-23 09:05:12</t>
  </si>
  <si>
    <t>3273500</t>
  </si>
  <si>
    <t>哥谭酒店</t>
  </si>
  <si>
    <t>rellie euan</t>
  </si>
  <si>
    <t>2449.87</t>
  </si>
  <si>
    <t>2783.00</t>
  </si>
  <si>
    <t>2023-04-22 18:13:43</t>
  </si>
  <si>
    <t>3273545</t>
  </si>
  <si>
    <t>基里亚德巴黎波特伊芙酒店</t>
  </si>
  <si>
    <t>PIC Nathalie</t>
  </si>
  <si>
    <t>513.21</t>
  </si>
  <si>
    <t>583.00</t>
  </si>
  <si>
    <t>2023-04-22 18:25:03</t>
  </si>
  <si>
    <t>3273574</t>
  </si>
  <si>
    <t>CHENG YUHONG,TU SILIANG</t>
  </si>
  <si>
    <t>4494.81</t>
  </si>
  <si>
    <t>5106.00</t>
  </si>
  <si>
    <t>2023-04-22 19:01:38</t>
  </si>
  <si>
    <t>3273626</t>
  </si>
  <si>
    <t>ILIAS HANIF</t>
  </si>
  <si>
    <t>377.65</t>
  </si>
  <si>
    <t>429.00</t>
  </si>
  <si>
    <t>2023-04-23 10:27:13</t>
  </si>
  <si>
    <t>3273741</t>
  </si>
  <si>
    <t>曼谷传承酒店</t>
  </si>
  <si>
    <t>JAROSZ NORBERT</t>
  </si>
  <si>
    <t>823.96</t>
  </si>
  <si>
    <t>936.00</t>
  </si>
  <si>
    <t>2023-04-22 19:29:17</t>
  </si>
  <si>
    <t>3273789</t>
  </si>
  <si>
    <t>甲米拉普拉亚度假酒店</t>
  </si>
  <si>
    <t>RIGGLEMAN JAMES SCOTT</t>
  </si>
  <si>
    <t>772.90</t>
  </si>
  <si>
    <t>878.00</t>
  </si>
  <si>
    <t>2023-04-24 10:42:05</t>
  </si>
  <si>
    <t>3273923</t>
  </si>
  <si>
    <t>大学研究园舒适套房酒店</t>
  </si>
  <si>
    <t>randolph heather</t>
  </si>
  <si>
    <t>2809.92</t>
  </si>
  <si>
    <t>3192.00</t>
  </si>
  <si>
    <t>2023-04-22 20:30:31</t>
  </si>
  <si>
    <t>3273973</t>
  </si>
  <si>
    <t>DENG XINHONG,DENG XINMING</t>
  </si>
  <si>
    <t>501.77</t>
  </si>
  <si>
    <t>570.00</t>
  </si>
  <si>
    <t>2023-04-23 10:11:16</t>
  </si>
  <si>
    <t>3273985</t>
  </si>
  <si>
    <t>290/西北舒适酒店</t>
  </si>
  <si>
    <t>LUO CUIHUAN</t>
  </si>
  <si>
    <t>1286.12</t>
  </si>
  <si>
    <t>1461.00</t>
  </si>
  <si>
    <t>2023-04-22 20:49:44</t>
  </si>
  <si>
    <t>3274074</t>
  </si>
  <si>
    <t>奥拉尼迪斯尼度假酒店</t>
  </si>
  <si>
    <t>MIYAZAWA KANAKO,MIYAZAWA NATSUKI</t>
  </si>
  <si>
    <t>5015.07</t>
  </si>
  <si>
    <t>5697.00</t>
  </si>
  <si>
    <t>2023-04-22 21:19:11</t>
  </si>
  <si>
    <t>3274094</t>
  </si>
  <si>
    <t>波提克酒店</t>
  </si>
  <si>
    <t>LAN LINYING</t>
  </si>
  <si>
    <t>890.86</t>
  </si>
  <si>
    <t>2023-04-22 21:24:19</t>
  </si>
  <si>
    <t>3274113</t>
  </si>
  <si>
    <t>TANG ZHUOYI</t>
  </si>
  <si>
    <t>945.44</t>
  </si>
  <si>
    <t>1074.00</t>
  </si>
  <si>
    <t>2023-04-22 21:29:30</t>
  </si>
  <si>
    <t>3274132</t>
  </si>
  <si>
    <t>WANG JUN,DING RUIZHI</t>
  </si>
  <si>
    <t>369.73</t>
  </si>
  <si>
    <t>420.00</t>
  </si>
  <si>
    <t>2023-04-22 21:35:32</t>
  </si>
  <si>
    <t>3274239</t>
  </si>
  <si>
    <t>巴黎卡斯蒂尼奥那酒店</t>
  </si>
  <si>
    <t>Semay Walter,Omloop Joelle,Semay Lisa</t>
  </si>
  <si>
    <t>11725.60</t>
  </si>
  <si>
    <t>13320.00</t>
  </si>
  <si>
    <t>2023-04-22 22:12:07</t>
  </si>
  <si>
    <t>3274258</t>
  </si>
  <si>
    <t>梅里盯酒店</t>
  </si>
  <si>
    <t>HERMANUS NUR FITRI SASHZARATUL SHIMA</t>
  </si>
  <si>
    <t>238.56</t>
  </si>
  <si>
    <t>271.00</t>
  </si>
  <si>
    <t>2023-04-22 22:17:17</t>
  </si>
  <si>
    <t>3274299</t>
  </si>
  <si>
    <t>艾姆垂酒店</t>
  </si>
  <si>
    <t>LOOI KUM LEONG</t>
  </si>
  <si>
    <t>232.40</t>
  </si>
  <si>
    <t>264.00</t>
  </si>
  <si>
    <t>2023-04-22 22:28:24</t>
  </si>
  <si>
    <t>3274311</t>
  </si>
  <si>
    <t>LI GUI</t>
  </si>
  <si>
    <t>585.40</t>
  </si>
  <si>
    <t>665.00</t>
  </si>
  <si>
    <t>2023-04-22 22:30:28</t>
  </si>
  <si>
    <t>3274317</t>
  </si>
  <si>
    <t>LI YOU</t>
  </si>
  <si>
    <t>6474.61</t>
  </si>
  <si>
    <t>7355.00</t>
  </si>
  <si>
    <t>2023-04-22 22:32:20</t>
  </si>
  <si>
    <t>3274433</t>
  </si>
  <si>
    <t>Tiemens Nina</t>
  </si>
  <si>
    <t>726.25</t>
  </si>
  <si>
    <t>825.00</t>
  </si>
  <si>
    <t>2023-04-22 22:59:44</t>
  </si>
  <si>
    <t>3274488</t>
  </si>
  <si>
    <t>席那克林米伊酒店</t>
  </si>
  <si>
    <t>MA JIABO</t>
  </si>
  <si>
    <t>879.42</t>
  </si>
  <si>
    <t>999.00</t>
  </si>
  <si>
    <t>2023-04-22 23:13:55</t>
  </si>
  <si>
    <t>3274496</t>
  </si>
  <si>
    <t>中环广场费斯塔客栈机场酒店</t>
  </si>
  <si>
    <t>MARIN RAMIREZ ROSENDO</t>
  </si>
  <si>
    <t>1061.64</t>
  </si>
  <si>
    <t>1206.00</t>
  </si>
  <si>
    <t>2023-04-22 23:17:34</t>
  </si>
  <si>
    <t>3274550</t>
  </si>
  <si>
    <t>暹罗传统酒店</t>
  </si>
  <si>
    <t>BAO ZHIMING</t>
  </si>
  <si>
    <t>427.83</t>
  </si>
  <si>
    <t>486.00</t>
  </si>
  <si>
    <t>2023-04-22 23:47:40</t>
  </si>
  <si>
    <t>3274566</t>
  </si>
  <si>
    <t>WANG XIAOMAO</t>
  </si>
  <si>
    <t>1125.90</t>
  </si>
  <si>
    <t>1279.00</t>
  </si>
  <si>
    <t>2023-04-22 23:40:19</t>
  </si>
  <si>
    <t>3274614</t>
  </si>
  <si>
    <t>LIU XILIN,LIU JINXIU</t>
  </si>
  <si>
    <t>549.31</t>
  </si>
  <si>
    <t>624.00</t>
  </si>
  <si>
    <t>2023-04-23 13:33:19</t>
  </si>
  <si>
    <t>3274687</t>
  </si>
  <si>
    <t>柏林勃兰登堡机场城际酒店</t>
  </si>
  <si>
    <t>Lorenc Michal</t>
  </si>
  <si>
    <t>663.75</t>
  </si>
  <si>
    <t>754.00</t>
  </si>
  <si>
    <t>2023-04-23 00:44:19</t>
  </si>
  <si>
    <t>3274750</t>
  </si>
  <si>
    <t>安丹特酒店</t>
  </si>
  <si>
    <t>ZHANG HAIPING</t>
  </si>
  <si>
    <t>1067.80</t>
  </si>
  <si>
    <t>1213.00</t>
  </si>
  <si>
    <t>2023-04-23 01:14:52</t>
  </si>
  <si>
    <t>3274785</t>
  </si>
  <si>
    <t>努沃套房酒店 - 迈阿密/多拉</t>
  </si>
  <si>
    <t>OYARZO ANDREA PAZ</t>
  </si>
  <si>
    <t>1565.17</t>
  </si>
  <si>
    <t>1778.00</t>
  </si>
  <si>
    <t>2023-04-23 01:38:12</t>
  </si>
  <si>
    <t>3274800</t>
  </si>
  <si>
    <t>2585.44</t>
  </si>
  <si>
    <t>2937.00</t>
  </si>
  <si>
    <t>2023-04-23 01:47:51</t>
  </si>
  <si>
    <t>3274814</t>
  </si>
  <si>
    <t>科尔克酒店</t>
  </si>
  <si>
    <t>CHEN ZHIHONG</t>
  </si>
  <si>
    <t>1747.40</t>
  </si>
  <si>
    <t>1985.00</t>
  </si>
  <si>
    <t>2023-04-23 01:59:02</t>
  </si>
  <si>
    <t>3274823</t>
  </si>
  <si>
    <t>迪拜市中心罗弗酒店</t>
  </si>
  <si>
    <t>WANG ZHEN</t>
  </si>
  <si>
    <t>805.38</t>
  </si>
  <si>
    <t>915.00</t>
  </si>
  <si>
    <t>2023-04-23 02:03:39</t>
  </si>
  <si>
    <t>3274828</t>
  </si>
  <si>
    <t>迪拜塔广场酒店</t>
  </si>
  <si>
    <t>CHI DONGQI,DING CHEN,CHI ZHENJIA,WANG SHUYING</t>
  </si>
  <si>
    <t>3723.25</t>
  </si>
  <si>
    <t>4230.00</t>
  </si>
  <si>
    <t>2023-04-23 02:07:43</t>
  </si>
  <si>
    <t>3274871</t>
  </si>
  <si>
    <t>多哈伊兹丹酒店</t>
  </si>
  <si>
    <t>HUANG LINGLING</t>
  </si>
  <si>
    <t>337.12</t>
  </si>
  <si>
    <t>383.00</t>
  </si>
  <si>
    <t>2023-04-23 02:49:33</t>
  </si>
  <si>
    <t>卡塔尔</t>
  </si>
  <si>
    <t>3274895</t>
  </si>
  <si>
    <t>德拉科升龙酒店</t>
  </si>
  <si>
    <t>QUOC THANH</t>
  </si>
  <si>
    <t>961.18</t>
  </si>
  <si>
    <t>2023-04-23 03:39:32</t>
  </si>
  <si>
    <t>3274896</t>
  </si>
  <si>
    <t>夏洛特市中心假日酒店 - IHG 旗下酒店</t>
  </si>
  <si>
    <t>Petersohn Maya Bhatia</t>
  </si>
  <si>
    <t>3431.90</t>
  </si>
  <si>
    <t>3899.00</t>
  </si>
  <si>
    <t>2023-04-23 03:35:46</t>
  </si>
  <si>
    <t>3274921</t>
  </si>
  <si>
    <t>夏洛特威斯汀酒店</t>
  </si>
  <si>
    <t>Piontek Steven</t>
  </si>
  <si>
    <t>2401.19</t>
  </si>
  <si>
    <t>2728.00</t>
  </si>
  <si>
    <t>2023-04-23 05:24:01</t>
  </si>
  <si>
    <t>3274938</t>
  </si>
  <si>
    <t>Zhao Yu</t>
  </si>
  <si>
    <t>617.90</t>
  </si>
  <si>
    <t>702.00</t>
  </si>
  <si>
    <t>2023-04-23 05:01:08</t>
  </si>
  <si>
    <t>3274945</t>
  </si>
  <si>
    <t>CAI MENGZHU</t>
  </si>
  <si>
    <t>608.22</t>
  </si>
  <si>
    <t>691.00</t>
  </si>
  <si>
    <t>2023-04-23 05:10:22</t>
  </si>
  <si>
    <t>3274986</t>
  </si>
  <si>
    <t>场地酒店</t>
  </si>
  <si>
    <t>CHOI DONGSUB</t>
  </si>
  <si>
    <t>308.95</t>
  </si>
  <si>
    <t>2023-04-23 06:35:44</t>
  </si>
  <si>
    <t>3275002</t>
  </si>
  <si>
    <t>Charpentier Claudia</t>
  </si>
  <si>
    <t>1153.94</t>
  </si>
  <si>
    <t>1311.00</t>
  </si>
  <si>
    <t>2023-04-23 06:47:33</t>
  </si>
  <si>
    <t>3275056</t>
  </si>
  <si>
    <t>曼谷拉差达宜必思尚品酒店</t>
  </si>
  <si>
    <t>WANG XUEYING</t>
  </si>
  <si>
    <t>2476.88</t>
  </si>
  <si>
    <t>2814.00</t>
  </si>
  <si>
    <t>2023-04-23 07:53:27</t>
  </si>
  <si>
    <t>3275107</t>
  </si>
  <si>
    <t>胡姬乡村俱乐部</t>
  </si>
  <si>
    <t>ZHANG XIA,DUMONT OLIVIER,ZHANG YILING,ZHANG ZIXIAO</t>
  </si>
  <si>
    <t>9851.20</t>
  </si>
  <si>
    <t>11192.00</t>
  </si>
  <si>
    <t>2023-04-23 08:33:28</t>
  </si>
  <si>
    <t>3275110</t>
  </si>
  <si>
    <t>Benitez Joann</t>
  </si>
  <si>
    <t>485.87</t>
  </si>
  <si>
    <t>552.00</t>
  </si>
  <si>
    <t>2023-04-23 08:33:51</t>
  </si>
  <si>
    <t>3275154</t>
  </si>
  <si>
    <t>罗托鲁瓦铂尔曼酒店</t>
  </si>
  <si>
    <t>Xiao Yan</t>
  </si>
  <si>
    <t>1779.76</t>
  </si>
  <si>
    <t>2023-04-23 09:05:27</t>
  </si>
  <si>
    <t>新西兰</t>
  </si>
  <si>
    <t>3275181</t>
  </si>
  <si>
    <t>素坤逸71号一室公寓酒店</t>
  </si>
  <si>
    <t>Pakdeewanit Prawit</t>
  </si>
  <si>
    <t>538.68</t>
  </si>
  <si>
    <t>612.00</t>
  </si>
  <si>
    <t>2023-04-23 09:20:27</t>
  </si>
  <si>
    <t>3275341</t>
  </si>
  <si>
    <t>温哥华机场航站楼费尔蒙酒店</t>
  </si>
  <si>
    <t>CLOSE KARALEE</t>
  </si>
  <si>
    <t>2463.68</t>
  </si>
  <si>
    <t>2799.00</t>
  </si>
  <si>
    <t>2023-04-23 10:22:07</t>
  </si>
  <si>
    <t>3275348</t>
  </si>
  <si>
    <t>滨江酒店</t>
  </si>
  <si>
    <t>Park DaeJung,Park DaeJung</t>
  </si>
  <si>
    <t>506.12</t>
  </si>
  <si>
    <t>575.00</t>
  </si>
  <si>
    <t>2023-04-23 10:24:23</t>
  </si>
  <si>
    <t>3275447</t>
  </si>
  <si>
    <t>ZHONG PENGLIANG,CHEN XUEQIDI</t>
  </si>
  <si>
    <t>2455.76</t>
  </si>
  <si>
    <t>2790.00</t>
  </si>
  <si>
    <t>2023-04-23 10:58:47</t>
  </si>
  <si>
    <t>3275450</t>
  </si>
  <si>
    <t>四皇后赌场酒店</t>
  </si>
  <si>
    <t>Turner Jason,Turner Jason</t>
  </si>
  <si>
    <t>2517.37</t>
  </si>
  <si>
    <t>2860.00</t>
  </si>
  <si>
    <t>2023-04-23 11:01:04</t>
  </si>
  <si>
    <t>3275487</t>
  </si>
  <si>
    <t>卡佩斯酒店</t>
  </si>
  <si>
    <t>MA HAIQIN</t>
  </si>
  <si>
    <t>7407.76</t>
  </si>
  <si>
    <t>8416.00</t>
  </si>
  <si>
    <t>2023-04-23 11:10:23</t>
  </si>
  <si>
    <t>3275611</t>
  </si>
  <si>
    <t>WANG MIAO</t>
  </si>
  <si>
    <t>2023-04-23 11:49:49</t>
  </si>
  <si>
    <t>3275760</t>
  </si>
  <si>
    <t>报春花海滩酒店</t>
  </si>
  <si>
    <t>yusoff ismail mirza shah,yusoff ismail mirza shah,yusoff ismail mirza shah</t>
  </si>
  <si>
    <t>1616.05</t>
  </si>
  <si>
    <t>1836.00</t>
  </si>
  <si>
    <t>2023-04-23 12:26:10</t>
  </si>
  <si>
    <t>3275791</t>
  </si>
  <si>
    <t>欧文光谱套房酒店</t>
  </si>
  <si>
    <t>ONG GRACE ZHEN YING</t>
  </si>
  <si>
    <t>2191.70</t>
  </si>
  <si>
    <t>2490.00</t>
  </si>
  <si>
    <t>2023-04-23 12:22:43</t>
  </si>
  <si>
    <t>3275800</t>
  </si>
  <si>
    <t>LIU LE</t>
  </si>
  <si>
    <t>2251.55</t>
  </si>
  <si>
    <t>2558.00</t>
  </si>
  <si>
    <t>2023-04-23 12:25:05</t>
  </si>
  <si>
    <t>3275826</t>
  </si>
  <si>
    <t>LIU BING</t>
  </si>
  <si>
    <t>2023-04-23 12:33:41</t>
  </si>
  <si>
    <t>3275875</t>
  </si>
  <si>
    <t>格拉斯丽首尔酒店</t>
  </si>
  <si>
    <t>YIN JIE</t>
  </si>
  <si>
    <t>4281.29</t>
  </si>
  <si>
    <t>4864.00</t>
  </si>
  <si>
    <t>2023-04-23 12:46:59</t>
  </si>
  <si>
    <t>3276058</t>
  </si>
  <si>
    <t>Tran Truc,Tran Truc</t>
  </si>
  <si>
    <t>955.90</t>
  </si>
  <si>
    <t>1086.00</t>
  </si>
  <si>
    <t>2023-04-23 13:04:37</t>
  </si>
  <si>
    <t>3276090</t>
  </si>
  <si>
    <t>渔人码头之家酒店</t>
  </si>
  <si>
    <t>Gundampalli Manmitha</t>
  </si>
  <si>
    <t>9678.68</t>
  </si>
  <si>
    <t>10996.00</t>
  </si>
  <si>
    <t>2023-04-23 13:15:27</t>
  </si>
  <si>
    <t>3276101</t>
  </si>
  <si>
    <t>KARTANTO YONGKIE</t>
  </si>
  <si>
    <t>1531.55</t>
  </si>
  <si>
    <t>1740.00</t>
  </si>
  <si>
    <t>2023-04-23 13:18:53</t>
  </si>
  <si>
    <t>3276111</t>
  </si>
  <si>
    <t>GOROKHOV VALERII,GOROKHOVA LIUBOV</t>
  </si>
  <si>
    <t>454.18</t>
  </si>
  <si>
    <t>516.00</t>
  </si>
  <si>
    <t>2023-04-23 13:21:19</t>
  </si>
  <si>
    <t>3276115</t>
  </si>
  <si>
    <t>卡拉奇万豪酒店</t>
  </si>
  <si>
    <t>ZHU XIAOBO,Tan Weiming</t>
  </si>
  <si>
    <t>2572.82</t>
  </si>
  <si>
    <t>2923.00</t>
  </si>
  <si>
    <t>2023-04-23 13:21:55</t>
  </si>
  <si>
    <t>巴基斯坦</t>
  </si>
  <si>
    <t>3276131</t>
  </si>
  <si>
    <t>茂物瑞士贝尔古酒店</t>
  </si>
  <si>
    <t>WIJAYA HENDRA</t>
  </si>
  <si>
    <t>413.69</t>
  </si>
  <si>
    <t>470.00</t>
  </si>
  <si>
    <t>2023-04-23 13:36:07</t>
  </si>
  <si>
    <t>3276198</t>
  </si>
  <si>
    <t>阿瓦尼中央酒店 釜山</t>
  </si>
  <si>
    <t>GAN LU</t>
  </si>
  <si>
    <t>1205.87</t>
  </si>
  <si>
    <t>1370.00</t>
  </si>
  <si>
    <t>2023-04-23 13:42:23</t>
  </si>
  <si>
    <t>3276220</t>
  </si>
  <si>
    <t>普吉岛芭东度假酒店 (SHA Extra Plus)</t>
  </si>
  <si>
    <t>AUPPALA SAOWALAK</t>
  </si>
  <si>
    <t>286.07</t>
  </si>
  <si>
    <t>325.00</t>
  </si>
  <si>
    <t>2023-04-23 13:57:38</t>
  </si>
  <si>
    <t>3276225</t>
  </si>
  <si>
    <t>东方古迹住宅酒店</t>
  </si>
  <si>
    <t>CHALEUNPHAKDY PIYATHIDA,SAIMUEY ANANWITT</t>
  </si>
  <si>
    <t>695.36</t>
  </si>
  <si>
    <t>790.00</t>
  </si>
  <si>
    <t>2023-04-23 14:02:08</t>
  </si>
  <si>
    <t>3276340</t>
  </si>
  <si>
    <t>阿万特酒店</t>
  </si>
  <si>
    <t>LU SIGEN,LU ZESHEN</t>
  </si>
  <si>
    <t>2409.11</t>
  </si>
  <si>
    <t>2737.00</t>
  </si>
  <si>
    <t>2023-04-23 14:18:52</t>
  </si>
  <si>
    <t>3276410</t>
  </si>
  <si>
    <t>亚历克西斯公园全套房度假村</t>
  </si>
  <si>
    <t>ZHONG DAOQUAN,WU MEIXUAN,LIU YONG,TANG XIAOYUN</t>
  </si>
  <si>
    <t>7224.68</t>
  </si>
  <si>
    <t>8208.00</t>
  </si>
  <si>
    <t>2023-04-23 14:36:44</t>
  </si>
  <si>
    <t>3276516</t>
  </si>
  <si>
    <t>CHOO PETER BOON PING</t>
  </si>
  <si>
    <t>394.33</t>
  </si>
  <si>
    <t>448.00</t>
  </si>
  <si>
    <t>2023-04-24 07:49:07</t>
  </si>
  <si>
    <t>3276776</t>
  </si>
  <si>
    <t>曼谷素坤逸希尔顿酒店</t>
  </si>
  <si>
    <t>DANG PENGBO,CHEN XIANGYU</t>
  </si>
  <si>
    <t>1825.53</t>
  </si>
  <si>
    <t>2074.00</t>
  </si>
  <si>
    <t>2023-04-23 15:32:59</t>
  </si>
  <si>
    <t>3276896</t>
  </si>
  <si>
    <t>SHEN ZILIN</t>
  </si>
  <si>
    <t>347.68</t>
  </si>
  <si>
    <t>2023-04-23 15:42:12</t>
  </si>
  <si>
    <t>3276914</t>
  </si>
  <si>
    <t>曼谷财富美爵酒店</t>
  </si>
  <si>
    <t>HU HONGYAO</t>
  </si>
  <si>
    <t>2146.81</t>
  </si>
  <si>
    <t>2439.00</t>
  </si>
  <si>
    <t>2023-04-23 15:45:54</t>
  </si>
  <si>
    <t>3276946</t>
  </si>
  <si>
    <t>FANG SHIBAO</t>
  </si>
  <si>
    <t>778.10</t>
  </si>
  <si>
    <t>884.00</t>
  </si>
  <si>
    <t>2023-04-23 15:55:58</t>
  </si>
  <si>
    <t>3276948</t>
  </si>
  <si>
    <t>GAN JIAYI</t>
  </si>
  <si>
    <t>279.90</t>
  </si>
  <si>
    <t>318.00</t>
  </si>
  <si>
    <t>2023-04-23 16:17:39</t>
  </si>
  <si>
    <t>3276958</t>
  </si>
  <si>
    <t>LIN LIN,WU WEIFAN</t>
  </si>
  <si>
    <t>2023-04-23 15:58:10</t>
  </si>
  <si>
    <t>3277087</t>
  </si>
  <si>
    <t>格昂德马特艾酒店</t>
  </si>
  <si>
    <t>MAMMALUCCO DANIELA,VACCA GIUSEPPE</t>
  </si>
  <si>
    <t>1623.09</t>
  </si>
  <si>
    <t>1844.00</t>
  </si>
  <si>
    <t>2023-04-23 16:05:49</t>
  </si>
  <si>
    <t>3277158</t>
  </si>
  <si>
    <t>联合广场精品菠萝住宿酒店</t>
  </si>
  <si>
    <t>WATANABE YOJI</t>
  </si>
  <si>
    <t>11182.94</t>
  </si>
  <si>
    <t>12705.00</t>
  </si>
  <si>
    <t>2023-04-23 16:29:24</t>
  </si>
  <si>
    <t>3277188</t>
  </si>
  <si>
    <t>九棵树至尊酒店明洞2号店</t>
  </si>
  <si>
    <t>YEUNG HIN WO</t>
  </si>
  <si>
    <t>2040.30</t>
  </si>
  <si>
    <t>2318.00</t>
  </si>
  <si>
    <t>2023-04-23 16:39:15</t>
  </si>
  <si>
    <t>3277207</t>
  </si>
  <si>
    <t>城市花园套房</t>
  </si>
  <si>
    <t>XU JINGJING</t>
  </si>
  <si>
    <t>697.12</t>
  </si>
  <si>
    <t>792.00</t>
  </si>
  <si>
    <t>2023-04-23 16:44:56</t>
  </si>
  <si>
    <t>3277213</t>
  </si>
  <si>
    <t>SHYAM RAMBINI SHANYA</t>
  </si>
  <si>
    <t>565.09</t>
  </si>
  <si>
    <t>642.00</t>
  </si>
  <si>
    <t>2023-04-30 16:06:31</t>
  </si>
  <si>
    <t>3277251</t>
  </si>
  <si>
    <t>J套房酒店</t>
  </si>
  <si>
    <t>Syukor Mohd syukor</t>
  </si>
  <si>
    <t>1193.55</t>
  </si>
  <si>
    <t>1356.00</t>
  </si>
  <si>
    <t>2023-04-23 17:06:13</t>
  </si>
  <si>
    <t>3277395</t>
  </si>
  <si>
    <t>Bahrom Nadia,Bahrom Nadia,Bahrom Nadia,Bahrom Nadia</t>
  </si>
  <si>
    <t>873.16</t>
  </si>
  <si>
    <t>992.00</t>
  </si>
  <si>
    <t>2023-04-24 10:11:54</t>
  </si>
  <si>
    <t>3277482</t>
  </si>
  <si>
    <t>KUNTAKUNG PRAGAI</t>
  </si>
  <si>
    <t>1845.78</t>
  </si>
  <si>
    <t>2097.00</t>
  </si>
  <si>
    <t>2023-04-23 17:30:41</t>
  </si>
  <si>
    <t>3277486</t>
  </si>
  <si>
    <t>LUO SIWEN</t>
  </si>
  <si>
    <t>453.30</t>
  </si>
  <si>
    <t>515.00</t>
  </si>
  <si>
    <t>2023-04-23 17:36:48</t>
  </si>
  <si>
    <t>3277491</t>
  </si>
  <si>
    <t>松林酒店</t>
  </si>
  <si>
    <t>RASHID MOHAMMED</t>
  </si>
  <si>
    <t>1359.03</t>
  </si>
  <si>
    <t>1544.00</t>
  </si>
  <si>
    <t>2023-04-23 17:33:00</t>
  </si>
  <si>
    <t>3277559</t>
  </si>
  <si>
    <t>吉隆坡丽悦酒店</t>
  </si>
  <si>
    <t>AGRAWAL ANKIT KUMAR</t>
  </si>
  <si>
    <t>529.88</t>
  </si>
  <si>
    <t>602.00</t>
  </si>
  <si>
    <t>2023-04-23 17:56:21</t>
  </si>
  <si>
    <t>3277571</t>
  </si>
  <si>
    <t>KONGTHONG KESINEE</t>
  </si>
  <si>
    <t>2023-04-23 17:59:29</t>
  </si>
  <si>
    <t>3277572</t>
  </si>
  <si>
    <t>Xiao Yanyan,Peng Xiao</t>
  </si>
  <si>
    <t>2023-04-23 17:59:47</t>
  </si>
  <si>
    <t>3277680</t>
  </si>
  <si>
    <t>阿迪瓦纳比斯玛酒店</t>
  </si>
  <si>
    <t>UGALDEABURTO LAURA BEATRIZ</t>
  </si>
  <si>
    <t>3316.59</t>
  </si>
  <si>
    <t>3768.00</t>
  </si>
  <si>
    <t>2023-04-23 18:04:01</t>
  </si>
  <si>
    <t>3277810</t>
  </si>
  <si>
    <t>zhang Meng,Jiao Tingting</t>
  </si>
  <si>
    <t>2023-04-23 18:20:23</t>
  </si>
  <si>
    <t>3277811</t>
  </si>
  <si>
    <t>悉尼大酒店</t>
  </si>
  <si>
    <t>Xu Yanan</t>
  </si>
  <si>
    <t>1001.67</t>
  </si>
  <si>
    <t>1138.00</t>
  </si>
  <si>
    <t>2023-04-23 18:21:19</t>
  </si>
  <si>
    <t>澳大利亚</t>
  </si>
  <si>
    <t>3277813</t>
  </si>
  <si>
    <t>伊斯坦布尔 - 旧城皇冠假日酒店 - IHG 旗下饭店</t>
  </si>
  <si>
    <t>NASSIB OMAR,NASSIB BADR</t>
  </si>
  <si>
    <t>6695.68</t>
  </si>
  <si>
    <t>7607.00</t>
  </si>
  <si>
    <t>2023-04-23 18:21:40</t>
  </si>
  <si>
    <t>3277819</t>
  </si>
  <si>
    <t>迪沙鲁阿曼萨里酒店</t>
  </si>
  <si>
    <t>CHEONG GYN MING</t>
  </si>
  <si>
    <t>240.29</t>
  </si>
  <si>
    <t>273.00</t>
  </si>
  <si>
    <t>2023-04-26 16:38:18</t>
  </si>
  <si>
    <t>3277859</t>
  </si>
  <si>
    <t>迪拜阿马达大道酒店</t>
  </si>
  <si>
    <t>BHATIYA KALPESHKUMAR,BHATIYA KALPESHKUMAR</t>
  </si>
  <si>
    <t>3129.11</t>
  </si>
  <si>
    <t>3555.00</t>
  </si>
  <si>
    <t>2023-04-23 18:34:54</t>
  </si>
  <si>
    <t>3277874</t>
  </si>
  <si>
    <t>巴东乐雅酒店</t>
  </si>
  <si>
    <t>ZHANG NAIYU,ZHANG LIN</t>
  </si>
  <si>
    <t>668.95</t>
  </si>
  <si>
    <t>760.00</t>
  </si>
  <si>
    <t>2023-04-23 18:50:36</t>
  </si>
  <si>
    <t>3277882</t>
  </si>
  <si>
    <t>XU YINGRUI</t>
  </si>
  <si>
    <t>654.87</t>
  </si>
  <si>
    <t>744.00</t>
  </si>
  <si>
    <t>2023-04-23 18:42:10</t>
  </si>
  <si>
    <t>3278343</t>
  </si>
  <si>
    <t>Zhang Qinghua</t>
  </si>
  <si>
    <t>473.55</t>
  </si>
  <si>
    <t>538.00</t>
  </si>
  <si>
    <t>2023-04-23 19:27:43</t>
  </si>
  <si>
    <t>3278410</t>
  </si>
  <si>
    <t>住宿酒店</t>
  </si>
  <si>
    <t>LI WEIDUO</t>
  </si>
  <si>
    <t>1294.77</t>
  </si>
  <si>
    <t>1471.00</t>
  </si>
  <si>
    <t>2023-04-23 19:57:31</t>
  </si>
  <si>
    <t>3278623</t>
  </si>
  <si>
    <t>美丽都查马丁酒店</t>
  </si>
  <si>
    <t>Kindel Gabriel Michael</t>
  </si>
  <si>
    <t>1596.68</t>
  </si>
  <si>
    <t>1814.00</t>
  </si>
  <si>
    <t>2023-04-23 20:09:45</t>
  </si>
  <si>
    <t>3278630</t>
  </si>
  <si>
    <t>科默斯娱乐场酒店</t>
  </si>
  <si>
    <t>ZENG FANGYUAN,TAN WENBIN</t>
  </si>
  <si>
    <t>1554.43</t>
  </si>
  <si>
    <t>1766.00</t>
  </si>
  <si>
    <t>2023-04-23 20:11:20</t>
  </si>
  <si>
    <t>3278635</t>
  </si>
  <si>
    <t>LIN TINGYAN</t>
  </si>
  <si>
    <t>1818.49</t>
  </si>
  <si>
    <t>2066.00</t>
  </si>
  <si>
    <t>2023-04-23 20:12:58</t>
  </si>
  <si>
    <t>3278662</t>
  </si>
  <si>
    <t>LI SHUSHAN,LI SINONG</t>
  </si>
  <si>
    <t>440.10</t>
  </si>
  <si>
    <t>500.00</t>
  </si>
  <si>
    <t>2023-04-23 20:22:18</t>
  </si>
  <si>
    <t>3278667</t>
  </si>
  <si>
    <t>PRASETYO EDDY</t>
  </si>
  <si>
    <t>714.72</t>
  </si>
  <si>
    <t>2023-04-23 20:19:51</t>
  </si>
  <si>
    <t>3278680</t>
  </si>
  <si>
    <t>丰塔纳广场酒店</t>
  </si>
  <si>
    <t>De Gouveia Victor</t>
  </si>
  <si>
    <t>451.54</t>
  </si>
  <si>
    <t>513.00</t>
  </si>
  <si>
    <t>2023-04-23 20:23:51</t>
  </si>
  <si>
    <t>3278727</t>
  </si>
  <si>
    <t>雅诗阁海德公园酒店</t>
  </si>
  <si>
    <t>Lyu Lu</t>
  </si>
  <si>
    <t>855.55</t>
  </si>
  <si>
    <t>972.00</t>
  </si>
  <si>
    <t>2023-04-23 20:40:31</t>
  </si>
  <si>
    <t>3278729</t>
  </si>
  <si>
    <t>撒哈拉之星酒店</t>
  </si>
  <si>
    <t>SHAH KETUL</t>
  </si>
  <si>
    <t>570.37</t>
  </si>
  <si>
    <t>-648</t>
  </si>
  <si>
    <t>-570</t>
  </si>
  <si>
    <t>2023-04-23 20:39:57</t>
  </si>
  <si>
    <t>3278795</t>
  </si>
  <si>
    <t>348.56</t>
  </si>
  <si>
    <t>2023-04-23 20:55:55</t>
  </si>
  <si>
    <t>3278831</t>
  </si>
  <si>
    <t>JS Hotel</t>
  </si>
  <si>
    <t>AMIN NORMAN</t>
  </si>
  <si>
    <t>206.85</t>
  </si>
  <si>
    <t>235.00</t>
  </si>
  <si>
    <t>2023-04-23 21:10:54</t>
  </si>
  <si>
    <t>3279000</t>
  </si>
  <si>
    <t>莫蒂酒店</t>
  </si>
  <si>
    <t>BIN MANSOR MOHD AZMAN</t>
  </si>
  <si>
    <t>253.50</t>
  </si>
  <si>
    <t>288.00</t>
  </si>
  <si>
    <t>2023-04-23 21:07:44</t>
  </si>
  <si>
    <t>3279016</t>
  </si>
  <si>
    <t>CHENG JANICE</t>
  </si>
  <si>
    <t>728.81</t>
  </si>
  <si>
    <t>2023-04-23 21:12:31</t>
  </si>
  <si>
    <t>3279024</t>
  </si>
  <si>
    <t>YAN ZHIJUN</t>
  </si>
  <si>
    <t>2023-04-23 21:16:00</t>
  </si>
  <si>
    <t>3279065</t>
  </si>
  <si>
    <t>Zhou YingXian</t>
  </si>
  <si>
    <t>4323.54</t>
  </si>
  <si>
    <t>4912.00</t>
  </si>
  <si>
    <t>2023-04-23 21:21:45</t>
  </si>
  <si>
    <t>3279081</t>
  </si>
  <si>
    <t>Zhang Xue,Rong Xiaochen</t>
  </si>
  <si>
    <t>763.13</t>
  </si>
  <si>
    <t>2023-04-23 21:36:59</t>
  </si>
  <si>
    <t>3279088</t>
  </si>
  <si>
    <t>Courtyard by Marriott Clearwater Beach</t>
  </si>
  <si>
    <t>ZHOU YE</t>
  </si>
  <si>
    <t>5658.81</t>
  </si>
  <si>
    <t>6429.00</t>
  </si>
  <si>
    <t>2023-04-23 21:28:19</t>
  </si>
  <si>
    <t>3279124</t>
  </si>
  <si>
    <t>WANG JUN</t>
  </si>
  <si>
    <t>6222.13</t>
  </si>
  <si>
    <t>7069.00</t>
  </si>
  <si>
    <t>2023-04-23 21:38:14</t>
  </si>
  <si>
    <t>3279140</t>
  </si>
  <si>
    <t>西波特巴黎甘贝塔共和酒店</t>
  </si>
  <si>
    <t>ETE PATRICIA</t>
  </si>
  <si>
    <t>1602.84</t>
  </si>
  <si>
    <t>1821.00</t>
  </si>
  <si>
    <t>2023-04-23 21:53:46</t>
  </si>
  <si>
    <t>3279154</t>
  </si>
  <si>
    <t>ZHU LISHA</t>
  </si>
  <si>
    <t>927.73</t>
  </si>
  <si>
    <t>1054.00</t>
  </si>
  <si>
    <t>2023-04-23 21:46:26</t>
  </si>
  <si>
    <t>3279443</t>
  </si>
  <si>
    <t>Liu Ming</t>
  </si>
  <si>
    <t>2023-04-23 22:24:33</t>
  </si>
  <si>
    <t>3279450</t>
  </si>
  <si>
    <t>拉马布林度假酒店</t>
  </si>
  <si>
    <t>WANG YONG</t>
  </si>
  <si>
    <t>774.58</t>
  </si>
  <si>
    <t>880.00</t>
  </si>
  <si>
    <t>2023-04-23 22:36:09</t>
  </si>
  <si>
    <t>3279453</t>
  </si>
  <si>
    <t>T2 沙吞酒店</t>
  </si>
  <si>
    <t>Chen Xiaoxi,Huang Jia</t>
  </si>
  <si>
    <t>272.86</t>
  </si>
  <si>
    <t>310.00</t>
  </si>
  <si>
    <t>2023-04-23 22:37:06</t>
  </si>
  <si>
    <t>3279467</t>
  </si>
  <si>
    <t>麻拉尔99酒店</t>
  </si>
  <si>
    <t>MOHAMED ISHAK</t>
  </si>
  <si>
    <t>268.46</t>
  </si>
  <si>
    <t>305.00</t>
  </si>
  <si>
    <t>2023-04-23 22:41:55</t>
  </si>
  <si>
    <t>3279505</t>
  </si>
  <si>
    <t>曼谷是隆富丽华酒店</t>
  </si>
  <si>
    <t>CHEN GUANGQIN</t>
  </si>
  <si>
    <t>918.93</t>
  </si>
  <si>
    <t>2023-04-23 22:41:04</t>
  </si>
  <si>
    <t>3279517</t>
  </si>
  <si>
    <t>T巴特沃斯酒店</t>
  </si>
  <si>
    <t>TAN LE BOON</t>
  </si>
  <si>
    <t>169.88</t>
  </si>
  <si>
    <t>193.00</t>
  </si>
  <si>
    <t>2023-04-23 22:43:41</t>
  </si>
  <si>
    <t>3279560</t>
  </si>
  <si>
    <t>豪德酒店釜山站</t>
  </si>
  <si>
    <t>YAGSAKI KANA</t>
  </si>
  <si>
    <t>1508.66</t>
  </si>
  <si>
    <t>1714.00</t>
  </si>
  <si>
    <t>2023-04-23 22:55:18</t>
  </si>
  <si>
    <t>3279575</t>
  </si>
  <si>
    <t>黄金海岸赌场酒店</t>
  </si>
  <si>
    <t>CALVIN MARK A</t>
  </si>
  <si>
    <t>1633.65</t>
  </si>
  <si>
    <t>2023-04-23 23:00:18</t>
  </si>
  <si>
    <t>3279688</t>
  </si>
  <si>
    <t>银七酒店&amp;赌场</t>
  </si>
  <si>
    <t>Johnson Heather</t>
  </si>
  <si>
    <t>748.17</t>
  </si>
  <si>
    <t>2023-04-23 23:03:45</t>
  </si>
  <si>
    <t>3279708</t>
  </si>
  <si>
    <t>芭堤雅发现海滩酒店</t>
  </si>
  <si>
    <t>GUO XUSHENG,TBA TBA</t>
  </si>
  <si>
    <t>906.61</t>
  </si>
  <si>
    <t>1030.00</t>
  </si>
  <si>
    <t>2023-04-23 23:13:34</t>
  </si>
  <si>
    <t>3279712</t>
  </si>
  <si>
    <t>新山迪沙鲁海岸硬石酒店</t>
  </si>
  <si>
    <t>PAPA CHRISTOPHER ARBIE</t>
  </si>
  <si>
    <t>1340.54</t>
  </si>
  <si>
    <t>1523.00</t>
  </si>
  <si>
    <t>2023-04-23 23:12:55</t>
  </si>
  <si>
    <t>3279713</t>
  </si>
  <si>
    <t>温德姆里贾纳蔚景酒店</t>
  </si>
  <si>
    <t>Lajeras James</t>
  </si>
  <si>
    <t>607.34</t>
  </si>
  <si>
    <t>690.00</t>
  </si>
  <si>
    <t>2023-04-23 23:13:19</t>
  </si>
  <si>
    <t>3279729</t>
  </si>
  <si>
    <t>Qin Kexin,YANG CHENXI,LIU YUCHUAN</t>
  </si>
  <si>
    <t>1822.01</t>
  </si>
  <si>
    <t>2070.00</t>
  </si>
  <si>
    <t>2023-04-23 23:18:33</t>
  </si>
  <si>
    <t>3279731</t>
  </si>
  <si>
    <t>Ng May</t>
  </si>
  <si>
    <t>1941.72</t>
  </si>
  <si>
    <t>2206.00</t>
  </si>
  <si>
    <t>2023-04-23 23:18:48</t>
  </si>
  <si>
    <t>3279754</t>
  </si>
  <si>
    <t>Hotel Ziggy</t>
  </si>
  <si>
    <t>MORALES ARA ROSALIA</t>
  </si>
  <si>
    <t>3298.11</t>
  </si>
  <si>
    <t>3747.00</t>
  </si>
  <si>
    <t>2023-04-23 23:26:34</t>
  </si>
  <si>
    <t>3279794</t>
  </si>
  <si>
    <t>曼谷素坤逸奥克伍德华庭工作室酒店</t>
  </si>
  <si>
    <t>YANG ZHIHAO</t>
  </si>
  <si>
    <t>410.17</t>
  </si>
  <si>
    <t>466.00</t>
  </si>
  <si>
    <t>2023-04-23 23:44:36</t>
  </si>
  <si>
    <t>3279800</t>
  </si>
  <si>
    <t>JITSANGIAM WIPAWEE</t>
  </si>
  <si>
    <t>601.18</t>
  </si>
  <si>
    <t>683.00</t>
  </si>
  <si>
    <t>2023-04-23 23:40:43</t>
  </si>
  <si>
    <t>3279815</t>
  </si>
  <si>
    <t>奥里亚索维利亚酒店</t>
  </si>
  <si>
    <t>IYO KENSHI</t>
  </si>
  <si>
    <t>1228.76</t>
  </si>
  <si>
    <t>2023-04-23 23:48:10</t>
  </si>
  <si>
    <t>3279858</t>
  </si>
  <si>
    <t>ANG EILEEN</t>
  </si>
  <si>
    <t>792.18</t>
  </si>
  <si>
    <t>900.00</t>
  </si>
  <si>
    <t>2023-04-24 08:01:41</t>
  </si>
  <si>
    <t>3279870</t>
  </si>
  <si>
    <t>吉隆坡美利亚酒店</t>
  </si>
  <si>
    <t>Chin Freddy</t>
  </si>
  <si>
    <t>807.14</t>
  </si>
  <si>
    <t>917.00</t>
  </si>
  <si>
    <t>2023-04-24 00:03:09</t>
  </si>
  <si>
    <t>3279888</t>
  </si>
  <si>
    <t>WANG RUIQI,QIU YUXUAN</t>
  </si>
  <si>
    <t>810.66</t>
  </si>
  <si>
    <t>2023-04-24 00:09:57</t>
  </si>
  <si>
    <t>3279906</t>
  </si>
  <si>
    <t>YIN QIAO</t>
  </si>
  <si>
    <t>1140.74</t>
  </si>
  <si>
    <t>1296.00</t>
  </si>
  <si>
    <t>2023-04-24 00:26:04</t>
  </si>
  <si>
    <t>3279918</t>
  </si>
  <si>
    <t>赛琳娜普雷斯酒店</t>
  </si>
  <si>
    <t>KUMPAI AMORNRAT</t>
  </si>
  <si>
    <t>712.96</t>
  </si>
  <si>
    <t>810.00</t>
  </si>
  <si>
    <t>2023-04-24 00:18:31</t>
  </si>
  <si>
    <t>3279971</t>
  </si>
  <si>
    <t>ZHANG SHENGNAN</t>
  </si>
  <si>
    <t>853.79</t>
  </si>
  <si>
    <t>970.00</t>
  </si>
  <si>
    <t>2023-04-24 00:27:30</t>
  </si>
  <si>
    <t>3279979</t>
  </si>
  <si>
    <t>普拉吉海滩度假酒店</t>
  </si>
  <si>
    <t>Vrabac Sasa</t>
  </si>
  <si>
    <t>4341.15</t>
  </si>
  <si>
    <t>4932.00</t>
  </si>
  <si>
    <t>2023-04-24 00:34:44</t>
  </si>
  <si>
    <t>3280011</t>
  </si>
  <si>
    <t>美洲大酒店</t>
  </si>
  <si>
    <t>fronza roberta</t>
  </si>
  <si>
    <t>1881.87</t>
  </si>
  <si>
    <t>2138.00</t>
  </si>
  <si>
    <t>2023-04-24 00:54:43</t>
  </si>
  <si>
    <t>3280013</t>
  </si>
  <si>
    <t>普吉岛德瓦酒店</t>
  </si>
  <si>
    <t>Zhou Xinlei</t>
  </si>
  <si>
    <t>867.88</t>
  </si>
  <si>
    <t>986.00</t>
  </si>
  <si>
    <t>2023-04-24 00:56:35</t>
  </si>
  <si>
    <t>3280015</t>
  </si>
  <si>
    <t>Milgrim Katie</t>
  </si>
  <si>
    <t>7046.88</t>
  </si>
  <si>
    <t>8006.00</t>
  </si>
  <si>
    <t>2023-04-24 00:56:43</t>
  </si>
  <si>
    <t>3280019</t>
  </si>
  <si>
    <t>芭提雅最佳西方至尊海湾酒店 (SHA Extra Plus)</t>
  </si>
  <si>
    <t>Noila Jutarat</t>
  </si>
  <si>
    <t>2023-04-24 00:57:53</t>
  </si>
  <si>
    <t>3280023</t>
  </si>
  <si>
    <t>OYO拉斯维加斯娱乐场酒店</t>
  </si>
  <si>
    <t>MARTINEZ KARINA</t>
  </si>
  <si>
    <t>1972.53</t>
  </si>
  <si>
    <t>2241.00</t>
  </si>
  <si>
    <t>2023-04-24 00:59:25</t>
  </si>
  <si>
    <t>3280052</t>
  </si>
  <si>
    <t>马德里塔欧洲之星酒店</t>
  </si>
  <si>
    <t>ibarretxe maite</t>
  </si>
  <si>
    <t>1756.00</t>
  </si>
  <si>
    <t>1995.00</t>
  </si>
  <si>
    <t>2023-04-24 01:22:34</t>
  </si>
  <si>
    <t>3280061</t>
  </si>
  <si>
    <t>毛里求斯康斯丹毛里求斯贝尔玛尔度假村</t>
  </si>
  <si>
    <t>BEHAGHEL JOSEPHINE</t>
  </si>
  <si>
    <t>1532.43</t>
  </si>
  <si>
    <t>1741.00</t>
  </si>
  <si>
    <t>2023-04-24 01:17:45</t>
  </si>
  <si>
    <t>毛里求斯</t>
  </si>
  <si>
    <t>3280062</t>
  </si>
  <si>
    <t>芒特斯蒂芬酒店</t>
  </si>
  <si>
    <t>ZOU JIAHONG</t>
  </si>
  <si>
    <t>3658.11</t>
  </si>
  <si>
    <t>4156.00</t>
  </si>
  <si>
    <t>2023-04-24 08:06:50</t>
  </si>
  <si>
    <t>3280092</t>
  </si>
  <si>
    <t>艾瑟拉耶斯高尔夫酒店</t>
  </si>
  <si>
    <t>rodriguez gonzalez joaquin</t>
  </si>
  <si>
    <t>1468.17</t>
  </si>
  <si>
    <t>1668.00</t>
  </si>
  <si>
    <t>2023-04-24 01:49:51</t>
  </si>
  <si>
    <t>3280105</t>
  </si>
  <si>
    <t>海牙斯海弗宁恩阿姆拉斯哈库尔豪斯大酒店</t>
  </si>
  <si>
    <t>BALFALLAH NOUREDDINE</t>
  </si>
  <si>
    <t>2221.62</t>
  </si>
  <si>
    <t>2524.00</t>
  </si>
  <si>
    <t>2023-04-24 01:58:04</t>
  </si>
  <si>
    <t>3280146</t>
  </si>
  <si>
    <t>维多利亚红狮套房酒店</t>
  </si>
  <si>
    <t>CHO SEONGMIN</t>
  </si>
  <si>
    <t>770.97</t>
  </si>
  <si>
    <t>2023-04-24 02:24:55</t>
  </si>
  <si>
    <t>3280147</t>
  </si>
  <si>
    <t>索尔兹伯里酒店</t>
  </si>
  <si>
    <t>ZHANG ZIYING</t>
  </si>
  <si>
    <t>2043.59</t>
  </si>
  <si>
    <t>2322.00</t>
  </si>
  <si>
    <t>2023-04-24 02:25:40</t>
  </si>
  <si>
    <t>3280151</t>
  </si>
  <si>
    <t>槟城尼奥酒店</t>
  </si>
  <si>
    <t>Kusuma Muhamad Trio</t>
  </si>
  <si>
    <t>358.20</t>
  </si>
  <si>
    <t>407.00</t>
  </si>
  <si>
    <t>2023-04-24 15:30:41</t>
  </si>
  <si>
    <t>3280208</t>
  </si>
  <si>
    <t>LIN JIANLIN,LIN YIYAN</t>
  </si>
  <si>
    <t>2802.24</t>
  </si>
  <si>
    <t>2023-04-24 03:32:25</t>
  </si>
  <si>
    <t>3280263</t>
  </si>
  <si>
    <t>吉隆坡千禧大酒店</t>
  </si>
  <si>
    <t>ANDY ANDY</t>
  </si>
  <si>
    <t>1422.24</t>
  </si>
  <si>
    <t>1616.00</t>
  </si>
  <si>
    <t>2023-04-25 11:58:21</t>
  </si>
  <si>
    <t>3280276</t>
  </si>
  <si>
    <t>哈各拉姑纳海滩俱乐部度假酒店</t>
  </si>
  <si>
    <t>DOHERTY EDEL</t>
  </si>
  <si>
    <t>1953.82</t>
  </si>
  <si>
    <t>2220.00</t>
  </si>
  <si>
    <t>2023-04-24 05:07:13</t>
  </si>
  <si>
    <t>哥斯达黎加</t>
  </si>
  <si>
    <t>3280284</t>
  </si>
  <si>
    <t>迈阿密海滩时代酒店</t>
  </si>
  <si>
    <t>Rullier Joe</t>
  </si>
  <si>
    <t>6277.75</t>
  </si>
  <si>
    <t>7133.00</t>
  </si>
  <si>
    <t>2023-04-24 05:15:48</t>
  </si>
  <si>
    <t>3280295</t>
  </si>
  <si>
    <t>仙特拉普渡酒店</t>
  </si>
  <si>
    <t>YU PINGMING</t>
  </si>
  <si>
    <t>311.56</t>
  </si>
  <si>
    <t>354.00</t>
  </si>
  <si>
    <t>2023-04-24 05:40:51</t>
  </si>
  <si>
    <t>3280304</t>
  </si>
  <si>
    <t>Ilundain Demetrio</t>
  </si>
  <si>
    <t>1112.45</t>
  </si>
  <si>
    <t>1264.00</t>
  </si>
  <si>
    <t>2023-04-24 05:50:54</t>
  </si>
  <si>
    <t>3280313</t>
  </si>
  <si>
    <t>顶点酒店</t>
  </si>
  <si>
    <t>Almandoz Elena</t>
  </si>
  <si>
    <t>509.58</t>
  </si>
  <si>
    <t>579.00</t>
  </si>
  <si>
    <t>2023-04-24 08:03:41</t>
  </si>
  <si>
    <t>3280333</t>
  </si>
  <si>
    <t>迈阿密国际机场克拉丽奥套房酒店</t>
  </si>
  <si>
    <t>Castrillon Zapata Nestor Henry</t>
  </si>
  <si>
    <t>579.99</t>
  </si>
  <si>
    <t>659.00</t>
  </si>
  <si>
    <t>2023-04-24 06:28:34</t>
  </si>
  <si>
    <t>3280342</t>
  </si>
  <si>
    <t>FU PEIRAN</t>
  </si>
  <si>
    <t>2322.58</t>
  </si>
  <si>
    <t>2639.00</t>
  </si>
  <si>
    <t>2023-04-24 06:39:59</t>
  </si>
  <si>
    <t>3280345</t>
  </si>
  <si>
    <t>贝斯特韦斯特圆顶礁度假酒店</t>
  </si>
  <si>
    <t>Kalidindi Venkata</t>
  </si>
  <si>
    <t>938.19</t>
  </si>
  <si>
    <t>1066.00</t>
  </si>
  <si>
    <t>2023-04-24 06:43:00</t>
  </si>
  <si>
    <t>3280355</t>
  </si>
  <si>
    <t>Kumar Sunny,Pitliya Virti</t>
  </si>
  <si>
    <t>1460.97</t>
  </si>
  <si>
    <t>1660.00</t>
  </si>
  <si>
    <t>2023-04-24 06:55:02</t>
  </si>
  <si>
    <t>3280399</t>
  </si>
  <si>
    <t>南方品质酒店</t>
  </si>
  <si>
    <t>Pitts Derrick</t>
  </si>
  <si>
    <t>448.85</t>
  </si>
  <si>
    <t>510.00</t>
  </si>
  <si>
    <t>2023-04-24 07:33:58</t>
  </si>
  <si>
    <t>3280414</t>
  </si>
  <si>
    <t>通金酒店</t>
  </si>
  <si>
    <t>WONG WARTINI</t>
  </si>
  <si>
    <t>672.40</t>
  </si>
  <si>
    <t>764.00</t>
  </si>
  <si>
    <t>2023-04-24 07:44:31</t>
  </si>
  <si>
    <t>3280417</t>
  </si>
  <si>
    <t>阿斯维尔机场克拉丽奥酒店</t>
  </si>
  <si>
    <t>Bergstrom Mark</t>
  </si>
  <si>
    <t>458.53</t>
  </si>
  <si>
    <t>521.00</t>
  </si>
  <si>
    <t>2023-04-24 07:46:58</t>
  </si>
  <si>
    <t>3280487</t>
  </si>
  <si>
    <t>坦帕戈弗雷酒店</t>
  </si>
  <si>
    <t>DARDEN LLL JOSEPH</t>
  </si>
  <si>
    <t>784.17</t>
  </si>
  <si>
    <t>891.00</t>
  </si>
  <si>
    <t>2023-04-24 08:23:10</t>
  </si>
  <si>
    <t>3280489</t>
  </si>
  <si>
    <t>YI JAE JIN</t>
  </si>
  <si>
    <t>4080.14</t>
  </si>
  <si>
    <t>4636.00</t>
  </si>
  <si>
    <t>2023-04-24 08:22:51</t>
  </si>
  <si>
    <t>3280501</t>
  </si>
  <si>
    <t>蒂罗尔酒店</t>
  </si>
  <si>
    <t>HOMMA AYAKA</t>
  </si>
  <si>
    <t>1063.16</t>
  </si>
  <si>
    <t>1208.00</t>
  </si>
  <si>
    <t>2023-04-24 08:27:46</t>
  </si>
  <si>
    <t>3280507</t>
  </si>
  <si>
    <t>Zampoulakis Dimitrios</t>
  </si>
  <si>
    <t>1813.01</t>
  </si>
  <si>
    <t>2060.00</t>
  </si>
  <si>
    <t>2023-04-24 08:29:26</t>
  </si>
  <si>
    <t>3280522</t>
  </si>
  <si>
    <t>XUAN LINA</t>
  </si>
  <si>
    <t>323.00</t>
  </si>
  <si>
    <t>367.00</t>
  </si>
  <si>
    <t>2023-04-24 08:36:23</t>
  </si>
  <si>
    <t>3280551</t>
  </si>
  <si>
    <t>JAP SUSANNA</t>
  </si>
  <si>
    <t>188.34</t>
  </si>
  <si>
    <t>214.00</t>
  </si>
  <si>
    <t>2023-04-24 08:45:18</t>
  </si>
  <si>
    <t>3280577</t>
  </si>
  <si>
    <t>大宏酒店</t>
  </si>
  <si>
    <t>IBRAHIM SABRINA</t>
  </si>
  <si>
    <t>354.68</t>
  </si>
  <si>
    <t>403.00</t>
  </si>
  <si>
    <t>2023-04-24 18:47:41</t>
  </si>
  <si>
    <t>3280633</t>
  </si>
  <si>
    <t>XIE ZHIWEI</t>
  </si>
  <si>
    <t>364.36</t>
  </si>
  <si>
    <t>2023-04-24 09:04:51</t>
  </si>
  <si>
    <t>3280655</t>
  </si>
  <si>
    <t>XUAN LIU YANG</t>
  </si>
  <si>
    <t>584.39</t>
  </si>
  <si>
    <t>664.00</t>
  </si>
  <si>
    <t>2023-04-24 09:11:04</t>
  </si>
  <si>
    <t>3280662</t>
  </si>
  <si>
    <t>曼谷皇家总统</t>
  </si>
  <si>
    <t>YANG JIAN</t>
  </si>
  <si>
    <t>852.82</t>
  </si>
  <si>
    <t>969.00</t>
  </si>
  <si>
    <t>2023-04-24 09:13:46</t>
  </si>
  <si>
    <t>3280677</t>
  </si>
  <si>
    <t>阿尔根松酒店</t>
  </si>
  <si>
    <t>Feng Xidong</t>
  </si>
  <si>
    <t>1824.45</t>
  </si>
  <si>
    <t>2073.00</t>
  </si>
  <si>
    <t>2023-04-24 09:31:42</t>
  </si>
  <si>
    <t>3280707</t>
  </si>
  <si>
    <t>Rone Veronika</t>
  </si>
  <si>
    <t>3846.92</t>
  </si>
  <si>
    <t>4371.00</t>
  </si>
  <si>
    <t>2023-04-24 09:38:04</t>
  </si>
  <si>
    <t>3280837</t>
  </si>
  <si>
    <t>YENTAI CHINMEI</t>
  </si>
  <si>
    <t>847.54</t>
  </si>
  <si>
    <t>963.00</t>
  </si>
  <si>
    <t>2023-04-24 12:21:19</t>
  </si>
  <si>
    <t>3280850</t>
  </si>
  <si>
    <t>YEN YUNGCHIU</t>
  </si>
  <si>
    <t>1227.74</t>
  </si>
  <si>
    <t>2023-04-24 10:12:36</t>
  </si>
  <si>
    <t>3280876</t>
  </si>
  <si>
    <t>CHEN CHUNYU</t>
  </si>
  <si>
    <t>1915.10</t>
  </si>
  <si>
    <t>2176.00</t>
  </si>
  <si>
    <t>2023-04-24 10:24:24</t>
  </si>
  <si>
    <t>3280962</t>
  </si>
  <si>
    <t>Png Huey Yi</t>
  </si>
  <si>
    <t>546.54</t>
  </si>
  <si>
    <t>621.00</t>
  </si>
  <si>
    <t>2023-04-24 10:56:01</t>
  </si>
  <si>
    <t>3280995</t>
  </si>
  <si>
    <t>普吉岛芭东海滩温德姆戴斯酒店</t>
  </si>
  <si>
    <t>WANG YANG</t>
  </si>
  <si>
    <t>718.16</t>
  </si>
  <si>
    <t>816.00</t>
  </si>
  <si>
    <t>2023-04-24 11:01:58</t>
  </si>
  <si>
    <t>3280999</t>
  </si>
  <si>
    <t>La rue Brady</t>
  </si>
  <si>
    <t>668.88</t>
  </si>
  <si>
    <t>2023-04-24 11:04:12</t>
  </si>
  <si>
    <t>3281004</t>
  </si>
  <si>
    <t>首尔弘大美居酒店</t>
  </si>
  <si>
    <t>Li BING YU</t>
  </si>
  <si>
    <t>5836.82</t>
  </si>
  <si>
    <t>6632.00</t>
  </si>
  <si>
    <t>3281006</t>
  </si>
  <si>
    <t>旧金山机场北旅客之家酒店</t>
  </si>
  <si>
    <t>HUANG CHENG</t>
  </si>
  <si>
    <t>419.81</t>
  </si>
  <si>
    <t>477.00</t>
  </si>
  <si>
    <t>2023-04-24 11:05:46</t>
  </si>
  <si>
    <t>3281021</t>
  </si>
  <si>
    <t>索合潭酒店</t>
  </si>
  <si>
    <t>LLANES CALEJUANITA</t>
  </si>
  <si>
    <t>191.86</t>
  </si>
  <si>
    <t>2023-04-24 11:23:05</t>
  </si>
  <si>
    <t>3281075</t>
  </si>
  <si>
    <t>长滩岛皮科洛酒店</t>
  </si>
  <si>
    <t>BAILEYKIEFFER KATRINA</t>
  </si>
  <si>
    <t>1328.07</t>
  </si>
  <si>
    <t>1509.00</t>
  </si>
  <si>
    <t>2023-04-24 11:31:04</t>
  </si>
  <si>
    <t>3281138</t>
  </si>
  <si>
    <t>Carrier Eva Bradford</t>
  </si>
  <si>
    <t>851.94</t>
  </si>
  <si>
    <t>968.00</t>
  </si>
  <si>
    <t>2023-04-24 11:28:14</t>
  </si>
  <si>
    <t>3281189</t>
  </si>
  <si>
    <t>锡达拉皮兹 CID 东爱荷华机场舒适套房酒店</t>
  </si>
  <si>
    <t>PHILHOWER LINDSAY</t>
  </si>
  <si>
    <t>1297.27</t>
  </si>
  <si>
    <t>1474.00</t>
  </si>
  <si>
    <t>2023-04-24 11:29:46</t>
  </si>
  <si>
    <t>3281197</t>
  </si>
  <si>
    <t>HODSON JOHN DOUGLAS</t>
  </si>
  <si>
    <t>326.52</t>
  </si>
  <si>
    <t>371.00</t>
  </si>
  <si>
    <t>2023-04-24 11:30:04</t>
  </si>
  <si>
    <t>3281213</t>
  </si>
  <si>
    <t>阳光A酒店</t>
  </si>
  <si>
    <t>MIYAKAWA TAKASHI</t>
  </si>
  <si>
    <t>170.74</t>
  </si>
  <si>
    <t>2023-04-24 11:35:52</t>
  </si>
  <si>
    <t>3281270</t>
  </si>
  <si>
    <t>维尔京河赌场酒店</t>
  </si>
  <si>
    <t>Wolkerstorfer Jodi,Wolkerstorfer Jodi</t>
  </si>
  <si>
    <t>323.88</t>
  </si>
  <si>
    <t>368.00</t>
  </si>
  <si>
    <t>2023-04-24 11:53:01</t>
  </si>
  <si>
    <t>3281295</t>
  </si>
  <si>
    <t>国会广场酒店及会议中心</t>
  </si>
  <si>
    <t>Pavlovsky Alexander</t>
  </si>
  <si>
    <t>909.14</t>
  </si>
  <si>
    <t>1033.00</t>
  </si>
  <si>
    <t>2023-04-24 11:58:05</t>
  </si>
  <si>
    <t>3281384</t>
  </si>
  <si>
    <t>ZHANG FAJIE</t>
  </si>
  <si>
    <t>5711.85</t>
  </si>
  <si>
    <t>6490.00</t>
  </si>
  <si>
    <t>2023-04-24 12:14:57</t>
  </si>
  <si>
    <t>3281402</t>
  </si>
  <si>
    <t>曼谷是隆假日酒店 - IHG 旗下酒店</t>
  </si>
  <si>
    <t>Liu Zhifu,Li Boyang</t>
  </si>
  <si>
    <t>1019.16</t>
  </si>
  <si>
    <t>1158.00</t>
  </si>
  <si>
    <t>2023-04-24 12:13:45</t>
  </si>
  <si>
    <t>3281451</t>
  </si>
  <si>
    <t>FU MING XIANG,YUAN HAI</t>
  </si>
  <si>
    <t>783.29</t>
  </si>
  <si>
    <t>2023-04-24 12:40:51</t>
  </si>
  <si>
    <t>3281481</t>
  </si>
  <si>
    <t>槟城火烈鸟海滩酒店</t>
  </si>
  <si>
    <t>NG LE UNG YAU,NG LE UNG YAU</t>
  </si>
  <si>
    <t>1299.03</t>
  </si>
  <si>
    <t>1476.00</t>
  </si>
  <si>
    <t>2023-04-24 12:38:09</t>
  </si>
  <si>
    <t>3281500</t>
  </si>
  <si>
    <t>ANG AIZZA</t>
  </si>
  <si>
    <t>262.27</t>
  </si>
  <si>
    <t>298.00</t>
  </si>
  <si>
    <t>2023-04-24 12:43:14</t>
  </si>
  <si>
    <t>3281510</t>
  </si>
  <si>
    <t>DUAN XUAN</t>
  </si>
  <si>
    <t>1232.14</t>
  </si>
  <si>
    <t>2023-04-24 12:45:04</t>
  </si>
  <si>
    <t>3281588</t>
  </si>
  <si>
    <t>朱利亚如美特酒店</t>
  </si>
  <si>
    <t>ZHUGE LIUJUN</t>
  </si>
  <si>
    <t>5491.82</t>
  </si>
  <si>
    <t>6240.00</t>
  </si>
  <si>
    <t>2023-04-24 13:09:35</t>
  </si>
  <si>
    <t>3281590</t>
  </si>
  <si>
    <t>ZHENG SHENZHU</t>
  </si>
  <si>
    <t>513.98</t>
  </si>
  <si>
    <t>584.00</t>
  </si>
  <si>
    <t>2023-04-24 13:06:54</t>
  </si>
  <si>
    <t>3281596</t>
  </si>
  <si>
    <t>HUANG LINGYING,DENG XINYAO</t>
  </si>
  <si>
    <t>1035.00</t>
  </si>
  <si>
    <t>1176.00</t>
  </si>
  <si>
    <t>2023-04-24 13:08:41</t>
  </si>
  <si>
    <t>3281619</t>
  </si>
  <si>
    <t>芭堤雅布赖顿大酒店</t>
  </si>
  <si>
    <t>LI MENG</t>
  </si>
  <si>
    <t>739.28</t>
  </si>
  <si>
    <t>840.00</t>
  </si>
  <si>
    <t>2023-04-24 13:18:39</t>
  </si>
  <si>
    <t>3281630</t>
  </si>
  <si>
    <t>框酒店</t>
  </si>
  <si>
    <t>gao datong,yu changjiu</t>
  </si>
  <si>
    <t>1344.79</t>
  </si>
  <si>
    <t>1528.00</t>
  </si>
  <si>
    <t>2023-04-24 13:23:49</t>
  </si>
  <si>
    <t>3281653</t>
  </si>
  <si>
    <t>半人马旅馆</t>
  </si>
  <si>
    <t>WU HAO</t>
  </si>
  <si>
    <t>74.81</t>
  </si>
  <si>
    <t>85.00</t>
  </si>
  <si>
    <t>2023-04-24 13:25:28</t>
  </si>
  <si>
    <t>3281705</t>
  </si>
  <si>
    <t>XI ZIZHAO</t>
  </si>
  <si>
    <t>932.91</t>
  </si>
  <si>
    <t>1060.00</t>
  </si>
  <si>
    <t>2023-04-24 13:45:05</t>
  </si>
  <si>
    <t>3281857</t>
  </si>
  <si>
    <t>瑞雅国际瓦雷罗豪华套房酒店</t>
  </si>
  <si>
    <t>YEW ZHI YONG</t>
  </si>
  <si>
    <t>802.65</t>
  </si>
  <si>
    <t>2023-04-24 14:02:49</t>
  </si>
  <si>
    <t>3281918</t>
  </si>
  <si>
    <t>象岛格兰德温泉度假酒店 (SHA Extra Plus)</t>
  </si>
  <si>
    <t>HE MENGXIN,SONG GUANGCHEN</t>
  </si>
  <si>
    <t>1080.76</t>
  </si>
  <si>
    <t>2023-04-24 14:24:24</t>
  </si>
  <si>
    <t>3281978</t>
  </si>
  <si>
    <t>曼谷拉查丹利中心酒店  (SHA Plus+)</t>
  </si>
  <si>
    <t>LI CHENYI</t>
  </si>
  <si>
    <t>2562.85</t>
  </si>
  <si>
    <t>2912.00</t>
  </si>
  <si>
    <t>2023-04-24 15:06:16</t>
  </si>
  <si>
    <t>3282136</t>
  </si>
  <si>
    <t>YANG JINGYA,Ding Zhijia</t>
  </si>
  <si>
    <t>2582.21</t>
  </si>
  <si>
    <t>2934.00</t>
  </si>
  <si>
    <t>2023-04-24 15:03:38</t>
  </si>
  <si>
    <t>3282211</t>
  </si>
  <si>
    <t>雅顿住宅酒店</t>
  </si>
  <si>
    <t>WU JIAN,Hu jianyue</t>
  </si>
  <si>
    <t>825.53</t>
  </si>
  <si>
    <t>938.00</t>
  </si>
  <si>
    <t>2023-04-24 15:30:51</t>
  </si>
  <si>
    <t>3282249</t>
  </si>
  <si>
    <t>德维拉素万那普酒店</t>
  </si>
  <si>
    <t>SUWARNYAM DUANGKAEW</t>
  </si>
  <si>
    <t>136.42</t>
  </si>
  <si>
    <t>155.00</t>
  </si>
  <si>
    <t>2023-04-24 15:40:12</t>
  </si>
  <si>
    <t>3282262</t>
  </si>
  <si>
    <t>843.14</t>
  </si>
  <si>
    <t>2023-04-24 15:33:19</t>
  </si>
  <si>
    <t>3282299</t>
  </si>
  <si>
    <t>Ishak Mohamad Yassar</t>
  </si>
  <si>
    <t>1337.75</t>
  </si>
  <si>
    <t>1520.00</t>
  </si>
  <si>
    <t>2023-04-24 15:46:15</t>
  </si>
  <si>
    <t>3282511</t>
  </si>
  <si>
    <t>快乐田园酒店</t>
  </si>
  <si>
    <t>ZHONG LINGFEN,LIU BAOCONG,ZHONG HAIHUA</t>
  </si>
  <si>
    <t>755.13</t>
  </si>
  <si>
    <t>858.00</t>
  </si>
  <si>
    <t>2023-04-24 16:13:03</t>
  </si>
  <si>
    <t>3282788</t>
  </si>
  <si>
    <t>先瑞格拉斯哥城市酒店</t>
  </si>
  <si>
    <t>HE ZHE</t>
  </si>
  <si>
    <t>2301.46</t>
  </si>
  <si>
    <t>2615.00</t>
  </si>
  <si>
    <t>2023-04-24 17:04:26</t>
  </si>
  <si>
    <t>3282826</t>
  </si>
  <si>
    <t>曼谷拉玛9号美蒂雅酒店</t>
  </si>
  <si>
    <t>WU YANWEI,YANG YUN</t>
  </si>
  <si>
    <t>1126.53</t>
  </si>
  <si>
    <t>1280.00</t>
  </si>
  <si>
    <t>2023-04-24 17:17:00</t>
  </si>
  <si>
    <t>3282875</t>
  </si>
  <si>
    <t>JAISWAL SAURABH</t>
  </si>
  <si>
    <t>1140.61</t>
  </si>
  <si>
    <t>2023-04-24 17:32:06</t>
  </si>
  <si>
    <t>3283104</t>
  </si>
  <si>
    <t>Sun Xiaoyu</t>
  </si>
  <si>
    <t>1989.91</t>
  </si>
  <si>
    <t>2261.00</t>
  </si>
  <si>
    <t>2023-04-24 18:48:27</t>
  </si>
  <si>
    <t>3283143</t>
  </si>
  <si>
    <t>Ieosuay Katesirin,Ieosuay Somchai</t>
  </si>
  <si>
    <t>3495.76</t>
  </si>
  <si>
    <t>3972.00</t>
  </si>
  <si>
    <t>2023-04-24 18:56:13</t>
  </si>
  <si>
    <t>3283148</t>
  </si>
  <si>
    <t>普吉岛SIS卡塔度假村</t>
  </si>
  <si>
    <t>ZHENG MANZI,XU SU</t>
  </si>
  <si>
    <t>1964.38</t>
  </si>
  <si>
    <t>2232.00</t>
  </si>
  <si>
    <t>2023-04-24 18:47:53</t>
  </si>
  <si>
    <t>3283160</t>
  </si>
  <si>
    <t>ZHENG MANZI</t>
  </si>
  <si>
    <t>496.38</t>
  </si>
  <si>
    <t>2023-04-24 18:53:58</t>
  </si>
  <si>
    <t>3283173</t>
  </si>
  <si>
    <t>卡尔顿市中心酒店</t>
  </si>
  <si>
    <t>Reddy Singireddy Naveen,Reddy Singireddy Naveen</t>
  </si>
  <si>
    <t>1226.86</t>
  </si>
  <si>
    <t>1394.00</t>
  </si>
  <si>
    <t>2023-04-24 18:56:58</t>
  </si>
  <si>
    <t>3283436</t>
  </si>
  <si>
    <t>克鲁兹酒店</t>
  </si>
  <si>
    <t>Olla Roberto</t>
  </si>
  <si>
    <t>1444.24</t>
  </si>
  <si>
    <t>2023-04-24 19:27:00</t>
  </si>
  <si>
    <t>3283454</t>
  </si>
  <si>
    <t>素坤逸通罗中心站酒店</t>
  </si>
  <si>
    <t>TAN JO YEN</t>
  </si>
  <si>
    <t>1710.91</t>
  </si>
  <si>
    <t>1944.00</t>
  </si>
  <si>
    <t>2023-04-24 19:41:05</t>
  </si>
  <si>
    <t>3283457</t>
  </si>
  <si>
    <t>岘港新东方酒店</t>
  </si>
  <si>
    <t>NGUYEN THI QUYNH LE</t>
  </si>
  <si>
    <t>1636.99</t>
  </si>
  <si>
    <t>1860.00</t>
  </si>
  <si>
    <t>2023-04-24 19:41:52</t>
  </si>
  <si>
    <t>3283459</t>
  </si>
  <si>
    <t>柔似密洛杉矶品质酒店</t>
  </si>
  <si>
    <t>HONG YIJIE</t>
  </si>
  <si>
    <t>4228.88</t>
  </si>
  <si>
    <t>4805.00</t>
  </si>
  <si>
    <t>2023-04-24 19:48:30</t>
  </si>
  <si>
    <t>3283462</t>
  </si>
  <si>
    <t>CHANKAEW PAWINEE</t>
  </si>
  <si>
    <t>2023-04-24 20:12:04</t>
  </si>
  <si>
    <t>3283652</t>
  </si>
  <si>
    <t>MAN YU,MA SHUANG</t>
  </si>
  <si>
    <t>396.05</t>
  </si>
  <si>
    <t>450.00</t>
  </si>
  <si>
    <t>2023-04-24 20:06:22</t>
  </si>
  <si>
    <t>3283673</t>
  </si>
  <si>
    <t>Hu Pan,Hu Pan</t>
  </si>
  <si>
    <t>523.66</t>
  </si>
  <si>
    <t>595.00</t>
  </si>
  <si>
    <t>2023-04-25 14:20:43</t>
  </si>
  <si>
    <t>3283686</t>
  </si>
  <si>
    <t>WU MENG,WU DALIN</t>
  </si>
  <si>
    <t>632.79</t>
  </si>
  <si>
    <t>719.00</t>
  </si>
  <si>
    <t>2023-04-24 20:25:26</t>
  </si>
  <si>
    <t>3283711</t>
  </si>
  <si>
    <t>吉隆坡希尔顿逸林酒店</t>
  </si>
  <si>
    <t>LI JIE</t>
  </si>
  <si>
    <t>1119.49</t>
  </si>
  <si>
    <t>2023-04-24 20:40:06</t>
  </si>
  <si>
    <t>3283713</t>
  </si>
  <si>
    <t>帖木儿湾海滩度假村苏布之家酒店</t>
  </si>
  <si>
    <t>Hamzi Azri</t>
  </si>
  <si>
    <t>350.28</t>
  </si>
  <si>
    <t>398.00</t>
  </si>
  <si>
    <t>2023-04-24 20:50:31</t>
  </si>
  <si>
    <t>3283737</t>
  </si>
  <si>
    <t>新加坡国敦河畔大酒店</t>
  </si>
  <si>
    <t>SUN BO</t>
  </si>
  <si>
    <t>5435.50</t>
  </si>
  <si>
    <t>6176.00</t>
  </si>
  <si>
    <t>2023-04-24 20:45:04</t>
  </si>
  <si>
    <t>3283738</t>
  </si>
  <si>
    <t>CHEN SHIBIN</t>
  </si>
  <si>
    <t>832.57</t>
  </si>
  <si>
    <t>946.00</t>
  </si>
  <si>
    <t>2023-04-24 20:45:02</t>
  </si>
  <si>
    <t>3283758</t>
  </si>
  <si>
    <t>哥打京那巴鲁梦想酒店</t>
  </si>
  <si>
    <t>GAKAU ZURAINI</t>
  </si>
  <si>
    <t>232.35</t>
  </si>
  <si>
    <t>2023-04-25 09:20:55</t>
  </si>
  <si>
    <t>3283765</t>
  </si>
  <si>
    <t>斯里董里酒店</t>
  </si>
  <si>
    <t>THEPKHAN KANLAYA,THEPKHAN NATTHAWUT</t>
  </si>
  <si>
    <t>2023-04-24 21:01:06</t>
  </si>
  <si>
    <t>3283841</t>
  </si>
  <si>
    <t>大不列颠考文垂酒店</t>
  </si>
  <si>
    <t>Burton Scott</t>
  </si>
  <si>
    <t>1480.33</t>
  </si>
  <si>
    <t>1682.00</t>
  </si>
  <si>
    <t>2023-04-24 21:03:24</t>
  </si>
  <si>
    <t>3283848</t>
  </si>
  <si>
    <t>WANG SHIXIONG</t>
  </si>
  <si>
    <t>2023-04-25 14:19:20</t>
  </si>
  <si>
    <t>3283852</t>
  </si>
  <si>
    <t>圣迭戈布里斯托尔酒店</t>
  </si>
  <si>
    <t>Osorio carrizosa Samuel</t>
  </si>
  <si>
    <t>1078.12</t>
  </si>
  <si>
    <t>1225.00</t>
  </si>
  <si>
    <t>2023-04-24 21:09:36</t>
  </si>
  <si>
    <t>3283856</t>
  </si>
  <si>
    <t>巴淡岛假日度假酒店</t>
  </si>
  <si>
    <t>NAKAGAWA YASUKO</t>
  </si>
  <si>
    <t>613.43</t>
  </si>
  <si>
    <t>697.00</t>
  </si>
  <si>
    <t>2023-04-24 21:10:06</t>
  </si>
  <si>
    <t>3283857</t>
  </si>
  <si>
    <t>QUEIPO CORDON PABLO,GARCIA DIAZ SHEILA</t>
  </si>
  <si>
    <t>2023-04-24 21:12:26</t>
  </si>
  <si>
    <t>3283871</t>
  </si>
  <si>
    <t>阿尔特密丝酒店</t>
  </si>
  <si>
    <t>Yoo Min,Choi Jiho</t>
  </si>
  <si>
    <t>1730.28</t>
  </si>
  <si>
    <t>1966.00</t>
  </si>
  <si>
    <t>2023-04-24 21:20:42</t>
  </si>
  <si>
    <t>3283919</t>
  </si>
  <si>
    <t>北旧金山机场舒适套房酒店</t>
  </si>
  <si>
    <t>SOUZA GLAUCO ALEXANDRO</t>
  </si>
  <si>
    <t>2406.19</t>
  </si>
  <si>
    <t>2734.00</t>
  </si>
  <si>
    <t>2023-04-24 21:38:45</t>
  </si>
  <si>
    <t>3283933</t>
  </si>
  <si>
    <t>港景酒店</t>
  </si>
  <si>
    <t>ABU BAKAR AKBAR</t>
  </si>
  <si>
    <t>260.51</t>
  </si>
  <si>
    <t>2023-04-24 21:51:04</t>
  </si>
  <si>
    <t>3283940</t>
  </si>
  <si>
    <t>班贾尔马辛艾哈迈德亚尼法维酒店</t>
  </si>
  <si>
    <t>RAHMAWATI NOORVINA</t>
  </si>
  <si>
    <t>163.70</t>
  </si>
  <si>
    <t>186.00</t>
  </si>
  <si>
    <t>2023-04-24 21:54:24</t>
  </si>
  <si>
    <t>3283951</t>
  </si>
  <si>
    <t>吉隆坡国际机场柯塔瓦里森桔子酒店</t>
  </si>
  <si>
    <t>BIN ABD AZIZ ABDUL RAHMAN</t>
  </si>
  <si>
    <t>378.44</t>
  </si>
  <si>
    <t>430.00</t>
  </si>
  <si>
    <t>2023-04-24 22:10:05</t>
  </si>
  <si>
    <t>3283979</t>
  </si>
  <si>
    <t>联邦集团来朋酒店</t>
  </si>
  <si>
    <t>Singh Navdeep</t>
  </si>
  <si>
    <t>531.58</t>
  </si>
  <si>
    <t>604.00</t>
  </si>
  <si>
    <t>2023-04-24 22:18:10</t>
  </si>
  <si>
    <t>3283994</t>
  </si>
  <si>
    <t>吉隆坡中环我的酒店</t>
  </si>
  <si>
    <t>AMEER HAMZA MOHAMED AADHIL</t>
  </si>
  <si>
    <t>99.45</t>
  </si>
  <si>
    <t>113.00</t>
  </si>
  <si>
    <t>2023-04-24 22:11:25</t>
  </si>
  <si>
    <t>3284012</t>
  </si>
  <si>
    <t>圣淘沙豪华酒店</t>
  </si>
  <si>
    <t>CHAN FOOK WENG,CHU THI HONG</t>
  </si>
  <si>
    <t>734.00</t>
  </si>
  <si>
    <t>834.00</t>
  </si>
  <si>
    <t>2023-04-24 22:21:27</t>
  </si>
  <si>
    <t>3284016</t>
  </si>
  <si>
    <t>首尔天空花园酒店东大门1号店</t>
  </si>
  <si>
    <t>SHI YINGWAN</t>
  </si>
  <si>
    <t>1248.86</t>
  </si>
  <si>
    <t>1419.00</t>
  </si>
  <si>
    <t>2023-04-24 22:23:09</t>
  </si>
  <si>
    <t>3284086</t>
  </si>
  <si>
    <t>吉尔多南住宿酒店</t>
  </si>
  <si>
    <t>FAN CHAO</t>
  </si>
  <si>
    <t>1658.11</t>
  </si>
  <si>
    <t>1884.00</t>
  </si>
  <si>
    <t>2023-04-24 23:05:27</t>
  </si>
  <si>
    <t>3284087</t>
  </si>
  <si>
    <t>花园州旅馆</t>
  </si>
  <si>
    <t>Walker Robert</t>
  </si>
  <si>
    <t>1551.62</t>
  </si>
  <si>
    <t>1763.00</t>
  </si>
  <si>
    <t>2023-04-24 23:05:35</t>
  </si>
  <si>
    <t>3284089</t>
  </si>
  <si>
    <t>贝斯特韦斯特皇家宫殿酒店</t>
  </si>
  <si>
    <t>Fang Felix</t>
  </si>
  <si>
    <t>5512.95</t>
  </si>
  <si>
    <t>6264.00</t>
  </si>
  <si>
    <t>2023-04-24 22:56:07</t>
  </si>
  <si>
    <t>3284111</t>
  </si>
  <si>
    <t>威尔逊六月湾大酒店</t>
  </si>
  <si>
    <t>Yan Yuming</t>
  </si>
  <si>
    <t>760.41</t>
  </si>
  <si>
    <t>864.00</t>
  </si>
  <si>
    <t>2023-04-24 23:02:06</t>
  </si>
  <si>
    <t>3284139</t>
  </si>
  <si>
    <t>新加坡中国城凯贝丽酒店式服务公寓(SG Clean)</t>
  </si>
  <si>
    <t>FENG LEI</t>
  </si>
  <si>
    <t>1813.89</t>
  </si>
  <si>
    <t>2061.00</t>
  </si>
  <si>
    <t>2023-04-24 23:23:54</t>
  </si>
  <si>
    <t>3284179</t>
  </si>
  <si>
    <t>世界酒店</t>
  </si>
  <si>
    <t>LIEW CHOON KIT</t>
  </si>
  <si>
    <t>922.34</t>
  </si>
  <si>
    <t>1048.00</t>
  </si>
  <si>
    <t>2023-04-24 23:56:14</t>
  </si>
  <si>
    <t>3284188</t>
  </si>
  <si>
    <t>芭东瑞雅布里酒店</t>
  </si>
  <si>
    <t>KHALIL TOQEER</t>
  </si>
  <si>
    <t>446.21</t>
  </si>
  <si>
    <t>507.00</t>
  </si>
  <si>
    <t>2023-04-24 23:51:26</t>
  </si>
  <si>
    <t>3284192</t>
  </si>
  <si>
    <t>迪沙鲁沙洋海滩度假村</t>
  </si>
  <si>
    <t>MOHAMAD TAIB UMAR</t>
  </si>
  <si>
    <t>539.50</t>
  </si>
  <si>
    <t>613.00</t>
  </si>
  <si>
    <t>2023-04-24 23:43:38</t>
  </si>
  <si>
    <t>3284196</t>
  </si>
  <si>
    <t>茉莉花尊爵 59 号酒店</t>
  </si>
  <si>
    <t>DU YUMING</t>
  </si>
  <si>
    <t>536.86</t>
  </si>
  <si>
    <t>2023-04-24 23:45:18</t>
  </si>
  <si>
    <t>3284204</t>
  </si>
  <si>
    <t>若斯帕缇海滩酒店</t>
  </si>
  <si>
    <t>Sharyfy Sharyfy</t>
  </si>
  <si>
    <t>769.21</t>
  </si>
  <si>
    <t>874.00</t>
  </si>
  <si>
    <t>2023-04-24 23:48:14</t>
  </si>
  <si>
    <t>3284219</t>
  </si>
  <si>
    <t>LI XUANYE,HU XUDONG</t>
  </si>
  <si>
    <t>2451.96</t>
  </si>
  <si>
    <t>2786.00</t>
  </si>
  <si>
    <t>2023-04-24 23:53:52</t>
  </si>
  <si>
    <t>3284265</t>
  </si>
  <si>
    <t>Kwek Wei loong</t>
  </si>
  <si>
    <t>752.49</t>
  </si>
  <si>
    <t>855.00</t>
  </si>
  <si>
    <t>2023-04-25 00:13:14</t>
  </si>
  <si>
    <t>3284429</t>
  </si>
  <si>
    <t>卡路瑞海滩酒店</t>
  </si>
  <si>
    <t>ALVES JUNIOR FRANCISCO AILTON</t>
  </si>
  <si>
    <t>424.21</t>
  </si>
  <si>
    <t>482.00</t>
  </si>
  <si>
    <t>2023-04-25 00:28:31</t>
  </si>
  <si>
    <t>3284458</t>
  </si>
  <si>
    <t>江南欧克劳德酒店</t>
  </si>
  <si>
    <t>KANG SEONGJAE</t>
  </si>
  <si>
    <t>623.11</t>
  </si>
  <si>
    <t>708.00</t>
  </si>
  <si>
    <t>2023-04-25 00:40:49</t>
  </si>
  <si>
    <t>3284493</t>
  </si>
  <si>
    <t>LING JIAJUN</t>
  </si>
  <si>
    <t>1225.98</t>
  </si>
  <si>
    <t>1393.00</t>
  </si>
  <si>
    <t>2023-04-25 00:59:53</t>
  </si>
  <si>
    <t>3284537</t>
  </si>
  <si>
    <t>曼谷汉萨尔酒店</t>
  </si>
  <si>
    <t>LUO HONGLAN,LIU XIAO   FENG</t>
  </si>
  <si>
    <t>1064.52</t>
  </si>
  <si>
    <t>1209.00</t>
  </si>
  <si>
    <t>2023-04-25 01:36:54</t>
  </si>
  <si>
    <t>3284546</t>
  </si>
  <si>
    <t>乐克斯维尔蒂酒店</t>
  </si>
  <si>
    <t>Bharath Kapil</t>
  </si>
  <si>
    <t>833.83</t>
  </si>
  <si>
    <t>947.00</t>
  </si>
  <si>
    <t>2023-04-25 01:40:34</t>
  </si>
  <si>
    <t>3284552</t>
  </si>
  <si>
    <t>巴黎凡尔赛门展览中心美居酒店</t>
  </si>
  <si>
    <t>CHEN LlUXla</t>
  </si>
  <si>
    <t>6771.93</t>
  </si>
  <si>
    <t>7691.00</t>
  </si>
  <si>
    <t>2023-04-25 01:44:19</t>
  </si>
  <si>
    <t>3284554</t>
  </si>
  <si>
    <t>逸居酒店</t>
  </si>
  <si>
    <t>YE NAN,JIN AIAI</t>
  </si>
  <si>
    <t>4761.74</t>
  </si>
  <si>
    <t>5408.00</t>
  </si>
  <si>
    <t>2023-04-25 01:34:29</t>
  </si>
  <si>
    <t>3284557</t>
  </si>
  <si>
    <t>苏黎世城西宜必思快捷酒店</t>
  </si>
  <si>
    <t>You Yu</t>
  </si>
  <si>
    <t>1614.84</t>
  </si>
  <si>
    <t>1834.00</t>
  </si>
  <si>
    <t>2023-04-25 01:36:12</t>
  </si>
  <si>
    <t>3284560</t>
  </si>
  <si>
    <t>VUTHA CHHEOUNG</t>
  </si>
  <si>
    <t>1965.28</t>
  </si>
  <si>
    <t>2023-04-25 01:39:06</t>
  </si>
  <si>
    <t>3284571</t>
  </si>
  <si>
    <t>亚曼达舒适酒店</t>
  </si>
  <si>
    <t>ITO MINAMO</t>
  </si>
  <si>
    <t>600.50</t>
  </si>
  <si>
    <t>682.00</t>
  </si>
  <si>
    <t>2023-04-25 01:46:27</t>
  </si>
  <si>
    <t>3284573</t>
  </si>
  <si>
    <t>LAX拉金塔旅馆及套房酒店</t>
  </si>
  <si>
    <t>FANG HONGSEN</t>
  </si>
  <si>
    <t>1059.24</t>
  </si>
  <si>
    <t>2023-04-25 01:47:26</t>
  </si>
  <si>
    <t>3284585</t>
  </si>
  <si>
    <t>圣约蒂酒店</t>
  </si>
  <si>
    <t>AUSEMA DERKJAN</t>
  </si>
  <si>
    <t>1736.35</t>
  </si>
  <si>
    <t>1972.00</t>
  </si>
  <si>
    <t>2023-04-25 01:58:19</t>
  </si>
  <si>
    <t>3284607</t>
  </si>
  <si>
    <t>Sharma Megha</t>
  </si>
  <si>
    <t>3234.08</t>
  </si>
  <si>
    <t>3673.00</t>
  </si>
  <si>
    <t>2023-04-25 02:06:31</t>
  </si>
  <si>
    <t>3284622</t>
  </si>
  <si>
    <t>加丁塞尔彭JHL寶石酒店</t>
  </si>
  <si>
    <t>MISIEDJAN KENNRICK MARTIN</t>
  </si>
  <si>
    <t>1593.71</t>
  </si>
  <si>
    <t>1810.00</t>
  </si>
  <si>
    <t>2023-04-25 02:27:29</t>
  </si>
  <si>
    <t>3284626</t>
  </si>
  <si>
    <t>帝国洞穴酒店</t>
  </si>
  <si>
    <t>ERDEM REFIKA</t>
  </si>
  <si>
    <t>1868.42</t>
  </si>
  <si>
    <t>2122.00</t>
  </si>
  <si>
    <t>2023-04-25 02:30:05</t>
  </si>
  <si>
    <t>3284632</t>
  </si>
  <si>
    <t>CHEN YUCHIEN,LUO JHIHSHENG</t>
  </si>
  <si>
    <t>760.75</t>
  </si>
  <si>
    <t>2023-04-25 09:19:58</t>
  </si>
  <si>
    <t>3284640</t>
  </si>
  <si>
    <t>公众旅馆历史酒店及乡村汽车旅馆</t>
  </si>
  <si>
    <t>Harriman Cody</t>
  </si>
  <si>
    <t>435.85</t>
  </si>
  <si>
    <t>495.00</t>
  </si>
  <si>
    <t>2023-04-25 02:37:26</t>
  </si>
  <si>
    <t>3284663</t>
  </si>
  <si>
    <t>伦敦北华美达酒店</t>
  </si>
  <si>
    <t>NDOLESHA JEROME</t>
  </si>
  <si>
    <t>1195.72</t>
  </si>
  <si>
    <t>1358.00</t>
  </si>
  <si>
    <t>2023-04-25 02:57:51</t>
  </si>
  <si>
    <t>3284679</t>
  </si>
  <si>
    <t>CHEN LINUN</t>
  </si>
  <si>
    <t>2023-04-25 09:16:14</t>
  </si>
  <si>
    <t>3284685</t>
  </si>
  <si>
    <t>圣奥古斯丁丽晶酒店</t>
  </si>
  <si>
    <t>May Christopher</t>
  </si>
  <si>
    <t>979.12</t>
  </si>
  <si>
    <t>1112.00</t>
  </si>
  <si>
    <t>2023-04-25 03:22:11</t>
  </si>
  <si>
    <t>3284722</t>
  </si>
  <si>
    <t>奇尔沃斯伦敦帕丁顿酒店</t>
  </si>
  <si>
    <t>TAN WENJUN</t>
  </si>
  <si>
    <t>4358.48</t>
  </si>
  <si>
    <t>4950.00</t>
  </si>
  <si>
    <t>2023-04-25 04:13:40</t>
  </si>
  <si>
    <t>3284742</t>
  </si>
  <si>
    <t>芝加哥旅客之家酒店</t>
  </si>
  <si>
    <t>NIANG LAMINE</t>
  </si>
  <si>
    <t>803.02</t>
  </si>
  <si>
    <t>2023-04-25 04:38:16</t>
  </si>
  <si>
    <t>3284751</t>
  </si>
  <si>
    <t>阿尔特斯酒店</t>
  </si>
  <si>
    <t>HARUN SYAHISWENDY</t>
  </si>
  <si>
    <t>301.13</t>
  </si>
  <si>
    <t>342.00</t>
  </si>
  <si>
    <t>2023-04-25 04:50:08</t>
  </si>
  <si>
    <t>3284789</t>
  </si>
  <si>
    <t>布兰查斯镇卡尔顿酒店</t>
  </si>
  <si>
    <t>Ryan John</t>
  </si>
  <si>
    <t>1147.29</t>
  </si>
  <si>
    <t>1303.00</t>
  </si>
  <si>
    <t>2023-04-25 05:48:32</t>
  </si>
  <si>
    <t>3284802</t>
  </si>
  <si>
    <t>阿姆斯特丹 QO 酒店</t>
  </si>
  <si>
    <t>HUO JIAYI,LIU YING</t>
  </si>
  <si>
    <t>1274.08</t>
  </si>
  <si>
    <t>1447.00</t>
  </si>
  <si>
    <t>2023-04-25 06:08:16</t>
  </si>
  <si>
    <t>3284818</t>
  </si>
  <si>
    <t>纽卡斯特尔英迪格酒店</t>
  </si>
  <si>
    <t>QU CHENGDI</t>
  </si>
  <si>
    <t>2431.94</t>
  </si>
  <si>
    <t>2762.00</t>
  </si>
  <si>
    <t>2023-04-25 06:06:10</t>
  </si>
  <si>
    <t>3284849</t>
  </si>
  <si>
    <t>火星城酒店 - CHSE 认证</t>
  </si>
  <si>
    <t>SINGH HAMIR</t>
  </si>
  <si>
    <t>135.60</t>
  </si>
  <si>
    <t>154.00</t>
  </si>
  <si>
    <t>2023-04-25 06:48:36</t>
  </si>
  <si>
    <t>3284867</t>
  </si>
  <si>
    <t>巴蒂斯塔坎波新旅馆</t>
  </si>
  <si>
    <t>Porto Michel</t>
  </si>
  <si>
    <t>226.29</t>
  </si>
  <si>
    <t>257.00</t>
  </si>
  <si>
    <t>2023-04-25 07:04:32</t>
  </si>
  <si>
    <t>3284870</t>
  </si>
  <si>
    <t>经济旅馆</t>
  </si>
  <si>
    <t>Sciarra Jerell</t>
  </si>
  <si>
    <t>1851.69</t>
  </si>
  <si>
    <t>2103.00</t>
  </si>
  <si>
    <t>2023-04-25 07:00:10</t>
  </si>
  <si>
    <t>3284903</t>
  </si>
  <si>
    <t>星驿酒店</t>
  </si>
  <si>
    <t>XU HAIXIA</t>
  </si>
  <si>
    <t>418.24</t>
  </si>
  <si>
    <t>475.00</t>
  </si>
  <si>
    <t>2023-04-25 07:15:33</t>
  </si>
  <si>
    <t>3284907</t>
  </si>
  <si>
    <t>SAHNI SONAM</t>
  </si>
  <si>
    <t>564.40</t>
  </si>
  <si>
    <t>641.00</t>
  </si>
  <si>
    <t>2023-04-25 07:17:55</t>
  </si>
  <si>
    <t>3284937</t>
  </si>
  <si>
    <t>3011.31</t>
  </si>
  <si>
    <t>2023-04-25 07:36:51</t>
  </si>
  <si>
    <t>3284938</t>
  </si>
  <si>
    <t>皇家丽晶皇宫酒店</t>
  </si>
  <si>
    <t>Angola Gustavo</t>
  </si>
  <si>
    <t>584.65</t>
  </si>
  <si>
    <t>2023-04-25 07:46:39</t>
  </si>
  <si>
    <t>3284963</t>
  </si>
  <si>
    <t>康沃尔艺术家酒店</t>
  </si>
  <si>
    <t>LAI YEE WAN</t>
  </si>
  <si>
    <t>1311.95</t>
  </si>
  <si>
    <t>1490.00</t>
  </si>
  <si>
    <t>2023-04-25 07:52:39</t>
  </si>
  <si>
    <t>3284964</t>
  </si>
  <si>
    <t>马六甲松闲酒店</t>
  </si>
  <si>
    <t>PURWANTI DWI</t>
  </si>
  <si>
    <t>620.75</t>
  </si>
  <si>
    <t>705.00</t>
  </si>
  <si>
    <t>2023-04-25 07:53:04</t>
  </si>
  <si>
    <t>3285015</t>
  </si>
  <si>
    <t>欧塞奇湾泳滩美洲最佳价值酒店</t>
  </si>
  <si>
    <t>Weller Daysha</t>
  </si>
  <si>
    <t>751.07</t>
  </si>
  <si>
    <t>853.00</t>
  </si>
  <si>
    <t>2023-04-25 08:03:23</t>
  </si>
  <si>
    <t>3285046</t>
  </si>
  <si>
    <t>普拉多酒店</t>
  </si>
  <si>
    <t>Bacallao Moreno Giselle Karina</t>
  </si>
  <si>
    <t>447.29</t>
  </si>
  <si>
    <t>508.00</t>
  </si>
  <si>
    <t>2023-04-25 08:29:31</t>
  </si>
  <si>
    <t>3285055</t>
  </si>
  <si>
    <t>日落大道豪华酒店</t>
  </si>
  <si>
    <t>wang rui</t>
  </si>
  <si>
    <t>2888.04</t>
  </si>
  <si>
    <t>3280.00</t>
  </si>
  <si>
    <t>2023-04-25 08:38:34</t>
  </si>
  <si>
    <t>3285074</t>
  </si>
  <si>
    <t>机场西舒适酒店</t>
  </si>
  <si>
    <t>HUANG XIAOYUN</t>
  </si>
  <si>
    <t>905.15</t>
  </si>
  <si>
    <t>2023-04-25 08:51:02</t>
  </si>
  <si>
    <t>3285077</t>
  </si>
  <si>
    <t>巴拿马城瑞广场酒店</t>
  </si>
  <si>
    <t>KING BORIS</t>
  </si>
  <si>
    <t>646.29</t>
  </si>
  <si>
    <t>2023-04-25 08:37:44</t>
  </si>
  <si>
    <t>巴拿马</t>
  </si>
  <si>
    <t>3285113</t>
  </si>
  <si>
    <t>哈尼斯购物中心品质套房酒店</t>
  </si>
  <si>
    <t>ZHANG ZHENGHU</t>
  </si>
  <si>
    <t>541.51</t>
  </si>
  <si>
    <t>615.00</t>
  </si>
  <si>
    <t>2023-04-25 08:56:46</t>
  </si>
  <si>
    <t>3285216</t>
  </si>
  <si>
    <t>芭堤雅FX酒店</t>
  </si>
  <si>
    <t>UDOMDEE ORACHA</t>
  </si>
  <si>
    <t>122.39</t>
  </si>
  <si>
    <t>139.00</t>
  </si>
  <si>
    <t>2023-04-25 09:16:32</t>
  </si>
  <si>
    <t>3285238</t>
  </si>
  <si>
    <t>比佛利劳雷尔酒店</t>
  </si>
  <si>
    <t>XU HUISHAN</t>
  </si>
  <si>
    <t>2136.09</t>
  </si>
  <si>
    <t>2426.00</t>
  </si>
  <si>
    <t>2023-04-25 09:54:32</t>
  </si>
  <si>
    <t>3285331</t>
  </si>
  <si>
    <t>梳邦菲芙酒店</t>
  </si>
  <si>
    <t>chang chandra</t>
  </si>
  <si>
    <t>222.77</t>
  </si>
  <si>
    <t>253.00</t>
  </si>
  <si>
    <t>2023-04-25 10:08:59</t>
  </si>
  <si>
    <t>3285443</t>
  </si>
  <si>
    <t>水牛机场酒店</t>
  </si>
  <si>
    <t>Yousef Vivian</t>
  </si>
  <si>
    <t>625.16</t>
  </si>
  <si>
    <t>710.00</t>
  </si>
  <si>
    <t>2023-04-25 10:17:50</t>
  </si>
  <si>
    <t>3285499</t>
  </si>
  <si>
    <t>KAH KIT LAM</t>
  </si>
  <si>
    <t>410.31</t>
  </si>
  <si>
    <t>2023-04-25 12:21:36</t>
  </si>
  <si>
    <t>3285512</t>
  </si>
  <si>
    <t>迈阿密机场东拉昆塔套房酒店</t>
  </si>
  <si>
    <t>Wu Cuiyun</t>
  </si>
  <si>
    <t>1220.37</t>
  </si>
  <si>
    <t>1386.00</t>
  </si>
  <si>
    <t>2023-04-25 10:42:19</t>
  </si>
  <si>
    <t>3285527</t>
  </si>
  <si>
    <t>ZHANG JIANXING</t>
  </si>
  <si>
    <t>196.35</t>
  </si>
  <si>
    <t>223.00</t>
  </si>
  <si>
    <t>2023-04-25 10:51:58</t>
  </si>
  <si>
    <t>3285529</t>
  </si>
  <si>
    <t>XING SIYUAN</t>
  </si>
  <si>
    <t>4767.03</t>
  </si>
  <si>
    <t>5414.00</t>
  </si>
  <si>
    <t>2023-04-25 10:50:17</t>
  </si>
  <si>
    <t>3285531</t>
  </si>
  <si>
    <t>1802.38</t>
  </si>
  <si>
    <t>2047.00</t>
  </si>
  <si>
    <t>2023-04-25 10:51:08</t>
  </si>
  <si>
    <t>3285543</t>
  </si>
  <si>
    <t>奇迹大酒店</t>
  </si>
  <si>
    <t>KAEWSRINGAM NATEE</t>
  </si>
  <si>
    <t>315.22</t>
  </si>
  <si>
    <t>358.00</t>
  </si>
  <si>
    <t>2023-04-25 11:11:02</t>
  </si>
  <si>
    <t>3285555</t>
  </si>
  <si>
    <t>复辟酒店</t>
  </si>
  <si>
    <t>Hennessey Carrie</t>
  </si>
  <si>
    <t>2995.46</t>
  </si>
  <si>
    <t>3402.00</t>
  </si>
  <si>
    <t>2023-04-25 11:23:58</t>
  </si>
  <si>
    <t>3285577</t>
  </si>
  <si>
    <t>曼谷沙吞智选假日酒店 - IHG 旗下酒店</t>
  </si>
  <si>
    <t>MAO CHENGJIE,ZHOU ZHENTAO</t>
  </si>
  <si>
    <t>1489.81</t>
  </si>
  <si>
    <t>1692.00</t>
  </si>
  <si>
    <t>2023-04-25 11:01:14</t>
  </si>
  <si>
    <t>3285587</t>
  </si>
  <si>
    <t>伊斯坦布尔博蒙蒂宜必思尚品酒店</t>
  </si>
  <si>
    <t>SHASHKOV EDUARD</t>
  </si>
  <si>
    <t>1749.55</t>
  </si>
  <si>
    <t>1987.00</t>
  </si>
  <si>
    <t>2023-04-25 11:01:16</t>
  </si>
  <si>
    <t>3285694</t>
  </si>
  <si>
    <t>亦优泰尔马卡迪酒店</t>
  </si>
  <si>
    <t>YAN LIQIANG,Wang Judong</t>
  </si>
  <si>
    <t>203.40</t>
  </si>
  <si>
    <t>2023-04-25 11:17:40</t>
  </si>
  <si>
    <t>3285703</t>
  </si>
  <si>
    <t>GONG MENGNIAN,SUN GUIZHI,LYU GANG,CAO JIANLING</t>
  </si>
  <si>
    <t>1127.04</t>
  </si>
  <si>
    <t>2023-04-25 12:16:27</t>
  </si>
  <si>
    <t>3285710</t>
  </si>
  <si>
    <t>CHAOWANDEE JURAPORN</t>
  </si>
  <si>
    <t>493.08</t>
  </si>
  <si>
    <t>2023-04-25 11:22:49</t>
  </si>
  <si>
    <t>3285730</t>
  </si>
  <si>
    <t>WUTTICHARTPRECHAR WARUNTHIP</t>
  </si>
  <si>
    <t>485.16</t>
  </si>
  <si>
    <t>2023-04-25 11:26:11</t>
  </si>
  <si>
    <t>3285737</t>
  </si>
  <si>
    <t>纽约酒店</t>
  </si>
  <si>
    <t>MANAF FISHA</t>
  </si>
  <si>
    <t>228.93</t>
  </si>
  <si>
    <t>260.00</t>
  </si>
  <si>
    <t>2023-04-25 11:26:57</t>
  </si>
  <si>
    <t>3285785</t>
  </si>
  <si>
    <t>KOH JANIZE</t>
  </si>
  <si>
    <t>1920.37</t>
  </si>
  <si>
    <t>2181.00</t>
  </si>
  <si>
    <t>2023-04-25 11:47:05</t>
  </si>
  <si>
    <t>3285786</t>
  </si>
  <si>
    <t>NG EZE YUAN KEVIN</t>
  </si>
  <si>
    <t>207.80</t>
  </si>
  <si>
    <t>236.00</t>
  </si>
  <si>
    <t>2023-04-25 11:52:44</t>
  </si>
  <si>
    <t>3285799</t>
  </si>
  <si>
    <t>城市驴子酒店</t>
  </si>
  <si>
    <t>Kann Kristian</t>
  </si>
  <si>
    <t>343.40</t>
  </si>
  <si>
    <t>2023-04-25 11:53:21</t>
  </si>
  <si>
    <t>3285804</t>
  </si>
  <si>
    <t>Wang Xiaoyan,Wang Guangli</t>
  </si>
  <si>
    <t>289.68</t>
  </si>
  <si>
    <t>329.00</t>
  </si>
  <si>
    <t>2023-04-25 11:54:15</t>
  </si>
  <si>
    <t>3285818</t>
  </si>
  <si>
    <t>瑞斯酒店</t>
  </si>
  <si>
    <t>AL-SAAD WALEED</t>
  </si>
  <si>
    <t>426.16</t>
  </si>
  <si>
    <t>484.00</t>
  </si>
  <si>
    <t>2023-04-25 11:59:49</t>
  </si>
  <si>
    <t>3285865</t>
  </si>
  <si>
    <t>WU QIMING,CAI HUTING,WANG MINGSHENG,PAN HUIQIN</t>
  </si>
  <si>
    <t>1093.58</t>
  </si>
  <si>
    <t>1242.00</t>
  </si>
  <si>
    <t>2023-04-25 12:01:20</t>
  </si>
  <si>
    <t>3285986</t>
  </si>
  <si>
    <t>普吉班德拉海滩度假酒店(SHA Extra Plus)</t>
  </si>
  <si>
    <t>VARIS NAH</t>
  </si>
  <si>
    <t>503.65</t>
  </si>
  <si>
    <t>572.00</t>
  </si>
  <si>
    <t>2023-04-25 12:13:27</t>
  </si>
  <si>
    <t>3286029</t>
  </si>
  <si>
    <t>雅加达格兰德克蒙酒店</t>
  </si>
  <si>
    <t>ANA ROVI</t>
  </si>
  <si>
    <t>253.58</t>
  </si>
  <si>
    <t>2023-04-25 12:29:17</t>
  </si>
  <si>
    <t>3286035</t>
  </si>
  <si>
    <t>黎逸首都酒店</t>
  </si>
  <si>
    <t>SUWAN PADTHAMA,SURADANAI YODSAKORN</t>
  </si>
  <si>
    <t>140.00</t>
  </si>
  <si>
    <t>159.00</t>
  </si>
  <si>
    <t>2023-04-25 12:28:00</t>
  </si>
  <si>
    <t>3286039</t>
  </si>
  <si>
    <t>芭堤雅中天海滩迪瓦尔酒店</t>
  </si>
  <si>
    <t>SMITH PREMYUDA</t>
  </si>
  <si>
    <t>1373.58</t>
  </si>
  <si>
    <t>1560.00</t>
  </si>
  <si>
    <t>2023-04-25 12:31:53</t>
  </si>
  <si>
    <t>3286045</t>
  </si>
  <si>
    <t>拉麦酒店</t>
  </si>
  <si>
    <t>VARASIRI JITVIPA</t>
  </si>
  <si>
    <t>515.09</t>
  </si>
  <si>
    <t>2023-04-25 12:35:58</t>
  </si>
  <si>
    <t>3286078</t>
  </si>
  <si>
    <t>HAO QIANTING</t>
  </si>
  <si>
    <t>1407.92</t>
  </si>
  <si>
    <t>1599.00</t>
  </si>
  <si>
    <t>2023-04-25 12:41:27</t>
  </si>
  <si>
    <t>3286107</t>
  </si>
  <si>
    <t>WANG PENG,YAN FANXI</t>
  </si>
  <si>
    <t>462.26</t>
  </si>
  <si>
    <t>525.00</t>
  </si>
  <si>
    <t>2023-04-25 12:49:55</t>
  </si>
  <si>
    <t>3286129</t>
  </si>
  <si>
    <t>新加坡乌节中心假日酒店</t>
  </si>
  <si>
    <t>Qu zoeliu</t>
  </si>
  <si>
    <t>3453.32</t>
  </si>
  <si>
    <t>3922.00</t>
  </si>
  <si>
    <t>2023-04-25 12:56:41</t>
  </si>
  <si>
    <t>3286252</t>
  </si>
  <si>
    <t>迈阿密机场舒眠酒店</t>
  </si>
  <si>
    <t>SOLIS GONZAGA MARCEL ESTUARDO</t>
  </si>
  <si>
    <t>1973.20</t>
  </si>
  <si>
    <t>2023-04-25 13:02:33</t>
  </si>
  <si>
    <t>3286264</t>
  </si>
  <si>
    <t>DAILEY CHIAKI</t>
  </si>
  <si>
    <t>1022.26</t>
  </si>
  <si>
    <t>1161.00</t>
  </si>
  <si>
    <t>2023-04-25 13:06:11</t>
  </si>
  <si>
    <t>3286316</t>
  </si>
  <si>
    <t>珍珠酒店</t>
  </si>
  <si>
    <t>YUAN DANDAN</t>
  </si>
  <si>
    <t>204.28</t>
  </si>
  <si>
    <t>232.00</t>
  </si>
  <si>
    <t>2023-04-25 13:23:28</t>
  </si>
  <si>
    <t>3286324</t>
  </si>
  <si>
    <t>菲斯酒店</t>
  </si>
  <si>
    <t>CAMARA PENDA SALESS</t>
  </si>
  <si>
    <t>511.57</t>
  </si>
  <si>
    <t>581.00</t>
  </si>
  <si>
    <t>2023-04-25 13:35:24</t>
  </si>
  <si>
    <t>3286346</t>
  </si>
  <si>
    <t>卫城洞穴套房酒店</t>
  </si>
  <si>
    <t>OLGUNER EVREN</t>
  </si>
  <si>
    <t>2375.59</t>
  </si>
  <si>
    <t>2698.00</t>
  </si>
  <si>
    <t>2023-04-25 13:33:01</t>
  </si>
  <si>
    <t>3286383</t>
  </si>
  <si>
    <t>海联海滩高尔夫度假酒店</t>
  </si>
  <si>
    <t>SUSHANSKII IGOR,SUSHANSKAIA GALINA</t>
  </si>
  <si>
    <t>2317.48</t>
  </si>
  <si>
    <t>2632.00</t>
  </si>
  <si>
    <t>2023-04-25 13:53:20</t>
  </si>
  <si>
    <t>3286432</t>
  </si>
  <si>
    <t>皇御金三角度假酒店</t>
  </si>
  <si>
    <t>MAO HSIYUAN</t>
  </si>
  <si>
    <t>285.28</t>
  </si>
  <si>
    <t>324.00</t>
  </si>
  <si>
    <t>2023-04-25 14:07:51</t>
  </si>
  <si>
    <t>3286445</t>
  </si>
  <si>
    <t>塔拉公园雷索特尔酒店</t>
  </si>
  <si>
    <t>NOPARITHI PUNIKA</t>
  </si>
  <si>
    <t>219.24</t>
  </si>
  <si>
    <t>2023-04-25 13:59:06</t>
  </si>
  <si>
    <t>3286597</t>
  </si>
  <si>
    <t>华欣赛米拉之家酒店</t>
  </si>
  <si>
    <t>NINKET DUSITA</t>
  </si>
  <si>
    <t>272.07</t>
  </si>
  <si>
    <t>2023-04-25 14:22:58</t>
  </si>
  <si>
    <t>3286629</t>
  </si>
  <si>
    <t>A LATIFF NORHUSNA</t>
  </si>
  <si>
    <t>347.80</t>
  </si>
  <si>
    <t>2023-04-25 14:22:06</t>
  </si>
  <si>
    <t>3286665</t>
  </si>
  <si>
    <t>派恩胡斯特高尔夫俱乐部酒店</t>
  </si>
  <si>
    <t>ANANTCHOTTHARNUN SIRAWEE</t>
  </si>
  <si>
    <t>316.98</t>
  </si>
  <si>
    <t>2023-04-25 14:41:23</t>
  </si>
  <si>
    <t>3286667</t>
  </si>
  <si>
    <t>曼谷爱湾酒店</t>
  </si>
  <si>
    <t>WANG LIYUAN</t>
  </si>
  <si>
    <t>2023-04-25 14:31:54</t>
  </si>
  <si>
    <t>3286672</t>
  </si>
  <si>
    <t>帕亚酒店</t>
  </si>
  <si>
    <t>LUO MINGHUA</t>
  </si>
  <si>
    <t>465.78</t>
  </si>
  <si>
    <t>529.00</t>
  </si>
  <si>
    <t>2023-04-25 14:32:42</t>
  </si>
  <si>
    <t>3286680</t>
  </si>
  <si>
    <t>CHENG GENLIANG</t>
  </si>
  <si>
    <t>471.95</t>
  </si>
  <si>
    <t>536.00</t>
  </si>
  <si>
    <t>2023-04-25 14:34:50</t>
  </si>
  <si>
    <t>3286684</t>
  </si>
  <si>
    <t>波因特舒适酒店</t>
  </si>
  <si>
    <t>Xiao Nan,Hao Yang</t>
  </si>
  <si>
    <t>1128.80</t>
  </si>
  <si>
    <t>2023-04-25 14:37:40</t>
  </si>
  <si>
    <t>3286687</t>
  </si>
  <si>
    <t>素万那普 BS 酒店</t>
  </si>
  <si>
    <t>Jiang Jie,Zhao Weiqing</t>
  </si>
  <si>
    <t>396.23</t>
  </si>
  <si>
    <t>2023-04-25 14:47:23</t>
  </si>
  <si>
    <t>3286697</t>
  </si>
  <si>
    <t>马卡蒂大街霍普旅馆</t>
  </si>
  <si>
    <t>Seppa Lauri</t>
  </si>
  <si>
    <t>176.98</t>
  </si>
  <si>
    <t>201.00</t>
  </si>
  <si>
    <t>2023-04-25 14:49:26</t>
  </si>
  <si>
    <t>3286747</t>
  </si>
  <si>
    <t>班加罗尔斯特林马克酒店</t>
  </si>
  <si>
    <t>NIZAM SYED</t>
  </si>
  <si>
    <t>1198.36</t>
  </si>
  <si>
    <t>1361.00</t>
  </si>
  <si>
    <t>2023-04-25 15:03:49</t>
  </si>
  <si>
    <t>3286836</t>
  </si>
  <si>
    <t>J标时尚酒店</t>
  </si>
  <si>
    <t>KURNIA AYUN</t>
  </si>
  <si>
    <t>961.51</t>
  </si>
  <si>
    <t>2023-04-25 15:26:45</t>
  </si>
  <si>
    <t>3286854</t>
  </si>
  <si>
    <t>PANGTUM TONGCHAI</t>
  </si>
  <si>
    <t>371.57</t>
  </si>
  <si>
    <t>422.00</t>
  </si>
  <si>
    <t>2023-04-25 15:20:55</t>
  </si>
  <si>
    <t>3286907</t>
  </si>
  <si>
    <t>ZHANG ZHONG,CHEN QI,ZHANG AIQI</t>
  </si>
  <si>
    <t>725.53</t>
  </si>
  <si>
    <t>2023-04-25 15:40:35</t>
  </si>
  <si>
    <t>3286908</t>
  </si>
  <si>
    <t>曼谷日航酒店</t>
  </si>
  <si>
    <t>Wang Jianqiang,He Ling</t>
  </si>
  <si>
    <t>2310.43</t>
  </si>
  <si>
    <t>2624.00</t>
  </si>
  <si>
    <t>2023-04-25 15:38:36</t>
  </si>
  <si>
    <t>3286931</t>
  </si>
  <si>
    <t>Du Yonghong,Du Shenghui</t>
  </si>
  <si>
    <t>2252.32</t>
  </si>
  <si>
    <t>2023-04-25 15:46:19</t>
  </si>
  <si>
    <t>3286936</t>
  </si>
  <si>
    <t>兰瑙京那巴鲁西岭度假村</t>
  </si>
  <si>
    <t>KADIR HARNIDA</t>
  </si>
  <si>
    <t>323.14</t>
  </si>
  <si>
    <t>2023-04-25 15:47:58</t>
  </si>
  <si>
    <t>3286980</t>
  </si>
  <si>
    <t>SHARMA RAJ KUMAR</t>
  </si>
  <si>
    <t>517.73</t>
  </si>
  <si>
    <t>588.00</t>
  </si>
  <si>
    <t>2023-04-25 15:59:13</t>
  </si>
  <si>
    <t>3287207</t>
  </si>
  <si>
    <t>VANDERSTEEN ALANA</t>
  </si>
  <si>
    <t>143.52</t>
  </si>
  <si>
    <t>163.00</t>
  </si>
  <si>
    <t>2023-04-25 16:26:26</t>
  </si>
  <si>
    <t>3287212</t>
  </si>
  <si>
    <t>SORNJUNSRI MANUSANUN</t>
  </si>
  <si>
    <t>2023-04-25 16:27:21</t>
  </si>
  <si>
    <t>3287272</t>
  </si>
  <si>
    <t>MJ酒店及套房</t>
  </si>
  <si>
    <t>Cuadro Al Haroun</t>
  </si>
  <si>
    <t>376.85</t>
  </si>
  <si>
    <t>428.00</t>
  </si>
  <si>
    <t>2023-04-25 16:43:08</t>
  </si>
  <si>
    <t>3287291</t>
  </si>
  <si>
    <t>362.77</t>
  </si>
  <si>
    <t>412.00</t>
  </si>
  <si>
    <t>2023-04-25 16:52:57</t>
  </si>
  <si>
    <t>3287424</t>
  </si>
  <si>
    <t>美里王朝酒店</t>
  </si>
  <si>
    <t>VERNY LARTA VERNY LARTA ANAK EDWIN</t>
  </si>
  <si>
    <t>259.75</t>
  </si>
  <si>
    <t>295.00</t>
  </si>
  <si>
    <t>2023-04-25 17:02:30</t>
  </si>
  <si>
    <t>3287594</t>
  </si>
  <si>
    <t>GU LINLING</t>
  </si>
  <si>
    <t>489.56</t>
  </si>
  <si>
    <t>556.00</t>
  </si>
  <si>
    <t>2023-04-25 17:21:27</t>
  </si>
  <si>
    <t>3287636</t>
  </si>
  <si>
    <t>WISEDLA PRAPAPHORN,JANYA PEERAWIT</t>
  </si>
  <si>
    <t>306.41</t>
  </si>
  <si>
    <t>348.00</t>
  </si>
  <si>
    <t>2023-04-25 17:30:25</t>
  </si>
  <si>
    <t>3287650</t>
  </si>
  <si>
    <t>库苏曼尼卡拉大街酒店</t>
  </si>
  <si>
    <t>Sallsabela Rizky ananda octavia</t>
  </si>
  <si>
    <t>159.37</t>
  </si>
  <si>
    <t>181.00</t>
  </si>
  <si>
    <t>2023-04-25 17:33:09</t>
  </si>
  <si>
    <t>3287682</t>
  </si>
  <si>
    <t>CHOO LESLIE</t>
  </si>
  <si>
    <t>1294.34</t>
  </si>
  <si>
    <t>1470.00</t>
  </si>
  <si>
    <t>2023-04-25 17:39:42</t>
  </si>
  <si>
    <t>3287722</t>
  </si>
  <si>
    <t>ZHONG JING</t>
  </si>
  <si>
    <t>427.92</t>
  </si>
  <si>
    <t>2023-04-25 17:51:13</t>
  </si>
  <si>
    <t>3287740</t>
  </si>
  <si>
    <t>ESTRELLA MARK</t>
  </si>
  <si>
    <t>244.78</t>
  </si>
  <si>
    <t>2023-04-25 17:56:21</t>
  </si>
  <si>
    <t>3287747</t>
  </si>
  <si>
    <t>斯拉约科大酒店</t>
  </si>
  <si>
    <t>CHOTCHAI SAKOL</t>
  </si>
  <si>
    <t>182.26</t>
  </si>
  <si>
    <t>207.00</t>
  </si>
  <si>
    <t>2023-04-25 18:07:33</t>
  </si>
  <si>
    <t>3287752</t>
  </si>
  <si>
    <t>布里斯班南方大酒店</t>
  </si>
  <si>
    <t>SHEN LETAO</t>
  </si>
  <si>
    <t>433.21</t>
  </si>
  <si>
    <t>492.00</t>
  </si>
  <si>
    <t>2023-04-25 18:01:11</t>
  </si>
  <si>
    <t>3287909</t>
  </si>
  <si>
    <t>曼谷中城酒店</t>
  </si>
  <si>
    <t>CHEN XINYI,YANG HANG</t>
  </si>
  <si>
    <t>591.70</t>
  </si>
  <si>
    <t>672.00</t>
  </si>
  <si>
    <t>2023-04-25 18:09:08</t>
  </si>
  <si>
    <t>3287920</t>
  </si>
  <si>
    <t>芭堤雅沙妮酒店</t>
  </si>
  <si>
    <t>YANG FEI</t>
  </si>
  <si>
    <t>855.85</t>
  </si>
  <si>
    <t>2023-04-25 18:14:39</t>
  </si>
  <si>
    <t>3287931</t>
  </si>
  <si>
    <t>ZHANG sibo</t>
  </si>
  <si>
    <t>359.24</t>
  </si>
  <si>
    <t>408.00</t>
  </si>
  <si>
    <t>2023-04-25 18:17:41</t>
  </si>
  <si>
    <t>3287937</t>
  </si>
  <si>
    <t>世外桃源酒店</t>
  </si>
  <si>
    <t>Williams Chris</t>
  </si>
  <si>
    <t>1182.51</t>
  </si>
  <si>
    <t>1343.00</t>
  </si>
  <si>
    <t>2023-04-25 18:20:34</t>
  </si>
  <si>
    <t>3287938</t>
  </si>
  <si>
    <t>CHEN WEI</t>
  </si>
  <si>
    <t>3962.25</t>
  </si>
  <si>
    <t>4500.00</t>
  </si>
  <si>
    <t>2023-04-25 18:19:54</t>
  </si>
  <si>
    <t>3287993</t>
  </si>
  <si>
    <t>YE WENBIN</t>
  </si>
  <si>
    <t>1041.63</t>
  </si>
  <si>
    <t>1183.00</t>
  </si>
  <si>
    <t>2023-04-25 18:38:36</t>
  </si>
  <si>
    <t>3288002</t>
  </si>
  <si>
    <t>Alfalahi Naser</t>
  </si>
  <si>
    <t>1180.75</t>
  </si>
  <si>
    <t>1341.00</t>
  </si>
  <si>
    <t>2023-04-25 18:37:30</t>
  </si>
  <si>
    <t>3288006</t>
  </si>
  <si>
    <t>鸡场街AI智能旅店</t>
  </si>
  <si>
    <t>OH OH MAN YEE</t>
  </si>
  <si>
    <t>2023-04-25 18:49:07</t>
  </si>
  <si>
    <t>3288009</t>
  </si>
  <si>
    <t>YANG TSUNG YU</t>
  </si>
  <si>
    <t>458.74</t>
  </si>
  <si>
    <t>2023-04-25 18:39:49</t>
  </si>
  <si>
    <t>3288018</t>
  </si>
  <si>
    <t>班尼酒店 - 阿斯塔达拉 - CHSE 认证</t>
  </si>
  <si>
    <t>CATHERINA CATHERINA</t>
  </si>
  <si>
    <t>949.18</t>
  </si>
  <si>
    <t>1078.00</t>
  </si>
  <si>
    <t>2023-04-25 18:43:30</t>
  </si>
  <si>
    <t>3288053</t>
  </si>
  <si>
    <t>QIAN XUANJI,LUAN SHANGJING</t>
  </si>
  <si>
    <t>782.76</t>
  </si>
  <si>
    <t>889.00</t>
  </si>
  <si>
    <t>2023-04-25 18:53:20</t>
  </si>
  <si>
    <t>3288073</t>
  </si>
  <si>
    <t>PERMATA DINDA</t>
  </si>
  <si>
    <t>2023-04-25 19:00:27</t>
  </si>
  <si>
    <t>3288263</t>
  </si>
  <si>
    <t>TITIN TITIN</t>
  </si>
  <si>
    <t>163.77</t>
  </si>
  <si>
    <t>2023-04-25 19:09:16</t>
  </si>
  <si>
    <t>3288279</t>
  </si>
  <si>
    <t>马尼拉阿卡希亚酒店 (Staycation Approved)</t>
  </si>
  <si>
    <t>LIANG QICHAO</t>
  </si>
  <si>
    <t>567.92</t>
  </si>
  <si>
    <t>645.00</t>
  </si>
  <si>
    <t>2023-04-25 19:14:26</t>
  </si>
  <si>
    <t>3288303</t>
  </si>
  <si>
    <t>古玛雅大厦酒店</t>
  </si>
  <si>
    <t>chen riling,qin peijia</t>
  </si>
  <si>
    <t>1273.20</t>
  </si>
  <si>
    <t>1446.00</t>
  </si>
  <si>
    <t>2023-04-25 19:18:03</t>
  </si>
  <si>
    <t>3288310</t>
  </si>
  <si>
    <t>橘郡机场索内斯塔简单酒店</t>
  </si>
  <si>
    <t>HUANG NI,YANG JUNLING</t>
  </si>
  <si>
    <t>1665.91</t>
  </si>
  <si>
    <t>1892.00</t>
  </si>
  <si>
    <t>2023-04-25 19:19:38</t>
  </si>
  <si>
    <t>3288314</t>
  </si>
  <si>
    <t>li xunhe,chen yong</t>
  </si>
  <si>
    <t>636.60</t>
  </si>
  <si>
    <t>723.00</t>
  </si>
  <si>
    <t>2023-04-25 19:20:27</t>
  </si>
  <si>
    <t>3288336</t>
  </si>
  <si>
    <t>CHUNG YU LUNG</t>
  </si>
  <si>
    <t>1523.27</t>
  </si>
  <si>
    <t>1730.00</t>
  </si>
  <si>
    <t>2023-04-25 19:36:03</t>
  </si>
  <si>
    <t>3288338</t>
  </si>
  <si>
    <t>亚玛兰塔酒店</t>
  </si>
  <si>
    <t>LI HONGWEI</t>
  </si>
  <si>
    <t>542.39</t>
  </si>
  <si>
    <t>2023-04-25 19:38:56</t>
  </si>
  <si>
    <t>3288342</t>
  </si>
  <si>
    <t>ZENG XI</t>
  </si>
  <si>
    <t>412.95</t>
  </si>
  <si>
    <t>469.00</t>
  </si>
  <si>
    <t>2023-04-25 19:29:50</t>
  </si>
  <si>
    <t>3288345</t>
  </si>
  <si>
    <t>凯利路剑桥旅馆</t>
  </si>
  <si>
    <t>LEE JAEIN,BAEK YEAN</t>
  </si>
  <si>
    <t>873.46</t>
  </si>
  <si>
    <t>2023-04-25 19:30:53</t>
  </si>
  <si>
    <t>3288365</t>
  </si>
  <si>
    <t>杜伦皇家郡Delta酒店</t>
  </si>
  <si>
    <t>ZHU GUOLIN</t>
  </si>
  <si>
    <t>1681.76</t>
  </si>
  <si>
    <t>1910.00</t>
  </si>
  <si>
    <t>2023-04-25 19:36:39</t>
  </si>
  <si>
    <t>3288379</t>
  </si>
  <si>
    <t>独特芭堤雅酒店</t>
  </si>
  <si>
    <t>CHAPMAN LEE RICHARD</t>
  </si>
  <si>
    <t>339.87</t>
  </si>
  <si>
    <t>2023-04-25 19:42:32</t>
  </si>
  <si>
    <t>3288382</t>
  </si>
  <si>
    <t>GOH FELICIA</t>
  </si>
  <si>
    <t>475.47</t>
  </si>
  <si>
    <t>540.00</t>
  </si>
  <si>
    <t>2023-04-25 19:46:07</t>
  </si>
  <si>
    <t>3288543</t>
  </si>
  <si>
    <t>玛多娜酒店</t>
  </si>
  <si>
    <t>LIU YAJUN</t>
  </si>
  <si>
    <t>1526.79</t>
  </si>
  <si>
    <t>1734.00</t>
  </si>
  <si>
    <t>2023-04-25 20:12:26</t>
  </si>
  <si>
    <t>3288585</t>
  </si>
  <si>
    <t>金色郁金香仁川机场酒店&amp;套房</t>
  </si>
  <si>
    <t>LIM TAEKYUNG</t>
  </si>
  <si>
    <t>200.75</t>
  </si>
  <si>
    <t>228.00</t>
  </si>
  <si>
    <t>2023-04-25 20:05:14</t>
  </si>
  <si>
    <t>3288588</t>
  </si>
  <si>
    <t>han jin</t>
  </si>
  <si>
    <t>769.56</t>
  </si>
  <si>
    <t>2023-04-25 20:06:38</t>
  </si>
  <si>
    <t>3288597</t>
  </si>
  <si>
    <t>华尔街智选假日酒店</t>
  </si>
  <si>
    <t>ai yakang,zhou ming</t>
  </si>
  <si>
    <t>4133.07</t>
  </si>
  <si>
    <t>4694.00</t>
  </si>
  <si>
    <t>2023-04-25 20:11:26</t>
  </si>
  <si>
    <t>3288598</t>
  </si>
  <si>
    <t>曼谷通塔度假村</t>
  </si>
  <si>
    <t>Chen Lichao</t>
  </si>
  <si>
    <t>150.57</t>
  </si>
  <si>
    <t>171.00</t>
  </si>
  <si>
    <t>2023-04-25 20:21:29</t>
  </si>
  <si>
    <t>3288624</t>
  </si>
  <si>
    <t>胡志明市希拉城市生活酒店</t>
  </si>
  <si>
    <t>HO NGOC CHAU ANH</t>
  </si>
  <si>
    <t>666.54</t>
  </si>
  <si>
    <t>757.00</t>
  </si>
  <si>
    <t>2023-04-25 20:27:21</t>
  </si>
  <si>
    <t>3288629</t>
  </si>
  <si>
    <t>索尼斯塔欧文</t>
  </si>
  <si>
    <t>TIAN WEIJIE</t>
  </si>
  <si>
    <t>966.79</t>
  </si>
  <si>
    <t>1098.00</t>
  </si>
  <si>
    <t>2023-04-25 20:18:29</t>
  </si>
  <si>
    <t>3288635</t>
  </si>
  <si>
    <t>特立尼达公主港套房酒店</t>
  </si>
  <si>
    <t>YEO TZI WAH</t>
  </si>
  <si>
    <t>854.09</t>
  </si>
  <si>
    <t>2023-04-25 20:19:31</t>
  </si>
  <si>
    <t>3288645</t>
  </si>
  <si>
    <t>考山路桑树旅馆</t>
  </si>
  <si>
    <t>xiong bowen</t>
  </si>
  <si>
    <t>235.97</t>
  </si>
  <si>
    <t>268.00</t>
  </si>
  <si>
    <t>2023-04-25 20:21:43</t>
  </si>
  <si>
    <t>3288650</t>
  </si>
  <si>
    <t>尖竹汶府班彬淑旅店</t>
  </si>
  <si>
    <t>KONGJAN VEKIN</t>
  </si>
  <si>
    <t>176.10</t>
  </si>
  <si>
    <t>200.00</t>
  </si>
  <si>
    <t>2023-04-25 20:33:05</t>
  </si>
  <si>
    <t>3288665</t>
  </si>
  <si>
    <t>Forest Nathalie-france</t>
  </si>
  <si>
    <t>174.34</t>
  </si>
  <si>
    <t>198.00</t>
  </si>
  <si>
    <t>2023-04-25 20:29:05</t>
  </si>
  <si>
    <t>3288679</t>
  </si>
  <si>
    <t>卡尔顿酒店</t>
  </si>
  <si>
    <t>KUWAHARA TAKUMI</t>
  </si>
  <si>
    <t>444.65</t>
  </si>
  <si>
    <t>505.00</t>
  </si>
  <si>
    <t>2023-04-25 20:43:16</t>
  </si>
  <si>
    <t>3288699</t>
  </si>
  <si>
    <t>DANZI JACOB FOSTER,DANZI DANIELLE CHEYENNE</t>
  </si>
  <si>
    <t>7273.81</t>
  </si>
  <si>
    <t>8261.00</t>
  </si>
  <si>
    <t>2023-04-25 20:52:25</t>
  </si>
  <si>
    <t>3288701</t>
  </si>
  <si>
    <t>LYJAK Tomasz</t>
  </si>
  <si>
    <t>2023-04-25 20:52:50</t>
  </si>
  <si>
    <t>3288905</t>
  </si>
  <si>
    <t>巴厘岛阿比亚别墅</t>
  </si>
  <si>
    <t>Deepak Chakkalakal Varghese</t>
  </si>
  <si>
    <t>866.41</t>
  </si>
  <si>
    <t>984.00</t>
  </si>
  <si>
    <t>2023-04-25 21:25:02</t>
  </si>
  <si>
    <t>3288917</t>
  </si>
  <si>
    <t>因佩拉酒店</t>
  </si>
  <si>
    <t>DAGDEVIREN CAN</t>
  </si>
  <si>
    <t>2023-04-25 21:36:16</t>
  </si>
  <si>
    <t>3288921</t>
  </si>
  <si>
    <t>KSL 温泉度假村</t>
  </si>
  <si>
    <t>CHUA GUANG JUN,TAN MUI GUEK</t>
  </si>
  <si>
    <t>1185.15</t>
  </si>
  <si>
    <t>1346.00</t>
  </si>
  <si>
    <t>2023-04-25 21:18:17</t>
  </si>
  <si>
    <t>3288922</t>
  </si>
  <si>
    <t>加里凡时代广场</t>
  </si>
  <si>
    <t>ZEN LIJUN</t>
  </si>
  <si>
    <t>1315.47</t>
  </si>
  <si>
    <t>1494.00</t>
  </si>
  <si>
    <t>2023-04-25 21:18:09</t>
  </si>
  <si>
    <t>3288992</t>
  </si>
  <si>
    <t>普洛伊皇宫酒店</t>
  </si>
  <si>
    <t>THAR NGWE NAUNG</t>
  </si>
  <si>
    <t>212.20</t>
  </si>
  <si>
    <t>241.00</t>
  </si>
  <si>
    <t>2023-04-25 21:51:17</t>
  </si>
  <si>
    <t>3289005</t>
  </si>
  <si>
    <t>艾瑞斯华欣酒店</t>
  </si>
  <si>
    <t>KLINBANGYUNG POONYANUCH</t>
  </si>
  <si>
    <t>391.82</t>
  </si>
  <si>
    <t>445.00</t>
  </si>
  <si>
    <t>2023-04-25 21:55:33</t>
  </si>
  <si>
    <t>3289015</t>
  </si>
  <si>
    <t>Sun Qiang,Peng Xiumei</t>
  </si>
  <si>
    <t>637.48</t>
  </si>
  <si>
    <t>724.00</t>
  </si>
  <si>
    <t>2023-04-25 21:47:47</t>
  </si>
  <si>
    <t>3289031</t>
  </si>
  <si>
    <t>KRANAUSKAITE ERIKA,BALIUKONIS MARIUS</t>
  </si>
  <si>
    <t>1586.66</t>
  </si>
  <si>
    <t>1802.00</t>
  </si>
  <si>
    <t>2023-04-25 21:55:58</t>
  </si>
  <si>
    <t>3289047</t>
  </si>
  <si>
    <t>ZU MEILING</t>
  </si>
  <si>
    <t>2023-04-25 21:58:29</t>
  </si>
  <si>
    <t>3289080</t>
  </si>
  <si>
    <t>森尼维耳拉克斯珀着陆全套房酒店</t>
  </si>
  <si>
    <t>Wang Yebo,Piao Fengshu</t>
  </si>
  <si>
    <t>580.25</t>
  </si>
  <si>
    <t>2023-04-25 22:11:14</t>
  </si>
  <si>
    <t>3289081</t>
  </si>
  <si>
    <t>济州格拉贝尔酒店</t>
  </si>
  <si>
    <t>CHOI MINJUNG,PARK HYUNJONG</t>
  </si>
  <si>
    <t>1581.38</t>
  </si>
  <si>
    <t>1796.00</t>
  </si>
  <si>
    <t>2023-04-25 22:10:25</t>
  </si>
  <si>
    <t>3289088</t>
  </si>
  <si>
    <t>GU ZINING,GU ZINING</t>
  </si>
  <si>
    <t>394.46</t>
  </si>
  <si>
    <t>2023-04-25 22:11:29</t>
  </si>
  <si>
    <t>3289097</t>
  </si>
  <si>
    <t>XIE JIAQUN</t>
  </si>
  <si>
    <t>2023-04-25 22:14:45</t>
  </si>
  <si>
    <t>3289112</t>
  </si>
  <si>
    <t>TEO PHILIP</t>
  </si>
  <si>
    <t>2023-04-25 22:15:46</t>
  </si>
  <si>
    <t>3289114</t>
  </si>
  <si>
    <t>DENG HAICHAO,DENG JINGYUAN,GU CHEN,JI WEI</t>
  </si>
  <si>
    <t>3057.10</t>
  </si>
  <si>
    <t>3472.00</t>
  </si>
  <si>
    <t>2023-04-25 22:15:58</t>
  </si>
  <si>
    <t>3289115</t>
  </si>
  <si>
    <t>ARTPARKDEE CHIDCHANOK</t>
  </si>
  <si>
    <t>774.84</t>
  </si>
  <si>
    <t>2023-04-25 22:16:11</t>
  </si>
  <si>
    <t>3289151</t>
  </si>
  <si>
    <t>阿尔迪阿米娜酒店</t>
  </si>
  <si>
    <t>Yang Zhiqin</t>
  </si>
  <si>
    <t>710.56</t>
  </si>
  <si>
    <t>807.00</t>
  </si>
  <si>
    <t>2023-04-25 22:28:29</t>
  </si>
  <si>
    <t>3289164</t>
  </si>
  <si>
    <t>ASAI曼谷唐人街酒店</t>
  </si>
  <si>
    <t>WEI SHIHUI</t>
  </si>
  <si>
    <t>771.32</t>
  </si>
  <si>
    <t>2023-04-25 22:27:26</t>
  </si>
  <si>
    <t>3289183</t>
  </si>
  <si>
    <t>槟城市途恩酒店</t>
  </si>
  <si>
    <t>HAYASHI MASAHARU</t>
  </si>
  <si>
    <t>161.13</t>
  </si>
  <si>
    <t>183.00</t>
  </si>
  <si>
    <t>2023-04-25 22:31:40</t>
  </si>
  <si>
    <t>3289196</t>
  </si>
  <si>
    <t>普里马之地酒店</t>
  </si>
  <si>
    <t>LIN HUIHUI</t>
  </si>
  <si>
    <t>221.01</t>
  </si>
  <si>
    <t>251.00</t>
  </si>
  <si>
    <t>2023-04-25 22:33:50</t>
  </si>
  <si>
    <t>3289202</t>
  </si>
  <si>
    <t xml:space="preserve">孟菲斯酒店  </t>
  </si>
  <si>
    <t>LANGURIC DANILO</t>
  </si>
  <si>
    <t>500.12</t>
  </si>
  <si>
    <t>568.00</t>
  </si>
  <si>
    <t>2023-04-25 22:46:08</t>
  </si>
  <si>
    <t>3289220</t>
  </si>
  <si>
    <t>普吉岛芭东海市蜃楼快捷酒店</t>
  </si>
  <si>
    <t>THONGCHIT THANAN</t>
  </si>
  <si>
    <t>2023-04-25 22:41:20</t>
  </si>
  <si>
    <t>3289230</t>
  </si>
  <si>
    <t>速8新奥尔良酒店</t>
  </si>
  <si>
    <t>GOMEZPORRAS GERMAN</t>
  </si>
  <si>
    <t>2023-04-25 22:44:35</t>
  </si>
  <si>
    <t>3289236</t>
  </si>
  <si>
    <t>新加坡嘉佩乐酒店</t>
  </si>
  <si>
    <t>HE YIHUANG,CHEN JONETHAN</t>
  </si>
  <si>
    <t>17595.91</t>
  </si>
  <si>
    <t>19984.00</t>
  </si>
  <si>
    <t>2023-04-25 22:46:41</t>
  </si>
  <si>
    <t>3289246</t>
  </si>
  <si>
    <t>瑞享埃尔玛扎迪拜公寓式酒店</t>
  </si>
  <si>
    <t>Anzi Majed</t>
  </si>
  <si>
    <t>2023-04-25 22:48:45</t>
  </si>
  <si>
    <t>3289262</t>
  </si>
  <si>
    <t>SANGTHONG YUPAPORN</t>
  </si>
  <si>
    <t>251.82</t>
  </si>
  <si>
    <t>286.00</t>
  </si>
  <si>
    <t>2023-04-25 22:54:32</t>
  </si>
  <si>
    <t>3289284</t>
  </si>
  <si>
    <t>天艺国际酒店</t>
  </si>
  <si>
    <t>HE DONG</t>
  </si>
  <si>
    <t>1201.00</t>
  </si>
  <si>
    <t>2023-04-25 22:59:15</t>
  </si>
  <si>
    <t>3289319</t>
  </si>
  <si>
    <t>迪拜市中心千禧酒店</t>
  </si>
  <si>
    <t>QIN LI</t>
  </si>
  <si>
    <t>1521.50</t>
  </si>
  <si>
    <t>2023-04-25 23:08:32</t>
  </si>
  <si>
    <t>3289325</t>
  </si>
  <si>
    <t>悉尼南部大酒店</t>
  </si>
  <si>
    <t>NGUYEN VAN TUNG</t>
  </si>
  <si>
    <t>1133.20</t>
  </si>
  <si>
    <t>1287.00</t>
  </si>
  <si>
    <t>2023-04-25 23:14:30</t>
  </si>
  <si>
    <t>3289390</t>
  </si>
  <si>
    <t>桑提卡三宝拢酒店</t>
  </si>
  <si>
    <t>PAMUNGKAS ANDI SATRYO</t>
  </si>
  <si>
    <t>352.20</t>
  </si>
  <si>
    <t>400.00</t>
  </si>
  <si>
    <t>2023-04-25 23:31:45</t>
  </si>
  <si>
    <t>3289395</t>
  </si>
  <si>
    <t>胡佛水坝旅馆</t>
  </si>
  <si>
    <t>DUQUEVEHILS JOSEMIGUEL</t>
  </si>
  <si>
    <t>858.49</t>
  </si>
  <si>
    <t>975.00</t>
  </si>
  <si>
    <t>2023-04-25 23:33:26</t>
  </si>
  <si>
    <t>3289406</t>
  </si>
  <si>
    <t>ZHANG MEILING</t>
  </si>
  <si>
    <t>2023-04-25 23:36:17</t>
  </si>
  <si>
    <t>3289429</t>
  </si>
  <si>
    <t>天空花园酒店明洞2号店</t>
  </si>
  <si>
    <t>WANG SHUO</t>
  </si>
  <si>
    <t>1429.93</t>
  </si>
  <si>
    <t>1624.00</t>
  </si>
  <si>
    <t>2023-04-25 23:44:32</t>
  </si>
  <si>
    <t>3289436</t>
  </si>
  <si>
    <t>曼谷瑞吉酒店</t>
  </si>
  <si>
    <t>sakphadungkamol satakun</t>
  </si>
  <si>
    <t>1792.70</t>
  </si>
  <si>
    <t>2036.00</t>
  </si>
  <si>
    <t>2023-04-26 15:15:21</t>
  </si>
  <si>
    <t>3289552</t>
  </si>
  <si>
    <t>白沙酒店</t>
  </si>
  <si>
    <t>ANDERSON GEORGE</t>
  </si>
  <si>
    <t>876.98</t>
  </si>
  <si>
    <t>996.00</t>
  </si>
  <si>
    <t>2023-04-26 00:55:27</t>
  </si>
  <si>
    <t>3289658</t>
  </si>
  <si>
    <t>Connolly Christine</t>
  </si>
  <si>
    <t>881.06</t>
  </si>
  <si>
    <t>2023-04-26 01:53:17</t>
  </si>
  <si>
    <t>3289661</t>
  </si>
  <si>
    <t>美洲南宫酒店</t>
  </si>
  <si>
    <t>de Sousa Iordan Oliveira</t>
  </si>
  <si>
    <t>189.30</t>
  </si>
  <si>
    <t>2023-04-26 01:48:11</t>
  </si>
  <si>
    <t>3289671</t>
  </si>
  <si>
    <t>维也纳俄兰格娆酒店</t>
  </si>
  <si>
    <t>YUN HONGSOP,YUN SUIN,YUN HYOIN,LEE YUNJUNG</t>
  </si>
  <si>
    <t>4164.70</t>
  </si>
  <si>
    <t>4708.00</t>
  </si>
  <si>
    <t>2023-04-26 01:59:09</t>
  </si>
  <si>
    <t>3289699</t>
  </si>
  <si>
    <t>阿姆斯特丹斯洛特迪克智选假日酒店</t>
  </si>
  <si>
    <t>LIU JIAMING,TIAN SHUQIANG</t>
  </si>
  <si>
    <t>3802.01</t>
  </si>
  <si>
    <t>4298.00</t>
  </si>
  <si>
    <t>2023-04-26 02:26:22</t>
  </si>
  <si>
    <t>3289712</t>
  </si>
  <si>
    <t>加皮西达斯酒店</t>
  </si>
  <si>
    <t>KANG GURKAMAL</t>
  </si>
  <si>
    <t>456.45</t>
  </si>
  <si>
    <t>2023-04-26 02:48:07</t>
  </si>
  <si>
    <t>3289721</t>
  </si>
  <si>
    <t>巴黎东站假日酒店</t>
  </si>
  <si>
    <t>An Yeiji</t>
  </si>
  <si>
    <t>1952.31</t>
  </si>
  <si>
    <t>2207.00</t>
  </si>
  <si>
    <t>2023-04-26 02:51:44</t>
  </si>
  <si>
    <t>3289727</t>
  </si>
  <si>
    <t>WEI JIEFU,ZHANG JINGBAO</t>
  </si>
  <si>
    <t>467.95</t>
  </si>
  <si>
    <t>2023-04-26 02:57:14</t>
  </si>
  <si>
    <t>3289742</t>
  </si>
  <si>
    <t>迪拜地标大酒店</t>
  </si>
  <si>
    <t>KPORSU FRANCIS</t>
  </si>
  <si>
    <t>848.33</t>
  </si>
  <si>
    <t>959.00</t>
  </si>
  <si>
    <t>2023-04-26 03:15:03</t>
  </si>
  <si>
    <t>3289758</t>
  </si>
  <si>
    <t>PUSKAS PAULA</t>
  </si>
  <si>
    <t>1720.55</t>
  </si>
  <si>
    <t>1945.00</t>
  </si>
  <si>
    <t>2023-04-26 03:36:55</t>
  </si>
  <si>
    <t>3289762</t>
  </si>
  <si>
    <t>是拉差馨乐庭格兰德中心服务公寓</t>
  </si>
  <si>
    <t>Srisittichaikul Ekapon</t>
  </si>
  <si>
    <t>245.03</t>
  </si>
  <si>
    <t>2023-04-26 03:46:26</t>
  </si>
  <si>
    <t>3289772</t>
  </si>
  <si>
    <t>乐西贡酒店</t>
  </si>
  <si>
    <t>DONG XIAODONG</t>
  </si>
  <si>
    <t>244.15</t>
  </si>
  <si>
    <t>276.00</t>
  </si>
  <si>
    <t>2023-04-26 04:17:34</t>
  </si>
  <si>
    <t>3289803</t>
  </si>
  <si>
    <t>卡地亚套房酒店</t>
  </si>
  <si>
    <t>Bertizlian Christine</t>
  </si>
  <si>
    <t>830.64</t>
  </si>
  <si>
    <t>2023-04-26 04:53:52</t>
  </si>
  <si>
    <t>3289827</t>
  </si>
  <si>
    <t>圣何塞机场/硅谷凯艺酒店</t>
  </si>
  <si>
    <t>KANG HUNG WEI</t>
  </si>
  <si>
    <t>2231.85</t>
  </si>
  <si>
    <t>2523.00</t>
  </si>
  <si>
    <t>2023-04-26 05:48:35</t>
  </si>
  <si>
    <t>3289857</t>
  </si>
  <si>
    <t>卡尔利特塞尔赫斯酒店</t>
  </si>
  <si>
    <t>ZENG DALIAN</t>
  </si>
  <si>
    <t>1510.90</t>
  </si>
  <si>
    <t>1708.00</t>
  </si>
  <si>
    <t>2023-04-26 06:30:44</t>
  </si>
  <si>
    <t>3289897</t>
  </si>
  <si>
    <t>大熊湖滨旅馆</t>
  </si>
  <si>
    <t>GU BAOJIE</t>
  </si>
  <si>
    <t>426.38</t>
  </si>
  <si>
    <t>2023-04-26 07:15:37</t>
  </si>
  <si>
    <t>3289928</t>
  </si>
  <si>
    <t>槟城龙城快捷酒店</t>
  </si>
  <si>
    <t>YAO WEIDONG</t>
  </si>
  <si>
    <t>656.37</t>
  </si>
  <si>
    <t>742.00</t>
  </si>
  <si>
    <t>2023-04-27 09:46:17</t>
  </si>
  <si>
    <t>3289931</t>
  </si>
  <si>
    <t>路易菲茨杰拉德酒店</t>
  </si>
  <si>
    <t>GOULTY KATE,MUNNELLY SCOTT</t>
  </si>
  <si>
    <t>804.10</t>
  </si>
  <si>
    <t>909.00</t>
  </si>
  <si>
    <t>2023-04-26 07:44:52</t>
  </si>
  <si>
    <t>3289961</t>
  </si>
  <si>
    <t>蒙特利酒店</t>
  </si>
  <si>
    <t>DALVI SHRUTI ASHOK</t>
  </si>
  <si>
    <t>705.03</t>
  </si>
  <si>
    <t>797.00</t>
  </si>
  <si>
    <t>2023-04-26 08:12:23</t>
  </si>
  <si>
    <t>3289988</t>
  </si>
  <si>
    <t>hsieh chiahung</t>
  </si>
  <si>
    <t>1484.36</t>
  </si>
  <si>
    <t>1678.00</t>
  </si>
  <si>
    <t>2023-04-26 08:22:06</t>
  </si>
  <si>
    <t>3290123</t>
  </si>
  <si>
    <t>LI MEI SHANMAGGIE</t>
  </si>
  <si>
    <t>2641.42</t>
  </si>
  <si>
    <t>2986.00</t>
  </si>
  <si>
    <t>2023-04-26 09:45:04</t>
  </si>
  <si>
    <t>3290158</t>
  </si>
  <si>
    <t>岡田马尼拉</t>
  </si>
  <si>
    <t>CHAN CHUNG YAN,POON HO YIN</t>
  </si>
  <si>
    <t>2648.49</t>
  </si>
  <si>
    <t>2994.00</t>
  </si>
  <si>
    <t>2023-04-26 09:55:27</t>
  </si>
  <si>
    <t>3290171</t>
  </si>
  <si>
    <t>LI KE</t>
  </si>
  <si>
    <t>333.49</t>
  </si>
  <si>
    <t>377.00</t>
  </si>
  <si>
    <t>2023-04-26 09:57:52</t>
  </si>
  <si>
    <t>3290211</t>
  </si>
  <si>
    <t>格朗德娜库塔旅馆</t>
  </si>
  <si>
    <t>Gultom Elita</t>
  </si>
  <si>
    <t>662.57</t>
  </si>
  <si>
    <t>2023-04-26 10:21:25</t>
  </si>
  <si>
    <t>3290213</t>
  </si>
  <si>
    <t>槟城温宝利酒店 (槟城对抗新冠肺炎认证)</t>
  </si>
  <si>
    <t>CHAN YOKE MEI</t>
  </si>
  <si>
    <t>2041.66</t>
  </si>
  <si>
    <t>2308.00</t>
  </si>
  <si>
    <t>2023-04-26 17:33:47</t>
  </si>
  <si>
    <t>3290238</t>
  </si>
  <si>
    <t>芝加哥西环欢快皇家索内斯塔酒店</t>
  </si>
  <si>
    <t>Fenton Adam</t>
  </si>
  <si>
    <t>2425.57</t>
  </si>
  <si>
    <t>2742.00</t>
  </si>
  <si>
    <t>2023-04-26 10:24:35</t>
  </si>
  <si>
    <t>3290251</t>
  </si>
  <si>
    <t>日惹马里奥波罗酒店</t>
  </si>
  <si>
    <t>IRFAI RACHMAT</t>
  </si>
  <si>
    <t>246.80</t>
  </si>
  <si>
    <t>279.00</t>
  </si>
  <si>
    <t>2023-04-26 10:42:11</t>
  </si>
  <si>
    <t>3290264</t>
  </si>
  <si>
    <t>MACHDIANATA RACHMAN</t>
  </si>
  <si>
    <t>275.11</t>
  </si>
  <si>
    <t>311.00</t>
  </si>
  <si>
    <t>2023-04-26 10:35:03</t>
  </si>
  <si>
    <t>3290281</t>
  </si>
  <si>
    <t>Huang Feng</t>
  </si>
  <si>
    <t>311.38</t>
  </si>
  <si>
    <t>352.00</t>
  </si>
  <si>
    <t>2023-04-26 10:50:02</t>
  </si>
  <si>
    <t>3290309</t>
  </si>
  <si>
    <t>纽约包厘街世民酒店</t>
  </si>
  <si>
    <t>Holland Todd</t>
  </si>
  <si>
    <t>6636.27</t>
  </si>
  <si>
    <t>7502.00</t>
  </si>
  <si>
    <t>2023-04-26 10:54:27</t>
  </si>
  <si>
    <t>3290335</t>
  </si>
  <si>
    <t>芽庄阿南酒店</t>
  </si>
  <si>
    <t>SI ZHIWEI</t>
  </si>
  <si>
    <t>3569.36</t>
  </si>
  <si>
    <t>4035.00</t>
  </si>
  <si>
    <t>2023-04-26 11:03:02</t>
  </si>
  <si>
    <t>3290346</t>
  </si>
  <si>
    <t>UBOT NORIDAH</t>
  </si>
  <si>
    <t>300.76</t>
  </si>
  <si>
    <t>340.00</t>
  </si>
  <si>
    <t>2023-04-26 11:06:59</t>
  </si>
  <si>
    <t>3290369</t>
  </si>
  <si>
    <t>KAN SHIFAN</t>
  </si>
  <si>
    <t>512.18</t>
  </si>
  <si>
    <t>2023-04-26 11:41:01</t>
  </si>
  <si>
    <t>3290445</t>
  </si>
  <si>
    <t>SENTHAVISOUK JOHN</t>
  </si>
  <si>
    <t>633.37</t>
  </si>
  <si>
    <t>716.00</t>
  </si>
  <si>
    <t>2023-04-26 11:49:20</t>
  </si>
  <si>
    <t>3290536</t>
  </si>
  <si>
    <t>Cancilla Juancarlos Emil</t>
  </si>
  <si>
    <t>1318.94</t>
  </si>
  <si>
    <t>1491.00</t>
  </si>
  <si>
    <t>2023-04-26 12:21:54</t>
  </si>
  <si>
    <t>3290557</t>
  </si>
  <si>
    <t>甲米奥南辉光酒店</t>
  </si>
  <si>
    <t>HMEUNRAM NADEAR</t>
  </si>
  <si>
    <t>181.34</t>
  </si>
  <si>
    <t>205.00</t>
  </si>
  <si>
    <t>2023-04-26 12:28:23</t>
  </si>
  <si>
    <t>3290756</t>
  </si>
  <si>
    <t>慕蒂亚拉KT酒店</t>
  </si>
  <si>
    <t>ZACK AZZAMBAKER</t>
  </si>
  <si>
    <t>122.96</t>
  </si>
  <si>
    <t>2023-04-26 13:17:23</t>
  </si>
  <si>
    <t>3290805</t>
  </si>
  <si>
    <t>SIGITTA ARIEF</t>
  </si>
  <si>
    <t>412.22</t>
  </si>
  <si>
    <t>2023-04-26 13:32:51</t>
  </si>
  <si>
    <t>3290852</t>
  </si>
  <si>
    <t>科思芭堤雅屋阿玛海滩</t>
  </si>
  <si>
    <t>THIEANTHONG NITHIMAN</t>
  </si>
  <si>
    <t>283.07</t>
  </si>
  <si>
    <t>320.00</t>
  </si>
  <si>
    <t>2023-04-26 13:42:07</t>
  </si>
  <si>
    <t>3290869</t>
  </si>
  <si>
    <t>墨水 48 酒店</t>
  </si>
  <si>
    <t>Zhang Zhe</t>
  </si>
  <si>
    <t>5238.60</t>
  </si>
  <si>
    <t>5922.00</t>
  </si>
  <si>
    <t>2023-04-26 13:50:43</t>
  </si>
  <si>
    <t>3290872</t>
  </si>
  <si>
    <t>ABD GHANI NORILAH</t>
  </si>
  <si>
    <t>1990.35</t>
  </si>
  <si>
    <t>2250.00</t>
  </si>
  <si>
    <t>2023-04-26 13:51:25</t>
  </si>
  <si>
    <t>3290894</t>
  </si>
  <si>
    <t>棉兰阿里亚酒店</t>
  </si>
  <si>
    <t>PRAKASA BAGUS</t>
  </si>
  <si>
    <t>325.53</t>
  </si>
  <si>
    <t>2023-04-26 13:58:26</t>
  </si>
  <si>
    <t>3291013</t>
  </si>
  <si>
    <t>玛琳洛奇酒店</t>
  </si>
  <si>
    <t>ROBERTS JANET</t>
  </si>
  <si>
    <t>563.49</t>
  </si>
  <si>
    <t>637.00</t>
  </si>
  <si>
    <t>2023-04-26 14:04:03</t>
  </si>
  <si>
    <t>3291037</t>
  </si>
  <si>
    <t>悉尼克肯顿酒店- 捌号精品酒店</t>
  </si>
  <si>
    <t>Okili Ethan</t>
  </si>
  <si>
    <t>577.64</t>
  </si>
  <si>
    <t>2023-04-26 14:08:53</t>
  </si>
  <si>
    <t>3291053</t>
  </si>
  <si>
    <t>Geng Yuanzheng</t>
  </si>
  <si>
    <t>324.65</t>
  </si>
  <si>
    <t>2023-04-26 14:13:00</t>
  </si>
  <si>
    <t>3291107</t>
  </si>
  <si>
    <t>高塔酒店</t>
  </si>
  <si>
    <t>SUBRAMANIAM NAVINDRAN</t>
  </si>
  <si>
    <t>1142.02</t>
  </si>
  <si>
    <t>1291.00</t>
  </si>
  <si>
    <t>2023-04-26 14:32:48</t>
  </si>
  <si>
    <t>3291120</t>
  </si>
  <si>
    <t>CHANG CHECHENG</t>
  </si>
  <si>
    <t>730.68</t>
  </si>
  <si>
    <t>2023-04-27 12:00:10</t>
  </si>
  <si>
    <t>3291125</t>
  </si>
  <si>
    <t>美露谷度假套房酒店</t>
  </si>
  <si>
    <t>AIN SURIAINI</t>
  </si>
  <si>
    <t>451.15</t>
  </si>
  <si>
    <t>2023-04-26 14:34:24</t>
  </si>
  <si>
    <t>3291130</t>
  </si>
  <si>
    <t>OMG 住宅酒店</t>
  </si>
  <si>
    <t>SIRATANON ANON</t>
  </si>
  <si>
    <t>153.92</t>
  </si>
  <si>
    <t>174.00</t>
  </si>
  <si>
    <t>2023-04-26 14:38:42</t>
  </si>
  <si>
    <t>3291143</t>
  </si>
  <si>
    <t>BUDIYANTO FAJAR</t>
  </si>
  <si>
    <t>438.76</t>
  </si>
  <si>
    <t>496.00</t>
  </si>
  <si>
    <t>2023-04-26 14:43:42</t>
  </si>
  <si>
    <t>3291168</t>
  </si>
  <si>
    <t>迪拜克里克喜来登酒店</t>
  </si>
  <si>
    <t>HE XINGEN</t>
  </si>
  <si>
    <t>688.22</t>
  </si>
  <si>
    <t>778.00</t>
  </si>
  <si>
    <t>2023-04-26 14:50:58</t>
  </si>
  <si>
    <t>3291169</t>
  </si>
  <si>
    <t>1065.06</t>
  </si>
  <si>
    <t>1204.00</t>
  </si>
  <si>
    <t>2023-04-26 14:52:12</t>
  </si>
  <si>
    <t>3291178</t>
  </si>
  <si>
    <t>巴黎战神艾菲尔酒店</t>
  </si>
  <si>
    <t>YAO Huiling</t>
  </si>
  <si>
    <t>1413.59</t>
  </si>
  <si>
    <t>1598.00</t>
  </si>
  <si>
    <t>2023-04-26 15:03:29</t>
  </si>
  <si>
    <t>3291183</t>
  </si>
  <si>
    <t>广场酒店</t>
  </si>
  <si>
    <t>WILLY MANDALIE</t>
  </si>
  <si>
    <t>131.81</t>
  </si>
  <si>
    <t>149.00</t>
  </si>
  <si>
    <t>2023-04-26 14:58:46</t>
  </si>
  <si>
    <t>3291194</t>
  </si>
  <si>
    <t>Patruno Louis</t>
  </si>
  <si>
    <t>2071.73</t>
  </si>
  <si>
    <t>2342.00</t>
  </si>
  <si>
    <t>2023-04-26 15:00:40</t>
  </si>
  <si>
    <t>3291306</t>
  </si>
  <si>
    <t>巴厘岛安瓦雅海滩度假酒店</t>
  </si>
  <si>
    <t>Lu Xiaofan</t>
  </si>
  <si>
    <t>1640.05</t>
  </si>
  <si>
    <t>1854.00</t>
  </si>
  <si>
    <t>2023-04-26 15:03:54</t>
  </si>
  <si>
    <t>3291329</t>
  </si>
  <si>
    <t>德拉度假酒店</t>
  </si>
  <si>
    <t>Verma Neha</t>
  </si>
  <si>
    <t>1119.90</t>
  </si>
  <si>
    <t>1266.00</t>
  </si>
  <si>
    <t>2023-04-26 15:14:52</t>
  </si>
  <si>
    <t>3291330</t>
  </si>
  <si>
    <t>迈阿密海滩诺布酒店</t>
  </si>
  <si>
    <t>KHOURY MELODY</t>
  </si>
  <si>
    <t>1832.01</t>
  </si>
  <si>
    <t>2071.00</t>
  </si>
  <si>
    <t>2023-04-26 15:16:37</t>
  </si>
  <si>
    <t>3291365</t>
  </si>
  <si>
    <t>纳瓦那肯金色景观</t>
  </si>
  <si>
    <t>BHICHAI PERMPOONWATTANAKUN</t>
  </si>
  <si>
    <t>366.22</t>
  </si>
  <si>
    <t>2023-04-26 15:32:34</t>
  </si>
  <si>
    <t>3291415</t>
  </si>
  <si>
    <t>埃森市精品酒店</t>
  </si>
  <si>
    <t>de Boer Renatus Benedictus</t>
  </si>
  <si>
    <t>602.41</t>
  </si>
  <si>
    <t>681.00</t>
  </si>
  <si>
    <t>2023-04-26 15:40:54</t>
  </si>
  <si>
    <t>3291428</t>
  </si>
  <si>
    <t>巨港拉贾瓦利101酒店</t>
  </si>
  <si>
    <t>RM AMIN FAHRUDDIN</t>
  </si>
  <si>
    <t>247.69</t>
  </si>
  <si>
    <t>280.00</t>
  </si>
  <si>
    <t>2023-04-26 15:42:52</t>
  </si>
  <si>
    <t>3291431</t>
  </si>
  <si>
    <t>ULZIIBADRAKH SEVJIDKHOROL</t>
  </si>
  <si>
    <t>199.04</t>
  </si>
  <si>
    <t>225.00</t>
  </si>
  <si>
    <t>2023-04-26 15:45:14</t>
  </si>
  <si>
    <t>3291434</t>
  </si>
  <si>
    <t>shahri kamal,shahri kamal</t>
  </si>
  <si>
    <t>1019.06</t>
  </si>
  <si>
    <t>1152.00</t>
  </si>
  <si>
    <t>3291649</t>
  </si>
  <si>
    <t>YAN KAILING</t>
  </si>
  <si>
    <t>975.71</t>
  </si>
  <si>
    <t>2023-04-26 16:20:03</t>
  </si>
  <si>
    <t>3291744</t>
  </si>
  <si>
    <t>亭园酒店</t>
  </si>
  <si>
    <t>Yudistirawati Tama</t>
  </si>
  <si>
    <t>323.76</t>
  </si>
  <si>
    <t>366.00</t>
  </si>
  <si>
    <t>2023-04-26 16:46:31</t>
  </si>
  <si>
    <t>3291771</t>
  </si>
  <si>
    <t>WU XIPING</t>
  </si>
  <si>
    <t>1250.82</t>
  </si>
  <si>
    <t>1414.00</t>
  </si>
  <si>
    <t>2023-04-26 16:53:21</t>
  </si>
  <si>
    <t>3291772</t>
  </si>
  <si>
    <t>美高酒店</t>
  </si>
  <si>
    <t>RAJBANSHI GOVINDA</t>
  </si>
  <si>
    <t>314.03</t>
  </si>
  <si>
    <t>355.00</t>
  </si>
  <si>
    <t>2023-04-26 16:53:26</t>
  </si>
  <si>
    <t>3291909</t>
  </si>
  <si>
    <t>MOHD WAJDI MUHAMMAD ZULFADHLI</t>
  </si>
  <si>
    <t>1233.13</t>
  </si>
  <si>
    <t>2023-04-26 17:12:13</t>
  </si>
  <si>
    <t>3291910</t>
  </si>
  <si>
    <t>胡志明市日出中心酒店</t>
  </si>
  <si>
    <t>YU HANLI,YANG JIAN</t>
  </si>
  <si>
    <t>213.19</t>
  </si>
  <si>
    <t>2023-04-26 17:12:02</t>
  </si>
  <si>
    <t>3291919</t>
  </si>
  <si>
    <t>YANG WENLIN</t>
  </si>
  <si>
    <t>580.30</t>
  </si>
  <si>
    <t>2023-04-26 17:15:49</t>
  </si>
  <si>
    <t>3291942</t>
  </si>
  <si>
    <t>XU SHAOLIANG,Sun Wenbin</t>
  </si>
  <si>
    <t>2038.12</t>
  </si>
  <si>
    <t>2304.00</t>
  </si>
  <si>
    <t>2023-04-26 17:21:47</t>
  </si>
  <si>
    <t>3291959</t>
  </si>
  <si>
    <t>ZHANG WEI</t>
  </si>
  <si>
    <t>398.07</t>
  </si>
  <si>
    <t>2023-04-26 17:34:14</t>
  </si>
  <si>
    <t>3291983</t>
  </si>
  <si>
    <t>格兰酒店</t>
  </si>
  <si>
    <t>LI YONGBO</t>
  </si>
  <si>
    <t>1164.13</t>
  </si>
  <si>
    <t>1316.00</t>
  </si>
  <si>
    <t>2023-04-26 17:35:37</t>
  </si>
  <si>
    <t>3291999</t>
  </si>
  <si>
    <t>太子宾馆</t>
  </si>
  <si>
    <t>DATU AMIR DATU MOHAMMAD PUTRA</t>
  </si>
  <si>
    <t>238.84</t>
  </si>
  <si>
    <t>270.00</t>
  </si>
  <si>
    <t>2023-04-26 17:36:43</t>
  </si>
  <si>
    <t>3292027</t>
  </si>
  <si>
    <t>LK总统酒店</t>
  </si>
  <si>
    <t>FU PEISHUAN</t>
  </si>
  <si>
    <t>909.37</t>
  </si>
  <si>
    <t>2023-04-26 17:46:08</t>
  </si>
  <si>
    <t>3292050</t>
  </si>
  <si>
    <t>LIU LINA,LI YAO</t>
  </si>
  <si>
    <t>500.68</t>
  </si>
  <si>
    <t>566.00</t>
  </si>
  <si>
    <t>2023-04-26 17:53:55</t>
  </si>
  <si>
    <t>3292065</t>
  </si>
  <si>
    <t>pan chenbei,zhang haozhe</t>
  </si>
  <si>
    <t>596.22</t>
  </si>
  <si>
    <t>2023-04-26 18:00:00</t>
  </si>
  <si>
    <t>3292245</t>
  </si>
  <si>
    <t>斗湖珀塔玛旅馆</t>
  </si>
  <si>
    <t>SR SAM</t>
  </si>
  <si>
    <t>195.50</t>
  </si>
  <si>
    <t>221.00</t>
  </si>
  <si>
    <t>2023-04-26 18:09:01</t>
  </si>
  <si>
    <t>3292269</t>
  </si>
  <si>
    <t>里士满帕马可瑟玛尔酒店</t>
  </si>
  <si>
    <t>NAM HOBEOM</t>
  </si>
  <si>
    <t>2057.58</t>
  </si>
  <si>
    <t>2326.00</t>
  </si>
  <si>
    <t>2023-04-26 18:21:55</t>
  </si>
  <si>
    <t>3292319</t>
  </si>
  <si>
    <t>悉尼达令酒店</t>
  </si>
  <si>
    <t>LIU LANTAO</t>
  </si>
  <si>
    <t>1243.75</t>
  </si>
  <si>
    <t>1406.00</t>
  </si>
  <si>
    <t>2023-04-26 18:33:29</t>
  </si>
  <si>
    <t>3292359</t>
  </si>
  <si>
    <t>谭多普 T 酒店</t>
  </si>
  <si>
    <t>OTHMAN MOHAMMAD FAIZAL</t>
  </si>
  <si>
    <t>129.15</t>
  </si>
  <si>
    <t>146.00</t>
  </si>
  <si>
    <t>2023-04-26 18:53:40</t>
  </si>
  <si>
    <t>3292373</t>
  </si>
  <si>
    <t>巴黎南阿多尼斯公寓式酒店</t>
  </si>
  <si>
    <t>GASTRIN Franck</t>
  </si>
  <si>
    <t>1718.78</t>
  </si>
  <si>
    <t>1943.00</t>
  </si>
  <si>
    <t>2023-04-26 18:57:35</t>
  </si>
  <si>
    <t>3292423</t>
  </si>
  <si>
    <t>Bahang Bay Hotel</t>
  </si>
  <si>
    <t>HARUN MUTIA</t>
  </si>
  <si>
    <t>397.19</t>
  </si>
  <si>
    <t>2023-04-27 11:24:42</t>
  </si>
  <si>
    <t>3292559</t>
  </si>
  <si>
    <t>雅加达费尔蒙酒店</t>
  </si>
  <si>
    <t>AMELIA NOURMA</t>
  </si>
  <si>
    <t>1502.94</t>
  </si>
  <si>
    <t>1699.00</t>
  </si>
  <si>
    <t>2023-04-26 19:07:35</t>
  </si>
  <si>
    <t>3292608</t>
  </si>
  <si>
    <t>曼谷丽笙广场酒店</t>
  </si>
  <si>
    <t>WARBURTON MARK</t>
  </si>
  <si>
    <t>1466.67</t>
  </si>
  <si>
    <t>1658.00</t>
  </si>
  <si>
    <t>2023-04-26 19:25:30</t>
  </si>
  <si>
    <t>3292614</t>
  </si>
  <si>
    <t>科伦约体育酒店</t>
  </si>
  <si>
    <t>Pallara Tatiana</t>
  </si>
  <si>
    <t>413.11</t>
  </si>
  <si>
    <t>467.00</t>
  </si>
  <si>
    <t>2023-04-26 19:28:57</t>
  </si>
  <si>
    <t>3292619</t>
  </si>
  <si>
    <t>奥克兰天际大酒店</t>
  </si>
  <si>
    <t>SOEN KOMALA NINGSIH</t>
  </si>
  <si>
    <t>1686.93</t>
  </si>
  <si>
    <t>1907.00</t>
  </si>
  <si>
    <t>2023-04-26 19:30:32</t>
  </si>
  <si>
    <t>3292633</t>
  </si>
  <si>
    <t>Wang Wei sheng</t>
  </si>
  <si>
    <t>604.18</t>
  </si>
  <si>
    <t>2023-04-26 19:36:01</t>
  </si>
  <si>
    <t>3292881</t>
  </si>
  <si>
    <t>LIFAH MISDA</t>
  </si>
  <si>
    <t>191.96</t>
  </si>
  <si>
    <t>2023-04-26 20:05:56</t>
  </si>
  <si>
    <t>3292884</t>
  </si>
  <si>
    <t>AHMAD ROSZALINA</t>
  </si>
  <si>
    <t>379.49</t>
  </si>
  <si>
    <t>2023-04-26 20:05:48</t>
  </si>
  <si>
    <t>3292896</t>
  </si>
  <si>
    <t>甲米小憩旅馆</t>
  </si>
  <si>
    <t>VERBITSKIY ALEXEY</t>
  </si>
  <si>
    <t>218.50</t>
  </si>
  <si>
    <t>247.00</t>
  </si>
  <si>
    <t>2023-04-26 20:15:11</t>
  </si>
  <si>
    <t>3292921</t>
  </si>
  <si>
    <t>三马林达市中心酒店</t>
  </si>
  <si>
    <t>ARIYO KELVIN</t>
  </si>
  <si>
    <t>289.26</t>
  </si>
  <si>
    <t>327.00</t>
  </si>
  <si>
    <t>2023-04-26 20:20:01</t>
  </si>
  <si>
    <t>3292949</t>
  </si>
  <si>
    <t>瑞德安德拉德昂达玛</t>
  </si>
  <si>
    <t>SOARES COSTA KAREN LARISSA,SANTOS FRANCISCO IGOR</t>
  </si>
  <si>
    <t>191.07</t>
  </si>
  <si>
    <t>216.00</t>
  </si>
  <si>
    <t>2023-04-26 20:28:34</t>
  </si>
  <si>
    <t>3293008</t>
  </si>
  <si>
    <t>YULIAWATI KHOFIFAH,MAULIDYA ANNISA</t>
  </si>
  <si>
    <t>433.45</t>
  </si>
  <si>
    <t>2023-04-26 20:45:35</t>
  </si>
  <si>
    <t>3293070</t>
  </si>
  <si>
    <t>大不列颠爱丁堡酒店</t>
  </si>
  <si>
    <t>WEN LIANGYU</t>
  </si>
  <si>
    <t>381.26</t>
  </si>
  <si>
    <t>431.00</t>
  </si>
  <si>
    <t>2023-04-26 21:00:56</t>
  </si>
  <si>
    <t>3293251</t>
  </si>
  <si>
    <t>巴黎里昂车站终点酒店</t>
  </si>
  <si>
    <t>LIU ZHENG,Chen Shuyu</t>
  </si>
  <si>
    <t>878.41</t>
  </si>
  <si>
    <t>993.00</t>
  </si>
  <si>
    <t>2023-04-26 21:06:42</t>
  </si>
  <si>
    <t>3293260</t>
  </si>
  <si>
    <t>巴黎蒙帕纳斯沃科酒店 - IHG 旗下酒店</t>
  </si>
  <si>
    <t>ZHOU JUNDI,YUAN ZIQING</t>
  </si>
  <si>
    <t>1900.12</t>
  </si>
  <si>
    <t>2023-04-26 21:08:23</t>
  </si>
  <si>
    <t>3293269</t>
  </si>
  <si>
    <t>萨尔雅思克贝瑟达酒店</t>
  </si>
  <si>
    <t>Scavo Alfio Andrea</t>
  </si>
  <si>
    <t>405.15</t>
  </si>
  <si>
    <t>458.00</t>
  </si>
  <si>
    <t>2023-04-26 21:13:39</t>
  </si>
  <si>
    <t>保加利亚</t>
  </si>
  <si>
    <t>3293284</t>
  </si>
  <si>
    <t>Stein Andrea,Erwin Stein</t>
  </si>
  <si>
    <t>2202.65</t>
  </si>
  <si>
    <t>2023-04-26 21:17:17</t>
  </si>
  <si>
    <t>3293289</t>
  </si>
  <si>
    <t>哥打京那巴鲁西岭城市广场酒店</t>
  </si>
  <si>
    <t>MAISARAH MAISARAH FILZAH NADZIRAH BINTI SULAIMAN</t>
  </si>
  <si>
    <t>234.00</t>
  </si>
  <si>
    <t>2023-04-26 21:20:32</t>
  </si>
  <si>
    <t>3293311</t>
  </si>
  <si>
    <t>GLK高级丽晶酒店</t>
  </si>
  <si>
    <t>BUDAK SERKAN HALIME</t>
  </si>
  <si>
    <t>2023-04-26 21:30:06</t>
  </si>
  <si>
    <t>3293322</t>
  </si>
  <si>
    <t>布里斯班中心智选假日酒店</t>
  </si>
  <si>
    <t>PENG LIN,LI JUAN</t>
  </si>
  <si>
    <t>1433.05</t>
  </si>
  <si>
    <t>1620.00</t>
  </si>
  <si>
    <t>2023-04-26 21:29:32</t>
  </si>
  <si>
    <t>3293405</t>
  </si>
  <si>
    <t>Krnjic Martina</t>
  </si>
  <si>
    <t>312.26</t>
  </si>
  <si>
    <t>353.00</t>
  </si>
  <si>
    <t>2023-04-26 21:54:24</t>
  </si>
  <si>
    <t>3293406</t>
  </si>
  <si>
    <t>邦特希尔西北酒店</t>
  </si>
  <si>
    <t>WONG YUKYEE MIRANDA</t>
  </si>
  <si>
    <t>2177.89</t>
  </si>
  <si>
    <t>2023-04-26 21:53:25</t>
  </si>
  <si>
    <t>3293407</t>
  </si>
  <si>
    <t>富丽华国际管理大酒店</t>
  </si>
  <si>
    <t>SIVASAMY SUBRAMANIABARATHI</t>
  </si>
  <si>
    <t>345.88</t>
  </si>
  <si>
    <t>391.00</t>
  </si>
  <si>
    <t>2023-04-26 21:53:16</t>
  </si>
  <si>
    <t>3293611</t>
  </si>
  <si>
    <t>Shrivastava Anurag</t>
  </si>
  <si>
    <t>712.99</t>
  </si>
  <si>
    <t>806.00</t>
  </si>
  <si>
    <t>2023-04-26 22:20:21</t>
  </si>
  <si>
    <t>3293666</t>
  </si>
  <si>
    <t>北干巴鲁福克斯哈里斯酒店</t>
  </si>
  <si>
    <t>FEBRI ADERLI</t>
  </si>
  <si>
    <t>364.46</t>
  </si>
  <si>
    <t>2023-04-26 22:30:49</t>
  </si>
  <si>
    <t>3293755</t>
  </si>
  <si>
    <t>吉隆坡城市中心彩鸿酒店</t>
  </si>
  <si>
    <t>ABU SHAH SITI AIDA</t>
  </si>
  <si>
    <t>200.80</t>
  </si>
  <si>
    <t>227.00</t>
  </si>
  <si>
    <t>2023-04-27 11:41:43</t>
  </si>
  <si>
    <t>3293761</t>
  </si>
  <si>
    <t>Armstrong James</t>
  </si>
  <si>
    <t>1471.97</t>
  </si>
  <si>
    <t>1664.00</t>
  </si>
  <si>
    <t>2023-04-26 22:54:59</t>
  </si>
  <si>
    <t>3293903</t>
  </si>
  <si>
    <t>伦敦温布利宜必思酒店</t>
  </si>
  <si>
    <t>CHU VINCENT</t>
  </si>
  <si>
    <t>2023-04-26 23:02:50</t>
  </si>
  <si>
    <t>3293949</t>
  </si>
  <si>
    <t>国际机场酒店</t>
  </si>
  <si>
    <t>DEBNATH TARUN KUMAR</t>
  </si>
  <si>
    <t>619.22</t>
  </si>
  <si>
    <t>2023-04-26 23:14:46</t>
  </si>
  <si>
    <t>3293977</t>
  </si>
  <si>
    <t>盖朗德博勒之夜生态酒店</t>
  </si>
  <si>
    <t>Gendron Thomas,Guillarmet Kamille</t>
  </si>
  <si>
    <t>935.91</t>
  </si>
  <si>
    <t>1058.00</t>
  </si>
  <si>
    <t>2023-04-26 23:24:13</t>
  </si>
  <si>
    <t>3294019</t>
  </si>
  <si>
    <t>马德里北部埃克斯酒店</t>
  </si>
  <si>
    <t>DE ALMEIDA RENDEIRO DAVID JULIO FERNANDES,DA SILVA RENDEIRO BRUNA SALES</t>
  </si>
  <si>
    <t>566.14</t>
  </si>
  <si>
    <t>640.00</t>
  </si>
  <si>
    <t>2023-04-26 23:36:29</t>
  </si>
  <si>
    <t>3294033</t>
  </si>
  <si>
    <t>TONG SHIJIE,XIANG XUEMENG</t>
  </si>
  <si>
    <t>1231.36</t>
  </si>
  <si>
    <t>1392.00</t>
  </si>
  <si>
    <t>2023-04-26 23:41:54</t>
  </si>
  <si>
    <t>3294292</t>
  </si>
  <si>
    <t>雅加达普瑞英达法维酒店</t>
  </si>
  <si>
    <t>CHANDRA STEVEN,JU YULIANA</t>
  </si>
  <si>
    <t>171.61</t>
  </si>
  <si>
    <t>2023-04-27 00:57:18</t>
  </si>
  <si>
    <t>3294318</t>
  </si>
  <si>
    <t>范德瓦尔克橘园剧院酒店</t>
  </si>
  <si>
    <t>WUBS WILLEM</t>
  </si>
  <si>
    <t>1276.48</t>
  </si>
  <si>
    <t>1443.00</t>
  </si>
  <si>
    <t>2023-04-27 01:11:16</t>
  </si>
  <si>
    <t>3294323</t>
  </si>
  <si>
    <t>皇家蓝色假日酒店</t>
  </si>
  <si>
    <t>QIN YU</t>
  </si>
  <si>
    <t>1347.25</t>
  </si>
  <si>
    <t>2023-04-27 01:15:19</t>
  </si>
  <si>
    <t>3294344</t>
  </si>
  <si>
    <t>库拉纳酒店</t>
  </si>
  <si>
    <t>MOE AUNG SOE</t>
  </si>
  <si>
    <t>516.26</t>
  </si>
  <si>
    <t>2023-04-27 01:26:41</t>
  </si>
  <si>
    <t>3294358</t>
  </si>
  <si>
    <t>拉马努法克图尔酒店</t>
  </si>
  <si>
    <t>Lam arthur chun hay</t>
  </si>
  <si>
    <t>3047.15</t>
  </si>
  <si>
    <t>3447.00</t>
  </si>
  <si>
    <t>2023-04-27 01:43:49</t>
  </si>
  <si>
    <t>3294405</t>
  </si>
  <si>
    <t>Aissati Mourad,Brasse Janine Michele</t>
  </si>
  <si>
    <t>5512.62</t>
  </si>
  <si>
    <t>2023-04-27 02:16:39</t>
  </si>
  <si>
    <t>3294430</t>
  </si>
  <si>
    <t>海军司令酒店</t>
  </si>
  <si>
    <t>Giulj Martin Jean Alain</t>
  </si>
  <si>
    <t>1737.06</t>
  </si>
  <si>
    <t>1965.00</t>
  </si>
  <si>
    <t>2023-04-27 02:48:53</t>
  </si>
  <si>
    <t>3294437</t>
  </si>
  <si>
    <t>SMART CLARISSA</t>
  </si>
  <si>
    <t>1719.38</t>
  </si>
  <si>
    <t>2023-04-27 02:58:27</t>
  </si>
  <si>
    <t>3294474</t>
  </si>
  <si>
    <t>T24居所酒店</t>
  </si>
  <si>
    <t>KHANNA CHANDINI</t>
  </si>
  <si>
    <t>517.14</t>
  </si>
  <si>
    <t>2023-04-27 04:07:49</t>
  </si>
  <si>
    <t>3294489</t>
  </si>
  <si>
    <t>Zheng Hong,Jiang Jingwei</t>
  </si>
  <si>
    <t>3109.91</t>
  </si>
  <si>
    <t>3518.00</t>
  </si>
  <si>
    <t>2023-04-27 04:13:05</t>
  </si>
  <si>
    <t>3294493</t>
  </si>
  <si>
    <t>霍华德11号酒店</t>
  </si>
  <si>
    <t>SHI XINGYU</t>
  </si>
  <si>
    <t>4130.05</t>
  </si>
  <si>
    <t>4672.00</t>
  </si>
  <si>
    <t>2023-04-27 04:28:45</t>
  </si>
  <si>
    <t>3294499</t>
  </si>
  <si>
    <t>帕洛阿尔托鸟巢酒店</t>
  </si>
  <si>
    <t>DING GUOJUN</t>
  </si>
  <si>
    <t>3641.20</t>
  </si>
  <si>
    <t>4119.00</t>
  </si>
  <si>
    <t>2023-04-27 04:46:32</t>
  </si>
  <si>
    <t>3294503</t>
  </si>
  <si>
    <t>钱普尼斯艾斯特庄园水疗中心酒店</t>
  </si>
  <si>
    <t>CAWTHORPE ALISTAIR,DICKINSON EMMA</t>
  </si>
  <si>
    <t>1316.28</t>
  </si>
  <si>
    <t>1489.00</t>
  </si>
  <si>
    <t>2023-04-27 04:51:55</t>
  </si>
  <si>
    <t>3294506</t>
  </si>
  <si>
    <t>外汇酒店</t>
  </si>
  <si>
    <t>GREGOIRE JULIE</t>
  </si>
  <si>
    <t>1318.04</t>
  </si>
  <si>
    <t>2023-04-27 04:58:19</t>
  </si>
  <si>
    <t>3294525</t>
  </si>
  <si>
    <t>德拉莫特匹克酒店</t>
  </si>
  <si>
    <t>HUANG TAO</t>
  </si>
  <si>
    <t>2165.80</t>
  </si>
  <si>
    <t>2450.00</t>
  </si>
  <si>
    <t>2023-04-27 05:40:56</t>
  </si>
  <si>
    <t>3294532</t>
  </si>
  <si>
    <t>Burgemeister Philipp</t>
  </si>
  <si>
    <t>791.18</t>
  </si>
  <si>
    <t>895.00</t>
  </si>
  <si>
    <t>2023-04-27 05:52:04</t>
  </si>
  <si>
    <t>3294535</t>
  </si>
  <si>
    <t>碧文漫步街汉兹梅拉奇酒店</t>
  </si>
  <si>
    <t>YUE MAI YEE</t>
  </si>
  <si>
    <t>83.98</t>
  </si>
  <si>
    <t>95.00</t>
  </si>
  <si>
    <t>2023-04-27 08:00:23</t>
  </si>
  <si>
    <t>3294536</t>
  </si>
  <si>
    <t>玛里添地拉那广场酒店</t>
  </si>
  <si>
    <t>Giannini Kilian</t>
  </si>
  <si>
    <t>1695.51</t>
  </si>
  <si>
    <t>1918.00</t>
  </si>
  <si>
    <t>2023-04-27 07:59:21</t>
  </si>
  <si>
    <t>阿尔巴尼亚</t>
  </si>
  <si>
    <t>3294539</t>
  </si>
  <si>
    <t>万豪布拉格市万怡酒店</t>
  </si>
  <si>
    <t>CHAN CHING LAM,CHEUNG HO YAN</t>
  </si>
  <si>
    <t>2366.47</t>
  </si>
  <si>
    <t>2677.00</t>
  </si>
  <si>
    <t>2023-04-27 05:55:45</t>
  </si>
  <si>
    <t>3294551</t>
  </si>
  <si>
    <t>孔蒂旅程旅馆酒店</t>
  </si>
  <si>
    <t>HOU KEMO</t>
  </si>
  <si>
    <t>561.34</t>
  </si>
  <si>
    <t>635.00</t>
  </si>
  <si>
    <t>2023-04-27 06:23:37</t>
  </si>
  <si>
    <t>3294553</t>
  </si>
  <si>
    <t>JIN XIN</t>
  </si>
  <si>
    <t>841.57</t>
  </si>
  <si>
    <t>2023-04-27 06:18:45</t>
  </si>
  <si>
    <t>3294555</t>
  </si>
  <si>
    <t>Chhoun Samlei</t>
  </si>
  <si>
    <t>3914.35</t>
  </si>
  <si>
    <t>4428.00</t>
  </si>
  <si>
    <t>2023-04-27 06:33:37</t>
  </si>
  <si>
    <t>3294557</t>
  </si>
  <si>
    <t>州广场酒店</t>
  </si>
  <si>
    <t>Maynard Veronica</t>
  </si>
  <si>
    <t>2991.46</t>
  </si>
  <si>
    <t>3384.00</t>
  </si>
  <si>
    <t>2023-04-27 06:38:35</t>
  </si>
  <si>
    <t>3294560</t>
  </si>
  <si>
    <t>DIAKITE GUESSY</t>
  </si>
  <si>
    <t>369.51</t>
  </si>
  <si>
    <t>418.00</t>
  </si>
  <si>
    <t>2023-04-27 06:57:53</t>
  </si>
  <si>
    <t>3294561</t>
  </si>
  <si>
    <t>公园套房波尔多拉克酒店</t>
  </si>
  <si>
    <t>Benhalilou Samir</t>
  </si>
  <si>
    <t>299.68</t>
  </si>
  <si>
    <t>339.00</t>
  </si>
  <si>
    <t>2023-04-27 06:58:05</t>
  </si>
  <si>
    <t>3294598</t>
  </si>
  <si>
    <t>科帕卡巴纳马酒店</t>
  </si>
  <si>
    <t>BECHARA LARISSA</t>
  </si>
  <si>
    <t>412.83</t>
  </si>
  <si>
    <t>2023-04-27 07:14:35</t>
  </si>
  <si>
    <t>3294617</t>
  </si>
  <si>
    <t>HERMIYANTO IIN,PRATAMA ANGGIE MAHAPUTRA</t>
  </si>
  <si>
    <t>373.05</t>
  </si>
  <si>
    <t>2023-04-27 07:23:53</t>
  </si>
  <si>
    <t>3294629</t>
  </si>
  <si>
    <t>迪拜龙城高级旅馆</t>
  </si>
  <si>
    <t>AFAN MUHAMMAD</t>
  </si>
  <si>
    <t>388.96</t>
  </si>
  <si>
    <t>440.00</t>
  </si>
  <si>
    <t>2023-04-27 07:31:14</t>
  </si>
  <si>
    <t>3294635</t>
  </si>
  <si>
    <t>速8海洋世界动物园酒店</t>
  </si>
  <si>
    <t>XU GAOSHENG</t>
  </si>
  <si>
    <t>2864.16</t>
  </si>
  <si>
    <t>3240.00</t>
  </si>
  <si>
    <t>2023-04-27 07:46:16</t>
  </si>
  <si>
    <t>3294646</t>
  </si>
  <si>
    <t>热血车城娱乐场酒店</t>
  </si>
  <si>
    <t>Haire Marc</t>
  </si>
  <si>
    <t>1632.75</t>
  </si>
  <si>
    <t>1847.00</t>
  </si>
  <si>
    <t>2023-04-27 07:59:00</t>
  </si>
  <si>
    <t>3294750</t>
  </si>
  <si>
    <t>诺丁汉特里维尔斯摄政酒店</t>
  </si>
  <si>
    <t>Mhinda Shay</t>
  </si>
  <si>
    <t>1001.57</t>
  </si>
  <si>
    <t>2023-04-27 08:46:03</t>
  </si>
  <si>
    <t>3294866</t>
  </si>
  <si>
    <t>双莲酒店</t>
  </si>
  <si>
    <t>CHOTIKAMART JANTIMA</t>
  </si>
  <si>
    <t>622.34</t>
  </si>
  <si>
    <t>704.00</t>
  </si>
  <si>
    <t>2023-04-27 09:17:06</t>
  </si>
  <si>
    <t>3294887</t>
  </si>
  <si>
    <t>JU yifeng,CHEN xuang</t>
  </si>
  <si>
    <t>807.98</t>
  </si>
  <si>
    <t>914.00</t>
  </si>
  <si>
    <t>2023-04-27 09:24:11</t>
  </si>
  <si>
    <t>3294888</t>
  </si>
  <si>
    <t>吉隆坡新翼楼丽濠景酒店</t>
  </si>
  <si>
    <t>BIN ABDULLAH MUHAMMAD MUHTADI</t>
  </si>
  <si>
    <t>306.75</t>
  </si>
  <si>
    <t>347.00</t>
  </si>
  <si>
    <t>2023-04-27 09:31:45</t>
  </si>
  <si>
    <t>3294900</t>
  </si>
  <si>
    <t>银河酒店</t>
  </si>
  <si>
    <t>Apala Sheila</t>
  </si>
  <si>
    <t>368.63</t>
  </si>
  <si>
    <t>417.00</t>
  </si>
  <si>
    <t>2023-04-27 09:28:02</t>
  </si>
  <si>
    <t>3294907</t>
  </si>
  <si>
    <t>拿笃达图优雅酒店</t>
  </si>
  <si>
    <t>SENEN MOHD ZAINI</t>
  </si>
  <si>
    <t>192.71</t>
  </si>
  <si>
    <t>2023-04-27 09:35:24</t>
  </si>
  <si>
    <t>3294923</t>
  </si>
  <si>
    <t>河内拉瑟瓦酒店</t>
  </si>
  <si>
    <t>SHIN HWAJUNG</t>
  </si>
  <si>
    <t>236.03</t>
  </si>
  <si>
    <t>267.00</t>
  </si>
  <si>
    <t>2023-04-27 09:44:26</t>
  </si>
  <si>
    <t>3294924</t>
  </si>
  <si>
    <t>河内河畔酒店</t>
  </si>
  <si>
    <t>CHENG YINGJING,XIE JIAHUI</t>
  </si>
  <si>
    <t>487.97</t>
  </si>
  <si>
    <t>2023-04-27 09:44:14</t>
  </si>
  <si>
    <t>3294941</t>
  </si>
  <si>
    <t>HUSNINA NURIN</t>
  </si>
  <si>
    <t>350.06</t>
  </si>
  <si>
    <t>2023-04-27 09:49:45</t>
  </si>
  <si>
    <t>3295023</t>
  </si>
  <si>
    <t>HE WEIJU</t>
  </si>
  <si>
    <t>530.40</t>
  </si>
  <si>
    <t>600.00</t>
  </si>
  <si>
    <t>2023-04-27 10:09:27</t>
  </si>
  <si>
    <t>3295053</t>
  </si>
  <si>
    <t>PINO EMANUELA</t>
  </si>
  <si>
    <t>1836.95</t>
  </si>
  <si>
    <t>2078.00</t>
  </si>
  <si>
    <t>2023-04-27 10:25:06</t>
  </si>
  <si>
    <t>3295067</t>
  </si>
  <si>
    <t>GARCIA GORDILLO ESTRELLA</t>
  </si>
  <si>
    <t>250.17</t>
  </si>
  <si>
    <t>283.00</t>
  </si>
  <si>
    <t>2023-04-27 10:30:41</t>
  </si>
  <si>
    <t>3295084</t>
  </si>
  <si>
    <t>ji kejun</t>
  </si>
  <si>
    <t>322.66</t>
  </si>
  <si>
    <t>365.00</t>
  </si>
  <si>
    <t>2023-04-27 10:38:21</t>
  </si>
  <si>
    <t>3295266</t>
  </si>
  <si>
    <t>罗穆勒斯都会机场舒适酒店</t>
  </si>
  <si>
    <t>SONG ZIQING</t>
  </si>
  <si>
    <t>2598.08</t>
  </si>
  <si>
    <t>2939.00</t>
  </si>
  <si>
    <t>2023-04-27 11:27:26</t>
  </si>
  <si>
    <t>3295300</t>
  </si>
  <si>
    <t>274.92</t>
  </si>
  <si>
    <t>2023-04-27 11:41:00</t>
  </si>
  <si>
    <t>3295332</t>
  </si>
  <si>
    <t>汶莱帝国酒店</t>
  </si>
  <si>
    <t>WANG CHUNLIN,CHEN CHUNXIAO</t>
  </si>
  <si>
    <t>3452.90</t>
  </si>
  <si>
    <t>3906.00</t>
  </si>
  <si>
    <t>2023-04-27 11:50:22</t>
  </si>
  <si>
    <t>文莱</t>
  </si>
  <si>
    <t>3295513</t>
  </si>
  <si>
    <t>库塔卡纳酒店</t>
  </si>
  <si>
    <t>Yu Ting</t>
  </si>
  <si>
    <t>374.00</t>
  </si>
  <si>
    <t>2023-04-27 12:15:25</t>
  </si>
  <si>
    <t>3295540</t>
  </si>
  <si>
    <t>伊斯坦布尔戈南酒店</t>
  </si>
  <si>
    <t>Leska Sabedin</t>
  </si>
  <si>
    <t>611.73</t>
  </si>
  <si>
    <t>692.00</t>
  </si>
  <si>
    <t>2023-04-27 12:24:38</t>
  </si>
  <si>
    <t>3295573</t>
  </si>
  <si>
    <t>休斯顿布希国际机场温德姆蔚景酒店</t>
  </si>
  <si>
    <t>Chen David</t>
  </si>
  <si>
    <t>1163.34</t>
  </si>
  <si>
    <t>2023-04-27 12:35:18</t>
  </si>
  <si>
    <t>3295577</t>
  </si>
  <si>
    <t>南比弗凯艺酒店</t>
  </si>
  <si>
    <t>Boelens Casey</t>
  </si>
  <si>
    <t>802.67</t>
  </si>
  <si>
    <t>2023-04-27 12:38:40</t>
  </si>
  <si>
    <t>3295587</t>
  </si>
  <si>
    <t>拉斐尔大厦曼谷机场酒店</t>
  </si>
  <si>
    <t>YANG HUIJUN</t>
  </si>
  <si>
    <t>2023-04-27 12:50:25</t>
  </si>
  <si>
    <t>3295590</t>
  </si>
  <si>
    <t>梅加本城市酒店</t>
  </si>
  <si>
    <t>Pinzon Freddy</t>
  </si>
  <si>
    <t>479.13</t>
  </si>
  <si>
    <t>542.00</t>
  </si>
  <si>
    <t>2023-04-27 12:47:21</t>
  </si>
  <si>
    <t>3295607</t>
  </si>
  <si>
    <t>都市精品酒店</t>
  </si>
  <si>
    <t>AREVALO MENDOZA SANTIAGO EDUARDO</t>
  </si>
  <si>
    <t>655.93</t>
  </si>
  <si>
    <t>2023-04-27 12:52:55</t>
  </si>
  <si>
    <t>3295615</t>
  </si>
  <si>
    <t>河内辉煌酒店及Spa水疗中心</t>
  </si>
  <si>
    <t>OKUNEVA NATALIA,VLASIUK DARIA</t>
  </si>
  <si>
    <t>749.63</t>
  </si>
  <si>
    <t>848.00</t>
  </si>
  <si>
    <t>2023-04-27 12:50:51</t>
  </si>
  <si>
    <t>3295778</t>
  </si>
  <si>
    <t>城市溪套房旅馆</t>
  </si>
  <si>
    <t>Tilson Reece tyler</t>
  </si>
  <si>
    <t>522.44</t>
  </si>
  <si>
    <t>591.00</t>
  </si>
  <si>
    <t>2023-04-27 13:10:41</t>
  </si>
  <si>
    <t>3295795</t>
  </si>
  <si>
    <t>西贡M酒店</t>
  </si>
  <si>
    <t>DONG HAODI</t>
  </si>
  <si>
    <t>423.44</t>
  </si>
  <si>
    <t>479.00</t>
  </si>
  <si>
    <t>2023-04-27 13:17:17</t>
  </si>
  <si>
    <t>3295809</t>
  </si>
  <si>
    <t>怡保曦云轩度假村</t>
  </si>
  <si>
    <t>Baharudin Dato hafiz</t>
  </si>
  <si>
    <t>2828.80</t>
  </si>
  <si>
    <t>3200.00</t>
  </si>
  <si>
    <t>2023-04-27 13:20:44</t>
  </si>
  <si>
    <t>3295867</t>
  </si>
  <si>
    <t>帕雅邦家登嘉楼酒店</t>
  </si>
  <si>
    <t>AU YAU KWANG</t>
  </si>
  <si>
    <t>452.61</t>
  </si>
  <si>
    <t>512.00</t>
  </si>
  <si>
    <t>2023-04-27 13:48:12</t>
  </si>
  <si>
    <t>3295891</t>
  </si>
  <si>
    <t>多米希尔菲沃里德酒店</t>
  </si>
  <si>
    <t>CHEN GUANGBO</t>
  </si>
  <si>
    <t>451.72</t>
  </si>
  <si>
    <t>2023-04-27 13:57:59</t>
  </si>
  <si>
    <t>3296023</t>
  </si>
  <si>
    <t>594.05</t>
  </si>
  <si>
    <t>2023-04-27 14:03:51</t>
  </si>
  <si>
    <t>3296024</t>
  </si>
  <si>
    <t>八打灵再也阿玛达酒店</t>
  </si>
  <si>
    <t>YU YUNPENG</t>
  </si>
  <si>
    <t>640.02</t>
  </si>
  <si>
    <t>2023-04-27 14:02:56</t>
  </si>
  <si>
    <t>3296074</t>
  </si>
  <si>
    <t>Shah Raashi</t>
  </si>
  <si>
    <t>589.63</t>
  </si>
  <si>
    <t>667.00</t>
  </si>
  <si>
    <t>2023-04-27 14:29:29</t>
  </si>
  <si>
    <t>3296082</t>
  </si>
  <si>
    <t>吉隆坡高尚雷加利全套房酒店</t>
  </si>
  <si>
    <t>YUSOF ZIANA</t>
  </si>
  <si>
    <t>229.84</t>
  </si>
  <si>
    <t>2023-04-27 14:29:48</t>
  </si>
  <si>
    <t>3296086</t>
  </si>
  <si>
    <t>芭堤雅J灵感酒店</t>
  </si>
  <si>
    <t>Zhang Hongqiang,Zhuang Ruirui</t>
  </si>
  <si>
    <t>464.10</t>
  </si>
  <si>
    <t>2023-04-27 14:35:55</t>
  </si>
  <si>
    <t>3296098</t>
  </si>
  <si>
    <t>李酒店</t>
  </si>
  <si>
    <t>BOONLERTKUL NITCHANUN</t>
  </si>
  <si>
    <t>135.25</t>
  </si>
  <si>
    <t>153.00</t>
  </si>
  <si>
    <t>2023-04-27 14:37:11</t>
  </si>
  <si>
    <t>3296106</t>
  </si>
  <si>
    <t>SOON CHAI MELVIN TEO</t>
  </si>
  <si>
    <t>252.82</t>
  </si>
  <si>
    <t>2023-04-27 14:34:54</t>
  </si>
  <si>
    <t>3296126</t>
  </si>
  <si>
    <t>MU YIMING,ZHANG LIWEN</t>
  </si>
  <si>
    <t>327.08</t>
  </si>
  <si>
    <t>2023-04-27 14:43:28</t>
  </si>
  <si>
    <t>3296127</t>
  </si>
  <si>
    <t>伊洛伊洛启航酒店</t>
  </si>
  <si>
    <t>PAN ZHIYONG</t>
  </si>
  <si>
    <t>190.94</t>
  </si>
  <si>
    <t>2023-04-27 14:43:00</t>
  </si>
  <si>
    <t>3296141</t>
  </si>
  <si>
    <t>史密斯翠贝卡酒店</t>
  </si>
  <si>
    <t>OH HYUNKYO</t>
  </si>
  <si>
    <t>4050.49</t>
  </si>
  <si>
    <t>4582.00</t>
  </si>
  <si>
    <t>2023-04-27 14:47:43</t>
  </si>
  <si>
    <t>3296175</t>
  </si>
  <si>
    <t>翡翠套房酒店</t>
  </si>
  <si>
    <t>ARCEGA RAMON,ARCEGA EVELYN</t>
  </si>
  <si>
    <t>482.66</t>
  </si>
  <si>
    <t>546.00</t>
  </si>
  <si>
    <t>2023-04-27 15:02:14</t>
  </si>
  <si>
    <t>3296430</t>
  </si>
  <si>
    <t>苏里高旅客主要旅馆</t>
  </si>
  <si>
    <t>Diaz Edwin Coles</t>
  </si>
  <si>
    <t>281.11</t>
  </si>
  <si>
    <t>2023-04-27 15:57:13</t>
  </si>
  <si>
    <t>3296548</t>
  </si>
  <si>
    <t>IC机场酒店</t>
  </si>
  <si>
    <t>Nechiporenko Petr</t>
  </si>
  <si>
    <t>1250.86</t>
  </si>
  <si>
    <t>1415.00</t>
  </si>
  <si>
    <t>2023-04-27 16:06:34</t>
  </si>
  <si>
    <t>3296550</t>
  </si>
  <si>
    <t>巴生港海景水晶皇冠酒店</t>
  </si>
  <si>
    <t>HASNIM MUHAMMAD HASNIM</t>
  </si>
  <si>
    <t>459.68</t>
  </si>
  <si>
    <t>520.00</t>
  </si>
  <si>
    <t>2023-04-27 16:08:48</t>
  </si>
  <si>
    <t>3296571</t>
  </si>
  <si>
    <t>巴厘回音海滩富力酒店</t>
  </si>
  <si>
    <t>FENG XINHAO</t>
  </si>
  <si>
    <t>2023-04-27 16:18:24</t>
  </si>
  <si>
    <t>3296583</t>
  </si>
  <si>
    <t>LI CHUEN</t>
  </si>
  <si>
    <t>717.81</t>
  </si>
  <si>
    <t>2023-04-27 16:22:46</t>
  </si>
  <si>
    <t>3296586</t>
  </si>
  <si>
    <t>艺术马拉维蒂酒店</t>
  </si>
  <si>
    <t>MUHAMMAD MAHADHIR</t>
  </si>
  <si>
    <t>88.40</t>
  </si>
  <si>
    <t>100.00</t>
  </si>
  <si>
    <t>2023-04-27 16:26:29</t>
  </si>
  <si>
    <t>3296601</t>
  </si>
  <si>
    <t>TENG HUI LING</t>
  </si>
  <si>
    <t>1726.45</t>
  </si>
  <si>
    <t>1953.00</t>
  </si>
  <si>
    <t>2023-04-27 16:33:40</t>
  </si>
  <si>
    <t>3296603</t>
  </si>
  <si>
    <t>TAN LIYUAN</t>
  </si>
  <si>
    <t>645.32</t>
  </si>
  <si>
    <t>730.00</t>
  </si>
  <si>
    <t>2023-04-27 16:29:57</t>
  </si>
  <si>
    <t>3296774</t>
  </si>
  <si>
    <t>GOH CHIN CHUAN,GOH AH MENG</t>
  </si>
  <si>
    <t>1059.03</t>
  </si>
  <si>
    <t>1198.00</t>
  </si>
  <si>
    <t>2023-04-27 17:07:38</t>
  </si>
  <si>
    <t>3296805</t>
  </si>
  <si>
    <t>欧游者快捷酒店（大象&amp;城堡）</t>
  </si>
  <si>
    <t>Weng Zheyu</t>
  </si>
  <si>
    <t>1116.49</t>
  </si>
  <si>
    <t>1263.00</t>
  </si>
  <si>
    <t>2023-04-27 17:17:48</t>
  </si>
  <si>
    <t>3296822</t>
  </si>
  <si>
    <t>吉隆坡豪亚酒店式公寓-遠東酒店集團旗下</t>
  </si>
  <si>
    <t>GOH YONG SENG JUSTIN</t>
  </si>
  <si>
    <t>772.62</t>
  </si>
  <si>
    <t>2023-04-27 17:20:52</t>
  </si>
  <si>
    <t>3296832</t>
  </si>
  <si>
    <t>天堂土地度假村</t>
  </si>
  <si>
    <t>YANG JUN,LU YONGYIN</t>
  </si>
  <si>
    <t>422.55</t>
  </si>
  <si>
    <t>478.00</t>
  </si>
  <si>
    <t>2023-04-27 17:22:45</t>
  </si>
  <si>
    <t>3296863</t>
  </si>
  <si>
    <t>苏梅岛那帖度假村</t>
  </si>
  <si>
    <t>REN WEIPING,REN HAIYAN</t>
  </si>
  <si>
    <t>380.12</t>
  </si>
  <si>
    <t>2023-04-27 17:42:59</t>
  </si>
  <si>
    <t>3296874</t>
  </si>
  <si>
    <t>切什梅博亚利克海滩温泉酒店</t>
  </si>
  <si>
    <t>NINGTARI MAULIDA</t>
  </si>
  <si>
    <t>959.14</t>
  </si>
  <si>
    <t>1085.00</t>
  </si>
  <si>
    <t>2023-04-27 17:44:50</t>
  </si>
  <si>
    <t>3296879</t>
  </si>
  <si>
    <t>旧金山普洛蒲酒店</t>
  </si>
  <si>
    <t>ZHANG XINYI</t>
  </si>
  <si>
    <t>2277.18</t>
  </si>
  <si>
    <t>2576.00</t>
  </si>
  <si>
    <t>2023-04-27 17:40:38</t>
  </si>
  <si>
    <t>3296888</t>
  </si>
  <si>
    <t>德里机场柠檬树酒店</t>
  </si>
  <si>
    <t>Joseph Jr Vone</t>
  </si>
  <si>
    <t>721.34</t>
  </si>
  <si>
    <t>2023-04-27 17:45:46</t>
  </si>
  <si>
    <t>3296916</t>
  </si>
  <si>
    <t>科孚宫酒店</t>
  </si>
  <si>
    <t>Isbister Joel Ian</t>
  </si>
  <si>
    <t>1864.36</t>
  </si>
  <si>
    <t>2109.00</t>
  </si>
  <si>
    <t>2023-04-27 17:55:29</t>
  </si>
  <si>
    <t>3296923</t>
  </si>
  <si>
    <t>阿斯顿帝国勿加泗酒店及会议中心</t>
  </si>
  <si>
    <t>HAMDANI AGUSTIAR</t>
  </si>
  <si>
    <t>770.85</t>
  </si>
  <si>
    <t>2023-04-27 17:56:34</t>
  </si>
  <si>
    <t>3296947</t>
  </si>
  <si>
    <t>清风酒店</t>
  </si>
  <si>
    <t>NAIKHON CHAROTHAI</t>
  </si>
  <si>
    <t>348.30</t>
  </si>
  <si>
    <t>394.00</t>
  </si>
  <si>
    <t>2023-04-27 18:02:54</t>
  </si>
  <si>
    <t>3297048</t>
  </si>
  <si>
    <t>Lao Joyce Ann Agustin,ZHANG BORAN</t>
  </si>
  <si>
    <t>3415.78</t>
  </si>
  <si>
    <t>3864.00</t>
  </si>
  <si>
    <t>2023-04-27 18:17:22</t>
  </si>
  <si>
    <t>3297064</t>
  </si>
  <si>
    <t>吉欧伯缇酒店</t>
  </si>
  <si>
    <t>WEN HAOMING</t>
  </si>
  <si>
    <t>1806.90</t>
  </si>
  <si>
    <t>2044.00</t>
  </si>
  <si>
    <t>2023-04-27 18:32:03</t>
  </si>
  <si>
    <t>3297070</t>
  </si>
  <si>
    <t>CHEN GUANGMIN</t>
  </si>
  <si>
    <t>172.38</t>
  </si>
  <si>
    <t>195.00</t>
  </si>
  <si>
    <t>2023-04-27 18:24:03</t>
  </si>
  <si>
    <t>3297111</t>
  </si>
  <si>
    <t>MUTIA SARI ELISABETH</t>
  </si>
  <si>
    <t>196.25</t>
  </si>
  <si>
    <t>2023-04-27 18:37:18</t>
  </si>
  <si>
    <t>3297129</t>
  </si>
  <si>
    <t>Ibrahim Khairulzaman</t>
  </si>
  <si>
    <t>296.14</t>
  </si>
  <si>
    <t>335.00</t>
  </si>
  <si>
    <t>2023-04-27 18:45:14</t>
  </si>
  <si>
    <t>3297176</t>
  </si>
  <si>
    <t>芭堤雅花园广场酒店</t>
  </si>
  <si>
    <t>LI MINGXIAN</t>
  </si>
  <si>
    <t>247.52</t>
  </si>
  <si>
    <t>2023-04-27 19:00:56</t>
  </si>
  <si>
    <t>3297305</t>
  </si>
  <si>
    <t>li binnan</t>
  </si>
  <si>
    <t>2023-04-27 19:09:24</t>
  </si>
  <si>
    <t>3297324</t>
  </si>
  <si>
    <t>公园泳池渡假村</t>
  </si>
  <si>
    <t>KASEMSUK VATANYU</t>
  </si>
  <si>
    <t>174.15</t>
  </si>
  <si>
    <t>197.00</t>
  </si>
  <si>
    <t>2023-04-27 19:20:42</t>
  </si>
  <si>
    <t>3297331</t>
  </si>
  <si>
    <t>吉隆坡辉煌酒店</t>
  </si>
  <si>
    <t>FARHAN SALMAN</t>
  </si>
  <si>
    <t>272.27</t>
  </si>
  <si>
    <t>308.00</t>
  </si>
  <si>
    <t>2023-04-28 09:51:14</t>
  </si>
  <si>
    <t>3297358</t>
  </si>
  <si>
    <t>南珀斯大酒店</t>
  </si>
  <si>
    <t>BREEN MICHAEL</t>
  </si>
  <si>
    <t>1013.06</t>
  </si>
  <si>
    <t>1146.00</t>
  </si>
  <si>
    <t>2023-04-27 19:37:00</t>
  </si>
  <si>
    <t>3297360</t>
  </si>
  <si>
    <t>Quarter 拉普罗酒店 - UHG</t>
  </si>
  <si>
    <t>CHAKATIS KEAWALEE</t>
  </si>
  <si>
    <t>406.64</t>
  </si>
  <si>
    <t>2023-04-27 19:37:23</t>
  </si>
  <si>
    <t>3297407</t>
  </si>
  <si>
    <t>曼谷素里翁坦塔旺酒店</t>
  </si>
  <si>
    <t>YOSHIKAWA KAZUHIRO</t>
  </si>
  <si>
    <t>641.78</t>
  </si>
  <si>
    <t>726.00</t>
  </si>
  <si>
    <t>2023-04-27 19:52:17</t>
  </si>
  <si>
    <t>3297491</t>
  </si>
  <si>
    <t>盘塔哈格酒店</t>
  </si>
  <si>
    <t>PHADEE BUDSAYAMAS</t>
  </si>
  <si>
    <t>2023-04-27 20:01:30</t>
  </si>
  <si>
    <t>3297601</t>
  </si>
  <si>
    <t>艾文星级酒店</t>
  </si>
  <si>
    <t>MONGKHONSAN NONGLUCK</t>
  </si>
  <si>
    <t>2023-04-27 20:12:39</t>
  </si>
  <si>
    <t>3297619</t>
  </si>
  <si>
    <t>NAING HTET,KHAM NANG KYAIN</t>
  </si>
  <si>
    <t>663.00</t>
  </si>
  <si>
    <t>2023-04-27 20:19:32</t>
  </si>
  <si>
    <t>3297637</t>
  </si>
  <si>
    <t>Binti Mohd Razali Intan Nur Bainun</t>
  </si>
  <si>
    <t>345.64</t>
  </si>
  <si>
    <t>2023-04-27 20:25:22</t>
  </si>
  <si>
    <t>3297663</t>
  </si>
  <si>
    <t>J-One酒店</t>
  </si>
  <si>
    <t>Kim Saehee</t>
  </si>
  <si>
    <t>481.78</t>
  </si>
  <si>
    <t>545.00</t>
  </si>
  <si>
    <t>2023-04-27 20:35:08</t>
  </si>
  <si>
    <t>3297680</t>
  </si>
  <si>
    <t>SUKMONO PRADITA WINDRA</t>
  </si>
  <si>
    <t>529.52</t>
  </si>
  <si>
    <t>599.00</t>
  </si>
  <si>
    <t>2023-04-27 20:42:19</t>
  </si>
  <si>
    <t>3297709</t>
  </si>
  <si>
    <t>伦敦欧陆酒店</t>
  </si>
  <si>
    <t>QADRI IMTIYAZ AHMAD</t>
  </si>
  <si>
    <t>2871.23</t>
  </si>
  <si>
    <t>3248.00</t>
  </si>
  <si>
    <t>2023-04-27 20:53:35</t>
  </si>
  <si>
    <t>3297713</t>
  </si>
  <si>
    <t>MA LONG</t>
  </si>
  <si>
    <t>623.22</t>
  </si>
  <si>
    <t>2023-04-27 20:51:14</t>
  </si>
  <si>
    <t>3297720</t>
  </si>
  <si>
    <t>春之海酒店</t>
  </si>
  <si>
    <t>CHEN MEINA</t>
  </si>
  <si>
    <t>834.50</t>
  </si>
  <si>
    <t>944.00</t>
  </si>
  <si>
    <t>2023-04-27 20:58:44</t>
  </si>
  <si>
    <t>3297925</t>
  </si>
  <si>
    <t>SULAIMAN MAT ZULKIFLI</t>
  </si>
  <si>
    <t>370.40</t>
  </si>
  <si>
    <t>419.00</t>
  </si>
  <si>
    <t>2023-04-27 21:03:54</t>
  </si>
  <si>
    <t>3297943</t>
  </si>
  <si>
    <t>水门 KC 广场酒店</t>
  </si>
  <si>
    <t>LIN XIANFENG</t>
  </si>
  <si>
    <t>314.70</t>
  </si>
  <si>
    <t>356.00</t>
  </si>
  <si>
    <t>2023-04-27 21:12:28</t>
  </si>
  <si>
    <t>3297974</t>
  </si>
  <si>
    <t>巴伯拉酒店</t>
  </si>
  <si>
    <t>TAM FLORIAN</t>
  </si>
  <si>
    <t>1253.51</t>
  </si>
  <si>
    <t>1418.00</t>
  </si>
  <si>
    <t>2023-04-27 21:19:58</t>
  </si>
  <si>
    <t>3297987</t>
  </si>
  <si>
    <t>暹芭木屋酒店</t>
  </si>
  <si>
    <t>MEESONG SUREERAT</t>
  </si>
  <si>
    <t>147.63</t>
  </si>
  <si>
    <t>167.00</t>
  </si>
  <si>
    <t>2023-04-27 21:32:48</t>
  </si>
  <si>
    <t>3298012</t>
  </si>
  <si>
    <t>芝拉扎达范酒店</t>
  </si>
  <si>
    <t>Sapari Budiman</t>
  </si>
  <si>
    <t>153.82</t>
  </si>
  <si>
    <t>2023-04-27 21:38:31</t>
  </si>
  <si>
    <t>3298013</t>
  </si>
  <si>
    <t>YOUSUFF SYED SULAIMAN</t>
  </si>
  <si>
    <t>1181.02</t>
  </si>
  <si>
    <t>1336.00</t>
  </si>
  <si>
    <t>2023-04-27 21:28:36</t>
  </si>
  <si>
    <t>3298037</t>
  </si>
  <si>
    <t>LIM SUE SIEN</t>
  </si>
  <si>
    <t>3026.82</t>
  </si>
  <si>
    <t>2023-04-27 21:39:03</t>
  </si>
  <si>
    <t>3298047</t>
  </si>
  <si>
    <t>YING JUN,GAO MIN</t>
  </si>
  <si>
    <t>244.87</t>
  </si>
  <si>
    <t>2023-04-27 21:39:45</t>
  </si>
  <si>
    <t>3298053</t>
  </si>
  <si>
    <t>老友记酒店</t>
  </si>
  <si>
    <t>Tavares Erika de Oliveira</t>
  </si>
  <si>
    <t>541.01</t>
  </si>
  <si>
    <t>2023-04-27 21:40:55</t>
  </si>
  <si>
    <t>3298077</t>
  </si>
  <si>
    <t>PAN ZHI QIANG</t>
  </si>
  <si>
    <t>1242.02</t>
  </si>
  <si>
    <t>1405.00</t>
  </si>
  <si>
    <t>2023-04-27 21:47:02</t>
  </si>
  <si>
    <t>3298078</t>
  </si>
  <si>
    <t>玛特耶斯城市酒店</t>
  </si>
  <si>
    <t>CAO HAOYU</t>
  </si>
  <si>
    <t>398.68</t>
  </si>
  <si>
    <t>451.00</t>
  </si>
  <si>
    <t>2023-04-27 21:47:57</t>
  </si>
  <si>
    <t>匈牙利</t>
  </si>
  <si>
    <t>3298080</t>
  </si>
  <si>
    <t>阿姆库达姆林德纳酒店</t>
  </si>
  <si>
    <t>Ullrich Mehtap,Karul Sibel</t>
  </si>
  <si>
    <t>2303.70</t>
  </si>
  <si>
    <t>2606.00</t>
  </si>
  <si>
    <t>2023-04-27 21:49:01</t>
  </si>
  <si>
    <t>3298104</t>
  </si>
  <si>
    <t>Gunsan Fatih</t>
  </si>
  <si>
    <t>2444.26</t>
  </si>
  <si>
    <t>2765.00</t>
  </si>
  <si>
    <t>2023-04-27 21:55:27</t>
  </si>
  <si>
    <t>3298109</t>
  </si>
  <si>
    <t>伊斯坦布尔摩顿莫纳帕梅西科伊住宿加早餐旅馆</t>
  </si>
  <si>
    <t>Kabala Huseyin</t>
  </si>
  <si>
    <t>378.35</t>
  </si>
  <si>
    <t>2023-04-27 21:55:55</t>
  </si>
  <si>
    <t>3298256</t>
  </si>
  <si>
    <t>Shetty Rinit</t>
  </si>
  <si>
    <t>696.59</t>
  </si>
  <si>
    <t>788.00</t>
  </si>
  <si>
    <t>2023-04-27 22:05:17</t>
  </si>
  <si>
    <t>3298269</t>
  </si>
  <si>
    <t>哥打京那巴鲁加雅中心酒店</t>
  </si>
  <si>
    <t>GU LIJUN</t>
  </si>
  <si>
    <t>484.43</t>
  </si>
  <si>
    <t>2023-04-27 22:06:19</t>
  </si>
  <si>
    <t>3298275</t>
  </si>
  <si>
    <t>北极之光酒店</t>
  </si>
  <si>
    <t>Reitel Aide</t>
  </si>
  <si>
    <t>1223.46</t>
  </si>
  <si>
    <t>1384.00</t>
  </si>
  <si>
    <t>2023-04-27 22:15:32</t>
  </si>
  <si>
    <t>芬兰</t>
  </si>
  <si>
    <t>3298300</t>
  </si>
  <si>
    <t>桑达尔旅馆</t>
  </si>
  <si>
    <t>Nottle Jennifer</t>
  </si>
  <si>
    <t>2440.72</t>
  </si>
  <si>
    <t>2761.00</t>
  </si>
  <si>
    <t>2023-04-27 22:17:18</t>
  </si>
  <si>
    <t>3298308</t>
  </si>
  <si>
    <t>第五宗滴恩芭堤雅酒店</t>
  </si>
  <si>
    <t>CHEN ZHE,ZHANG WEI,CHEN XIONG,CHENG WENHAO</t>
  </si>
  <si>
    <t>793.83</t>
  </si>
  <si>
    <t>898.00</t>
  </si>
  <si>
    <t>2023-04-27 22:16:31</t>
  </si>
  <si>
    <t>3298345</t>
  </si>
  <si>
    <t>RESWANDI M ALFIAN</t>
  </si>
  <si>
    <t>2023-04-27 22:23:59</t>
  </si>
  <si>
    <t>3298364</t>
  </si>
  <si>
    <t>胡志明市自由绿野仙踪酒店, 原自由酒店3号</t>
  </si>
  <si>
    <t>Chow Ching</t>
  </si>
  <si>
    <t>265.20</t>
  </si>
  <si>
    <t>2023-04-27 22:28:10</t>
  </si>
  <si>
    <t>3298384</t>
  </si>
  <si>
    <t>丹那阿邦至爱酒店 - 赛德恩格</t>
  </si>
  <si>
    <t>RAMDHANI HARY MASYHUR</t>
  </si>
  <si>
    <t>138.79</t>
  </si>
  <si>
    <t>157.00</t>
  </si>
  <si>
    <t>2023-04-27 22:35:08</t>
  </si>
  <si>
    <t>3298427</t>
  </si>
  <si>
    <t>圣保罗卢斯广场酒店</t>
  </si>
  <si>
    <t>ZHAO LIKUN</t>
  </si>
  <si>
    <t>1020.14</t>
  </si>
  <si>
    <t>2023-04-27 22:44:10</t>
  </si>
  <si>
    <t>3298466</t>
  </si>
  <si>
    <t>QUAN RONGRONG</t>
  </si>
  <si>
    <t>2023-04-27 22:54:30</t>
  </si>
  <si>
    <t>3298474</t>
  </si>
  <si>
    <t>狒狒大酒店</t>
  </si>
  <si>
    <t>SAMA SUCHADA</t>
  </si>
  <si>
    <t>99.89</t>
  </si>
  <si>
    <t>2023-04-27 22:57:21</t>
  </si>
  <si>
    <t>3298535</t>
  </si>
  <si>
    <t>赛里克宫殿会议中心酒店及温泉水疗</t>
  </si>
  <si>
    <t>Cekic Ibrahim Serdar</t>
  </si>
  <si>
    <t>1398.49</t>
  </si>
  <si>
    <t>1582.00</t>
  </si>
  <si>
    <t>2023-04-27 23:18:04</t>
  </si>
  <si>
    <t>3298537</t>
  </si>
  <si>
    <t>圣保罗蒂拉登蒂斯中心华美达安可酒店</t>
  </si>
  <si>
    <t>CHEN YAO</t>
  </si>
  <si>
    <t>553.38</t>
  </si>
  <si>
    <t>626.00</t>
  </si>
  <si>
    <t>2023-04-27 23:18:39</t>
  </si>
  <si>
    <t>3298549</t>
  </si>
  <si>
    <t>曼谷新时代酒店</t>
  </si>
  <si>
    <t>MO NANGAYE</t>
  </si>
  <si>
    <t>129.06</t>
  </si>
  <si>
    <t>2023-04-27 23:24:41</t>
  </si>
  <si>
    <t>3298569</t>
  </si>
  <si>
    <t>布蒂大酒店</t>
  </si>
  <si>
    <t>WAN ROSLAN WAN NURBASYIRAH BT WAN ROSLAN</t>
  </si>
  <si>
    <t>2023-04-27 23:29:28</t>
  </si>
  <si>
    <t>3298590</t>
  </si>
  <si>
    <t>KIM JUNHYEON</t>
  </si>
  <si>
    <t>198.90</t>
  </si>
  <si>
    <t>2023-04-27 23:43:50</t>
  </si>
  <si>
    <t>3298608</t>
  </si>
  <si>
    <t>Rousseaux Gaetan</t>
  </si>
  <si>
    <t>373.93</t>
  </si>
  <si>
    <t>423.00</t>
  </si>
  <si>
    <t>2023-04-27 23:43:30</t>
  </si>
  <si>
    <t>3298697</t>
  </si>
  <si>
    <t>TRIANTONO NICO</t>
  </si>
  <si>
    <t>173.26</t>
  </si>
  <si>
    <t>196.00</t>
  </si>
  <si>
    <t>2023-04-28 00:36:01</t>
  </si>
  <si>
    <t>3298700</t>
  </si>
  <si>
    <t>悉尼机场智选假日酒店 - IHG 酒店</t>
  </si>
  <si>
    <t>Beeston En</t>
  </si>
  <si>
    <t>1431.20</t>
  </si>
  <si>
    <t>1619.00</t>
  </si>
  <si>
    <t>2023-04-28 08:09:11</t>
  </si>
  <si>
    <t>3298765</t>
  </si>
  <si>
    <t>MAT ZUKI NORASIKIN</t>
  </si>
  <si>
    <t>212.16</t>
  </si>
  <si>
    <t>240.00</t>
  </si>
  <si>
    <t>2023-04-28 01:08:36</t>
  </si>
  <si>
    <t>3298798</t>
  </si>
  <si>
    <t>丽都酒店</t>
  </si>
  <si>
    <t>ALVAREZ ALICIA,LEMA KEVIN</t>
  </si>
  <si>
    <t>536.59</t>
  </si>
  <si>
    <t>607.00</t>
  </si>
  <si>
    <t>2023-04-28 01:14:30</t>
  </si>
  <si>
    <t>3298815</t>
  </si>
  <si>
    <t>皇后中央酒店</t>
  </si>
  <si>
    <t>FENG YIFANG</t>
  </si>
  <si>
    <t>181.22</t>
  </si>
  <si>
    <t>2023-04-28 01:24:12</t>
  </si>
  <si>
    <t>3298827</t>
  </si>
  <si>
    <t>莎卡迪水疗酒店 - 仅供成人入住</t>
  </si>
  <si>
    <t>Bandini Noemi</t>
  </si>
  <si>
    <t>883.12</t>
  </si>
  <si>
    <t>2023-04-28 01:41:44</t>
  </si>
  <si>
    <t>3298852</t>
  </si>
  <si>
    <t>我的布莱顿酒店</t>
  </si>
  <si>
    <t>Smith Megan</t>
  </si>
  <si>
    <t>1124.96</t>
  </si>
  <si>
    <t>2023-04-28 02:01:29</t>
  </si>
  <si>
    <t>3298897</t>
  </si>
  <si>
    <t>帕拉索瓜瓦达堤酒店</t>
  </si>
  <si>
    <t>LIU KUOPING</t>
  </si>
  <si>
    <t>1179.79</t>
  </si>
  <si>
    <t>1334.00</t>
  </si>
  <si>
    <t>2023-04-28 02:45:40</t>
  </si>
  <si>
    <t>3298902</t>
  </si>
  <si>
    <t>尤斯顿广场酒店</t>
  </si>
  <si>
    <t>GOMEZ JOSE</t>
  </si>
  <si>
    <t>1134.69</t>
  </si>
  <si>
    <t>1283.00</t>
  </si>
  <si>
    <t>2023-04-28 02:50:14</t>
  </si>
  <si>
    <t>3298912</t>
  </si>
  <si>
    <t>曼谷THEE酒店 - TH 区</t>
  </si>
  <si>
    <t>YANG RUI,TBA TBA</t>
  </si>
  <si>
    <t>298.93</t>
  </si>
  <si>
    <t>338.00</t>
  </si>
  <si>
    <t>2023-04-28 02:53:32</t>
  </si>
  <si>
    <t>3298955</t>
  </si>
  <si>
    <t>马美逊丹迪酒店</t>
  </si>
  <si>
    <t>White Joan</t>
  </si>
  <si>
    <t>884.40</t>
  </si>
  <si>
    <t>1000.00</t>
  </si>
  <si>
    <t>2023-04-28 03:27:15</t>
  </si>
  <si>
    <t>3298960</t>
  </si>
  <si>
    <t>曼彻斯特市中心大不列颠酒店</t>
  </si>
  <si>
    <t>XIA CHENSHU</t>
  </si>
  <si>
    <t>1422.12</t>
  </si>
  <si>
    <t>1608.00</t>
  </si>
  <si>
    <t>2023-04-28 03:43:40</t>
  </si>
  <si>
    <t>3298965</t>
  </si>
  <si>
    <t>布拉格帕拉斯艺术酒店</t>
  </si>
  <si>
    <t>Xiang Luoxing,Wang Gang</t>
  </si>
  <si>
    <t>795.08</t>
  </si>
  <si>
    <t>899.00</t>
  </si>
  <si>
    <t>2023-04-28 03:48:43</t>
  </si>
  <si>
    <t>3298992</t>
  </si>
  <si>
    <t>海景酒店</t>
  </si>
  <si>
    <t>Lopez quiros Joaquin</t>
  </si>
  <si>
    <t>428.93</t>
  </si>
  <si>
    <t>2023-04-28 04:08:12</t>
  </si>
  <si>
    <t>3298993</t>
  </si>
  <si>
    <t>亚维侬豪华酒店</t>
  </si>
  <si>
    <t>679.22</t>
  </si>
  <si>
    <t>768.00</t>
  </si>
  <si>
    <t>2023-04-28 04:12:22</t>
  </si>
  <si>
    <t>3298994</t>
  </si>
  <si>
    <t>巴塞罗那萨丽雅美利亚酒店</t>
  </si>
  <si>
    <t>ZHANG FENG</t>
  </si>
  <si>
    <t>1690.09</t>
  </si>
  <si>
    <t>1911.00</t>
  </si>
  <si>
    <t>2023-04-28 04:22:50</t>
  </si>
  <si>
    <t>3299013</t>
  </si>
  <si>
    <t>特里尼提巴塔木酒店</t>
  </si>
  <si>
    <t>SOON YI TING</t>
  </si>
  <si>
    <t>158.31</t>
  </si>
  <si>
    <t>179.00</t>
  </si>
  <si>
    <t>2023-04-28 04:49:41</t>
  </si>
  <si>
    <t>3299014</t>
  </si>
  <si>
    <t>慕尼黑艾美酒店</t>
  </si>
  <si>
    <t>RYU SIHWAN,YOON JUNGHWA</t>
  </si>
  <si>
    <t>3699.45</t>
  </si>
  <si>
    <t>4183.00</t>
  </si>
  <si>
    <t>2023-04-28 08:22:04</t>
  </si>
  <si>
    <t>3299018</t>
  </si>
  <si>
    <t>ISSOUFEGH SIHAM</t>
  </si>
  <si>
    <t>346.68</t>
  </si>
  <si>
    <t>2023-04-28 04:54:11</t>
  </si>
  <si>
    <t>3299020</t>
  </si>
  <si>
    <t>格雷斯通酒店</t>
  </si>
  <si>
    <t>GULLATT KYLE</t>
  </si>
  <si>
    <t>1646.75</t>
  </si>
  <si>
    <t>1862.00</t>
  </si>
  <si>
    <t>2023-04-28 04:55:10</t>
  </si>
  <si>
    <t>3299029</t>
  </si>
  <si>
    <t>洛林冼都酒店</t>
  </si>
  <si>
    <t>NAKANO KOJI</t>
  </si>
  <si>
    <t>231.71</t>
  </si>
  <si>
    <t>262.00</t>
  </si>
  <si>
    <t>2023-04-28 05:03:52</t>
  </si>
  <si>
    <t>3299031</t>
  </si>
  <si>
    <t>XU SHENGTAO</t>
  </si>
  <si>
    <t>1920.92</t>
  </si>
  <si>
    <t>2172.00</t>
  </si>
  <si>
    <t>2023-04-28 05:04:59</t>
  </si>
  <si>
    <t>3299130</t>
  </si>
  <si>
    <t>明洞镇24号旅馆</t>
  </si>
  <si>
    <t>LIU FANG CHUN</t>
  </si>
  <si>
    <t>306.00</t>
  </si>
  <si>
    <t>346.00</t>
  </si>
  <si>
    <t>2023-04-28 07:10:10</t>
  </si>
  <si>
    <t>3299144</t>
  </si>
  <si>
    <t>商贾酒店</t>
  </si>
  <si>
    <t>ZAINAL MOHD HASMADI</t>
  </si>
  <si>
    <t>321.04</t>
  </si>
  <si>
    <t>363.00</t>
  </si>
  <si>
    <t>2023-04-28 07:38:49</t>
  </si>
  <si>
    <t>3299175</t>
  </si>
  <si>
    <t>马六甲苏利亚马拉卡酒店</t>
  </si>
  <si>
    <t>BINTI MORSHIDI NORSIAH</t>
  </si>
  <si>
    <t>94.63</t>
  </si>
  <si>
    <t>107.00</t>
  </si>
  <si>
    <t>2023-04-28 07:57:07</t>
  </si>
  <si>
    <t>3299199</t>
  </si>
  <si>
    <t>敦刻尔克全套房公寓酒店</t>
  </si>
  <si>
    <t>MAKHMLJI ALAMIR</t>
  </si>
  <si>
    <t>1155.03</t>
  </si>
  <si>
    <t>2023-04-28 08:09:59</t>
  </si>
  <si>
    <t>3299206</t>
  </si>
  <si>
    <t>萨皮尔格尔内尔酒店</t>
  </si>
  <si>
    <t>Guy Kansas</t>
  </si>
  <si>
    <t>763.24</t>
  </si>
  <si>
    <t>863.00</t>
  </si>
  <si>
    <t>2023-04-28 08:15:54</t>
  </si>
  <si>
    <t>3299287</t>
  </si>
  <si>
    <t>阿瓦海度假酒店</t>
  </si>
  <si>
    <t>PROMPUNJAI KORNKANOK</t>
  </si>
  <si>
    <t>271.51</t>
  </si>
  <si>
    <t>307.00</t>
  </si>
  <si>
    <t>2023-04-28 09:00:16</t>
  </si>
  <si>
    <t>3299314</t>
  </si>
  <si>
    <t>1239.93</t>
  </si>
  <si>
    <t>1402.00</t>
  </si>
  <si>
    <t>2023-04-28 09:01:11</t>
  </si>
  <si>
    <t>3299364</t>
  </si>
  <si>
    <t>丰坦酒店</t>
  </si>
  <si>
    <t>Pitt Derek Page</t>
  </si>
  <si>
    <t>2469.24</t>
  </si>
  <si>
    <t>2792.00</t>
  </si>
  <si>
    <t>2023-04-28 09:24:56</t>
  </si>
  <si>
    <t>3299410</t>
  </si>
  <si>
    <t>HABALA PABLITO JR,HABALA RODOLFO ASTORGA</t>
  </si>
  <si>
    <t>372.00</t>
  </si>
  <si>
    <t>2023-04-28 09:50:04</t>
  </si>
  <si>
    <t>3299427</t>
  </si>
  <si>
    <t xml:space="preserve">法兰克福市中心国际酒店  </t>
  </si>
  <si>
    <t>Ghosh Devarun</t>
  </si>
  <si>
    <t>348.45</t>
  </si>
  <si>
    <t>2023-04-28 09:57:06</t>
  </si>
  <si>
    <t>3299435</t>
  </si>
  <si>
    <t>吉隆坡万宜度假酒店</t>
  </si>
  <si>
    <t>MOHD NAZRI FARAH ANIZA BINTI</t>
  </si>
  <si>
    <t>351.11</t>
  </si>
  <si>
    <t>397.00</t>
  </si>
  <si>
    <t>2023-04-28 10:00:48</t>
  </si>
  <si>
    <t>3299482</t>
  </si>
  <si>
    <t>TORMADI WAFIUDDIN AKMAL</t>
  </si>
  <si>
    <t>344.03</t>
  </si>
  <si>
    <t>389.00</t>
  </si>
  <si>
    <t>2023-04-28 10:09:35</t>
  </si>
  <si>
    <t>3299487</t>
  </si>
  <si>
    <t>806.57</t>
  </si>
  <si>
    <t>2023-04-28 12:21:39</t>
  </si>
  <si>
    <t>3299514</t>
  </si>
  <si>
    <t>主街车站酒店</t>
  </si>
  <si>
    <t>LOPEZ LETYSIA</t>
  </si>
  <si>
    <t>1301.84</t>
  </si>
  <si>
    <t>1472.00</t>
  </si>
  <si>
    <t>2023-04-28 10:22:21</t>
  </si>
  <si>
    <t>3299543</t>
  </si>
  <si>
    <t>ZHANLI XI,JUN YUAN,SHILONG LI</t>
  </si>
  <si>
    <t>2252.57</t>
  </si>
  <si>
    <t>2547.00</t>
  </si>
  <si>
    <t>2023-04-28 10:32:23</t>
  </si>
  <si>
    <t>3299545</t>
  </si>
  <si>
    <t>YEN SIEW TING</t>
  </si>
  <si>
    <t>283.01</t>
  </si>
  <si>
    <t>2023-04-28 10:32:44</t>
  </si>
  <si>
    <t>3299557</t>
  </si>
  <si>
    <t>Pisal Abhijeet Pratap</t>
  </si>
  <si>
    <t>611.12</t>
  </si>
  <si>
    <t>2023-04-28 10:39:16</t>
  </si>
  <si>
    <t>3299565</t>
  </si>
  <si>
    <t>LI YIMING</t>
  </si>
  <si>
    <t>245.86</t>
  </si>
  <si>
    <t>2023-04-28 10:40:55</t>
  </si>
  <si>
    <t>3299589</t>
  </si>
  <si>
    <t>邓弗里斯 - 宽提科烛木套房酒店 - IHG 旗下饭店</t>
  </si>
  <si>
    <t>Volkova Olga</t>
  </si>
  <si>
    <t>2467.48</t>
  </si>
  <si>
    <t>2023-04-28 10:49:38</t>
  </si>
  <si>
    <t>3299603</t>
  </si>
  <si>
    <t>乔希酒店</t>
  </si>
  <si>
    <t>BUDNAM THITISUDA</t>
  </si>
  <si>
    <t>336.96</t>
  </si>
  <si>
    <t>381.00</t>
  </si>
  <si>
    <t>2023-04-28 10:58:28</t>
  </si>
  <si>
    <t>3299670</t>
  </si>
  <si>
    <t>Brillaud Andrew</t>
  </si>
  <si>
    <t>1779.41</t>
  </si>
  <si>
    <t>2012.00</t>
  </si>
  <si>
    <t>2023-04-28 11:11:51</t>
  </si>
  <si>
    <t>3299671</t>
  </si>
  <si>
    <t>布拉加法福酒店</t>
  </si>
  <si>
    <t>YSL DIDA</t>
  </si>
  <si>
    <t>648.27</t>
  </si>
  <si>
    <t>733.00</t>
  </si>
  <si>
    <t>2023-04-28 11:13:56</t>
  </si>
  <si>
    <t>3299729</t>
  </si>
  <si>
    <t>PUTRI AMANDA</t>
  </si>
  <si>
    <t>173.34</t>
  </si>
  <si>
    <t>2023-04-28 11:29:37</t>
  </si>
  <si>
    <t>3299731</t>
  </si>
  <si>
    <t>珍瓦拉万隆酒店</t>
  </si>
  <si>
    <t>M ADY</t>
  </si>
  <si>
    <t>321.92</t>
  </si>
  <si>
    <t>364.00</t>
  </si>
  <si>
    <t>2023-04-28 11:28:49</t>
  </si>
  <si>
    <t>3299739</t>
  </si>
  <si>
    <t>德内尔酒店</t>
  </si>
  <si>
    <t>JIANG HUAN</t>
  </si>
  <si>
    <t>5095.91</t>
  </si>
  <si>
    <t>5762.00</t>
  </si>
  <si>
    <t>2023-04-28 11:33:31</t>
  </si>
  <si>
    <t>3299780</t>
  </si>
  <si>
    <t>槟城速8 酒店@峇央峇鲁</t>
  </si>
  <si>
    <t>NESTOR NESTOR</t>
  </si>
  <si>
    <t>240.56</t>
  </si>
  <si>
    <t>272.00</t>
  </si>
  <si>
    <t>2023-04-28 11:46:26</t>
  </si>
  <si>
    <t>3299818</t>
  </si>
  <si>
    <t>欧洲之星书籍酒店</t>
  </si>
  <si>
    <t>Saito Asuka</t>
  </si>
  <si>
    <t>789.77</t>
  </si>
  <si>
    <t>893.00</t>
  </si>
  <si>
    <t>2023-04-28 12:04:14</t>
  </si>
  <si>
    <t>3299883</t>
  </si>
  <si>
    <t>巴黎戴高乐机场地理酒店</t>
  </si>
  <si>
    <t>Doucoure Babassa</t>
  </si>
  <si>
    <t>310.42</t>
  </si>
  <si>
    <t>2023-04-28 12:16:42</t>
  </si>
  <si>
    <t>3299912</t>
  </si>
  <si>
    <t>曼谷皇家套房酒店 (SHA Plus+)</t>
  </si>
  <si>
    <t>SRIKHAM MANEERAT</t>
  </si>
  <si>
    <t>186.61</t>
  </si>
  <si>
    <t>211.00</t>
  </si>
  <si>
    <t>2023-04-28 12:25:47</t>
  </si>
  <si>
    <t>3299931</t>
  </si>
  <si>
    <t>HU WEIJEN,FU XI,ZHU CHAO,YANG YUJIE,CHONG CAI LIANG</t>
  </si>
  <si>
    <t>22844.05</t>
  </si>
  <si>
    <t>25830.00</t>
  </si>
  <si>
    <t>2023-04-28 12:34:02</t>
  </si>
  <si>
    <t>3299962</t>
  </si>
  <si>
    <t>坦帕布什花园游乐场汽车旅馆</t>
  </si>
  <si>
    <t>JONES ODESSA</t>
  </si>
  <si>
    <t>556.29</t>
  </si>
  <si>
    <t>629.00</t>
  </si>
  <si>
    <t>2023-04-28 12:50:47</t>
  </si>
  <si>
    <t>3299966</t>
  </si>
  <si>
    <t>Wang Jiawei</t>
  </si>
  <si>
    <t>512.07</t>
  </si>
  <si>
    <t>2023-04-28 12:46:36</t>
  </si>
  <si>
    <t>3300059</t>
  </si>
  <si>
    <t>K 酒店</t>
  </si>
  <si>
    <t>KEE LIANG SENG</t>
  </si>
  <si>
    <t>179.53</t>
  </si>
  <si>
    <t>2023-04-28 13:02:07</t>
  </si>
  <si>
    <t>3300087</t>
  </si>
  <si>
    <t>CHEN ZHIYI,Liang Nengwen</t>
  </si>
  <si>
    <t>213.14</t>
  </si>
  <si>
    <t>2023-04-28 13:10:44</t>
  </si>
  <si>
    <t>3300097</t>
  </si>
  <si>
    <t>WANG KEQI</t>
  </si>
  <si>
    <t>772.08</t>
  </si>
  <si>
    <t>873.00</t>
  </si>
  <si>
    <t>2023-04-28 13:14:32</t>
  </si>
  <si>
    <t>3300224</t>
  </si>
  <si>
    <t>Li Lulu</t>
  </si>
  <si>
    <t>571.32</t>
  </si>
  <si>
    <t>646.00</t>
  </si>
  <si>
    <t>2023-04-28 13:58:52</t>
  </si>
  <si>
    <t>3300284</t>
  </si>
  <si>
    <t>埃尔帕索 - 机场温德姆拉昆塔酒店</t>
  </si>
  <si>
    <t>Vidana Esau</t>
  </si>
  <si>
    <t>413.90</t>
  </si>
  <si>
    <t>2023-04-28 14:05:45</t>
  </si>
  <si>
    <t>3300295</t>
  </si>
  <si>
    <t>巴黎戴高乐机场及会议中心美居酒店</t>
  </si>
  <si>
    <t>Zhang Hongchun</t>
  </si>
  <si>
    <t>902.09</t>
  </si>
  <si>
    <t>1020.00</t>
  </si>
  <si>
    <t>2023-04-28 14:09:37</t>
  </si>
  <si>
    <t>3300326</t>
  </si>
  <si>
    <t>HWANG SUNG HO</t>
  </si>
  <si>
    <t>1392.93</t>
  </si>
  <si>
    <t>1575.00</t>
  </si>
  <si>
    <t>2023-04-28 14:18:13</t>
  </si>
  <si>
    <t>3300339</t>
  </si>
  <si>
    <t>二十九 KV 酒店式公寓</t>
  </si>
  <si>
    <t>PIWSIRI NICHA</t>
  </si>
  <si>
    <t>254.71</t>
  </si>
  <si>
    <t>2023-04-28 14:21:00</t>
  </si>
  <si>
    <t>3300350</t>
  </si>
  <si>
    <t>圣卡海滩度假村</t>
  </si>
  <si>
    <t>LEE HYUNJOO</t>
  </si>
  <si>
    <t>1979.29</t>
  </si>
  <si>
    <t>2238.00</t>
  </si>
  <si>
    <t>2023-04-28 14:25:30</t>
  </si>
  <si>
    <t>3300369</t>
  </si>
  <si>
    <t>格诺酒店</t>
  </si>
  <si>
    <t>WONG WAI LEONG,LAM WENG SAN</t>
  </si>
  <si>
    <t>362.60</t>
  </si>
  <si>
    <t>410.00</t>
  </si>
  <si>
    <t>2023-04-28 14:34:09</t>
  </si>
  <si>
    <t>3300385</t>
  </si>
  <si>
    <t>KLEAWKLA PAWIT</t>
  </si>
  <si>
    <t>374.10</t>
  </si>
  <si>
    <t>2023-04-28 14:36:30</t>
  </si>
  <si>
    <t>3300427</t>
  </si>
  <si>
    <t>杜松子酒店</t>
  </si>
  <si>
    <t>Chen Eric</t>
  </si>
  <si>
    <t>912.70</t>
  </si>
  <si>
    <t>1032.00</t>
  </si>
  <si>
    <t>2023-04-28 14:50:34</t>
  </si>
  <si>
    <t>3300532</t>
  </si>
  <si>
    <t>DONG GONG</t>
  </si>
  <si>
    <t>6627.69</t>
  </si>
  <si>
    <t>7494.00</t>
  </si>
  <si>
    <t>2023-04-28 15:03:54</t>
  </si>
  <si>
    <t>3300537</t>
  </si>
  <si>
    <t>KOH JIA JIA,TAN WEI CHUN</t>
  </si>
  <si>
    <t>234.37</t>
  </si>
  <si>
    <t>265.00</t>
  </si>
  <si>
    <t>2023-04-28 15:04:30</t>
  </si>
  <si>
    <t>3300541</t>
  </si>
  <si>
    <t>ANINDYASARUTHI NIAR YOLA</t>
  </si>
  <si>
    <t>2023-04-28 15:05:23</t>
  </si>
  <si>
    <t>3300546</t>
  </si>
  <si>
    <t>Li Ling</t>
  </si>
  <si>
    <t>2023-04-28 15:06:08</t>
  </si>
  <si>
    <t>3300562</t>
  </si>
  <si>
    <t>迪拜德伊勒珊瑚酒店</t>
  </si>
  <si>
    <t>MURAYAMA REO</t>
  </si>
  <si>
    <t>352.88</t>
  </si>
  <si>
    <t>399.00</t>
  </si>
  <si>
    <t>2023-04-28 15:13:04</t>
  </si>
  <si>
    <t>3300600</t>
  </si>
  <si>
    <t>大陆酒店</t>
  </si>
  <si>
    <t>TAN MUZHEN,SHAO XIAOLIN</t>
  </si>
  <si>
    <t>459.00</t>
  </si>
  <si>
    <t>519.00</t>
  </si>
  <si>
    <t>2023-04-28 15:22:31</t>
  </si>
  <si>
    <t>3300602</t>
  </si>
  <si>
    <t>BAO YADONG</t>
  </si>
  <si>
    <t>533.29</t>
  </si>
  <si>
    <t>603.00</t>
  </si>
  <si>
    <t>2023-04-28 15:20:59</t>
  </si>
  <si>
    <t>3300626</t>
  </si>
  <si>
    <t>KIM BOKYUNG,LEE SANG HO</t>
  </si>
  <si>
    <t>2023-04-28 15:25:58</t>
  </si>
  <si>
    <t>3300645</t>
  </si>
  <si>
    <t>维尔瑟米尔弗莱彻餐厅酒店</t>
  </si>
  <si>
    <t>Anzhelika Seguin</t>
  </si>
  <si>
    <t>891.48</t>
  </si>
  <si>
    <t>2023-04-28 15:32:36</t>
  </si>
  <si>
    <t>3300659</t>
  </si>
  <si>
    <t>吉隆坡皇家朱兰酒店</t>
  </si>
  <si>
    <t>Du Mingxuan</t>
  </si>
  <si>
    <t>1648.52</t>
  </si>
  <si>
    <t>1864.00</t>
  </si>
  <si>
    <t>2023-04-28 17:30:57</t>
  </si>
  <si>
    <t>3300669</t>
  </si>
  <si>
    <t>Yang Wenshan</t>
  </si>
  <si>
    <t>4556.43</t>
  </si>
  <si>
    <t>5152.00</t>
  </si>
  <si>
    <t>2023-04-28 15:39:24</t>
  </si>
  <si>
    <t>3300684</t>
  </si>
  <si>
    <t>蒙扎酒店</t>
  </si>
  <si>
    <t>CHEN GANGQING</t>
  </si>
  <si>
    <t>2552.38</t>
  </si>
  <si>
    <t>2886.00</t>
  </si>
  <si>
    <t>2023-04-28 15:43:08</t>
  </si>
  <si>
    <t>3300686</t>
  </si>
  <si>
    <t>DIAZ MEREDITH CHRISTIAN</t>
  </si>
  <si>
    <t>1463.68</t>
  </si>
  <si>
    <t>1655.00</t>
  </si>
  <si>
    <t>2023-04-28 15:43:24</t>
  </si>
  <si>
    <t>3300689</t>
  </si>
  <si>
    <t>皇家天堂酒店(SHA Plus+)</t>
  </si>
  <si>
    <t>BAI LINGFEI</t>
  </si>
  <si>
    <t>391.79</t>
  </si>
  <si>
    <t>443.00</t>
  </si>
  <si>
    <t>2023-04-28 15:43:53</t>
  </si>
  <si>
    <t>3300721</t>
  </si>
  <si>
    <t>美娜多巨港半岛酒店</t>
  </si>
  <si>
    <t>JACOBUS MEIVER</t>
  </si>
  <si>
    <t>2023-04-28 15:52:45</t>
  </si>
  <si>
    <t>3300740</t>
  </si>
  <si>
    <t>拉菲罗酒店</t>
  </si>
  <si>
    <t>ZHANG RUIHAN,WU XIAOHUI</t>
  </si>
  <si>
    <t>1687.44</t>
  </si>
  <si>
    <t>1908.00</t>
  </si>
  <si>
    <t>2023-04-28 15:57:22</t>
  </si>
  <si>
    <t>3300822</t>
  </si>
  <si>
    <t>布尔迪拜城市马克斯酒店</t>
  </si>
  <si>
    <t>CHELLANI PAWAN KUMAR,CHELLANI PAWAN KUMAR</t>
  </si>
  <si>
    <t>353.76</t>
  </si>
  <si>
    <t>2023-04-28 16:29:34</t>
  </si>
  <si>
    <t>3300840</t>
  </si>
  <si>
    <t>比于卡塔尔詹卡亚酒店</t>
  </si>
  <si>
    <t>KILINC YASEMIN YAREN,ZIYANSIZ BURAK</t>
  </si>
  <si>
    <t>434.24</t>
  </si>
  <si>
    <t>2023-04-28 16:12:25</t>
  </si>
  <si>
    <t>3300883</t>
  </si>
  <si>
    <t>LEI YUE</t>
  </si>
  <si>
    <t>433.36</t>
  </si>
  <si>
    <t>2023-04-28 16:30:39</t>
  </si>
  <si>
    <t>3300919</t>
  </si>
  <si>
    <t>ALLYN P STILLMAN JR</t>
  </si>
  <si>
    <t>272.40</t>
  </si>
  <si>
    <t>2023-04-28 16:34:28</t>
  </si>
  <si>
    <t>3300949</t>
  </si>
  <si>
    <t>RIZKI MUHAMMAD</t>
  </si>
  <si>
    <t>191.03</t>
  </si>
  <si>
    <t>2023-04-28 16:46:23</t>
  </si>
  <si>
    <t>3300959</t>
  </si>
  <si>
    <t>@T精品酒店</t>
  </si>
  <si>
    <t>PHETHCHUAI SAKCHAI</t>
  </si>
  <si>
    <t>304.23</t>
  </si>
  <si>
    <t>344.00</t>
  </si>
  <si>
    <t>2023-04-28 16:49:23</t>
  </si>
  <si>
    <t>3301004</t>
  </si>
  <si>
    <t>阳台花园旅店</t>
  </si>
  <si>
    <t>MIRANDA-PERUZZI BRUNI</t>
  </si>
  <si>
    <t>1326.60</t>
  </si>
  <si>
    <t>1500.00</t>
  </si>
  <si>
    <t>2023-04-28 17:01:08</t>
  </si>
  <si>
    <t>3301087</t>
  </si>
  <si>
    <t>CHEN MIN</t>
  </si>
  <si>
    <t>2023-04-28 17:13:55</t>
  </si>
  <si>
    <t>3301090</t>
  </si>
  <si>
    <t>DALI APRILLIA</t>
  </si>
  <si>
    <t>189.26</t>
  </si>
  <si>
    <t>2023-04-28 17:11:37</t>
  </si>
  <si>
    <t>3301125</t>
  </si>
  <si>
    <t>合艾里瓦讷酒店</t>
  </si>
  <si>
    <t>SYAMIMI SYAZLEEN</t>
  </si>
  <si>
    <t>2023-04-28 17:27:51</t>
  </si>
  <si>
    <t>3301184</t>
  </si>
  <si>
    <t>LIN JIAHAO</t>
  </si>
  <si>
    <t>185.72</t>
  </si>
  <si>
    <t>2023-04-28 17:50:38</t>
  </si>
  <si>
    <t>3301306</t>
  </si>
  <si>
    <t>铂尔曼·德雷斯顿·纽沃酒店</t>
  </si>
  <si>
    <t>Kasberger Ulrich</t>
  </si>
  <si>
    <t>742.90</t>
  </si>
  <si>
    <t>2023-04-28 18:06:16</t>
  </si>
  <si>
    <t>3301317</t>
  </si>
  <si>
    <t>棕榈芙蓉大酒店</t>
  </si>
  <si>
    <t>YANG HAOWEI</t>
  </si>
  <si>
    <t>365.26</t>
  </si>
  <si>
    <t>413.00</t>
  </si>
  <si>
    <t>2023-04-28 18:12:37</t>
  </si>
  <si>
    <t>3301323</t>
  </si>
  <si>
    <t>巴拉哈斯美利亚酒店</t>
  </si>
  <si>
    <t>ZHANG JIAN</t>
  </si>
  <si>
    <t>2769.06</t>
  </si>
  <si>
    <t>3131.00</t>
  </si>
  <si>
    <t>2023-04-28 18:13:43</t>
  </si>
  <si>
    <t>3301401</t>
  </si>
  <si>
    <t>米利奥尼农舍公寓</t>
  </si>
  <si>
    <t>Viola Franz</t>
  </si>
  <si>
    <t>1616.68</t>
  </si>
  <si>
    <t>2023-04-28 18:41:44</t>
  </si>
  <si>
    <t>3301564</t>
  </si>
  <si>
    <t>233.48</t>
  </si>
  <si>
    <t>2023-04-28 19:08:43</t>
  </si>
  <si>
    <t>3301643</t>
  </si>
  <si>
    <t>皇家宾佳酒店</t>
  </si>
  <si>
    <t>SAELAI THANATCHA</t>
  </si>
  <si>
    <t>395.33</t>
  </si>
  <si>
    <t>447.00</t>
  </si>
  <si>
    <t>2023-04-28 19:35:34</t>
  </si>
  <si>
    <t>3301696</t>
  </si>
  <si>
    <t>银河大酒店</t>
  </si>
  <si>
    <t>KACARINI AGUS,SUIKIM SAMSON</t>
  </si>
  <si>
    <t>2023-04-28 19:52:36</t>
  </si>
  <si>
    <t>3301857</t>
  </si>
  <si>
    <t>KANTAPA SAICHON</t>
  </si>
  <si>
    <t>367.03</t>
  </si>
  <si>
    <t>415.00</t>
  </si>
  <si>
    <t>2023-04-28 20:16:39</t>
  </si>
  <si>
    <t>3301898</t>
  </si>
  <si>
    <t>LI ZHAOXIN,SHAO OUYU</t>
  </si>
  <si>
    <t>1262.92</t>
  </si>
  <si>
    <t>1428.00</t>
  </si>
  <si>
    <t>2023-04-28 20:36:00</t>
  </si>
  <si>
    <t>3301903</t>
  </si>
  <si>
    <t>SCHULZE HEIKO</t>
  </si>
  <si>
    <t>344.92</t>
  </si>
  <si>
    <t>2023-04-28 20:34:32</t>
  </si>
  <si>
    <t>3301980</t>
  </si>
  <si>
    <t>迪拜机场美爵酒店公寓</t>
  </si>
  <si>
    <t>SAITO HITOMI,KIM SUHWAN</t>
  </si>
  <si>
    <t>2023-04-28 20:58:11</t>
  </si>
  <si>
    <t>3301981</t>
  </si>
  <si>
    <t>甲米帕喀沙度假酒店</t>
  </si>
  <si>
    <t>Chaiboonkaew Thunyaporn</t>
  </si>
  <si>
    <t>518.26</t>
  </si>
  <si>
    <t>586.00</t>
  </si>
  <si>
    <t>2023-04-28 21:00:06</t>
  </si>
  <si>
    <t>3301982</t>
  </si>
  <si>
    <t>HUANG JIAWEI,Liu Yongqi</t>
  </si>
  <si>
    <t>2023-04-28 20:59:41</t>
  </si>
  <si>
    <t>3301985</t>
  </si>
  <si>
    <t>KIM KYOUNGYOON,LEE JEONGHEE</t>
  </si>
  <si>
    <t>2023-04-28 21:00:49</t>
  </si>
  <si>
    <t>3302084</t>
  </si>
  <si>
    <t>Mazuki Wan</t>
  </si>
  <si>
    <t>227.29</t>
  </si>
  <si>
    <t>2023-04-28 21:04:20</t>
  </si>
  <si>
    <t>3302198</t>
  </si>
  <si>
    <t>圣苏湾机场套房</t>
  </si>
  <si>
    <t>zhou yong</t>
  </si>
  <si>
    <t>217.56</t>
  </si>
  <si>
    <t>246.00</t>
  </si>
  <si>
    <t>2023-04-28 21:37:37</t>
  </si>
  <si>
    <t>3302232</t>
  </si>
  <si>
    <t>松恩树大厦酒店</t>
  </si>
  <si>
    <t>KUMSRIRAPAP BENJAWAN</t>
  </si>
  <si>
    <t>105.24</t>
  </si>
  <si>
    <t>119.00</t>
  </si>
  <si>
    <t>2023-04-28 21:48:59</t>
  </si>
  <si>
    <t>3302250</t>
  </si>
  <si>
    <t>Tu Baoming</t>
  </si>
  <si>
    <t>443.08</t>
  </si>
  <si>
    <t>2023-04-28 21:51:00</t>
  </si>
  <si>
    <t>3302260</t>
  </si>
  <si>
    <t>塞尔彭地平线大酒店</t>
  </si>
  <si>
    <t>TJANDRA LILI</t>
  </si>
  <si>
    <t>282.12</t>
  </si>
  <si>
    <t>2023-04-28 21:51:17</t>
  </si>
  <si>
    <t>3302268</t>
  </si>
  <si>
    <t>WANG WENJIE</t>
  </si>
  <si>
    <t>2100.45</t>
  </si>
  <si>
    <t>2375.00</t>
  </si>
  <si>
    <t>2023-04-29 11:47:28</t>
  </si>
  <si>
    <t>3302422</t>
  </si>
  <si>
    <t>ARISTA NOVI</t>
  </si>
  <si>
    <t>202.53</t>
  </si>
  <si>
    <t>229.00</t>
  </si>
  <si>
    <t>2023-04-28 22:10:20</t>
  </si>
  <si>
    <t>3302518</t>
  </si>
  <si>
    <t>阿尔罗诺玛德酒店</t>
  </si>
  <si>
    <t>DING YIWEN,Liu Ke</t>
  </si>
  <si>
    <t>4390.16</t>
  </si>
  <si>
    <t>4964.00</t>
  </si>
  <si>
    <t>2023-04-28 22:34:54</t>
  </si>
  <si>
    <t>3302527</t>
  </si>
  <si>
    <t>陶威沙克住宿酒店</t>
  </si>
  <si>
    <t>NIYOMSUK CHALERMPORN</t>
  </si>
  <si>
    <t>288.31</t>
  </si>
  <si>
    <t>326.00</t>
  </si>
  <si>
    <t>2023-04-28 22:35:38</t>
  </si>
  <si>
    <t>3302703</t>
  </si>
  <si>
    <t>戈登斯特酒店</t>
  </si>
  <si>
    <t>Peterson Susan</t>
  </si>
  <si>
    <t>2089.84</t>
  </si>
  <si>
    <t>2363.00</t>
  </si>
  <si>
    <t>2023-04-28 23:04:30</t>
  </si>
  <si>
    <t>3302807</t>
  </si>
  <si>
    <t>COUTO INES BARREIRA</t>
  </si>
  <si>
    <t>333.42</t>
  </si>
  <si>
    <t>2023-04-28 23:40:30</t>
  </si>
  <si>
    <t>3302984</t>
  </si>
  <si>
    <t>黄昏酒店</t>
  </si>
  <si>
    <t>Kennedy Kieley</t>
  </si>
  <si>
    <t>1256.73</t>
  </si>
  <si>
    <t>2023-04-29 00:33:34</t>
  </si>
  <si>
    <t>3303008</t>
  </si>
  <si>
    <t>尖竹汶迷你度假村</t>
  </si>
  <si>
    <t>yang yu</t>
  </si>
  <si>
    <t>84.02</t>
  </si>
  <si>
    <t>2023-04-29 00:35:18</t>
  </si>
  <si>
    <t>3303025</t>
  </si>
  <si>
    <t>HELM WILLIAM</t>
  </si>
  <si>
    <t>429.82</t>
  </si>
  <si>
    <t>2023-04-29 00:52:44</t>
  </si>
  <si>
    <t>3303030</t>
  </si>
  <si>
    <t>索拉斯玛琅酒店</t>
  </si>
  <si>
    <t>YONATHAN RISKA ELISABETH</t>
  </si>
  <si>
    <t>241.44</t>
  </si>
  <si>
    <t>2023-04-29 00:48:11</t>
  </si>
  <si>
    <t>3303044</t>
  </si>
  <si>
    <t>拉查达雅庭13公寓式酒店</t>
  </si>
  <si>
    <t>DONG PING</t>
  </si>
  <si>
    <t>374.99</t>
  </si>
  <si>
    <t>2023-04-29 01:02:50</t>
  </si>
  <si>
    <t>3303079</t>
  </si>
  <si>
    <t>皮诺克尔海岸酒店</t>
  </si>
  <si>
    <t>Glancy John</t>
  </si>
  <si>
    <t>1415.92</t>
  </si>
  <si>
    <t>1601.00</t>
  </si>
  <si>
    <t>2023-04-29 01:16:20</t>
  </si>
  <si>
    <t>3303091</t>
  </si>
  <si>
    <t>巴巴罗斯伯因特酒店</t>
  </si>
  <si>
    <t>Toplu Mehmet</t>
  </si>
  <si>
    <t>1851.93</t>
  </si>
  <si>
    <t>2094.00</t>
  </si>
  <si>
    <t>2023-04-29 01:12:11</t>
  </si>
  <si>
    <t>3303100</t>
  </si>
  <si>
    <t>GAN HUI JU</t>
  </si>
  <si>
    <t>668.61</t>
  </si>
  <si>
    <t>2023-04-29 01:14:22</t>
  </si>
  <si>
    <t>3303120</t>
  </si>
  <si>
    <t>A.A. 芭堤雅黄金海滩酒店</t>
  </si>
  <si>
    <t>deng yiyuan,han yuqing</t>
  </si>
  <si>
    <t>408.59</t>
  </si>
  <si>
    <t>2023-04-29 01:28:42</t>
  </si>
  <si>
    <t>3303122</t>
  </si>
  <si>
    <t>Wang Xiangyu</t>
  </si>
  <si>
    <t>385.60</t>
  </si>
  <si>
    <t>2023-04-29 01:29:27</t>
  </si>
  <si>
    <t>3303146</t>
  </si>
  <si>
    <t>Siahaan Martin Juniardi</t>
  </si>
  <si>
    <t>198.99</t>
  </si>
  <si>
    <t>2023-04-29 01:45:29</t>
  </si>
  <si>
    <t>3303224</t>
  </si>
  <si>
    <t>HENG SWEEKHOON</t>
  </si>
  <si>
    <t>2023-04-29 02:47:05</t>
  </si>
  <si>
    <t>3303243</t>
  </si>
  <si>
    <t>SUWANNAKUT THIRAPHONG</t>
  </si>
  <si>
    <t>152.76</t>
  </si>
  <si>
    <t>2023-04-29 03:03:20</t>
  </si>
  <si>
    <t>3303253</t>
  </si>
  <si>
    <t>伊斯坦布尔博斯普鲁斯海峡瑞享酒店</t>
  </si>
  <si>
    <t>SINGH ISHWINDER</t>
  </si>
  <si>
    <t>2814.12</t>
  </si>
  <si>
    <t>3187.00</t>
  </si>
  <si>
    <t>2023-04-29 03:26:18</t>
  </si>
  <si>
    <t>3303287</t>
  </si>
  <si>
    <t>新山雅典大酒店</t>
  </si>
  <si>
    <t>Mohd kamarul arif Muhammad Naufal</t>
  </si>
  <si>
    <t>317.88</t>
  </si>
  <si>
    <t>2023-04-29 03:49:45</t>
  </si>
  <si>
    <t>3303301</t>
  </si>
  <si>
    <t>MAJEED ALI</t>
  </si>
  <si>
    <t>340.84</t>
  </si>
  <si>
    <t>2023-04-29 04:12:43</t>
  </si>
  <si>
    <t>3303302</t>
  </si>
  <si>
    <t>CAO JIAYUN,ZHANG WEIYI</t>
  </si>
  <si>
    <t>500.66</t>
  </si>
  <si>
    <t>567.00</t>
  </si>
  <si>
    <t>2023-04-29 04:14:01</t>
  </si>
  <si>
    <t>3303308</t>
  </si>
  <si>
    <t>克伊酒店</t>
  </si>
  <si>
    <t>kuru ali</t>
  </si>
  <si>
    <t>895.36</t>
  </si>
  <si>
    <t>1014.00</t>
  </si>
  <si>
    <t>2023-04-29 04:17:39</t>
  </si>
  <si>
    <t>3303368</t>
  </si>
  <si>
    <t>梅佐酒店</t>
  </si>
  <si>
    <t>ZAMZURI MUHAMMAD ZAMZURI</t>
  </si>
  <si>
    <t>170.42</t>
  </si>
  <si>
    <t>2023-04-29 05:43:36</t>
  </si>
  <si>
    <t>3303381</t>
  </si>
  <si>
    <t>卡拉奇明珠大陆酒店</t>
  </si>
  <si>
    <t>SHAMSHUDDIN NAZIA</t>
  </si>
  <si>
    <t>1758.94</t>
  </si>
  <si>
    <t>2023-04-29 06:10:16</t>
  </si>
  <si>
    <t>3303430</t>
  </si>
  <si>
    <t>TAFLIN NANCY</t>
  </si>
  <si>
    <t>1257.39</t>
  </si>
  <si>
    <t>1424.00</t>
  </si>
  <si>
    <t>2023-04-29 07:17:14</t>
  </si>
  <si>
    <t>3303482</t>
  </si>
  <si>
    <t>Chaehoi Nabouhane</t>
  </si>
  <si>
    <t>401.77</t>
  </si>
  <si>
    <t>455.00</t>
  </si>
  <si>
    <t>2023-04-29 07:56:59</t>
  </si>
  <si>
    <t>3303600</t>
  </si>
  <si>
    <t>洛杉矶国际机场好莱坞快捷酒店</t>
  </si>
  <si>
    <t>SOE THIRI HANNY,AUNG KYAW</t>
  </si>
  <si>
    <t>557.17</t>
  </si>
  <si>
    <t>631.00</t>
  </si>
  <si>
    <t>2023-04-29 09:03:32</t>
  </si>
  <si>
    <t>3303624</t>
  </si>
  <si>
    <t>679.91</t>
  </si>
  <si>
    <t>770.00</t>
  </si>
  <si>
    <t>2023-04-29 09:18:37</t>
  </si>
  <si>
    <t>3303659</t>
  </si>
  <si>
    <t>雪兰莪士拉央美居酒店</t>
  </si>
  <si>
    <t>JANARDHANAN LINITSHA</t>
  </si>
  <si>
    <t>295.81</t>
  </si>
  <si>
    <t>2023-04-29 09:32:40</t>
  </si>
  <si>
    <t>3303736</t>
  </si>
  <si>
    <t>砾耶巴里尔勒纳欧拉酒店</t>
  </si>
  <si>
    <t>U HIOLAI,YU BO</t>
  </si>
  <si>
    <t>6618.97</t>
  </si>
  <si>
    <t>7496.00</t>
  </si>
  <si>
    <t>2023-04-29 10:05:46</t>
  </si>
  <si>
    <t>摩洛哥</t>
  </si>
  <si>
    <t>3303780</t>
  </si>
  <si>
    <t>GUNAWAN RONY</t>
  </si>
  <si>
    <t>343.49</t>
  </si>
  <si>
    <t>2023-04-29 10:24:51</t>
  </si>
  <si>
    <t>3303812</t>
  </si>
  <si>
    <t>曼谷节奏公寓式酒店</t>
  </si>
  <si>
    <t>WU BING</t>
  </si>
  <si>
    <t>526.27</t>
  </si>
  <si>
    <t>596.00</t>
  </si>
  <si>
    <t>2023-04-29 10:37:55</t>
  </si>
  <si>
    <t>3303843</t>
  </si>
  <si>
    <t>阳光海岸酒店及赌场</t>
  </si>
  <si>
    <t>BRADLEY PAMELA L,BRADLEY BRENT THOMAS</t>
  </si>
  <si>
    <t>1060.48</t>
  </si>
  <si>
    <t>2023-04-29 10:48:46</t>
  </si>
  <si>
    <t>3303844</t>
  </si>
  <si>
    <t>Huddleston Brandy S</t>
  </si>
  <si>
    <t>1413.68</t>
  </si>
  <si>
    <t>2023-04-29 10:53:25</t>
  </si>
  <si>
    <t>3303865</t>
  </si>
  <si>
    <t>Solichin Fuad</t>
  </si>
  <si>
    <t>220.75</t>
  </si>
  <si>
    <t>250.00</t>
  </si>
  <si>
    <t>2023-04-29 10:58:27</t>
  </si>
  <si>
    <t>3303919</t>
  </si>
  <si>
    <t>特罗皮卡纳酒店</t>
  </si>
  <si>
    <t>Lombard Matt</t>
  </si>
  <si>
    <t>275.50</t>
  </si>
  <si>
    <t>312.00</t>
  </si>
  <si>
    <t>2023-04-29 11:17:46</t>
  </si>
  <si>
    <t>3303926</t>
  </si>
  <si>
    <t>沃格精品酒店及娱乐场</t>
  </si>
  <si>
    <t>ABE CHOSHO</t>
  </si>
  <si>
    <t>420.31</t>
  </si>
  <si>
    <t>476.00</t>
  </si>
  <si>
    <t>2023-04-29 11:19:38</t>
  </si>
  <si>
    <t>3303983</t>
  </si>
  <si>
    <t>尼欧棕榈酒店 - 帕朗卡拉亚 - 阿斯顿酒店</t>
  </si>
  <si>
    <t>GUSMADANA ANANTA</t>
  </si>
  <si>
    <t>162.47</t>
  </si>
  <si>
    <t>184.00</t>
  </si>
  <si>
    <t>2023-04-29 11:41:06</t>
  </si>
  <si>
    <t>3304012</t>
  </si>
  <si>
    <t>西贡大酒店</t>
  </si>
  <si>
    <t>PAN WENLIN,ZHOU SUXIAN</t>
  </si>
  <si>
    <t>883.88</t>
  </si>
  <si>
    <t>1001.00</t>
  </si>
  <si>
    <t>2023-04-29 11:51:46</t>
  </si>
  <si>
    <t>3304112</t>
  </si>
  <si>
    <t>史塔德拉酒店</t>
  </si>
  <si>
    <t>VILLAROMAN IAN KIRBY DEL ROSARIO</t>
  </si>
  <si>
    <t>2023-04-29 12:19:44</t>
  </si>
  <si>
    <t>3304165</t>
  </si>
  <si>
    <t>亚庇凯城酒店</t>
  </si>
  <si>
    <t>ZENG TAO,LUO JIEMEI</t>
  </si>
  <si>
    <t>747.02</t>
  </si>
  <si>
    <t>2023-04-29 12:38:35</t>
  </si>
  <si>
    <t>3304194</t>
  </si>
  <si>
    <t>Salgado Fernando</t>
  </si>
  <si>
    <t>680.79</t>
  </si>
  <si>
    <t>771.00</t>
  </si>
  <si>
    <t>2023-04-29 12:45:49</t>
  </si>
  <si>
    <t>3304209</t>
  </si>
  <si>
    <t>诺富特马辰港机场酒店</t>
  </si>
  <si>
    <t>PRAJAYANTI NANDA RISKA</t>
  </si>
  <si>
    <t>241.94</t>
  </si>
  <si>
    <t>274.00</t>
  </si>
  <si>
    <t>2023-04-29 12:53:16</t>
  </si>
  <si>
    <t>3304297</t>
  </si>
  <si>
    <t>多皮卡那豪生酒店</t>
  </si>
  <si>
    <t>FRANCO CORY</t>
  </si>
  <si>
    <t>876.82</t>
  </si>
  <si>
    <t>2023-04-29 13:22:18</t>
  </si>
  <si>
    <t>3304342</t>
  </si>
  <si>
    <t>芭达雅王朝酒店</t>
  </si>
  <si>
    <t>XU CHAO</t>
  </si>
  <si>
    <t>460.93</t>
  </si>
  <si>
    <t>2023-04-29 13:39:27</t>
  </si>
  <si>
    <t>3304490</t>
  </si>
  <si>
    <t>头顿凤凰酒店</t>
  </si>
  <si>
    <t>Xiao na</t>
  </si>
  <si>
    <t>298.45</t>
  </si>
  <si>
    <t>2023-04-29 14:15:29</t>
  </si>
  <si>
    <t>3304512</t>
  </si>
  <si>
    <t xml:space="preserve">卡塔蓝珍珠酒店 </t>
  </si>
  <si>
    <t>LE FLEUR JUAN GARETH</t>
  </si>
  <si>
    <t>130.68</t>
  </si>
  <si>
    <t>148.00</t>
  </si>
  <si>
    <t>2023-04-29 14:19:17</t>
  </si>
  <si>
    <t>3304542</t>
  </si>
  <si>
    <t>泰坦尼克希什利酒店</t>
  </si>
  <si>
    <t>SENKAL MEHMET SALIH</t>
  </si>
  <si>
    <t>504.19</t>
  </si>
  <si>
    <t>571.00</t>
  </si>
  <si>
    <t>2023-04-29 14:34:29</t>
  </si>
  <si>
    <t>3304562</t>
  </si>
  <si>
    <t>查翁瓦塔娜中央政府大楼盛泰酒店暨会议中心</t>
  </si>
  <si>
    <t>WONGPUT JIRATTIKAL</t>
  </si>
  <si>
    <t>354.97</t>
  </si>
  <si>
    <t>2023-04-29 14:40:36</t>
  </si>
  <si>
    <t>3304674</t>
  </si>
  <si>
    <t>尼奥瓦卢诗都阿佐酒店</t>
  </si>
  <si>
    <t>Leviani Riska</t>
  </si>
  <si>
    <t>208.39</t>
  </si>
  <si>
    <t>2023-04-29 15:08:36</t>
  </si>
  <si>
    <t>3304690</t>
  </si>
  <si>
    <t>孔敬介納康旅館</t>
  </si>
  <si>
    <t>CHAIYABAT MISS TITAPAR</t>
  </si>
  <si>
    <t>127.15</t>
  </si>
  <si>
    <t>144.00</t>
  </si>
  <si>
    <t>2023-04-29 15:13:27</t>
  </si>
  <si>
    <t>3304735</t>
  </si>
  <si>
    <t>曼谷华尔街旅馆</t>
  </si>
  <si>
    <t>Zhang Hengbo</t>
  </si>
  <si>
    <t>160.71</t>
  </si>
  <si>
    <t>182.00</t>
  </si>
  <si>
    <t>2023-04-29 15:31:14</t>
  </si>
  <si>
    <t>3304747</t>
  </si>
  <si>
    <t>胡志明市贵都酒店</t>
  </si>
  <si>
    <t>ELLIOTT BRUCE ROLAND</t>
  </si>
  <si>
    <t>612.80</t>
  </si>
  <si>
    <t>694.00</t>
  </si>
  <si>
    <t>2023-04-29 15:42:39</t>
  </si>
  <si>
    <t>3304900</t>
  </si>
  <si>
    <t>CUSDEN THOMAS JOSEPH</t>
  </si>
  <si>
    <t>330.24</t>
  </si>
  <si>
    <t>2023-04-29 16:09:31</t>
  </si>
  <si>
    <t>3304925</t>
  </si>
  <si>
    <t>班克瑞提卡酒店</t>
  </si>
  <si>
    <t>Kasukjai Passanee</t>
  </si>
  <si>
    <t>113.02</t>
  </si>
  <si>
    <t>128.00</t>
  </si>
  <si>
    <t>2023-04-29 16:18:59</t>
  </si>
  <si>
    <t>3304961</t>
  </si>
  <si>
    <t>茂物帕德加加兰法维酒店</t>
  </si>
  <si>
    <t>Sharif Shahedan</t>
  </si>
  <si>
    <t>290.51</t>
  </si>
  <si>
    <t>2023-04-29 16:29:22</t>
  </si>
  <si>
    <t>3305056</t>
  </si>
  <si>
    <t>THETNGAMTHUAN SIRIMA</t>
  </si>
  <si>
    <t>189.85</t>
  </si>
  <si>
    <t>215.00</t>
  </si>
  <si>
    <t>2023-04-29 16:52:40</t>
  </si>
  <si>
    <t>3305152</t>
  </si>
  <si>
    <t>Circa娱乐场酒店-仅限成人</t>
  </si>
  <si>
    <t>WU FANYU,XU HEQUN</t>
  </si>
  <si>
    <t>722.29</t>
  </si>
  <si>
    <t>818.00</t>
  </si>
  <si>
    <t>2023-04-29 17:11:47</t>
  </si>
  <si>
    <t>3305205</t>
  </si>
  <si>
    <t>MEGA PUSPA HALIM</t>
  </si>
  <si>
    <t>2023-04-29 17:26:02</t>
  </si>
  <si>
    <t>3305269</t>
  </si>
  <si>
    <t>丹绒望角公寓式套房</t>
  </si>
  <si>
    <t>AHMAD TAJUDDIN NOOR AZURA</t>
  </si>
  <si>
    <t>475.05</t>
  </si>
  <si>
    <t>2023-04-29 17:45:36</t>
  </si>
  <si>
    <t>3305300</t>
  </si>
  <si>
    <t>WEN JUN</t>
  </si>
  <si>
    <t>284.33</t>
  </si>
  <si>
    <t>322.00</t>
  </si>
  <si>
    <t>2023-04-29 17:57:57</t>
  </si>
  <si>
    <t>3305350</t>
  </si>
  <si>
    <t>吉隆坡棉兰东姑普雷斯科特酒店</t>
  </si>
  <si>
    <t>MOHAMAD BADLI SHAH</t>
  </si>
  <si>
    <t>292.27</t>
  </si>
  <si>
    <t>331.00</t>
  </si>
  <si>
    <t>2023-04-29 18:02:44</t>
  </si>
  <si>
    <t>3305402</t>
  </si>
  <si>
    <t>CAO ZHIHUI</t>
  </si>
  <si>
    <t>564.24</t>
  </si>
  <si>
    <t>639.00</t>
  </si>
  <si>
    <t>2023-04-29 18:15:52</t>
  </si>
  <si>
    <t>3305418</t>
  </si>
  <si>
    <t>兰卡威假日海滩别墅度假村及水疗中心</t>
  </si>
  <si>
    <t>Zheng Qun</t>
  </si>
  <si>
    <t>2023-04-29 18:21:52</t>
  </si>
  <si>
    <t>3305427</t>
  </si>
  <si>
    <t>OBAIDULLAH MUHAMMAD,SAJJAT MOHAMMAD</t>
  </si>
  <si>
    <t>718.76</t>
  </si>
  <si>
    <t>814.00</t>
  </si>
  <si>
    <t>2023-04-29 18:25:06</t>
  </si>
  <si>
    <t>3305493</t>
  </si>
  <si>
    <t>瑞德多兹普拉斯酒店 @ 辛俄萨里</t>
  </si>
  <si>
    <t>FELANI AKHMAD FIRMAN</t>
  </si>
  <si>
    <t>196.03</t>
  </si>
  <si>
    <t>2023-04-29 18:53:27</t>
  </si>
  <si>
    <t>3305577</t>
  </si>
  <si>
    <t>CHE ZAKARIA CHE MOHAMMAD SYOLIQQIN</t>
  </si>
  <si>
    <t>313.47</t>
  </si>
  <si>
    <t>2023-04-29 19:09:19</t>
  </si>
  <si>
    <t>3305592</t>
  </si>
  <si>
    <t>米尔大楼麦迪逊酒店</t>
  </si>
  <si>
    <t>RENTON AMELIA SZE KAN,RENTON TROY</t>
  </si>
  <si>
    <t>386.75</t>
  </si>
  <si>
    <t>438.00</t>
  </si>
  <si>
    <t>2023-04-29 19:13:50</t>
  </si>
  <si>
    <t>3305596</t>
  </si>
  <si>
    <t>梅费尔大酒店</t>
  </si>
  <si>
    <t>Xue Ruo xuan</t>
  </si>
  <si>
    <t>642.82</t>
  </si>
  <si>
    <t>728.00</t>
  </si>
  <si>
    <t>2023-04-29 19:17:27</t>
  </si>
  <si>
    <t>3305603</t>
  </si>
  <si>
    <t>曼谷地铁站酒店</t>
  </si>
  <si>
    <t>PHANNA CHUTIMA</t>
  </si>
  <si>
    <t>134.22</t>
  </si>
  <si>
    <t>152.00</t>
  </si>
  <si>
    <t>2023-04-29 19:19:19</t>
  </si>
  <si>
    <t>3305682</t>
  </si>
  <si>
    <t>TR宾馆</t>
  </si>
  <si>
    <t>229.58</t>
  </si>
  <si>
    <t>2023-04-29 19:59:02</t>
  </si>
  <si>
    <t>3305752</t>
  </si>
  <si>
    <t>雪州中心聪明酒店</t>
  </si>
  <si>
    <t>SEDEK SETURIJAH</t>
  </si>
  <si>
    <t>116.56</t>
  </si>
  <si>
    <t>132.00</t>
  </si>
  <si>
    <t>2023-04-29 20:06:35</t>
  </si>
  <si>
    <t>3305762</t>
  </si>
  <si>
    <t>NA Suresh kumar</t>
  </si>
  <si>
    <t>490.95</t>
  </si>
  <si>
    <t>2023-04-29 20:07:53</t>
  </si>
  <si>
    <t>3305787</t>
  </si>
  <si>
    <t>伊斯坦布尔巴辛埃克斯普雷斯精英世界大酒店</t>
  </si>
  <si>
    <t>DEMIRTAS GURKAN</t>
  </si>
  <si>
    <t>890.95</t>
  </si>
  <si>
    <t>1009.00</t>
  </si>
  <si>
    <t>2023-04-29 20:17:46</t>
  </si>
  <si>
    <t>3305852</t>
  </si>
  <si>
    <t>UHG娜娜阿尔特酒店</t>
  </si>
  <si>
    <t>WANG DALONG</t>
  </si>
  <si>
    <t>362.03</t>
  </si>
  <si>
    <t>2023-04-29 20:40:43</t>
  </si>
  <si>
    <t>3305863</t>
  </si>
  <si>
    <t>NURUL NURUL NADHIFAH</t>
  </si>
  <si>
    <t>106.84</t>
  </si>
  <si>
    <t>121.00</t>
  </si>
  <si>
    <t>2023-04-29 20:46:18</t>
  </si>
  <si>
    <t>3305884</t>
  </si>
  <si>
    <t>克里斯塔尔酒店 库邦</t>
  </si>
  <si>
    <t>Mimi fso,Mimi fso</t>
  </si>
  <si>
    <t>143.93</t>
  </si>
  <si>
    <t>2023-04-29 20:50:44</t>
  </si>
  <si>
    <t>3305897</t>
  </si>
  <si>
    <t>艾耀拉里普斯卡昂酒店</t>
  </si>
  <si>
    <t>GONG KE</t>
  </si>
  <si>
    <t>166.89</t>
  </si>
  <si>
    <t>189.00</t>
  </si>
  <si>
    <t>2023-04-29 20:56:36</t>
  </si>
  <si>
    <t>3305906</t>
  </si>
  <si>
    <t>和乐酒店</t>
  </si>
  <si>
    <t>KHOR YAN EN</t>
  </si>
  <si>
    <t>256.07</t>
  </si>
  <si>
    <t>2023-04-29 20:59:01</t>
  </si>
  <si>
    <t>3305995</t>
  </si>
  <si>
    <t>NGAMSAMAI WIPADA</t>
  </si>
  <si>
    <t>247.24</t>
  </si>
  <si>
    <t>2023-04-29 21:11:32</t>
  </si>
  <si>
    <t>3306017</t>
  </si>
  <si>
    <t>新奥尔良亭阁</t>
  </si>
  <si>
    <t>Noblr Cameron</t>
  </si>
  <si>
    <t>1991.17</t>
  </si>
  <si>
    <t>2255.00</t>
  </si>
  <si>
    <t>2023-04-29 21:22:02</t>
  </si>
  <si>
    <t>3306031</t>
  </si>
  <si>
    <t>芭堤雅贝拉大酒店</t>
  </si>
  <si>
    <t>SHU DAORUI,li kebian</t>
  </si>
  <si>
    <t>543.05</t>
  </si>
  <si>
    <t>2023-04-29 21:23:25</t>
  </si>
  <si>
    <t>3306232</t>
  </si>
  <si>
    <t>欧胜娜酒店</t>
  </si>
  <si>
    <t>RUSSELL AUDREY</t>
  </si>
  <si>
    <t>184.55</t>
  </si>
  <si>
    <t>2023-04-29 22:19:47</t>
  </si>
  <si>
    <t>3306240</t>
  </si>
  <si>
    <t>宜必思诺丁汉中心酒店</t>
  </si>
  <si>
    <t>TUTALO PETE</t>
  </si>
  <si>
    <t>1167.33</t>
  </si>
  <si>
    <t>1322.00</t>
  </si>
  <si>
    <t>2023-04-29 22:21:53</t>
  </si>
  <si>
    <t>3306241</t>
  </si>
  <si>
    <t>ZENG KAI,XIE XINYU</t>
  </si>
  <si>
    <t>337.31</t>
  </si>
  <si>
    <t>382.00</t>
  </si>
  <si>
    <t>2023-04-29 22:23:37</t>
  </si>
  <si>
    <t>3306249</t>
  </si>
  <si>
    <t>多林特三索斯柏林波茨坦酒店</t>
  </si>
  <si>
    <t>Schaufel Ronny</t>
  </si>
  <si>
    <t>1117.00</t>
  </si>
  <si>
    <t>1265.00</t>
  </si>
  <si>
    <t>2023-04-29 22:25:23</t>
  </si>
  <si>
    <t>3306285</t>
  </si>
  <si>
    <t>布罗萨德酒店</t>
  </si>
  <si>
    <t>TREMBLAY JEANFRANCOIS</t>
  </si>
  <si>
    <t>953.64</t>
  </si>
  <si>
    <t>1080.00</t>
  </si>
  <si>
    <t>2023-04-29 22:37:32</t>
  </si>
  <si>
    <t>3306352</t>
  </si>
  <si>
    <t>YATI PUTRI DIANA</t>
  </si>
  <si>
    <t>151.88</t>
  </si>
  <si>
    <t>172.00</t>
  </si>
  <si>
    <t>2023-04-29 22:59:49</t>
  </si>
  <si>
    <t>3306487</t>
  </si>
  <si>
    <t>UNTARASRI WARAPON</t>
  </si>
  <si>
    <t>196.91</t>
  </si>
  <si>
    <t>2023-04-29 23:55:32</t>
  </si>
  <si>
    <t>3306526</t>
  </si>
  <si>
    <t>庆州棕点酒店</t>
  </si>
  <si>
    <t>JEONG DUYEONG,LEE JIYOUNG</t>
  </si>
  <si>
    <t>844.15</t>
  </si>
  <si>
    <t>2023-04-30 00:07:44</t>
  </si>
  <si>
    <t>3306534</t>
  </si>
  <si>
    <t>ALFARIZI ASMAR</t>
  </si>
  <si>
    <t>2023-04-30 00:11:32</t>
  </si>
  <si>
    <t>3306597</t>
  </si>
  <si>
    <t>马六甲瑞士遗产酒店</t>
  </si>
  <si>
    <t>SANG LE</t>
  </si>
  <si>
    <t>261.37</t>
  </si>
  <si>
    <t>2023-04-30 00:42:40</t>
  </si>
  <si>
    <t>3306619</t>
  </si>
  <si>
    <t>Topallaj Rinor</t>
  </si>
  <si>
    <t>994.26</t>
  </si>
  <si>
    <t>1126.00</t>
  </si>
  <si>
    <t>2023-04-30 00:44:43</t>
  </si>
  <si>
    <t>3306630</t>
  </si>
  <si>
    <t>TURNEY PICHCHANAN</t>
  </si>
  <si>
    <t>2023-04-30 00:49:33</t>
  </si>
  <si>
    <t>3306680</t>
  </si>
  <si>
    <t>SIAHAAN MARTIN JUNIARDI</t>
  </si>
  <si>
    <t>217.37</t>
  </si>
  <si>
    <t>2023-04-30 01:28:25</t>
  </si>
  <si>
    <t>3306699</t>
  </si>
  <si>
    <t>河内艾尔皮底斯酒店</t>
  </si>
  <si>
    <t>MIYAJIMA SENTARO</t>
  </si>
  <si>
    <t>157.28</t>
  </si>
  <si>
    <t>178.00</t>
  </si>
  <si>
    <t>2023-04-30 01:42:43</t>
  </si>
  <si>
    <t>3306818</t>
  </si>
  <si>
    <t>田潘堪佳纳旅居酒店</t>
  </si>
  <si>
    <t>SAIWAEW KELWADEE</t>
  </si>
  <si>
    <t>127.24</t>
  </si>
  <si>
    <t>2023-04-30 03:50:37</t>
  </si>
  <si>
    <t>3306839</t>
  </si>
  <si>
    <t>哥本哈根机场兹利浦酒店</t>
  </si>
  <si>
    <t>YUAN LIAN</t>
  </si>
  <si>
    <t>647.68</t>
  </si>
  <si>
    <t>2023-04-30 04:16:24</t>
  </si>
  <si>
    <t>3306876</t>
  </si>
  <si>
    <t>尼尔酒店</t>
  </si>
  <si>
    <t>Mei Lin</t>
  </si>
  <si>
    <t>862.39</t>
  </si>
  <si>
    <t>976.00</t>
  </si>
  <si>
    <t>2023-04-30 05:15:55</t>
  </si>
  <si>
    <t>3306885</t>
  </si>
  <si>
    <t>凯尔斯酒店</t>
  </si>
  <si>
    <t>hibberd ian</t>
  </si>
  <si>
    <t>727.20</t>
  </si>
  <si>
    <t>2023-04-30 05:32:16</t>
  </si>
  <si>
    <t>3306907</t>
  </si>
  <si>
    <t>芒果套房酒店</t>
  </si>
  <si>
    <t>He lili</t>
  </si>
  <si>
    <t>163.47</t>
  </si>
  <si>
    <t>2023-04-30 06:19:47</t>
  </si>
  <si>
    <t>3306913</t>
  </si>
  <si>
    <t>爱若特亚里山德斯酒店</t>
  </si>
  <si>
    <t>ABU GHADIB AYMAN AMIN</t>
  </si>
  <si>
    <t>617.64</t>
  </si>
  <si>
    <t>2023-04-30 06:35:56</t>
  </si>
  <si>
    <t>3307027</t>
  </si>
  <si>
    <t>Ramadhani Guntur</t>
  </si>
  <si>
    <t>343.72</t>
  </si>
  <si>
    <t>2023-04-30 08:32:10</t>
  </si>
  <si>
    <t>3307175</t>
  </si>
  <si>
    <t>LESTARI ARI,LESTARI ARI</t>
  </si>
  <si>
    <t>222.67</t>
  </si>
  <si>
    <t>252.00</t>
  </si>
  <si>
    <t>2023-04-30 10:00:36</t>
  </si>
  <si>
    <t>3307210</t>
  </si>
  <si>
    <t>宿务柏宁国际大酒店</t>
  </si>
  <si>
    <t>Espana Shannon Daffy Espana</t>
  </si>
  <si>
    <t>430.31</t>
  </si>
  <si>
    <t>487.00</t>
  </si>
  <si>
    <t>2023-04-30 13:50:01</t>
  </si>
  <si>
    <t>3307317</t>
  </si>
  <si>
    <t>罗维纳酒店</t>
  </si>
  <si>
    <t>QIN YISHAN,Wang Yifan</t>
  </si>
  <si>
    <t>459.47</t>
  </si>
  <si>
    <t>2023-04-30 10:49:26</t>
  </si>
  <si>
    <t>3307385</t>
  </si>
  <si>
    <t>娜娜爱入住酒店</t>
  </si>
  <si>
    <t>zhao hang,wu junfeng</t>
  </si>
  <si>
    <t>341.07</t>
  </si>
  <si>
    <t>2023-04-30 11:11:41</t>
  </si>
  <si>
    <t>3307477</t>
  </si>
  <si>
    <t>阿什莉丹娜阿邦酒店</t>
  </si>
  <si>
    <t>HUANG ICHEN</t>
  </si>
  <si>
    <t>359.63</t>
  </si>
  <si>
    <t>2023-04-30 11:32:38</t>
  </si>
  <si>
    <t>3307486</t>
  </si>
  <si>
    <t>LIU WENJUN</t>
  </si>
  <si>
    <t>352.56</t>
  </si>
  <si>
    <t>2023-04-30 11:38:52</t>
  </si>
  <si>
    <t>3307623</t>
  </si>
  <si>
    <t>NIKITINA ANASTASIIA</t>
  </si>
  <si>
    <t>149.33</t>
  </si>
  <si>
    <t>2023-04-30 12:10:16</t>
  </si>
  <si>
    <t>3307633</t>
  </si>
  <si>
    <t>Atambua King,Atambua King</t>
  </si>
  <si>
    <t>353.44</t>
  </si>
  <si>
    <t>2023-04-30 12:16:14</t>
  </si>
  <si>
    <t>3307636</t>
  </si>
  <si>
    <t>PETHPUN KANOKWAN</t>
  </si>
  <si>
    <t>189.97</t>
  </si>
  <si>
    <t>2023-04-30 12:17:32</t>
  </si>
  <si>
    <t>3307807</t>
  </si>
  <si>
    <t>168.77</t>
  </si>
  <si>
    <t>191.00</t>
  </si>
  <si>
    <t>2023-04-30 13:11:19</t>
  </si>
  <si>
    <t>3307824</t>
  </si>
  <si>
    <t>YAN YUTING,TAN WILLIAMW</t>
  </si>
  <si>
    <t>460.36</t>
  </si>
  <si>
    <t>2023-04-30 13:08:46</t>
  </si>
  <si>
    <t>3307827</t>
  </si>
  <si>
    <t>RUFAIDA RUFAIDA</t>
  </si>
  <si>
    <t>258.01</t>
  </si>
  <si>
    <t>292.00</t>
  </si>
  <si>
    <t>2023-04-30 13:08:57</t>
  </si>
  <si>
    <t>3307914</t>
  </si>
  <si>
    <t>HERMAN HERMAN</t>
  </si>
  <si>
    <t>234.15</t>
  </si>
  <si>
    <t>2023-04-30 13:41:31</t>
  </si>
  <si>
    <t>3308149</t>
  </si>
  <si>
    <t>雅加达哈珀迈特海瑞诺酒店</t>
  </si>
  <si>
    <t>JUNIATI ADE,HARTATY TATI</t>
  </si>
  <si>
    <t>560.20</t>
  </si>
  <si>
    <t>634.00</t>
  </si>
  <si>
    <t>2023-04-30 14:50:48</t>
  </si>
  <si>
    <t>3308166</t>
  </si>
  <si>
    <t>黄金传奇钻石酒店</t>
  </si>
  <si>
    <t>Le Thu Ha</t>
  </si>
  <si>
    <t>393.20</t>
  </si>
  <si>
    <t>2023-04-30 14:59:47</t>
  </si>
  <si>
    <t>3308232</t>
  </si>
  <si>
    <t>伊普斯威治便捷酒店</t>
  </si>
  <si>
    <t>Cacchione Sheila</t>
  </si>
  <si>
    <t>253.59</t>
  </si>
  <si>
    <t>287.00</t>
  </si>
  <si>
    <t>2023-04-30 15:02:50</t>
  </si>
  <si>
    <t>3308252</t>
  </si>
  <si>
    <t>rahmouni el idrissi moncef</t>
  </si>
  <si>
    <t>488.63</t>
  </si>
  <si>
    <t>553.00</t>
  </si>
  <si>
    <t>2023-04-30 15:11:02</t>
  </si>
  <si>
    <t>3308314</t>
  </si>
  <si>
    <t>57 号酒店</t>
  </si>
  <si>
    <t>Kato Ryo</t>
  </si>
  <si>
    <t>1013.49</t>
  </si>
  <si>
    <t>1147.00</t>
  </si>
  <si>
    <t>2023-04-30 15:31:54</t>
  </si>
  <si>
    <t>3308335</t>
  </si>
  <si>
    <t>Larasati Anggita,Larasati Anggita</t>
  </si>
  <si>
    <t>165.23</t>
  </si>
  <si>
    <t>187.00</t>
  </si>
  <si>
    <t>2023-04-30 15:39:42</t>
  </si>
  <si>
    <t>3308357</t>
  </si>
  <si>
    <t>Deva Prabhu</t>
  </si>
  <si>
    <t>933.08</t>
  </si>
  <si>
    <t>1056.00</t>
  </si>
  <si>
    <t>2023-04-30 15:47:52</t>
  </si>
  <si>
    <t>3308465</t>
  </si>
  <si>
    <t>568.15</t>
  </si>
  <si>
    <t>643.00</t>
  </si>
  <si>
    <t>2023-04-30 16:06:17</t>
  </si>
  <si>
    <t>3308476</t>
  </si>
  <si>
    <t>Cuesta Sanchez Inmaculada,Salado Cuesta Zaida</t>
  </si>
  <si>
    <t>1477.38</t>
  </si>
  <si>
    <t>1672.00</t>
  </si>
  <si>
    <t>2023-04-30 16:10:27</t>
  </si>
  <si>
    <t>3308494</t>
  </si>
  <si>
    <t>KUMWANDEE JANPEN</t>
  </si>
  <si>
    <t>2023-04-30 16:15:59</t>
  </si>
  <si>
    <t>3308505</t>
  </si>
  <si>
    <t>伊斯坦布尔艺术城市酒店</t>
  </si>
  <si>
    <t>AFANDI SRI MUSTIKA</t>
  </si>
  <si>
    <t>498.35</t>
  </si>
  <si>
    <t>2023-04-30 16:19:34</t>
  </si>
  <si>
    <t>3308535</t>
  </si>
  <si>
    <t>芝卡朗奎斯特酒店 - 阿斯顿酒店</t>
  </si>
  <si>
    <t>NS WILDAA</t>
  </si>
  <si>
    <t>156.40</t>
  </si>
  <si>
    <t>177.00</t>
  </si>
  <si>
    <t>2023-04-30 16:30:40</t>
  </si>
  <si>
    <t>3308587</t>
  </si>
  <si>
    <t>CHAIYAKHUN AMORNRAT</t>
  </si>
  <si>
    <t>327.82</t>
  </si>
  <si>
    <t>2023-04-30 16:50:40</t>
  </si>
  <si>
    <t>3308588</t>
  </si>
  <si>
    <t>YAMA SULKIFLEE</t>
  </si>
  <si>
    <t>151.10</t>
  </si>
  <si>
    <t>2023-04-30 16:50:47</t>
  </si>
  <si>
    <t>3308703</t>
  </si>
  <si>
    <t>万隆阿雅杜塔酒店</t>
  </si>
  <si>
    <t>ANGGRAINI HARYA</t>
  </si>
  <si>
    <t>566.39</t>
  </si>
  <si>
    <t>2023-04-30 17:11:25</t>
  </si>
  <si>
    <t>3308708</t>
  </si>
  <si>
    <t>Mouro Paulo</t>
  </si>
  <si>
    <t>350.79</t>
  </si>
  <si>
    <t>2023-04-30 17:12:39</t>
  </si>
  <si>
    <t>3308751</t>
  </si>
  <si>
    <t>西卡朗大酒店</t>
  </si>
  <si>
    <t>HUSEIN IQBAL HAYKAL</t>
  </si>
  <si>
    <t>129.89</t>
  </si>
  <si>
    <t>2023-04-30 17:36:10</t>
  </si>
  <si>
    <t>3308756</t>
  </si>
  <si>
    <t>科里亚 酒店</t>
  </si>
  <si>
    <t>Kholodny Andrey</t>
  </si>
  <si>
    <t>1422.60</t>
  </si>
  <si>
    <t>1610.00</t>
  </si>
  <si>
    <t>2023-04-30 17:40:02</t>
  </si>
  <si>
    <t>冰岛</t>
  </si>
  <si>
    <t>3308924</t>
  </si>
  <si>
    <t>艾斯瑞酒店</t>
  </si>
  <si>
    <t>PAPHATSARAKUN POLLAPASS</t>
  </si>
  <si>
    <t>169.65</t>
  </si>
  <si>
    <t>192.00</t>
  </si>
  <si>
    <t>2023-04-30 18:07:20</t>
  </si>
  <si>
    <t>3308932</t>
  </si>
  <si>
    <t>石黛酒店</t>
  </si>
  <si>
    <t>He Xiaohu</t>
  </si>
  <si>
    <t>575.22</t>
  </si>
  <si>
    <t>651.00</t>
  </si>
  <si>
    <t>2023-04-30 18:11:02</t>
  </si>
  <si>
    <t>3308935</t>
  </si>
  <si>
    <t>萬撓新浪潮酒店</t>
  </si>
  <si>
    <t>ISMAIL NORHAFIZAH</t>
  </si>
  <si>
    <t>87.48</t>
  </si>
  <si>
    <t>99.00</t>
  </si>
  <si>
    <t>2023-04-30 18:09:29</t>
  </si>
  <si>
    <t>3308941</t>
  </si>
  <si>
    <t>加州套房酒店</t>
  </si>
  <si>
    <t>NG QUAN ZHAO</t>
  </si>
  <si>
    <t>536.35</t>
  </si>
  <si>
    <t>2023-04-30 18:13:09</t>
  </si>
  <si>
    <t>3308996</t>
  </si>
  <si>
    <t>伦敦中央公园酒店</t>
  </si>
  <si>
    <t>Ramos Richard</t>
  </si>
  <si>
    <t>1134.54</t>
  </si>
  <si>
    <t>1284.00</t>
  </si>
  <si>
    <t>2023-04-30 18:34:36</t>
  </si>
  <si>
    <t>3309285</t>
  </si>
  <si>
    <t>杜克丹鲁酒店</t>
  </si>
  <si>
    <t>Siddiqui Munir uddin</t>
  </si>
  <si>
    <t>844.72</t>
  </si>
  <si>
    <t>2023-04-30 19:51:38</t>
  </si>
  <si>
    <t>3309292</t>
  </si>
  <si>
    <t>丰盛港默林旅馆</t>
  </si>
  <si>
    <t>Zulieta Faris</t>
  </si>
  <si>
    <t>250.94</t>
  </si>
  <si>
    <t>284.00</t>
  </si>
  <si>
    <t>2023-04-30 19:59:22</t>
  </si>
  <si>
    <t>3309425</t>
  </si>
  <si>
    <t>努沙杜瓦的水晶奢华海湾度假村</t>
  </si>
  <si>
    <t>JULCOMPA KANOKPUN</t>
  </si>
  <si>
    <t>701.58</t>
  </si>
  <si>
    <t>794.00</t>
  </si>
  <si>
    <t>2023-04-30 20:38:13</t>
  </si>
  <si>
    <t>3309691</t>
  </si>
  <si>
    <t>迈阿密机场索内斯塔酒店</t>
  </si>
  <si>
    <t>Marks Nicole K</t>
  </si>
  <si>
    <t>823.52</t>
  </si>
  <si>
    <t>2023-04-30 21:30:39</t>
  </si>
  <si>
    <t>3309692</t>
  </si>
  <si>
    <t>大不列颠机场酒店</t>
  </si>
  <si>
    <t>GEORGE IDORENYIN OKON</t>
  </si>
  <si>
    <t>448.87</t>
  </si>
  <si>
    <t>2023-04-30 21:33:12</t>
  </si>
  <si>
    <t>3309711</t>
  </si>
  <si>
    <t>伦敦希思罗帕克格兰德酒店</t>
  </si>
  <si>
    <t>LI XUANHAO</t>
  </si>
  <si>
    <t>555.78</t>
  </si>
  <si>
    <t>2023-04-30 21:34:19</t>
  </si>
  <si>
    <t>3309735</t>
  </si>
  <si>
    <t>那格亚希尔巴达姆酒店</t>
  </si>
  <si>
    <t>Kumar Navin</t>
  </si>
  <si>
    <t>998.47</t>
  </si>
  <si>
    <t>1130.00</t>
  </si>
  <si>
    <t>2023-04-30 21:43:49</t>
  </si>
  <si>
    <t>3309885</t>
  </si>
  <si>
    <t>71酒店</t>
  </si>
  <si>
    <t>TAO YU</t>
  </si>
  <si>
    <t>270.38</t>
  </si>
  <si>
    <t>2023-04-30 22:07:47</t>
  </si>
  <si>
    <t>孟加拉国</t>
  </si>
  <si>
    <t>3309891</t>
  </si>
  <si>
    <t>GAO YANCHEN</t>
  </si>
  <si>
    <t>1855.56</t>
  </si>
  <si>
    <t>2100.00</t>
  </si>
  <si>
    <t>2023-04-30 22:09:19</t>
  </si>
  <si>
    <t>3309893</t>
  </si>
  <si>
    <t>HUANG YAN</t>
  </si>
  <si>
    <t>2023-04-30 22:09:24</t>
  </si>
  <si>
    <t>3309894</t>
  </si>
  <si>
    <t>YI DONGDONG</t>
  </si>
  <si>
    <t>2023-04-30 22:26:02</t>
  </si>
  <si>
    <t>3309963</t>
  </si>
  <si>
    <t>塞纳码头酒店</t>
  </si>
  <si>
    <t>Lambert Tatiana</t>
  </si>
  <si>
    <t>582.29</t>
  </si>
  <si>
    <t>2023-04-30 22:46:52</t>
  </si>
  <si>
    <t>3309986</t>
  </si>
  <si>
    <t>Llavallol Martin</t>
  </si>
  <si>
    <t>614.10</t>
  </si>
  <si>
    <t>695.00</t>
  </si>
  <si>
    <t>2023-04-30 22:57:07</t>
  </si>
  <si>
    <t>999221893756369</t>
  </si>
  <si>
    <t>2229734.89 HKD</t>
  </si>
  <si>
    <t>A230505162541481</t>
  </si>
  <si>
    <t>A230505162734481</t>
  </si>
  <si>
    <t>A230505162945925</t>
  </si>
  <si>
    <t xml:space="preserve">A230505163007925 </t>
  </si>
  <si>
    <t>汇率： 1.135898189</t>
  </si>
  <si>
    <t>总计：150 CNY/170.38 HKD</t>
  </si>
  <si>
    <t>总计：2229734.89+170.38=2229905.27元</t>
  </si>
  <si>
    <t>4704.00</t>
  </si>
  <si>
    <t>-2</t>
  </si>
  <si>
    <t>4280.00</t>
  </si>
  <si>
    <t>976.48</t>
  </si>
  <si>
    <t>-3581</t>
  </si>
  <si>
    <t>-3140</t>
  </si>
  <si>
    <t>是</t>
  </si>
  <si>
    <t>3190.01</t>
  </si>
  <si>
    <t>4662.00</t>
  </si>
  <si>
    <t>-1</t>
  </si>
  <si>
    <t>930.01</t>
  </si>
  <si>
    <t>5215.00</t>
  </si>
  <si>
    <t>2438.00</t>
  </si>
  <si>
    <t>3416.00</t>
  </si>
  <si>
    <t>-3</t>
  </si>
  <si>
    <t>4496.00</t>
  </si>
  <si>
    <t>644.00</t>
  </si>
  <si>
    <t>2487.00</t>
  </si>
  <si>
    <t>1660.01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</si>
</sst>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3" borderId="1" applyNumberFormat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NumberFormat="1" applyFont="1" applyFill="1" applyAlignment="1">
      <alignment vertical="center"/>
    </xf>
    <xf numFmtId="14" fontId="0" fillId="2" borderId="0" xfId="0" applyNumberFormat="1" applyFont="1" applyFill="1" applyAlignment="1">
      <alignment vertical="center"/>
    </xf>
    <xf numFmtId="0" fontId="0" fillId="2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0" fillId="3" borderId="0" xfId="0" applyFont="1" applyFill="1" applyAlignment="1">
      <alignment vertical="center"/>
    </xf>
    <xf numFmtId="0" fontId="0" fillId="0" borderId="0" xfId="0" applyFill="1">
      <alignment vertical="center"/>
    </xf>
    <xf numFmtId="0" fontId="0" fillId="3" borderId="0" xfId="0" applyNumberFormat="1" applyFont="1" applyFill="1" applyAlignment="1">
      <alignment vertical="center"/>
    </xf>
    <xf numFmtId="14" fontId="0" fillId="3" borderId="0" xfId="0" applyNumberFormat="1" applyFont="1" applyFill="1" applyAlignment="1">
      <alignment vertical="center"/>
    </xf>
    <xf numFmtId="0" fontId="0" fillId="3" borderId="0" xfId="0" applyFill="1">
      <alignment vertical="center"/>
    </xf>
    <xf numFmtId="22" fontId="0" fillId="0" borderId="0" xfId="0" applyNumberFormat="1" applyFont="1" applyFill="1" applyAlignment="1">
      <alignment vertical="center"/>
    </xf>
    <xf numFmtId="0" fontId="0" fillId="2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12</xdr:col>
      <xdr:colOff>579120</xdr:colOff>
      <xdr:row>41</xdr:row>
      <xdr:rowOff>68580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057400"/>
          <a:ext cx="10061575" cy="50406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522"/>
  <sheetViews>
    <sheetView workbookViewId="0">
      <selection activeCell="A929" sqref="$A1:$XFD1048576"/>
    </sheetView>
  </sheetViews>
  <sheetFormatPr defaultColWidth="9" defaultRowHeight="13.5"/>
  <sheetData>
    <row r="1" spans="1:2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/>
      <c r="AA1" s="4"/>
    </row>
    <row r="2" spans="1:27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45040</v>
      </c>
      <c r="G2" s="6">
        <v>45042</v>
      </c>
      <c r="H2" s="4">
        <v>1</v>
      </c>
      <c r="I2" s="4">
        <v>2</v>
      </c>
      <c r="J2" s="4">
        <v>2</v>
      </c>
      <c r="K2" s="4" t="s">
        <v>30</v>
      </c>
      <c r="L2" s="4">
        <v>2336</v>
      </c>
      <c r="M2" s="4">
        <v>2336</v>
      </c>
      <c r="N2" s="4" t="s">
        <v>31</v>
      </c>
      <c r="O2" s="4" t="s">
        <v>32</v>
      </c>
      <c r="P2" s="4" t="s">
        <v>33</v>
      </c>
      <c r="Q2" s="4">
        <v>0</v>
      </c>
      <c r="R2" s="19">
        <v>44944</v>
      </c>
      <c r="S2" s="6">
        <v>45045</v>
      </c>
      <c r="T2" s="4" t="s">
        <v>34</v>
      </c>
      <c r="U2" s="4">
        <v>2336</v>
      </c>
      <c r="V2" s="4">
        <v>0</v>
      </c>
      <c r="W2" s="4">
        <v>0</v>
      </c>
      <c r="X2" s="4" t="s">
        <v>35</v>
      </c>
      <c r="Y2" s="4" t="s">
        <v>36</v>
      </c>
      <c r="Z2" s="4"/>
      <c r="AA2" s="4"/>
    </row>
    <row r="3" spans="1:27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45039</v>
      </c>
      <c r="G3" s="6">
        <v>45042</v>
      </c>
      <c r="H3" s="4">
        <v>1</v>
      </c>
      <c r="I3" s="4">
        <v>3</v>
      </c>
      <c r="J3" s="4">
        <v>3</v>
      </c>
      <c r="K3" s="4" t="s">
        <v>30</v>
      </c>
      <c r="L3" s="4">
        <v>3255</v>
      </c>
      <c r="M3" s="4">
        <v>3255</v>
      </c>
      <c r="N3" s="4" t="s">
        <v>40</v>
      </c>
      <c r="O3" s="4" t="s">
        <v>32</v>
      </c>
      <c r="P3" s="4" t="s">
        <v>33</v>
      </c>
      <c r="Q3" s="4">
        <v>0</v>
      </c>
      <c r="R3" s="19">
        <v>44962</v>
      </c>
      <c r="S3" s="6">
        <v>45045</v>
      </c>
      <c r="T3" s="4" t="s">
        <v>34</v>
      </c>
      <c r="U3" s="4">
        <v>3255</v>
      </c>
      <c r="V3" s="4">
        <v>0</v>
      </c>
      <c r="W3" s="4">
        <v>0</v>
      </c>
      <c r="X3" s="4" t="s">
        <v>41</v>
      </c>
      <c r="Y3" s="4" t="s">
        <v>36</v>
      </c>
      <c r="Z3" s="4"/>
      <c r="AA3" s="4"/>
    </row>
    <row r="4" spans="1:27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45041</v>
      </c>
      <c r="G4" s="6">
        <v>45042</v>
      </c>
      <c r="H4" s="4">
        <v>1</v>
      </c>
      <c r="I4" s="4">
        <v>1</v>
      </c>
      <c r="J4" s="4">
        <v>1</v>
      </c>
      <c r="K4" s="4" t="s">
        <v>30</v>
      </c>
      <c r="L4" s="4">
        <v>872</v>
      </c>
      <c r="M4" s="4">
        <v>872</v>
      </c>
      <c r="N4" s="4" t="s">
        <v>45</v>
      </c>
      <c r="O4" s="4" t="s">
        <v>32</v>
      </c>
      <c r="P4" s="4" t="s">
        <v>33</v>
      </c>
      <c r="Q4" s="4">
        <v>0</v>
      </c>
      <c r="R4" s="19">
        <v>44962</v>
      </c>
      <c r="S4" s="6">
        <v>45045</v>
      </c>
      <c r="T4" s="4" t="s">
        <v>34</v>
      </c>
      <c r="U4" s="4">
        <v>872</v>
      </c>
      <c r="V4" s="4">
        <v>0</v>
      </c>
      <c r="W4" s="4">
        <v>0</v>
      </c>
      <c r="X4" s="4" t="s">
        <v>46</v>
      </c>
      <c r="Y4" s="4" t="s">
        <v>36</v>
      </c>
      <c r="Z4" s="4"/>
      <c r="AA4" s="4"/>
    </row>
    <row r="5" spans="1:27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45041</v>
      </c>
      <c r="G5" s="6">
        <v>45042</v>
      </c>
      <c r="H5" s="4">
        <v>1</v>
      </c>
      <c r="I5" s="4">
        <v>1</v>
      </c>
      <c r="J5" s="4">
        <v>1</v>
      </c>
      <c r="K5" s="4" t="s">
        <v>30</v>
      </c>
      <c r="L5" s="4">
        <v>1219</v>
      </c>
      <c r="M5" s="4">
        <v>1219</v>
      </c>
      <c r="N5" s="4" t="s">
        <v>50</v>
      </c>
      <c r="O5" s="4" t="s">
        <v>32</v>
      </c>
      <c r="P5" s="4" t="s">
        <v>33</v>
      </c>
      <c r="Q5" s="4">
        <v>0</v>
      </c>
      <c r="R5" s="19">
        <v>44966</v>
      </c>
      <c r="S5" s="6">
        <v>45045</v>
      </c>
      <c r="T5" s="4" t="s">
        <v>34</v>
      </c>
      <c r="U5" s="4">
        <v>1219</v>
      </c>
      <c r="V5" s="4">
        <v>0</v>
      </c>
      <c r="W5" s="4">
        <v>0</v>
      </c>
      <c r="X5" s="4" t="s">
        <v>51</v>
      </c>
      <c r="Y5" s="4" t="s">
        <v>52</v>
      </c>
      <c r="Z5" s="4"/>
      <c r="AA5" s="4"/>
    </row>
    <row r="6" spans="1:27">
      <c r="A6" s="4" t="s">
        <v>53</v>
      </c>
      <c r="B6" s="4" t="s">
        <v>26</v>
      </c>
      <c r="C6" s="4" t="s">
        <v>27</v>
      </c>
      <c r="D6" s="4" t="s">
        <v>48</v>
      </c>
      <c r="E6" s="4" t="s">
        <v>54</v>
      </c>
      <c r="F6" s="6">
        <v>45041</v>
      </c>
      <c r="G6" s="6">
        <v>45042</v>
      </c>
      <c r="H6" s="4">
        <v>1</v>
      </c>
      <c r="I6" s="4">
        <v>1</v>
      </c>
      <c r="J6" s="4">
        <v>1</v>
      </c>
      <c r="K6" s="4" t="s">
        <v>30</v>
      </c>
      <c r="L6" s="4">
        <v>1219</v>
      </c>
      <c r="M6" s="4">
        <v>1219</v>
      </c>
      <c r="N6" s="4" t="s">
        <v>55</v>
      </c>
      <c r="O6" s="4" t="s">
        <v>32</v>
      </c>
      <c r="P6" s="4" t="s">
        <v>33</v>
      </c>
      <c r="Q6" s="4">
        <v>0</v>
      </c>
      <c r="R6" s="19">
        <v>44967</v>
      </c>
      <c r="S6" s="6">
        <v>45045</v>
      </c>
      <c r="T6" s="4" t="s">
        <v>34</v>
      </c>
      <c r="U6" s="4">
        <v>1219</v>
      </c>
      <c r="V6" s="4">
        <v>0</v>
      </c>
      <c r="W6" s="4">
        <v>0</v>
      </c>
      <c r="X6" s="4" t="s">
        <v>56</v>
      </c>
      <c r="Y6" s="4" t="s">
        <v>36</v>
      </c>
      <c r="Z6" s="4"/>
      <c r="AA6" s="4"/>
    </row>
    <row r="7" spans="1:27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45041</v>
      </c>
      <c r="G7" s="6">
        <v>45042</v>
      </c>
      <c r="H7" s="4">
        <v>1</v>
      </c>
      <c r="I7" s="4">
        <v>1</v>
      </c>
      <c r="J7" s="4">
        <v>1</v>
      </c>
      <c r="K7" s="4" t="s">
        <v>30</v>
      </c>
      <c r="L7" s="4">
        <v>202</v>
      </c>
      <c r="M7" s="4">
        <v>202</v>
      </c>
      <c r="N7" s="4" t="s">
        <v>60</v>
      </c>
      <c r="O7" s="4" t="s">
        <v>32</v>
      </c>
      <c r="P7" s="4" t="s">
        <v>33</v>
      </c>
      <c r="Q7" s="4">
        <v>0</v>
      </c>
      <c r="R7" s="19">
        <v>44968</v>
      </c>
      <c r="S7" s="6">
        <v>45045</v>
      </c>
      <c r="T7" s="4" t="s">
        <v>34</v>
      </c>
      <c r="U7" s="4">
        <v>202</v>
      </c>
      <c r="V7" s="4">
        <v>0</v>
      </c>
      <c r="W7" s="4">
        <v>0</v>
      </c>
      <c r="X7" s="4" t="s">
        <v>61</v>
      </c>
      <c r="Y7" s="4" t="s">
        <v>62</v>
      </c>
      <c r="Z7" s="4"/>
      <c r="AA7" s="4"/>
    </row>
    <row r="8" spans="1:27">
      <c r="A8" s="4" t="s">
        <v>63</v>
      </c>
      <c r="B8" s="4" t="s">
        <v>26</v>
      </c>
      <c r="C8" s="4" t="s">
        <v>27</v>
      </c>
      <c r="D8" s="4" t="s">
        <v>38</v>
      </c>
      <c r="E8" s="4" t="s">
        <v>39</v>
      </c>
      <c r="F8" s="6">
        <v>45040</v>
      </c>
      <c r="G8" s="6">
        <v>45042</v>
      </c>
      <c r="H8" s="4">
        <v>1</v>
      </c>
      <c r="I8" s="4">
        <v>2</v>
      </c>
      <c r="J8" s="4">
        <v>2</v>
      </c>
      <c r="K8" s="4" t="s">
        <v>30</v>
      </c>
      <c r="L8" s="4">
        <v>2200</v>
      </c>
      <c r="M8" s="4">
        <v>2200</v>
      </c>
      <c r="N8" s="4" t="s">
        <v>64</v>
      </c>
      <c r="O8" s="4" t="s">
        <v>32</v>
      </c>
      <c r="P8" s="4" t="s">
        <v>33</v>
      </c>
      <c r="Q8" s="4">
        <v>0</v>
      </c>
      <c r="R8" s="19">
        <v>44969</v>
      </c>
      <c r="S8" s="6">
        <v>45045</v>
      </c>
      <c r="T8" s="4" t="s">
        <v>34</v>
      </c>
      <c r="U8" s="4">
        <v>2200</v>
      </c>
      <c r="V8" s="4">
        <v>0</v>
      </c>
      <c r="W8" s="4">
        <v>0</v>
      </c>
      <c r="X8" s="4" t="s">
        <v>65</v>
      </c>
      <c r="Y8" s="4" t="s">
        <v>36</v>
      </c>
      <c r="Z8" s="4"/>
      <c r="AA8" s="4"/>
    </row>
    <row r="9" spans="1:27">
      <c r="A9" s="4" t="s">
        <v>66</v>
      </c>
      <c r="B9" s="4" t="s">
        <v>26</v>
      </c>
      <c r="C9" s="4" t="s">
        <v>27</v>
      </c>
      <c r="D9" s="4" t="s">
        <v>48</v>
      </c>
      <c r="E9" s="4" t="s">
        <v>49</v>
      </c>
      <c r="F9" s="6">
        <v>45041</v>
      </c>
      <c r="G9" s="6">
        <v>45042</v>
      </c>
      <c r="H9" s="4">
        <v>1</v>
      </c>
      <c r="I9" s="4">
        <v>1</v>
      </c>
      <c r="J9" s="4">
        <v>1</v>
      </c>
      <c r="K9" s="4" t="s">
        <v>30</v>
      </c>
      <c r="L9" s="4">
        <v>1214</v>
      </c>
      <c r="M9" s="4">
        <v>1214</v>
      </c>
      <c r="N9" s="4" t="s">
        <v>67</v>
      </c>
      <c r="O9" s="4" t="s">
        <v>32</v>
      </c>
      <c r="P9" s="4" t="s">
        <v>33</v>
      </c>
      <c r="Q9" s="4">
        <v>0</v>
      </c>
      <c r="R9" s="19">
        <v>44970</v>
      </c>
      <c r="S9" s="6">
        <v>45045</v>
      </c>
      <c r="T9" s="4" t="s">
        <v>34</v>
      </c>
      <c r="U9" s="4">
        <v>1214</v>
      </c>
      <c r="V9" s="4">
        <v>0</v>
      </c>
      <c r="W9" s="4">
        <v>0</v>
      </c>
      <c r="X9" s="4" t="s">
        <v>68</v>
      </c>
      <c r="Y9" s="4" t="s">
        <v>36</v>
      </c>
      <c r="Z9" s="4"/>
      <c r="AA9" s="4"/>
    </row>
    <row r="10" spans="1:27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71</v>
      </c>
      <c r="F10" s="6">
        <v>45038</v>
      </c>
      <c r="G10" s="6">
        <v>45042</v>
      </c>
      <c r="H10" s="4">
        <v>2</v>
      </c>
      <c r="I10" s="4">
        <v>4</v>
      </c>
      <c r="J10" s="4">
        <v>8</v>
      </c>
      <c r="K10" s="4" t="s">
        <v>30</v>
      </c>
      <c r="L10" s="4">
        <v>6064</v>
      </c>
      <c r="M10" s="4">
        <v>6064</v>
      </c>
      <c r="N10" s="4" t="s">
        <v>72</v>
      </c>
      <c r="O10" s="4" t="s">
        <v>32</v>
      </c>
      <c r="P10" s="4" t="s">
        <v>33</v>
      </c>
      <c r="Q10" s="4">
        <v>0</v>
      </c>
      <c r="R10" s="19">
        <v>44988</v>
      </c>
      <c r="S10" s="6">
        <v>45045</v>
      </c>
      <c r="T10" s="4" t="s">
        <v>34</v>
      </c>
      <c r="U10" s="4">
        <v>6064</v>
      </c>
      <c r="V10" s="4">
        <v>0</v>
      </c>
      <c r="W10" s="4">
        <v>4328.83</v>
      </c>
      <c r="X10" s="4" t="s">
        <v>73</v>
      </c>
      <c r="Y10" s="4" t="s">
        <v>74</v>
      </c>
      <c r="Z10" s="4"/>
      <c r="AA10" s="4"/>
    </row>
    <row r="11" spans="1:27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45038</v>
      </c>
      <c r="G11" s="6">
        <v>45042</v>
      </c>
      <c r="H11" s="4">
        <v>1</v>
      </c>
      <c r="I11" s="4">
        <v>4</v>
      </c>
      <c r="J11" s="4">
        <v>4</v>
      </c>
      <c r="K11" s="4" t="s">
        <v>30</v>
      </c>
      <c r="L11" s="4">
        <v>4252</v>
      </c>
      <c r="M11" s="4">
        <v>4252</v>
      </c>
      <c r="N11" s="4" t="s">
        <v>78</v>
      </c>
      <c r="O11" s="4" t="s">
        <v>32</v>
      </c>
      <c r="P11" s="4" t="s">
        <v>33</v>
      </c>
      <c r="Q11" s="4">
        <v>0</v>
      </c>
      <c r="R11" s="19">
        <v>44991</v>
      </c>
      <c r="S11" s="6">
        <v>45045</v>
      </c>
      <c r="T11" s="4" t="s">
        <v>34</v>
      </c>
      <c r="U11" s="4">
        <v>4252</v>
      </c>
      <c r="V11" s="4">
        <v>0</v>
      </c>
      <c r="W11" s="4">
        <v>0</v>
      </c>
      <c r="X11" s="4" t="s">
        <v>79</v>
      </c>
      <c r="Y11" s="4" t="s">
        <v>80</v>
      </c>
      <c r="Z11" s="4"/>
      <c r="AA11" s="4"/>
    </row>
    <row r="12" spans="1:27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45040</v>
      </c>
      <c r="G12" s="6">
        <v>45042</v>
      </c>
      <c r="H12" s="4">
        <v>1</v>
      </c>
      <c r="I12" s="4">
        <v>2</v>
      </c>
      <c r="J12" s="4">
        <v>2</v>
      </c>
      <c r="K12" s="4" t="s">
        <v>30</v>
      </c>
      <c r="L12" s="4">
        <v>2442</v>
      </c>
      <c r="M12" s="4">
        <v>2442</v>
      </c>
      <c r="N12" s="4" t="s">
        <v>84</v>
      </c>
      <c r="O12" s="4" t="s">
        <v>32</v>
      </c>
      <c r="P12" s="4" t="s">
        <v>33</v>
      </c>
      <c r="Q12" s="4">
        <v>0</v>
      </c>
      <c r="R12" s="19">
        <v>45001</v>
      </c>
      <c r="S12" s="6">
        <v>45045</v>
      </c>
      <c r="T12" s="4" t="s">
        <v>34</v>
      </c>
      <c r="U12" s="4">
        <v>2442</v>
      </c>
      <c r="V12" s="4">
        <v>0</v>
      </c>
      <c r="W12" s="4">
        <v>0</v>
      </c>
      <c r="X12" s="4" t="s">
        <v>85</v>
      </c>
      <c r="Y12" s="4" t="s">
        <v>86</v>
      </c>
      <c r="Z12" s="4"/>
      <c r="AA12" s="4"/>
    </row>
    <row r="13" spans="1:27">
      <c r="A13" s="4" t="s">
        <v>87</v>
      </c>
      <c r="B13" s="4" t="s">
        <v>26</v>
      </c>
      <c r="C13" s="4" t="s">
        <v>27</v>
      </c>
      <c r="D13" s="4" t="s">
        <v>88</v>
      </c>
      <c r="E13" s="4" t="s">
        <v>89</v>
      </c>
      <c r="F13" s="6">
        <v>45039</v>
      </c>
      <c r="G13" s="6">
        <v>45042</v>
      </c>
      <c r="H13" s="4">
        <v>1</v>
      </c>
      <c r="I13" s="4">
        <v>3</v>
      </c>
      <c r="J13" s="4">
        <v>3</v>
      </c>
      <c r="K13" s="4" t="s">
        <v>30</v>
      </c>
      <c r="L13" s="4">
        <v>9183</v>
      </c>
      <c r="M13" s="4">
        <v>9183</v>
      </c>
      <c r="N13" s="4" t="s">
        <v>90</v>
      </c>
      <c r="O13" s="4" t="s">
        <v>32</v>
      </c>
      <c r="P13" s="4" t="s">
        <v>33</v>
      </c>
      <c r="Q13" s="4">
        <v>0</v>
      </c>
      <c r="R13" s="19">
        <v>45003</v>
      </c>
      <c r="S13" s="6">
        <v>45045</v>
      </c>
      <c r="T13" s="4" t="s">
        <v>34</v>
      </c>
      <c r="U13" s="4">
        <v>9183</v>
      </c>
      <c r="V13" s="4">
        <v>0</v>
      </c>
      <c r="W13" s="4">
        <v>0</v>
      </c>
      <c r="X13" s="4" t="s">
        <v>91</v>
      </c>
      <c r="Y13" s="4" t="s">
        <v>92</v>
      </c>
      <c r="Z13" s="4"/>
      <c r="AA13" s="4"/>
    </row>
    <row r="14" spans="1:27">
      <c r="A14" s="4" t="s">
        <v>93</v>
      </c>
      <c r="B14" s="4" t="s">
        <v>26</v>
      </c>
      <c r="C14" s="4" t="s">
        <v>27</v>
      </c>
      <c r="D14" s="4" t="s">
        <v>94</v>
      </c>
      <c r="E14" s="4" t="s">
        <v>95</v>
      </c>
      <c r="F14" s="6">
        <v>45041</v>
      </c>
      <c r="G14" s="6">
        <v>45042</v>
      </c>
      <c r="H14" s="4">
        <v>1</v>
      </c>
      <c r="I14" s="4">
        <v>1</v>
      </c>
      <c r="J14" s="4">
        <v>1</v>
      </c>
      <c r="K14" s="4" t="s">
        <v>30</v>
      </c>
      <c r="L14" s="4">
        <v>2776</v>
      </c>
      <c r="M14" s="4">
        <v>2776</v>
      </c>
      <c r="N14" s="4" t="s">
        <v>96</v>
      </c>
      <c r="O14" s="4" t="s">
        <v>32</v>
      </c>
      <c r="P14" s="4" t="s">
        <v>33</v>
      </c>
      <c r="Q14" s="4">
        <v>0</v>
      </c>
      <c r="R14" s="19">
        <v>45007</v>
      </c>
      <c r="S14" s="6">
        <v>45045</v>
      </c>
      <c r="T14" s="4" t="s">
        <v>34</v>
      </c>
      <c r="U14" s="4">
        <v>2776</v>
      </c>
      <c r="V14" s="4">
        <v>0</v>
      </c>
      <c r="W14" s="4">
        <v>0</v>
      </c>
      <c r="X14" s="4" t="s">
        <v>97</v>
      </c>
      <c r="Y14" s="4" t="s">
        <v>52</v>
      </c>
      <c r="Z14" s="4"/>
      <c r="AA14" s="4"/>
    </row>
    <row r="15" spans="1:27">
      <c r="A15" s="4" t="s">
        <v>98</v>
      </c>
      <c r="B15" s="4" t="s">
        <v>26</v>
      </c>
      <c r="C15" s="4" t="s">
        <v>27</v>
      </c>
      <c r="D15" s="4" t="s">
        <v>99</v>
      </c>
      <c r="E15" s="4" t="s">
        <v>100</v>
      </c>
      <c r="F15" s="6">
        <v>45040</v>
      </c>
      <c r="G15" s="6">
        <v>45042</v>
      </c>
      <c r="H15" s="4">
        <v>1</v>
      </c>
      <c r="I15" s="4">
        <v>2</v>
      </c>
      <c r="J15" s="4">
        <v>2</v>
      </c>
      <c r="K15" s="4" t="s">
        <v>30</v>
      </c>
      <c r="L15" s="4">
        <v>958</v>
      </c>
      <c r="M15" s="4">
        <v>958</v>
      </c>
      <c r="N15" s="4" t="s">
        <v>101</v>
      </c>
      <c r="O15" s="4" t="s">
        <v>32</v>
      </c>
      <c r="P15" s="4" t="s">
        <v>33</v>
      </c>
      <c r="Q15" s="4">
        <v>0</v>
      </c>
      <c r="R15" s="19">
        <v>45007</v>
      </c>
      <c r="S15" s="6">
        <v>45045</v>
      </c>
      <c r="T15" s="4" t="s">
        <v>34</v>
      </c>
      <c r="U15" s="4">
        <v>958</v>
      </c>
      <c r="V15" s="4">
        <v>0</v>
      </c>
      <c r="W15" s="4">
        <v>0</v>
      </c>
      <c r="X15" s="4" t="s">
        <v>102</v>
      </c>
      <c r="Y15" s="4" t="s">
        <v>36</v>
      </c>
      <c r="Z15" s="4"/>
      <c r="AA15" s="4"/>
    </row>
    <row r="16" spans="1:27">
      <c r="A16" s="4" t="s">
        <v>103</v>
      </c>
      <c r="B16" s="4" t="s">
        <v>26</v>
      </c>
      <c r="C16" s="4" t="s">
        <v>27</v>
      </c>
      <c r="D16" s="4" t="s">
        <v>104</v>
      </c>
      <c r="E16" s="4" t="s">
        <v>105</v>
      </c>
      <c r="F16" s="6">
        <v>45038</v>
      </c>
      <c r="G16" s="6">
        <v>45042</v>
      </c>
      <c r="H16" s="4">
        <v>1</v>
      </c>
      <c r="I16" s="4">
        <v>4</v>
      </c>
      <c r="J16" s="4">
        <v>4</v>
      </c>
      <c r="K16" s="4" t="s">
        <v>30</v>
      </c>
      <c r="L16" s="4">
        <v>3184</v>
      </c>
      <c r="M16" s="4">
        <v>3184</v>
      </c>
      <c r="N16" s="4" t="s">
        <v>106</v>
      </c>
      <c r="O16" s="4" t="s">
        <v>32</v>
      </c>
      <c r="P16" s="4" t="s">
        <v>33</v>
      </c>
      <c r="Q16" s="4">
        <v>0</v>
      </c>
      <c r="R16" s="19">
        <v>45010</v>
      </c>
      <c r="S16" s="6">
        <v>45045</v>
      </c>
      <c r="T16" s="4" t="s">
        <v>34</v>
      </c>
      <c r="U16" s="4">
        <v>3184</v>
      </c>
      <c r="V16" s="4">
        <v>0</v>
      </c>
      <c r="W16" s="4">
        <v>0</v>
      </c>
      <c r="X16" s="4" t="s">
        <v>107</v>
      </c>
      <c r="Y16" s="4" t="s">
        <v>36</v>
      </c>
      <c r="Z16" s="4"/>
      <c r="AA16" s="4"/>
    </row>
    <row r="17" spans="1:27">
      <c r="A17" s="4" t="s">
        <v>108</v>
      </c>
      <c r="B17" s="4" t="s">
        <v>26</v>
      </c>
      <c r="C17" s="4" t="s">
        <v>27</v>
      </c>
      <c r="D17" s="4" t="s">
        <v>109</v>
      </c>
      <c r="E17" s="4" t="s">
        <v>110</v>
      </c>
      <c r="F17" s="6">
        <v>45041</v>
      </c>
      <c r="G17" s="6">
        <v>45042</v>
      </c>
      <c r="H17" s="4">
        <v>1</v>
      </c>
      <c r="I17" s="4">
        <v>1</v>
      </c>
      <c r="J17" s="4">
        <v>1</v>
      </c>
      <c r="K17" s="4" t="s">
        <v>30</v>
      </c>
      <c r="L17" s="4">
        <v>1133</v>
      </c>
      <c r="M17" s="4">
        <v>1133</v>
      </c>
      <c r="N17" s="4" t="s">
        <v>111</v>
      </c>
      <c r="O17" s="4" t="s">
        <v>32</v>
      </c>
      <c r="P17" s="4" t="s">
        <v>33</v>
      </c>
      <c r="Q17" s="4">
        <v>0</v>
      </c>
      <c r="R17" s="19">
        <v>45012</v>
      </c>
      <c r="S17" s="6">
        <v>45045</v>
      </c>
      <c r="T17" s="4" t="s">
        <v>34</v>
      </c>
      <c r="U17" s="4">
        <v>1133</v>
      </c>
      <c r="V17" s="4">
        <v>0</v>
      </c>
      <c r="W17" s="4">
        <v>0</v>
      </c>
      <c r="X17" s="4" t="s">
        <v>112</v>
      </c>
      <c r="Y17" s="4" t="s">
        <v>113</v>
      </c>
      <c r="Z17" s="4"/>
      <c r="AA17" s="4"/>
    </row>
    <row r="18" spans="1:27">
      <c r="A18" s="4" t="s">
        <v>114</v>
      </c>
      <c r="B18" s="4" t="s">
        <v>26</v>
      </c>
      <c r="C18" s="4" t="s">
        <v>27</v>
      </c>
      <c r="D18" s="4" t="s">
        <v>115</v>
      </c>
      <c r="E18" s="4" t="s">
        <v>116</v>
      </c>
      <c r="F18" s="6">
        <v>45039</v>
      </c>
      <c r="G18" s="6">
        <v>45042</v>
      </c>
      <c r="H18" s="4">
        <v>1</v>
      </c>
      <c r="I18" s="4">
        <v>3</v>
      </c>
      <c r="J18" s="4">
        <v>3</v>
      </c>
      <c r="K18" s="4" t="s">
        <v>30</v>
      </c>
      <c r="L18" s="4">
        <v>1950</v>
      </c>
      <c r="M18" s="4">
        <v>1950</v>
      </c>
      <c r="N18" s="4" t="s">
        <v>117</v>
      </c>
      <c r="O18" s="4" t="s">
        <v>32</v>
      </c>
      <c r="P18" s="4" t="s">
        <v>33</v>
      </c>
      <c r="Q18" s="4">
        <v>0</v>
      </c>
      <c r="R18" s="19">
        <v>45016</v>
      </c>
      <c r="S18" s="6">
        <v>45045</v>
      </c>
      <c r="T18" s="4" t="s">
        <v>34</v>
      </c>
      <c r="U18" s="4">
        <v>1950</v>
      </c>
      <c r="V18" s="4">
        <v>0</v>
      </c>
      <c r="W18" s="4">
        <v>0</v>
      </c>
      <c r="X18" s="4" t="s">
        <v>118</v>
      </c>
      <c r="Y18" s="4" t="s">
        <v>119</v>
      </c>
      <c r="Z18" s="4"/>
      <c r="AA18" s="4"/>
    </row>
    <row r="19" spans="1:27">
      <c r="A19" s="4" t="s">
        <v>120</v>
      </c>
      <c r="B19" s="4" t="s">
        <v>26</v>
      </c>
      <c r="C19" s="4" t="s">
        <v>27</v>
      </c>
      <c r="D19" s="4" t="s">
        <v>121</v>
      </c>
      <c r="E19" s="4" t="s">
        <v>122</v>
      </c>
      <c r="F19" s="6">
        <v>45041</v>
      </c>
      <c r="G19" s="6">
        <v>45042</v>
      </c>
      <c r="H19" s="4">
        <v>1</v>
      </c>
      <c r="I19" s="4">
        <v>1</v>
      </c>
      <c r="J19" s="4">
        <v>1</v>
      </c>
      <c r="K19" s="4" t="s">
        <v>30</v>
      </c>
      <c r="L19" s="4">
        <v>1044</v>
      </c>
      <c r="M19" s="4">
        <v>1044</v>
      </c>
      <c r="N19" s="4" t="s">
        <v>123</v>
      </c>
      <c r="O19" s="4" t="s">
        <v>32</v>
      </c>
      <c r="P19" s="4" t="s">
        <v>33</v>
      </c>
      <c r="Q19" s="4">
        <v>0</v>
      </c>
      <c r="R19" s="19">
        <v>45017</v>
      </c>
      <c r="S19" s="6">
        <v>45045</v>
      </c>
      <c r="T19" s="4" t="s">
        <v>34</v>
      </c>
      <c r="U19" s="4">
        <v>1044</v>
      </c>
      <c r="V19" s="4">
        <v>0</v>
      </c>
      <c r="W19" s="4">
        <v>0</v>
      </c>
      <c r="X19" s="4" t="s">
        <v>124</v>
      </c>
      <c r="Y19" s="4" t="s">
        <v>36</v>
      </c>
      <c r="Z19" s="4"/>
      <c r="AA19" s="4"/>
    </row>
    <row r="20" spans="1:27">
      <c r="A20" s="4" t="s">
        <v>125</v>
      </c>
      <c r="B20" s="4" t="s">
        <v>26</v>
      </c>
      <c r="C20" s="4" t="s">
        <v>27</v>
      </c>
      <c r="D20" s="4" t="s">
        <v>126</v>
      </c>
      <c r="E20" s="4" t="s">
        <v>127</v>
      </c>
      <c r="F20" s="6">
        <v>45039</v>
      </c>
      <c r="G20" s="6">
        <v>45042</v>
      </c>
      <c r="H20" s="4">
        <v>2</v>
      </c>
      <c r="I20" s="4">
        <v>3</v>
      </c>
      <c r="J20" s="4">
        <v>6</v>
      </c>
      <c r="K20" s="4" t="s">
        <v>30</v>
      </c>
      <c r="L20" s="4">
        <v>3354</v>
      </c>
      <c r="M20" s="4">
        <v>3354</v>
      </c>
      <c r="N20" s="4" t="s">
        <v>128</v>
      </c>
      <c r="O20" s="4" t="s">
        <v>32</v>
      </c>
      <c r="P20" s="4" t="s">
        <v>33</v>
      </c>
      <c r="Q20" s="4">
        <v>0</v>
      </c>
      <c r="R20" s="19">
        <v>45017</v>
      </c>
      <c r="S20" s="6">
        <v>45045</v>
      </c>
      <c r="T20" s="4" t="s">
        <v>34</v>
      </c>
      <c r="U20" s="4">
        <v>3354</v>
      </c>
      <c r="V20" s="4">
        <v>0</v>
      </c>
      <c r="W20" s="4">
        <v>0</v>
      </c>
      <c r="X20" s="4" t="s">
        <v>129</v>
      </c>
      <c r="Y20" s="4" t="s">
        <v>130</v>
      </c>
      <c r="Z20" s="4"/>
      <c r="AA20" s="4"/>
    </row>
    <row r="21" spans="1:27">
      <c r="A21" s="4" t="s">
        <v>131</v>
      </c>
      <c r="B21" s="4" t="s">
        <v>26</v>
      </c>
      <c r="C21" s="4" t="s">
        <v>27</v>
      </c>
      <c r="D21" s="4" t="s">
        <v>132</v>
      </c>
      <c r="E21" s="4" t="s">
        <v>133</v>
      </c>
      <c r="F21" s="6">
        <v>45039</v>
      </c>
      <c r="G21" s="6">
        <v>45042</v>
      </c>
      <c r="H21" s="4">
        <v>1</v>
      </c>
      <c r="I21" s="4">
        <v>3</v>
      </c>
      <c r="J21" s="4">
        <v>3</v>
      </c>
      <c r="K21" s="4" t="s">
        <v>30</v>
      </c>
      <c r="L21" s="4">
        <v>1902</v>
      </c>
      <c r="M21" s="4">
        <v>1902</v>
      </c>
      <c r="N21" s="4" t="s">
        <v>134</v>
      </c>
      <c r="O21" s="4" t="s">
        <v>32</v>
      </c>
      <c r="P21" s="4" t="s">
        <v>33</v>
      </c>
      <c r="Q21" s="4">
        <v>0</v>
      </c>
      <c r="R21" s="19">
        <v>45018</v>
      </c>
      <c r="S21" s="6">
        <v>45045</v>
      </c>
      <c r="T21" s="4" t="s">
        <v>34</v>
      </c>
      <c r="U21" s="4">
        <v>1902</v>
      </c>
      <c r="V21" s="4">
        <v>0</v>
      </c>
      <c r="W21" s="4">
        <v>0</v>
      </c>
      <c r="X21" s="4" t="s">
        <v>135</v>
      </c>
      <c r="Y21" s="4" t="s">
        <v>136</v>
      </c>
      <c r="Z21" s="4"/>
      <c r="AA21" s="4"/>
    </row>
    <row r="22" spans="1:27">
      <c r="A22" s="4" t="s">
        <v>69</v>
      </c>
      <c r="B22" s="4" t="s">
        <v>26</v>
      </c>
      <c r="C22" s="4" t="s">
        <v>137</v>
      </c>
      <c r="D22" s="4" t="s">
        <v>70</v>
      </c>
      <c r="E22" s="4" t="s">
        <v>71</v>
      </c>
      <c r="F22" s="6">
        <v>45038</v>
      </c>
      <c r="G22" s="6">
        <v>45042</v>
      </c>
      <c r="H22" s="4">
        <v>2</v>
      </c>
      <c r="I22" s="4">
        <v>4</v>
      </c>
      <c r="J22" s="4">
        <v>8</v>
      </c>
      <c r="K22" s="4" t="s">
        <v>30</v>
      </c>
      <c r="L22" s="4">
        <v>-6064</v>
      </c>
      <c r="M22" s="4">
        <v>-6064</v>
      </c>
      <c r="N22" s="4" t="s">
        <v>72</v>
      </c>
      <c r="O22" s="4" t="s">
        <v>32</v>
      </c>
      <c r="P22" s="4" t="s">
        <v>33</v>
      </c>
      <c r="Q22" s="4">
        <v>0</v>
      </c>
      <c r="R22" s="19">
        <v>44988</v>
      </c>
      <c r="S22" s="6">
        <v>45045</v>
      </c>
      <c r="T22" s="4" t="s">
        <v>34</v>
      </c>
      <c r="U22" s="4">
        <v>-6064</v>
      </c>
      <c r="V22" s="4">
        <v>0</v>
      </c>
      <c r="W22" s="4">
        <v>-4328.83</v>
      </c>
      <c r="X22" s="4" t="s">
        <v>73</v>
      </c>
      <c r="Y22" s="4" t="s">
        <v>74</v>
      </c>
      <c r="Z22" s="4"/>
      <c r="AA22" s="4"/>
    </row>
    <row r="23" spans="1:27">
      <c r="A23" s="4" t="s">
        <v>69</v>
      </c>
      <c r="B23" s="4" t="s">
        <v>26</v>
      </c>
      <c r="C23" s="4" t="s">
        <v>138</v>
      </c>
      <c r="D23" s="4" t="s">
        <v>70</v>
      </c>
      <c r="E23" s="4" t="s">
        <v>71</v>
      </c>
      <c r="F23" s="6">
        <v>45038</v>
      </c>
      <c r="G23" s="6">
        <v>45042</v>
      </c>
      <c r="H23" s="4">
        <v>2</v>
      </c>
      <c r="I23" s="4">
        <v>4</v>
      </c>
      <c r="J23" s="4">
        <v>8</v>
      </c>
      <c r="K23" s="4" t="s">
        <v>30</v>
      </c>
      <c r="L23" s="4">
        <v>1819.2</v>
      </c>
      <c r="M23" s="4">
        <v>1819.2</v>
      </c>
      <c r="N23" s="4" t="s">
        <v>72</v>
      </c>
      <c r="O23" s="4" t="s">
        <v>32</v>
      </c>
      <c r="P23" s="4" t="s">
        <v>33</v>
      </c>
      <c r="Q23" s="4">
        <v>0</v>
      </c>
      <c r="R23" s="19">
        <v>44988.6159837963</v>
      </c>
      <c r="S23" s="6">
        <v>45045</v>
      </c>
      <c r="T23" s="4" t="s">
        <v>34</v>
      </c>
      <c r="U23" s="4">
        <v>1819.2</v>
      </c>
      <c r="V23" s="4">
        <v>0</v>
      </c>
      <c r="W23" s="4">
        <v>1766.33</v>
      </c>
      <c r="X23" s="4" t="s">
        <v>73</v>
      </c>
      <c r="Y23" s="4" t="s">
        <v>74</v>
      </c>
      <c r="Z23" s="4"/>
      <c r="AA23" s="4"/>
    </row>
    <row r="24" spans="1:27">
      <c r="A24" s="4" t="s">
        <v>139</v>
      </c>
      <c r="B24" s="4" t="s">
        <v>26</v>
      </c>
      <c r="C24" s="4" t="s">
        <v>27</v>
      </c>
      <c r="D24" s="4" t="s">
        <v>140</v>
      </c>
      <c r="E24" s="4" t="s">
        <v>141</v>
      </c>
      <c r="F24" s="6">
        <v>45040</v>
      </c>
      <c r="G24" s="6">
        <v>45042</v>
      </c>
      <c r="H24" s="4">
        <v>1</v>
      </c>
      <c r="I24" s="4">
        <v>2</v>
      </c>
      <c r="J24" s="4">
        <v>2</v>
      </c>
      <c r="K24" s="4" t="s">
        <v>30</v>
      </c>
      <c r="L24" s="4">
        <v>1004</v>
      </c>
      <c r="M24" s="4">
        <v>1004</v>
      </c>
      <c r="N24" s="4" t="s">
        <v>142</v>
      </c>
      <c r="O24" s="4" t="s">
        <v>32</v>
      </c>
      <c r="P24" s="4" t="s">
        <v>33</v>
      </c>
      <c r="Q24" s="4">
        <v>0</v>
      </c>
      <c r="R24" s="19">
        <v>45020</v>
      </c>
      <c r="S24" s="6">
        <v>45045</v>
      </c>
      <c r="T24" s="4" t="s">
        <v>34</v>
      </c>
      <c r="U24" s="4">
        <v>1004</v>
      </c>
      <c r="V24" s="4">
        <v>0</v>
      </c>
      <c r="W24" s="4">
        <v>0</v>
      </c>
      <c r="X24" s="4" t="s">
        <v>143</v>
      </c>
      <c r="Y24" s="4" t="s">
        <v>36</v>
      </c>
      <c r="Z24" s="4"/>
      <c r="AA24" s="4"/>
    </row>
    <row r="25" spans="1:27">
      <c r="A25" s="4" t="s">
        <v>139</v>
      </c>
      <c r="B25" s="4" t="s">
        <v>26</v>
      </c>
      <c r="C25" s="4" t="s">
        <v>137</v>
      </c>
      <c r="D25" s="4" t="s">
        <v>140</v>
      </c>
      <c r="E25" s="4" t="s">
        <v>141</v>
      </c>
      <c r="F25" s="6">
        <v>45040</v>
      </c>
      <c r="G25" s="6">
        <v>45042</v>
      </c>
      <c r="H25" s="4">
        <v>1</v>
      </c>
      <c r="I25" s="4">
        <v>2</v>
      </c>
      <c r="J25" s="4">
        <v>2</v>
      </c>
      <c r="K25" s="4" t="s">
        <v>30</v>
      </c>
      <c r="L25" s="4">
        <v>-1004</v>
      </c>
      <c r="M25" s="4">
        <v>-1004</v>
      </c>
      <c r="N25" s="4" t="s">
        <v>142</v>
      </c>
      <c r="O25" s="4" t="s">
        <v>32</v>
      </c>
      <c r="P25" s="4" t="s">
        <v>33</v>
      </c>
      <c r="Q25" s="4">
        <v>0</v>
      </c>
      <c r="R25" s="19">
        <v>45020</v>
      </c>
      <c r="S25" s="6">
        <v>45045</v>
      </c>
      <c r="T25" s="4" t="s">
        <v>34</v>
      </c>
      <c r="U25" s="4">
        <v>-1004</v>
      </c>
      <c r="V25" s="4">
        <v>0</v>
      </c>
      <c r="W25" s="4">
        <v>0</v>
      </c>
      <c r="X25" s="4" t="s">
        <v>143</v>
      </c>
      <c r="Y25" s="4" t="s">
        <v>36</v>
      </c>
      <c r="Z25" s="4"/>
      <c r="AA25" s="4"/>
    </row>
    <row r="26" spans="1:27">
      <c r="A26" s="4" t="s">
        <v>144</v>
      </c>
      <c r="B26" s="4" t="s">
        <v>26</v>
      </c>
      <c r="C26" s="4" t="s">
        <v>27</v>
      </c>
      <c r="D26" s="4" t="s">
        <v>145</v>
      </c>
      <c r="E26" s="4" t="s">
        <v>146</v>
      </c>
      <c r="F26" s="6">
        <v>45040</v>
      </c>
      <c r="G26" s="6">
        <v>45042</v>
      </c>
      <c r="H26" s="4">
        <v>1</v>
      </c>
      <c r="I26" s="4">
        <v>2</v>
      </c>
      <c r="J26" s="4">
        <v>2</v>
      </c>
      <c r="K26" s="4" t="s">
        <v>30</v>
      </c>
      <c r="L26" s="4">
        <v>3442</v>
      </c>
      <c r="M26" s="4">
        <v>3442</v>
      </c>
      <c r="N26" s="4" t="s">
        <v>147</v>
      </c>
      <c r="O26" s="4" t="s">
        <v>32</v>
      </c>
      <c r="P26" s="4" t="s">
        <v>33</v>
      </c>
      <c r="Q26" s="4">
        <v>0</v>
      </c>
      <c r="R26" s="19">
        <v>45024</v>
      </c>
      <c r="S26" s="6">
        <v>45045</v>
      </c>
      <c r="T26" s="4" t="s">
        <v>34</v>
      </c>
      <c r="U26" s="4">
        <v>3442</v>
      </c>
      <c r="V26" s="4">
        <v>0</v>
      </c>
      <c r="W26" s="4">
        <v>0</v>
      </c>
      <c r="X26" s="4" t="s">
        <v>148</v>
      </c>
      <c r="Y26" s="4" t="s">
        <v>149</v>
      </c>
      <c r="Z26" s="4"/>
      <c r="AA26" s="4"/>
    </row>
    <row r="27" spans="1:27">
      <c r="A27" s="4" t="s">
        <v>150</v>
      </c>
      <c r="B27" s="4" t="s">
        <v>26</v>
      </c>
      <c r="C27" s="4" t="s">
        <v>27</v>
      </c>
      <c r="D27" s="4" t="s">
        <v>145</v>
      </c>
      <c r="E27" s="4" t="s">
        <v>151</v>
      </c>
      <c r="F27" s="6">
        <v>45040</v>
      </c>
      <c r="G27" s="6">
        <v>45042</v>
      </c>
      <c r="H27" s="4">
        <v>1</v>
      </c>
      <c r="I27" s="4">
        <v>2</v>
      </c>
      <c r="J27" s="4">
        <v>2</v>
      </c>
      <c r="K27" s="4" t="s">
        <v>30</v>
      </c>
      <c r="L27" s="4">
        <v>3442</v>
      </c>
      <c r="M27" s="4">
        <v>3442</v>
      </c>
      <c r="N27" s="4" t="s">
        <v>152</v>
      </c>
      <c r="O27" s="4" t="s">
        <v>32</v>
      </c>
      <c r="P27" s="4" t="s">
        <v>33</v>
      </c>
      <c r="Q27" s="4">
        <v>0</v>
      </c>
      <c r="R27" s="19">
        <v>45024</v>
      </c>
      <c r="S27" s="6">
        <v>45045</v>
      </c>
      <c r="T27" s="4" t="s">
        <v>34</v>
      </c>
      <c r="U27" s="4">
        <v>3442</v>
      </c>
      <c r="V27" s="4">
        <v>0</v>
      </c>
      <c r="W27" s="4">
        <v>0</v>
      </c>
      <c r="X27" s="4" t="s">
        <v>153</v>
      </c>
      <c r="Y27" s="4" t="s">
        <v>154</v>
      </c>
      <c r="Z27" s="4"/>
      <c r="AA27" s="4"/>
    </row>
    <row r="28" spans="1:27">
      <c r="A28" s="4" t="s">
        <v>155</v>
      </c>
      <c r="B28" s="4" t="s">
        <v>26</v>
      </c>
      <c r="C28" s="4" t="s">
        <v>27</v>
      </c>
      <c r="D28" s="4" t="s">
        <v>156</v>
      </c>
      <c r="E28" s="4" t="s">
        <v>157</v>
      </c>
      <c r="F28" s="6">
        <v>45039</v>
      </c>
      <c r="G28" s="6">
        <v>45042</v>
      </c>
      <c r="H28" s="4">
        <v>1</v>
      </c>
      <c r="I28" s="4">
        <v>3</v>
      </c>
      <c r="J28" s="4">
        <v>3</v>
      </c>
      <c r="K28" s="4" t="s">
        <v>30</v>
      </c>
      <c r="L28" s="4">
        <v>1272</v>
      </c>
      <c r="M28" s="4">
        <v>1272</v>
      </c>
      <c r="N28" s="4" t="s">
        <v>158</v>
      </c>
      <c r="O28" s="4" t="s">
        <v>32</v>
      </c>
      <c r="P28" s="4" t="s">
        <v>33</v>
      </c>
      <c r="Q28" s="4">
        <v>0</v>
      </c>
      <c r="R28" s="19">
        <v>45024</v>
      </c>
      <c r="S28" s="6">
        <v>45045</v>
      </c>
      <c r="T28" s="4" t="s">
        <v>34</v>
      </c>
      <c r="U28" s="4">
        <v>1272</v>
      </c>
      <c r="V28" s="4">
        <v>0</v>
      </c>
      <c r="W28" s="4">
        <v>0</v>
      </c>
      <c r="X28" s="4" t="s">
        <v>159</v>
      </c>
      <c r="Y28" s="4" t="s">
        <v>160</v>
      </c>
      <c r="Z28" s="4"/>
      <c r="AA28" s="4"/>
    </row>
    <row r="29" spans="1:27">
      <c r="A29" s="4" t="s">
        <v>161</v>
      </c>
      <c r="B29" s="4" t="s">
        <v>26</v>
      </c>
      <c r="C29" s="4" t="s">
        <v>27</v>
      </c>
      <c r="D29" s="4" t="s">
        <v>162</v>
      </c>
      <c r="E29" s="4" t="s">
        <v>127</v>
      </c>
      <c r="F29" s="6">
        <v>45040</v>
      </c>
      <c r="G29" s="6">
        <v>45042</v>
      </c>
      <c r="H29" s="4">
        <v>2</v>
      </c>
      <c r="I29" s="4">
        <v>2</v>
      </c>
      <c r="J29" s="4">
        <v>4</v>
      </c>
      <c r="K29" s="4" t="s">
        <v>30</v>
      </c>
      <c r="L29" s="4">
        <v>3424</v>
      </c>
      <c r="M29" s="4">
        <v>3424</v>
      </c>
      <c r="N29" s="4" t="s">
        <v>163</v>
      </c>
      <c r="O29" s="4" t="s">
        <v>32</v>
      </c>
      <c r="P29" s="4" t="s">
        <v>33</v>
      </c>
      <c r="Q29" s="4">
        <v>0</v>
      </c>
      <c r="R29" s="19">
        <v>45025</v>
      </c>
      <c r="S29" s="6">
        <v>45045</v>
      </c>
      <c r="T29" s="4" t="s">
        <v>34</v>
      </c>
      <c r="U29" s="4">
        <v>3424</v>
      </c>
      <c r="V29" s="4">
        <v>0</v>
      </c>
      <c r="W29" s="4">
        <v>0</v>
      </c>
      <c r="X29" s="4" t="s">
        <v>164</v>
      </c>
      <c r="Y29" s="4" t="s">
        <v>36</v>
      </c>
      <c r="Z29" s="4"/>
      <c r="AA29" s="4"/>
    </row>
    <row r="30" spans="1:27">
      <c r="A30" s="4" t="s">
        <v>165</v>
      </c>
      <c r="B30" s="4" t="s">
        <v>26</v>
      </c>
      <c r="C30" s="4" t="s">
        <v>27</v>
      </c>
      <c r="D30" s="4" t="s">
        <v>166</v>
      </c>
      <c r="E30" s="4" t="s">
        <v>167</v>
      </c>
      <c r="F30" s="6">
        <v>45041</v>
      </c>
      <c r="G30" s="6">
        <v>45042</v>
      </c>
      <c r="H30" s="4">
        <v>1</v>
      </c>
      <c r="I30" s="4">
        <v>1</v>
      </c>
      <c r="J30" s="4">
        <v>1</v>
      </c>
      <c r="K30" s="4" t="s">
        <v>30</v>
      </c>
      <c r="L30" s="4">
        <v>432</v>
      </c>
      <c r="M30" s="4">
        <v>432</v>
      </c>
      <c r="N30" s="4" t="s">
        <v>168</v>
      </c>
      <c r="O30" s="4" t="s">
        <v>32</v>
      </c>
      <c r="P30" s="4" t="s">
        <v>33</v>
      </c>
      <c r="Q30" s="4">
        <v>0</v>
      </c>
      <c r="R30" s="19">
        <v>45026</v>
      </c>
      <c r="S30" s="6">
        <v>45045</v>
      </c>
      <c r="T30" s="4" t="s">
        <v>34</v>
      </c>
      <c r="U30" s="4">
        <v>432</v>
      </c>
      <c r="V30" s="4">
        <v>0</v>
      </c>
      <c r="W30" s="4">
        <v>0</v>
      </c>
      <c r="X30" s="4" t="s">
        <v>169</v>
      </c>
      <c r="Y30" s="4" t="s">
        <v>36</v>
      </c>
      <c r="Z30" s="4"/>
      <c r="AA30" s="4"/>
    </row>
    <row r="31" spans="1:27">
      <c r="A31" s="4" t="s">
        <v>170</v>
      </c>
      <c r="B31" s="4" t="s">
        <v>26</v>
      </c>
      <c r="C31" s="4" t="s">
        <v>27</v>
      </c>
      <c r="D31" s="4" t="s">
        <v>171</v>
      </c>
      <c r="E31" s="4" t="s">
        <v>172</v>
      </c>
      <c r="F31" s="6">
        <v>45040</v>
      </c>
      <c r="G31" s="6">
        <v>45042</v>
      </c>
      <c r="H31" s="4">
        <v>1</v>
      </c>
      <c r="I31" s="4">
        <v>2</v>
      </c>
      <c r="J31" s="4">
        <v>2</v>
      </c>
      <c r="K31" s="4" t="s">
        <v>30</v>
      </c>
      <c r="L31" s="4">
        <v>1352</v>
      </c>
      <c r="M31" s="4">
        <v>1352</v>
      </c>
      <c r="N31" s="4" t="s">
        <v>173</v>
      </c>
      <c r="O31" s="4" t="s">
        <v>32</v>
      </c>
      <c r="P31" s="4" t="s">
        <v>33</v>
      </c>
      <c r="Q31" s="4">
        <v>0</v>
      </c>
      <c r="R31" s="19">
        <v>45026</v>
      </c>
      <c r="S31" s="6">
        <v>45045</v>
      </c>
      <c r="T31" s="4" t="s">
        <v>34</v>
      </c>
      <c r="U31" s="4">
        <v>1352</v>
      </c>
      <c r="V31" s="4">
        <v>0</v>
      </c>
      <c r="W31" s="4">
        <v>0</v>
      </c>
      <c r="X31" s="4" t="s">
        <v>174</v>
      </c>
      <c r="Y31" s="4" t="s">
        <v>175</v>
      </c>
      <c r="Z31" s="4"/>
      <c r="AA31" s="4"/>
    </row>
    <row r="32" spans="1:27">
      <c r="A32" s="4" t="s">
        <v>176</v>
      </c>
      <c r="B32" s="4" t="s">
        <v>26</v>
      </c>
      <c r="C32" s="4" t="s">
        <v>27</v>
      </c>
      <c r="D32" s="4" t="s">
        <v>177</v>
      </c>
      <c r="E32" s="4" t="s">
        <v>178</v>
      </c>
      <c r="F32" s="6">
        <v>45041</v>
      </c>
      <c r="G32" s="6">
        <v>45042</v>
      </c>
      <c r="H32" s="4">
        <v>1</v>
      </c>
      <c r="I32" s="4">
        <v>1</v>
      </c>
      <c r="J32" s="4">
        <v>1</v>
      </c>
      <c r="K32" s="4" t="s">
        <v>30</v>
      </c>
      <c r="L32" s="4">
        <v>1331</v>
      </c>
      <c r="M32" s="4">
        <v>1331</v>
      </c>
      <c r="N32" s="4" t="s">
        <v>179</v>
      </c>
      <c r="O32" s="4" t="s">
        <v>32</v>
      </c>
      <c r="P32" s="4" t="s">
        <v>33</v>
      </c>
      <c r="Q32" s="4">
        <v>0</v>
      </c>
      <c r="R32" s="19">
        <v>45027</v>
      </c>
      <c r="S32" s="6">
        <v>45045</v>
      </c>
      <c r="T32" s="4" t="s">
        <v>34</v>
      </c>
      <c r="U32" s="4">
        <v>1331</v>
      </c>
      <c r="V32" s="4">
        <v>0</v>
      </c>
      <c r="W32" s="4">
        <v>0</v>
      </c>
      <c r="X32" s="4" t="s">
        <v>180</v>
      </c>
      <c r="Y32" s="4" t="s">
        <v>181</v>
      </c>
      <c r="Z32" s="4"/>
      <c r="AA32" s="4"/>
    </row>
    <row r="33" spans="1:27">
      <c r="A33" s="4" t="s">
        <v>182</v>
      </c>
      <c r="B33" s="4" t="s">
        <v>26</v>
      </c>
      <c r="C33" s="4" t="s">
        <v>27</v>
      </c>
      <c r="D33" s="4" t="s">
        <v>183</v>
      </c>
      <c r="E33" s="4" t="s">
        <v>184</v>
      </c>
      <c r="F33" s="6">
        <v>45039</v>
      </c>
      <c r="G33" s="6">
        <v>45042</v>
      </c>
      <c r="H33" s="4">
        <v>1</v>
      </c>
      <c r="I33" s="4">
        <v>3</v>
      </c>
      <c r="J33" s="4">
        <v>3</v>
      </c>
      <c r="K33" s="4" t="s">
        <v>30</v>
      </c>
      <c r="L33" s="4">
        <v>1628</v>
      </c>
      <c r="M33" s="4">
        <v>1628</v>
      </c>
      <c r="N33" s="4" t="s">
        <v>185</v>
      </c>
      <c r="O33" s="4" t="s">
        <v>32</v>
      </c>
      <c r="P33" s="4" t="s">
        <v>33</v>
      </c>
      <c r="Q33" s="4">
        <v>0</v>
      </c>
      <c r="R33" s="19">
        <v>45027</v>
      </c>
      <c r="S33" s="6">
        <v>45045</v>
      </c>
      <c r="T33" s="4" t="s">
        <v>34</v>
      </c>
      <c r="U33" s="4">
        <v>1628</v>
      </c>
      <c r="V33" s="4">
        <v>0</v>
      </c>
      <c r="W33" s="4">
        <v>0</v>
      </c>
      <c r="X33" s="4" t="s">
        <v>186</v>
      </c>
      <c r="Y33" s="4" t="s">
        <v>187</v>
      </c>
      <c r="Z33" s="4"/>
      <c r="AA33" s="4"/>
    </row>
    <row r="34" spans="1:27">
      <c r="A34" s="4" t="s">
        <v>188</v>
      </c>
      <c r="B34" s="4" t="s">
        <v>26</v>
      </c>
      <c r="C34" s="4" t="s">
        <v>27</v>
      </c>
      <c r="D34" s="4" t="s">
        <v>189</v>
      </c>
      <c r="E34" s="4" t="s">
        <v>127</v>
      </c>
      <c r="F34" s="6">
        <v>45041</v>
      </c>
      <c r="G34" s="6">
        <v>45042</v>
      </c>
      <c r="H34" s="4">
        <v>1</v>
      </c>
      <c r="I34" s="4">
        <v>1</v>
      </c>
      <c r="J34" s="4">
        <v>1</v>
      </c>
      <c r="K34" s="4" t="s">
        <v>30</v>
      </c>
      <c r="L34" s="4">
        <v>185</v>
      </c>
      <c r="M34" s="4">
        <v>185</v>
      </c>
      <c r="N34" s="4" t="s">
        <v>190</v>
      </c>
      <c r="O34" s="4" t="s">
        <v>32</v>
      </c>
      <c r="P34" s="4" t="s">
        <v>33</v>
      </c>
      <c r="Q34" s="4">
        <v>0</v>
      </c>
      <c r="R34" s="19">
        <v>45028</v>
      </c>
      <c r="S34" s="6">
        <v>45045</v>
      </c>
      <c r="T34" s="4" t="s">
        <v>34</v>
      </c>
      <c r="U34" s="4">
        <v>185</v>
      </c>
      <c r="V34" s="4">
        <v>0</v>
      </c>
      <c r="W34" s="4">
        <v>0</v>
      </c>
      <c r="X34" s="4" t="s">
        <v>191</v>
      </c>
      <c r="Y34" s="4" t="s">
        <v>192</v>
      </c>
      <c r="Z34" s="4"/>
      <c r="AA34" s="4"/>
    </row>
    <row r="35" spans="1:27">
      <c r="A35" s="4" t="s">
        <v>193</v>
      </c>
      <c r="B35" s="4" t="s">
        <v>26</v>
      </c>
      <c r="C35" s="4" t="s">
        <v>27</v>
      </c>
      <c r="D35" s="4" t="s">
        <v>194</v>
      </c>
      <c r="E35" s="4" t="s">
        <v>195</v>
      </c>
      <c r="F35" s="6">
        <v>45040</v>
      </c>
      <c r="G35" s="6">
        <v>45042</v>
      </c>
      <c r="H35" s="4">
        <v>1</v>
      </c>
      <c r="I35" s="4">
        <v>2</v>
      </c>
      <c r="J35" s="4">
        <v>2</v>
      </c>
      <c r="K35" s="4" t="s">
        <v>30</v>
      </c>
      <c r="L35" s="4">
        <v>1850</v>
      </c>
      <c r="M35" s="4">
        <v>1850</v>
      </c>
      <c r="N35" s="4" t="s">
        <v>196</v>
      </c>
      <c r="O35" s="4" t="s">
        <v>32</v>
      </c>
      <c r="P35" s="4" t="s">
        <v>33</v>
      </c>
      <c r="Q35" s="4">
        <v>0</v>
      </c>
      <c r="R35" s="19">
        <v>45029</v>
      </c>
      <c r="S35" s="6">
        <v>45045</v>
      </c>
      <c r="T35" s="4" t="s">
        <v>34</v>
      </c>
      <c r="U35" s="4">
        <v>1850</v>
      </c>
      <c r="V35" s="4">
        <v>0</v>
      </c>
      <c r="W35" s="4">
        <v>0</v>
      </c>
      <c r="X35" s="4" t="s">
        <v>197</v>
      </c>
      <c r="Y35" s="4" t="s">
        <v>198</v>
      </c>
      <c r="Z35" s="4"/>
      <c r="AA35" s="4"/>
    </row>
    <row r="36" spans="1:27">
      <c r="A36" s="4" t="s">
        <v>199</v>
      </c>
      <c r="B36" s="4" t="s">
        <v>26</v>
      </c>
      <c r="C36" s="4" t="s">
        <v>27</v>
      </c>
      <c r="D36" s="4" t="s">
        <v>200</v>
      </c>
      <c r="E36" s="4" t="s">
        <v>201</v>
      </c>
      <c r="F36" s="6">
        <v>45040</v>
      </c>
      <c r="G36" s="6">
        <v>45042</v>
      </c>
      <c r="H36" s="4">
        <v>1</v>
      </c>
      <c r="I36" s="4">
        <v>2</v>
      </c>
      <c r="J36" s="4">
        <v>2</v>
      </c>
      <c r="K36" s="4" t="s">
        <v>30</v>
      </c>
      <c r="L36" s="4">
        <v>2458</v>
      </c>
      <c r="M36" s="4">
        <v>2458</v>
      </c>
      <c r="N36" s="4" t="s">
        <v>202</v>
      </c>
      <c r="O36" s="4" t="s">
        <v>32</v>
      </c>
      <c r="P36" s="4" t="s">
        <v>33</v>
      </c>
      <c r="Q36" s="4">
        <v>0</v>
      </c>
      <c r="R36" s="19">
        <v>45030</v>
      </c>
      <c r="S36" s="6">
        <v>45045</v>
      </c>
      <c r="T36" s="4" t="s">
        <v>34</v>
      </c>
      <c r="U36" s="4">
        <v>2458</v>
      </c>
      <c r="V36" s="4">
        <v>0</v>
      </c>
      <c r="W36" s="4">
        <v>0</v>
      </c>
      <c r="X36" s="4" t="s">
        <v>203</v>
      </c>
      <c r="Y36" s="4" t="s">
        <v>204</v>
      </c>
      <c r="Z36" s="4"/>
      <c r="AA36" s="4"/>
    </row>
    <row r="37" spans="1:27">
      <c r="A37" s="4" t="s">
        <v>205</v>
      </c>
      <c r="B37" s="4" t="s">
        <v>26</v>
      </c>
      <c r="C37" s="4" t="s">
        <v>27</v>
      </c>
      <c r="D37" s="4" t="s">
        <v>206</v>
      </c>
      <c r="E37" s="4" t="s">
        <v>207</v>
      </c>
      <c r="F37" s="6">
        <v>45041</v>
      </c>
      <c r="G37" s="6">
        <v>45042</v>
      </c>
      <c r="H37" s="4">
        <v>1</v>
      </c>
      <c r="I37" s="4">
        <v>1</v>
      </c>
      <c r="J37" s="4">
        <v>1</v>
      </c>
      <c r="K37" s="4" t="s">
        <v>30</v>
      </c>
      <c r="L37" s="4">
        <v>1024</v>
      </c>
      <c r="M37" s="4">
        <v>1024</v>
      </c>
      <c r="N37" s="4" t="s">
        <v>208</v>
      </c>
      <c r="O37" s="4" t="s">
        <v>32</v>
      </c>
      <c r="P37" s="4" t="s">
        <v>33</v>
      </c>
      <c r="Q37" s="4">
        <v>0</v>
      </c>
      <c r="R37" s="19">
        <v>45031</v>
      </c>
      <c r="S37" s="6">
        <v>45045</v>
      </c>
      <c r="T37" s="4" t="s">
        <v>34</v>
      </c>
      <c r="U37" s="4">
        <v>1024</v>
      </c>
      <c r="V37" s="4">
        <v>0</v>
      </c>
      <c r="W37" s="4">
        <v>0</v>
      </c>
      <c r="X37" s="4" t="s">
        <v>209</v>
      </c>
      <c r="Y37" s="4" t="s">
        <v>210</v>
      </c>
      <c r="Z37" s="4"/>
      <c r="AA37" s="4"/>
    </row>
    <row r="38" spans="1:27">
      <c r="A38" s="4" t="s">
        <v>211</v>
      </c>
      <c r="B38" s="4" t="s">
        <v>26</v>
      </c>
      <c r="C38" s="4" t="s">
        <v>27</v>
      </c>
      <c r="D38" s="4" t="s">
        <v>212</v>
      </c>
      <c r="E38" s="4" t="s">
        <v>213</v>
      </c>
      <c r="F38" s="6">
        <v>45039</v>
      </c>
      <c r="G38" s="6">
        <v>45042</v>
      </c>
      <c r="H38" s="4">
        <v>1</v>
      </c>
      <c r="I38" s="4">
        <v>3</v>
      </c>
      <c r="J38" s="4">
        <v>3</v>
      </c>
      <c r="K38" s="4" t="s">
        <v>30</v>
      </c>
      <c r="L38" s="4">
        <v>2679</v>
      </c>
      <c r="M38" s="4">
        <v>2679</v>
      </c>
      <c r="N38" s="4" t="s">
        <v>214</v>
      </c>
      <c r="O38" s="4" t="s">
        <v>32</v>
      </c>
      <c r="P38" s="4" t="s">
        <v>33</v>
      </c>
      <c r="Q38" s="4">
        <v>0</v>
      </c>
      <c r="R38" s="19">
        <v>45032</v>
      </c>
      <c r="S38" s="6">
        <v>45045</v>
      </c>
      <c r="T38" s="4" t="s">
        <v>34</v>
      </c>
      <c r="U38" s="4">
        <v>2679</v>
      </c>
      <c r="V38" s="4">
        <v>0</v>
      </c>
      <c r="W38" s="4">
        <v>0</v>
      </c>
      <c r="X38" s="4" t="s">
        <v>215</v>
      </c>
      <c r="Y38" s="4" t="s">
        <v>216</v>
      </c>
      <c r="Z38" s="4"/>
      <c r="AA38" s="4"/>
    </row>
    <row r="39" spans="1:27">
      <c r="A39" s="4" t="s">
        <v>217</v>
      </c>
      <c r="B39" s="4" t="s">
        <v>26</v>
      </c>
      <c r="C39" s="4" t="s">
        <v>27</v>
      </c>
      <c r="D39" s="4" t="s">
        <v>218</v>
      </c>
      <c r="E39" s="4" t="s">
        <v>219</v>
      </c>
      <c r="F39" s="6">
        <v>45041</v>
      </c>
      <c r="G39" s="6">
        <v>45042</v>
      </c>
      <c r="H39" s="4">
        <v>1</v>
      </c>
      <c r="I39" s="4">
        <v>1</v>
      </c>
      <c r="J39" s="4">
        <v>1</v>
      </c>
      <c r="K39" s="4" t="s">
        <v>30</v>
      </c>
      <c r="L39" s="4">
        <v>653</v>
      </c>
      <c r="M39" s="4">
        <v>653</v>
      </c>
      <c r="N39" s="4" t="s">
        <v>220</v>
      </c>
      <c r="O39" s="4" t="s">
        <v>32</v>
      </c>
      <c r="P39" s="4" t="s">
        <v>33</v>
      </c>
      <c r="Q39" s="4">
        <v>0</v>
      </c>
      <c r="R39" s="19">
        <v>45032</v>
      </c>
      <c r="S39" s="6">
        <v>45045</v>
      </c>
      <c r="T39" s="4" t="s">
        <v>34</v>
      </c>
      <c r="U39" s="4">
        <v>653</v>
      </c>
      <c r="V39" s="4">
        <v>0</v>
      </c>
      <c r="W39" s="4">
        <v>0</v>
      </c>
      <c r="X39" s="4" t="s">
        <v>221</v>
      </c>
      <c r="Y39" s="4" t="s">
        <v>36</v>
      </c>
      <c r="Z39" s="4"/>
      <c r="AA39" s="4"/>
    </row>
    <row r="40" spans="1:27">
      <c r="A40" s="4" t="s">
        <v>222</v>
      </c>
      <c r="B40" s="4" t="s">
        <v>26</v>
      </c>
      <c r="C40" s="4" t="s">
        <v>27</v>
      </c>
      <c r="D40" s="4" t="s">
        <v>145</v>
      </c>
      <c r="E40" s="4" t="s">
        <v>223</v>
      </c>
      <c r="F40" s="6">
        <v>45039</v>
      </c>
      <c r="G40" s="6">
        <v>45042</v>
      </c>
      <c r="H40" s="4">
        <v>1</v>
      </c>
      <c r="I40" s="4">
        <v>3</v>
      </c>
      <c r="J40" s="4">
        <v>3</v>
      </c>
      <c r="K40" s="4" t="s">
        <v>30</v>
      </c>
      <c r="L40" s="4">
        <v>3969</v>
      </c>
      <c r="M40" s="4">
        <v>3969</v>
      </c>
      <c r="N40" s="4" t="s">
        <v>224</v>
      </c>
      <c r="O40" s="4" t="s">
        <v>32</v>
      </c>
      <c r="P40" s="4" t="s">
        <v>33</v>
      </c>
      <c r="Q40" s="4">
        <v>0</v>
      </c>
      <c r="R40" s="19">
        <v>45033</v>
      </c>
      <c r="S40" s="6">
        <v>45045</v>
      </c>
      <c r="T40" s="4" t="s">
        <v>34</v>
      </c>
      <c r="U40" s="4">
        <v>3969</v>
      </c>
      <c r="V40" s="4">
        <v>0</v>
      </c>
      <c r="W40" s="4">
        <v>0</v>
      </c>
      <c r="X40" s="4" t="s">
        <v>225</v>
      </c>
      <c r="Y40" s="4" t="s">
        <v>226</v>
      </c>
      <c r="Z40" s="4"/>
      <c r="AA40" s="4"/>
    </row>
    <row r="41" spans="1:27">
      <c r="A41" s="4" t="s">
        <v>227</v>
      </c>
      <c r="B41" s="4" t="s">
        <v>26</v>
      </c>
      <c r="C41" s="4" t="s">
        <v>27</v>
      </c>
      <c r="D41" s="4" t="s">
        <v>228</v>
      </c>
      <c r="E41" s="4" t="s">
        <v>229</v>
      </c>
      <c r="F41" s="6">
        <v>45035</v>
      </c>
      <c r="G41" s="6">
        <v>45042</v>
      </c>
      <c r="H41" s="4">
        <v>1</v>
      </c>
      <c r="I41" s="4">
        <v>7</v>
      </c>
      <c r="J41" s="4">
        <v>7</v>
      </c>
      <c r="K41" s="4" t="s">
        <v>30</v>
      </c>
      <c r="L41" s="4">
        <v>668</v>
      </c>
      <c r="M41" s="4">
        <v>668</v>
      </c>
      <c r="N41" s="4" t="s">
        <v>230</v>
      </c>
      <c r="O41" s="4" t="s">
        <v>32</v>
      </c>
      <c r="P41" s="4" t="s">
        <v>33</v>
      </c>
      <c r="Q41" s="4">
        <v>0</v>
      </c>
      <c r="R41" s="19">
        <v>45033</v>
      </c>
      <c r="S41" s="6">
        <v>45045</v>
      </c>
      <c r="T41" s="4" t="s">
        <v>34</v>
      </c>
      <c r="U41" s="4">
        <v>668</v>
      </c>
      <c r="V41" s="4">
        <v>0</v>
      </c>
      <c r="W41" s="4">
        <v>0</v>
      </c>
      <c r="X41" s="4" t="s">
        <v>231</v>
      </c>
      <c r="Y41" s="4" t="s">
        <v>232</v>
      </c>
      <c r="Z41" s="4"/>
      <c r="AA41" s="4"/>
    </row>
    <row r="42" spans="1:27">
      <c r="A42" s="4" t="s">
        <v>233</v>
      </c>
      <c r="B42" s="4" t="s">
        <v>26</v>
      </c>
      <c r="C42" s="4" t="s">
        <v>27</v>
      </c>
      <c r="D42" s="4" t="s">
        <v>234</v>
      </c>
      <c r="E42" s="4" t="s">
        <v>235</v>
      </c>
      <c r="F42" s="6">
        <v>45039</v>
      </c>
      <c r="G42" s="6">
        <v>45042</v>
      </c>
      <c r="H42" s="4">
        <v>1</v>
      </c>
      <c r="I42" s="4">
        <v>3</v>
      </c>
      <c r="J42" s="4">
        <v>3</v>
      </c>
      <c r="K42" s="4" t="s">
        <v>30</v>
      </c>
      <c r="L42" s="4">
        <v>823</v>
      </c>
      <c r="M42" s="4">
        <v>823</v>
      </c>
      <c r="N42" s="4" t="s">
        <v>236</v>
      </c>
      <c r="O42" s="4" t="s">
        <v>32</v>
      </c>
      <c r="P42" s="4" t="s">
        <v>33</v>
      </c>
      <c r="Q42" s="4">
        <v>0</v>
      </c>
      <c r="R42" s="19">
        <v>45032</v>
      </c>
      <c r="S42" s="6">
        <v>45045</v>
      </c>
      <c r="T42" s="4" t="s">
        <v>34</v>
      </c>
      <c r="U42" s="4">
        <v>823</v>
      </c>
      <c r="V42" s="4">
        <v>0</v>
      </c>
      <c r="W42" s="4">
        <v>0</v>
      </c>
      <c r="X42" s="4" t="s">
        <v>237</v>
      </c>
      <c r="Y42" s="4" t="s">
        <v>238</v>
      </c>
      <c r="Z42" s="4"/>
      <c r="AA42" s="4"/>
    </row>
    <row r="43" spans="1:27">
      <c r="A43" s="4" t="s">
        <v>211</v>
      </c>
      <c r="B43" s="4" t="s">
        <v>26</v>
      </c>
      <c r="C43" s="4" t="s">
        <v>137</v>
      </c>
      <c r="D43" s="4" t="s">
        <v>212</v>
      </c>
      <c r="E43" s="4" t="s">
        <v>213</v>
      </c>
      <c r="F43" s="6">
        <v>45039</v>
      </c>
      <c r="G43" s="6">
        <v>45042</v>
      </c>
      <c r="H43" s="4">
        <v>1</v>
      </c>
      <c r="I43" s="4">
        <v>3</v>
      </c>
      <c r="J43" s="4">
        <v>3</v>
      </c>
      <c r="K43" s="4" t="s">
        <v>30</v>
      </c>
      <c r="L43" s="4">
        <v>-2679</v>
      </c>
      <c r="M43" s="4">
        <v>-2679</v>
      </c>
      <c r="N43" s="4" t="s">
        <v>214</v>
      </c>
      <c r="O43" s="4" t="s">
        <v>32</v>
      </c>
      <c r="P43" s="4" t="s">
        <v>33</v>
      </c>
      <c r="Q43" s="4">
        <v>0</v>
      </c>
      <c r="R43" s="19">
        <v>45032</v>
      </c>
      <c r="S43" s="6">
        <v>45045</v>
      </c>
      <c r="T43" s="4" t="s">
        <v>34</v>
      </c>
      <c r="U43" s="4">
        <v>-2679</v>
      </c>
      <c r="V43" s="4">
        <v>0</v>
      </c>
      <c r="W43" s="4">
        <v>0</v>
      </c>
      <c r="X43" s="4" t="s">
        <v>215</v>
      </c>
      <c r="Y43" s="4" t="s">
        <v>216</v>
      </c>
      <c r="Z43" s="4"/>
      <c r="AA43" s="4"/>
    </row>
    <row r="44" spans="1:27">
      <c r="A44" s="4" t="s">
        <v>239</v>
      </c>
      <c r="B44" s="4" t="s">
        <v>26</v>
      </c>
      <c r="C44" s="4" t="s">
        <v>27</v>
      </c>
      <c r="D44" s="4" t="s">
        <v>240</v>
      </c>
      <c r="E44" s="4" t="s">
        <v>241</v>
      </c>
      <c r="F44" s="6">
        <v>45040</v>
      </c>
      <c r="G44" s="6">
        <v>45042</v>
      </c>
      <c r="H44" s="4">
        <v>1</v>
      </c>
      <c r="I44" s="4">
        <v>2</v>
      </c>
      <c r="J44" s="4">
        <v>2</v>
      </c>
      <c r="K44" s="4" t="s">
        <v>30</v>
      </c>
      <c r="L44" s="4">
        <v>4349</v>
      </c>
      <c r="M44" s="4">
        <v>4349</v>
      </c>
      <c r="N44" s="4" t="s">
        <v>242</v>
      </c>
      <c r="O44" s="4" t="s">
        <v>32</v>
      </c>
      <c r="P44" s="4" t="s">
        <v>33</v>
      </c>
      <c r="Q44" s="4">
        <v>0</v>
      </c>
      <c r="R44" s="19">
        <v>45034</v>
      </c>
      <c r="S44" s="6">
        <v>45045</v>
      </c>
      <c r="T44" s="4" t="s">
        <v>34</v>
      </c>
      <c r="U44" s="4">
        <v>4349</v>
      </c>
      <c r="V44" s="4">
        <v>0</v>
      </c>
      <c r="W44" s="4">
        <v>0</v>
      </c>
      <c r="X44" s="4" t="s">
        <v>243</v>
      </c>
      <c r="Y44" s="4" t="s">
        <v>244</v>
      </c>
      <c r="Z44" s="4"/>
      <c r="AA44" s="4"/>
    </row>
    <row r="45" spans="1:27">
      <c r="A45" s="4" t="s">
        <v>245</v>
      </c>
      <c r="B45" s="4" t="s">
        <v>26</v>
      </c>
      <c r="C45" s="4" t="s">
        <v>27</v>
      </c>
      <c r="D45" s="4" t="s">
        <v>194</v>
      </c>
      <c r="E45" s="4" t="s">
        <v>246</v>
      </c>
      <c r="F45" s="6">
        <v>45040</v>
      </c>
      <c r="G45" s="6">
        <v>45042</v>
      </c>
      <c r="H45" s="4">
        <v>5</v>
      </c>
      <c r="I45" s="4">
        <v>2</v>
      </c>
      <c r="J45" s="4">
        <v>10</v>
      </c>
      <c r="K45" s="4" t="s">
        <v>30</v>
      </c>
      <c r="L45" s="4">
        <v>3020</v>
      </c>
      <c r="M45" s="4">
        <v>3020</v>
      </c>
      <c r="N45" s="4" t="s">
        <v>247</v>
      </c>
      <c r="O45" s="4" t="s">
        <v>32</v>
      </c>
      <c r="P45" s="4" t="s">
        <v>33</v>
      </c>
      <c r="Q45" s="4">
        <v>0</v>
      </c>
      <c r="R45" s="19">
        <v>45034</v>
      </c>
      <c r="S45" s="6">
        <v>45045</v>
      </c>
      <c r="T45" s="4" t="s">
        <v>34</v>
      </c>
      <c r="U45" s="4">
        <v>3020</v>
      </c>
      <c r="V45" s="4">
        <v>0</v>
      </c>
      <c r="W45" s="4">
        <v>0</v>
      </c>
      <c r="X45" s="4" t="s">
        <v>248</v>
      </c>
      <c r="Y45" s="4" t="s">
        <v>249</v>
      </c>
      <c r="Z45" s="4"/>
      <c r="AA45" s="4"/>
    </row>
    <row r="46" spans="1:27">
      <c r="A46" s="4" t="s">
        <v>250</v>
      </c>
      <c r="B46" s="4" t="s">
        <v>26</v>
      </c>
      <c r="C46" s="4" t="s">
        <v>27</v>
      </c>
      <c r="D46" s="4" t="s">
        <v>251</v>
      </c>
      <c r="E46" s="4" t="s">
        <v>59</v>
      </c>
      <c r="F46" s="6">
        <v>45041</v>
      </c>
      <c r="G46" s="6">
        <v>45042</v>
      </c>
      <c r="H46" s="4">
        <v>1</v>
      </c>
      <c r="I46" s="4">
        <v>1</v>
      </c>
      <c r="J46" s="4">
        <v>1</v>
      </c>
      <c r="K46" s="4" t="s">
        <v>30</v>
      </c>
      <c r="L46" s="4">
        <v>134</v>
      </c>
      <c r="M46" s="4">
        <v>134</v>
      </c>
      <c r="N46" s="4" t="s">
        <v>252</v>
      </c>
      <c r="O46" s="4" t="s">
        <v>32</v>
      </c>
      <c r="P46" s="4" t="s">
        <v>33</v>
      </c>
      <c r="Q46" s="4">
        <v>0</v>
      </c>
      <c r="R46" s="19">
        <v>45034</v>
      </c>
      <c r="S46" s="6">
        <v>45045</v>
      </c>
      <c r="T46" s="4" t="s">
        <v>34</v>
      </c>
      <c r="U46" s="4">
        <v>134</v>
      </c>
      <c r="V46" s="4">
        <v>0</v>
      </c>
      <c r="W46" s="4">
        <v>0</v>
      </c>
      <c r="X46" s="4" t="s">
        <v>253</v>
      </c>
      <c r="Y46" s="4" t="s">
        <v>254</v>
      </c>
      <c r="Z46" s="4"/>
      <c r="AA46" s="4"/>
    </row>
    <row r="47" spans="1:27">
      <c r="A47" s="4" t="s">
        <v>255</v>
      </c>
      <c r="B47" s="4" t="s">
        <v>26</v>
      </c>
      <c r="C47" s="4" t="s">
        <v>27</v>
      </c>
      <c r="D47" s="4" t="s">
        <v>256</v>
      </c>
      <c r="E47" s="4" t="s">
        <v>257</v>
      </c>
      <c r="F47" s="6">
        <v>45041</v>
      </c>
      <c r="G47" s="6">
        <v>45042</v>
      </c>
      <c r="H47" s="4">
        <v>1</v>
      </c>
      <c r="I47" s="4">
        <v>1</v>
      </c>
      <c r="J47" s="4">
        <v>1</v>
      </c>
      <c r="K47" s="4" t="s">
        <v>30</v>
      </c>
      <c r="L47" s="4">
        <v>2093</v>
      </c>
      <c r="M47" s="4">
        <v>2093</v>
      </c>
      <c r="N47" s="4" t="s">
        <v>258</v>
      </c>
      <c r="O47" s="4" t="s">
        <v>32</v>
      </c>
      <c r="P47" s="4" t="s">
        <v>33</v>
      </c>
      <c r="Q47" s="4">
        <v>0</v>
      </c>
      <c r="R47" s="19">
        <v>45034</v>
      </c>
      <c r="S47" s="6">
        <v>45045</v>
      </c>
      <c r="T47" s="4" t="s">
        <v>34</v>
      </c>
      <c r="U47" s="4">
        <v>2093</v>
      </c>
      <c r="V47" s="4">
        <v>0</v>
      </c>
      <c r="W47" s="4">
        <v>0</v>
      </c>
      <c r="X47" s="4" t="s">
        <v>259</v>
      </c>
      <c r="Y47" s="4" t="s">
        <v>260</v>
      </c>
      <c r="Z47" s="4"/>
      <c r="AA47" s="4"/>
    </row>
    <row r="48" spans="1:27">
      <c r="A48" s="4" t="s">
        <v>261</v>
      </c>
      <c r="B48" s="4" t="s">
        <v>26</v>
      </c>
      <c r="C48" s="4" t="s">
        <v>27</v>
      </c>
      <c r="D48" s="4" t="s">
        <v>262</v>
      </c>
      <c r="E48" s="4" t="s">
        <v>263</v>
      </c>
      <c r="F48" s="6">
        <v>45041</v>
      </c>
      <c r="G48" s="6">
        <v>45042</v>
      </c>
      <c r="H48" s="4">
        <v>1</v>
      </c>
      <c r="I48" s="4">
        <v>1</v>
      </c>
      <c r="J48" s="4">
        <v>1</v>
      </c>
      <c r="K48" s="4" t="s">
        <v>30</v>
      </c>
      <c r="L48" s="4">
        <v>669</v>
      </c>
      <c r="M48" s="4">
        <v>669</v>
      </c>
      <c r="N48" s="4" t="s">
        <v>264</v>
      </c>
      <c r="O48" s="4" t="s">
        <v>32</v>
      </c>
      <c r="P48" s="4" t="s">
        <v>33</v>
      </c>
      <c r="Q48" s="4">
        <v>0</v>
      </c>
      <c r="R48" s="19">
        <v>45034</v>
      </c>
      <c r="S48" s="6">
        <v>45045</v>
      </c>
      <c r="T48" s="4" t="s">
        <v>34</v>
      </c>
      <c r="U48" s="4">
        <v>669</v>
      </c>
      <c r="V48" s="4">
        <v>0</v>
      </c>
      <c r="W48" s="4">
        <v>0</v>
      </c>
      <c r="X48" s="4" t="s">
        <v>265</v>
      </c>
      <c r="Y48" s="4" t="s">
        <v>266</v>
      </c>
      <c r="Z48" s="4"/>
      <c r="AA48" s="4"/>
    </row>
    <row r="49" spans="1:27">
      <c r="A49" s="4" t="s">
        <v>267</v>
      </c>
      <c r="B49" s="4" t="s">
        <v>26</v>
      </c>
      <c r="C49" s="4" t="s">
        <v>27</v>
      </c>
      <c r="D49" s="4" t="s">
        <v>268</v>
      </c>
      <c r="E49" s="4" t="s">
        <v>269</v>
      </c>
      <c r="F49" s="6">
        <v>45039</v>
      </c>
      <c r="G49" s="6">
        <v>45042</v>
      </c>
      <c r="H49" s="4">
        <v>1</v>
      </c>
      <c r="I49" s="4">
        <v>3</v>
      </c>
      <c r="J49" s="4">
        <v>3</v>
      </c>
      <c r="K49" s="4" t="s">
        <v>30</v>
      </c>
      <c r="L49" s="4">
        <v>9867</v>
      </c>
      <c r="M49" s="4">
        <v>9867</v>
      </c>
      <c r="N49" s="4" t="s">
        <v>270</v>
      </c>
      <c r="O49" s="4" t="s">
        <v>32</v>
      </c>
      <c r="P49" s="4" t="s">
        <v>33</v>
      </c>
      <c r="Q49" s="4">
        <v>0</v>
      </c>
      <c r="R49" s="19">
        <v>45035</v>
      </c>
      <c r="S49" s="6">
        <v>45045</v>
      </c>
      <c r="T49" s="4" t="s">
        <v>34</v>
      </c>
      <c r="U49" s="4">
        <v>9867</v>
      </c>
      <c r="V49" s="4">
        <v>0</v>
      </c>
      <c r="W49" s="4">
        <v>0</v>
      </c>
      <c r="X49" s="4" t="s">
        <v>271</v>
      </c>
      <c r="Y49" s="4" t="s">
        <v>272</v>
      </c>
      <c r="Z49" s="4"/>
      <c r="AA49" s="4"/>
    </row>
    <row r="50" spans="1:27">
      <c r="A50" s="4" t="s">
        <v>273</v>
      </c>
      <c r="B50" s="4" t="s">
        <v>26</v>
      </c>
      <c r="C50" s="4" t="s">
        <v>27</v>
      </c>
      <c r="D50" s="4" t="s">
        <v>274</v>
      </c>
      <c r="E50" s="4" t="s">
        <v>275</v>
      </c>
      <c r="F50" s="6">
        <v>45040</v>
      </c>
      <c r="G50" s="6">
        <v>45042</v>
      </c>
      <c r="H50" s="4">
        <v>1</v>
      </c>
      <c r="I50" s="4">
        <v>2</v>
      </c>
      <c r="J50" s="4">
        <v>2</v>
      </c>
      <c r="K50" s="4" t="s">
        <v>30</v>
      </c>
      <c r="L50" s="4">
        <v>1276</v>
      </c>
      <c r="M50" s="4">
        <v>1276</v>
      </c>
      <c r="N50" s="4" t="s">
        <v>276</v>
      </c>
      <c r="O50" s="4" t="s">
        <v>32</v>
      </c>
      <c r="P50" s="4" t="s">
        <v>33</v>
      </c>
      <c r="Q50" s="4">
        <v>0</v>
      </c>
      <c r="R50" s="19">
        <v>45035</v>
      </c>
      <c r="S50" s="6">
        <v>45045</v>
      </c>
      <c r="T50" s="4" t="s">
        <v>34</v>
      </c>
      <c r="U50" s="4">
        <v>1276</v>
      </c>
      <c r="V50" s="4">
        <v>0</v>
      </c>
      <c r="W50" s="4">
        <v>0</v>
      </c>
      <c r="X50" s="4" t="s">
        <v>277</v>
      </c>
      <c r="Y50" s="4" t="s">
        <v>278</v>
      </c>
      <c r="Z50" s="4"/>
      <c r="AA50" s="4"/>
    </row>
    <row r="51" spans="1:27">
      <c r="A51" s="4" t="s">
        <v>279</v>
      </c>
      <c r="B51" s="4" t="s">
        <v>26</v>
      </c>
      <c r="C51" s="4" t="s">
        <v>27</v>
      </c>
      <c r="D51" s="4" t="s">
        <v>280</v>
      </c>
      <c r="E51" s="4" t="s">
        <v>281</v>
      </c>
      <c r="F51" s="6">
        <v>45041</v>
      </c>
      <c r="G51" s="6">
        <v>45042</v>
      </c>
      <c r="H51" s="4">
        <v>1</v>
      </c>
      <c r="I51" s="4">
        <v>1</v>
      </c>
      <c r="J51" s="4">
        <v>1</v>
      </c>
      <c r="K51" s="4" t="s">
        <v>30</v>
      </c>
      <c r="L51" s="4">
        <v>851</v>
      </c>
      <c r="M51" s="4">
        <v>851</v>
      </c>
      <c r="N51" s="4" t="s">
        <v>282</v>
      </c>
      <c r="O51" s="4" t="s">
        <v>32</v>
      </c>
      <c r="P51" s="4" t="s">
        <v>33</v>
      </c>
      <c r="Q51" s="4">
        <v>0</v>
      </c>
      <c r="R51" s="19">
        <v>45036</v>
      </c>
      <c r="S51" s="6">
        <v>45045</v>
      </c>
      <c r="T51" s="4" t="s">
        <v>34</v>
      </c>
      <c r="U51" s="4">
        <v>851</v>
      </c>
      <c r="V51" s="4">
        <v>0</v>
      </c>
      <c r="W51" s="4">
        <v>0</v>
      </c>
      <c r="X51" s="4" t="s">
        <v>283</v>
      </c>
      <c r="Y51" s="4" t="s">
        <v>36</v>
      </c>
      <c r="Z51" s="4"/>
      <c r="AA51" s="4"/>
    </row>
    <row r="52" spans="1:27">
      <c r="A52" s="4" t="s">
        <v>284</v>
      </c>
      <c r="B52" s="4" t="s">
        <v>26</v>
      </c>
      <c r="C52" s="4" t="s">
        <v>27</v>
      </c>
      <c r="D52" s="4" t="s">
        <v>285</v>
      </c>
      <c r="E52" s="4" t="s">
        <v>286</v>
      </c>
      <c r="F52" s="6">
        <v>45041</v>
      </c>
      <c r="G52" s="6">
        <v>45042</v>
      </c>
      <c r="H52" s="4">
        <v>1</v>
      </c>
      <c r="I52" s="4">
        <v>1</v>
      </c>
      <c r="J52" s="4">
        <v>1</v>
      </c>
      <c r="K52" s="4" t="s">
        <v>30</v>
      </c>
      <c r="L52" s="4">
        <v>499</v>
      </c>
      <c r="M52" s="4">
        <v>499</v>
      </c>
      <c r="N52" s="4" t="s">
        <v>287</v>
      </c>
      <c r="O52" s="4" t="s">
        <v>32</v>
      </c>
      <c r="P52" s="4" t="s">
        <v>33</v>
      </c>
      <c r="Q52" s="4">
        <v>0</v>
      </c>
      <c r="R52" s="19">
        <v>45036</v>
      </c>
      <c r="S52" s="6">
        <v>45045</v>
      </c>
      <c r="T52" s="4" t="s">
        <v>34</v>
      </c>
      <c r="U52" s="4">
        <v>499</v>
      </c>
      <c r="V52" s="4">
        <v>0</v>
      </c>
      <c r="W52" s="4">
        <v>0</v>
      </c>
      <c r="X52" s="4" t="s">
        <v>288</v>
      </c>
      <c r="Y52" s="4" t="s">
        <v>36</v>
      </c>
      <c r="Z52" s="4"/>
      <c r="AA52" s="4"/>
    </row>
    <row r="53" spans="1:27">
      <c r="A53" s="4" t="s">
        <v>289</v>
      </c>
      <c r="B53" s="4" t="s">
        <v>26</v>
      </c>
      <c r="C53" s="4" t="s">
        <v>27</v>
      </c>
      <c r="D53" s="4" t="s">
        <v>194</v>
      </c>
      <c r="E53" s="4" t="s">
        <v>246</v>
      </c>
      <c r="F53" s="6">
        <v>45040</v>
      </c>
      <c r="G53" s="6">
        <v>45042</v>
      </c>
      <c r="H53" s="4">
        <v>1</v>
      </c>
      <c r="I53" s="4">
        <v>2</v>
      </c>
      <c r="J53" s="4">
        <v>2</v>
      </c>
      <c r="K53" s="4" t="s">
        <v>30</v>
      </c>
      <c r="L53" s="4">
        <v>610</v>
      </c>
      <c r="M53" s="4">
        <v>610</v>
      </c>
      <c r="N53" s="4" t="s">
        <v>290</v>
      </c>
      <c r="O53" s="4" t="s">
        <v>32</v>
      </c>
      <c r="P53" s="4" t="s">
        <v>33</v>
      </c>
      <c r="Q53" s="4">
        <v>0</v>
      </c>
      <c r="R53" s="19">
        <v>45036</v>
      </c>
      <c r="S53" s="6">
        <v>45045</v>
      </c>
      <c r="T53" s="4" t="s">
        <v>34</v>
      </c>
      <c r="U53" s="4">
        <v>610</v>
      </c>
      <c r="V53" s="4">
        <v>0</v>
      </c>
      <c r="W53" s="4">
        <v>0</v>
      </c>
      <c r="X53" s="4" t="s">
        <v>291</v>
      </c>
      <c r="Y53" s="4" t="s">
        <v>292</v>
      </c>
      <c r="Z53" s="4"/>
      <c r="AA53" s="4"/>
    </row>
    <row r="54" spans="1:27">
      <c r="A54" s="4" t="s">
        <v>293</v>
      </c>
      <c r="B54" s="4" t="s">
        <v>26</v>
      </c>
      <c r="C54" s="4" t="s">
        <v>27</v>
      </c>
      <c r="D54" s="4" t="s">
        <v>294</v>
      </c>
      <c r="E54" s="4" t="s">
        <v>295</v>
      </c>
      <c r="F54" s="6">
        <v>45041</v>
      </c>
      <c r="G54" s="6">
        <v>45042</v>
      </c>
      <c r="H54" s="4">
        <v>1</v>
      </c>
      <c r="I54" s="4">
        <v>1</v>
      </c>
      <c r="J54" s="4">
        <v>1</v>
      </c>
      <c r="K54" s="4" t="s">
        <v>30</v>
      </c>
      <c r="L54" s="4">
        <v>296</v>
      </c>
      <c r="M54" s="4">
        <v>296</v>
      </c>
      <c r="N54" s="4" t="s">
        <v>296</v>
      </c>
      <c r="O54" s="4" t="s">
        <v>32</v>
      </c>
      <c r="P54" s="4" t="s">
        <v>33</v>
      </c>
      <c r="Q54" s="4">
        <v>0</v>
      </c>
      <c r="R54" s="19">
        <v>45036</v>
      </c>
      <c r="S54" s="6">
        <v>45045</v>
      </c>
      <c r="T54" s="4" t="s">
        <v>34</v>
      </c>
      <c r="U54" s="4">
        <v>296</v>
      </c>
      <c r="V54" s="4">
        <v>0</v>
      </c>
      <c r="W54" s="4">
        <v>0</v>
      </c>
      <c r="X54" s="4" t="s">
        <v>297</v>
      </c>
      <c r="Y54" s="4" t="s">
        <v>298</v>
      </c>
      <c r="Z54" s="4"/>
      <c r="AA54" s="4"/>
    </row>
    <row r="55" spans="1:27">
      <c r="A55" s="4" t="s">
        <v>299</v>
      </c>
      <c r="B55" s="4" t="s">
        <v>26</v>
      </c>
      <c r="C55" s="4" t="s">
        <v>27</v>
      </c>
      <c r="D55" s="4" t="s">
        <v>300</v>
      </c>
      <c r="E55" s="4" t="s">
        <v>116</v>
      </c>
      <c r="F55" s="6">
        <v>45039</v>
      </c>
      <c r="G55" s="6">
        <v>45042</v>
      </c>
      <c r="H55" s="4">
        <v>1</v>
      </c>
      <c r="I55" s="4">
        <v>3</v>
      </c>
      <c r="J55" s="4">
        <v>3</v>
      </c>
      <c r="K55" s="4" t="s">
        <v>30</v>
      </c>
      <c r="L55" s="4">
        <v>585</v>
      </c>
      <c r="M55" s="4">
        <v>585</v>
      </c>
      <c r="N55" s="4" t="s">
        <v>301</v>
      </c>
      <c r="O55" s="4" t="s">
        <v>32</v>
      </c>
      <c r="P55" s="4" t="s">
        <v>33</v>
      </c>
      <c r="Q55" s="4">
        <v>0</v>
      </c>
      <c r="R55" s="19">
        <v>45037</v>
      </c>
      <c r="S55" s="6">
        <v>45045</v>
      </c>
      <c r="T55" s="4" t="s">
        <v>34</v>
      </c>
      <c r="U55" s="4">
        <v>585</v>
      </c>
      <c r="V55" s="4">
        <v>0</v>
      </c>
      <c r="W55" s="4">
        <v>0</v>
      </c>
      <c r="X55" s="4" t="s">
        <v>302</v>
      </c>
      <c r="Y55" s="4" t="s">
        <v>36</v>
      </c>
      <c r="Z55" s="4"/>
      <c r="AA55" s="4"/>
    </row>
    <row r="56" spans="1:27">
      <c r="A56" s="4" t="s">
        <v>303</v>
      </c>
      <c r="B56" s="4" t="s">
        <v>26</v>
      </c>
      <c r="C56" s="4" t="s">
        <v>27</v>
      </c>
      <c r="D56" s="4" t="s">
        <v>304</v>
      </c>
      <c r="E56" s="4" t="s">
        <v>305</v>
      </c>
      <c r="F56" s="6">
        <v>45041</v>
      </c>
      <c r="G56" s="6">
        <v>45042</v>
      </c>
      <c r="H56" s="4">
        <v>1</v>
      </c>
      <c r="I56" s="4">
        <v>1</v>
      </c>
      <c r="J56" s="4">
        <v>1</v>
      </c>
      <c r="K56" s="4" t="s">
        <v>30</v>
      </c>
      <c r="L56" s="4">
        <v>440</v>
      </c>
      <c r="M56" s="4">
        <v>440</v>
      </c>
      <c r="N56" s="4" t="s">
        <v>306</v>
      </c>
      <c r="O56" s="4" t="s">
        <v>32</v>
      </c>
      <c r="P56" s="4" t="s">
        <v>33</v>
      </c>
      <c r="Q56" s="4">
        <v>0</v>
      </c>
      <c r="R56" s="19">
        <v>45037</v>
      </c>
      <c r="S56" s="6">
        <v>45045</v>
      </c>
      <c r="T56" s="4" t="s">
        <v>34</v>
      </c>
      <c r="U56" s="4">
        <v>440</v>
      </c>
      <c r="V56" s="4">
        <v>0</v>
      </c>
      <c r="W56" s="4">
        <v>0</v>
      </c>
      <c r="X56" s="4" t="s">
        <v>307</v>
      </c>
      <c r="Y56" s="4" t="s">
        <v>36</v>
      </c>
      <c r="Z56" s="4"/>
      <c r="AA56" s="4"/>
    </row>
    <row r="57" spans="1:27">
      <c r="A57" s="4" t="s">
        <v>308</v>
      </c>
      <c r="B57" s="4" t="s">
        <v>26</v>
      </c>
      <c r="C57" s="4" t="s">
        <v>27</v>
      </c>
      <c r="D57" s="4" t="s">
        <v>309</v>
      </c>
      <c r="E57" s="4" t="s">
        <v>310</v>
      </c>
      <c r="F57" s="6">
        <v>45041</v>
      </c>
      <c r="G57" s="6">
        <v>45042</v>
      </c>
      <c r="H57" s="4">
        <v>1</v>
      </c>
      <c r="I57" s="4">
        <v>1</v>
      </c>
      <c r="J57" s="4">
        <v>1</v>
      </c>
      <c r="K57" s="4" t="s">
        <v>30</v>
      </c>
      <c r="L57" s="4">
        <v>370</v>
      </c>
      <c r="M57" s="4">
        <v>370</v>
      </c>
      <c r="N57" s="4" t="s">
        <v>311</v>
      </c>
      <c r="O57" s="4" t="s">
        <v>32</v>
      </c>
      <c r="P57" s="4" t="s">
        <v>33</v>
      </c>
      <c r="Q57" s="4">
        <v>0</v>
      </c>
      <c r="R57" s="19">
        <v>45037</v>
      </c>
      <c r="S57" s="6">
        <v>45045</v>
      </c>
      <c r="T57" s="4" t="s">
        <v>34</v>
      </c>
      <c r="U57" s="4">
        <v>370</v>
      </c>
      <c r="V57" s="4">
        <v>0</v>
      </c>
      <c r="W57" s="4">
        <v>0</v>
      </c>
      <c r="X57" s="4" t="s">
        <v>312</v>
      </c>
      <c r="Y57" s="4" t="s">
        <v>313</v>
      </c>
      <c r="Z57" s="4"/>
      <c r="AA57" s="4"/>
    </row>
    <row r="58" spans="1:27">
      <c r="A58" s="4" t="s">
        <v>314</v>
      </c>
      <c r="B58" s="4" t="s">
        <v>26</v>
      </c>
      <c r="C58" s="4" t="s">
        <v>27</v>
      </c>
      <c r="D58" s="4" t="s">
        <v>315</v>
      </c>
      <c r="E58" s="4" t="s">
        <v>316</v>
      </c>
      <c r="F58" s="6">
        <v>45040</v>
      </c>
      <c r="G58" s="6">
        <v>45042</v>
      </c>
      <c r="H58" s="4">
        <v>1</v>
      </c>
      <c r="I58" s="4">
        <v>2</v>
      </c>
      <c r="J58" s="4">
        <v>2</v>
      </c>
      <c r="K58" s="4" t="s">
        <v>30</v>
      </c>
      <c r="L58" s="4">
        <v>414</v>
      </c>
      <c r="M58" s="4">
        <v>414</v>
      </c>
      <c r="N58" s="4" t="s">
        <v>317</v>
      </c>
      <c r="O58" s="4" t="s">
        <v>32</v>
      </c>
      <c r="P58" s="4" t="s">
        <v>33</v>
      </c>
      <c r="Q58" s="4">
        <v>0</v>
      </c>
      <c r="R58" s="19">
        <v>45037</v>
      </c>
      <c r="S58" s="6">
        <v>45045</v>
      </c>
      <c r="T58" s="4" t="s">
        <v>34</v>
      </c>
      <c r="U58" s="4">
        <v>414</v>
      </c>
      <c r="V58" s="4">
        <v>0</v>
      </c>
      <c r="W58" s="4">
        <v>0</v>
      </c>
      <c r="X58" s="4" t="s">
        <v>318</v>
      </c>
      <c r="Y58" s="4" t="s">
        <v>319</v>
      </c>
      <c r="Z58" s="4"/>
      <c r="AA58" s="4"/>
    </row>
    <row r="59" spans="1:27">
      <c r="A59" s="4" t="s">
        <v>320</v>
      </c>
      <c r="B59" s="4" t="s">
        <v>26</v>
      </c>
      <c r="C59" s="4" t="s">
        <v>27</v>
      </c>
      <c r="D59" s="4" t="s">
        <v>321</v>
      </c>
      <c r="E59" s="4" t="s">
        <v>322</v>
      </c>
      <c r="F59" s="6">
        <v>45037</v>
      </c>
      <c r="G59" s="6">
        <v>45042</v>
      </c>
      <c r="H59" s="4">
        <v>1</v>
      </c>
      <c r="I59" s="4">
        <v>5</v>
      </c>
      <c r="J59" s="4">
        <v>5</v>
      </c>
      <c r="K59" s="4" t="s">
        <v>30</v>
      </c>
      <c r="L59" s="4">
        <v>12395</v>
      </c>
      <c r="M59" s="4">
        <v>12395</v>
      </c>
      <c r="N59" s="4" t="s">
        <v>323</v>
      </c>
      <c r="O59" s="4" t="s">
        <v>32</v>
      </c>
      <c r="P59" s="4" t="s">
        <v>33</v>
      </c>
      <c r="Q59" s="4">
        <v>0</v>
      </c>
      <c r="R59" s="19">
        <v>45037</v>
      </c>
      <c r="S59" s="6">
        <v>45045</v>
      </c>
      <c r="T59" s="4" t="s">
        <v>34</v>
      </c>
      <c r="U59" s="4">
        <v>12395</v>
      </c>
      <c r="V59" s="4">
        <v>0</v>
      </c>
      <c r="W59" s="4">
        <v>0</v>
      </c>
      <c r="X59" s="4" t="s">
        <v>324</v>
      </c>
      <c r="Y59" s="4" t="s">
        <v>325</v>
      </c>
      <c r="Z59" s="4"/>
      <c r="AA59" s="4"/>
    </row>
    <row r="60" spans="1:27">
      <c r="A60" s="4" t="s">
        <v>326</v>
      </c>
      <c r="B60" s="4" t="s">
        <v>26</v>
      </c>
      <c r="C60" s="4" t="s">
        <v>27</v>
      </c>
      <c r="D60" s="4" t="s">
        <v>327</v>
      </c>
      <c r="E60" s="4" t="s">
        <v>328</v>
      </c>
      <c r="F60" s="6">
        <v>45039</v>
      </c>
      <c r="G60" s="6">
        <v>45042</v>
      </c>
      <c r="H60" s="4">
        <v>1</v>
      </c>
      <c r="I60" s="4">
        <v>3</v>
      </c>
      <c r="J60" s="4">
        <v>3</v>
      </c>
      <c r="K60" s="4" t="s">
        <v>30</v>
      </c>
      <c r="L60" s="4">
        <v>1530</v>
      </c>
      <c r="M60" s="4">
        <v>1530</v>
      </c>
      <c r="N60" s="4" t="s">
        <v>329</v>
      </c>
      <c r="O60" s="4" t="s">
        <v>32</v>
      </c>
      <c r="P60" s="4" t="s">
        <v>33</v>
      </c>
      <c r="Q60" s="4">
        <v>0</v>
      </c>
      <c r="R60" s="19">
        <v>45037</v>
      </c>
      <c r="S60" s="6">
        <v>45045</v>
      </c>
      <c r="T60" s="4" t="s">
        <v>34</v>
      </c>
      <c r="U60" s="4">
        <v>1530</v>
      </c>
      <c r="V60" s="4">
        <v>0</v>
      </c>
      <c r="W60" s="4">
        <v>0</v>
      </c>
      <c r="X60" s="4" t="s">
        <v>330</v>
      </c>
      <c r="Y60" s="4" t="s">
        <v>52</v>
      </c>
      <c r="Z60" s="4"/>
      <c r="AA60" s="4"/>
    </row>
    <row r="61" spans="1:27">
      <c r="A61" s="4" t="s">
        <v>331</v>
      </c>
      <c r="B61" s="4" t="s">
        <v>26</v>
      </c>
      <c r="C61" s="4" t="s">
        <v>27</v>
      </c>
      <c r="D61" s="4" t="s">
        <v>332</v>
      </c>
      <c r="E61" s="4" t="s">
        <v>59</v>
      </c>
      <c r="F61" s="6">
        <v>45041</v>
      </c>
      <c r="G61" s="6">
        <v>45042</v>
      </c>
      <c r="H61" s="4">
        <v>1</v>
      </c>
      <c r="I61" s="4">
        <v>1</v>
      </c>
      <c r="J61" s="4">
        <v>1</v>
      </c>
      <c r="K61" s="4" t="s">
        <v>30</v>
      </c>
      <c r="L61" s="4">
        <v>122</v>
      </c>
      <c r="M61" s="4">
        <v>122</v>
      </c>
      <c r="N61" s="4" t="s">
        <v>333</v>
      </c>
      <c r="O61" s="4" t="s">
        <v>32</v>
      </c>
      <c r="P61" s="4" t="s">
        <v>33</v>
      </c>
      <c r="Q61" s="4">
        <v>0</v>
      </c>
      <c r="R61" s="19">
        <v>45037</v>
      </c>
      <c r="S61" s="6">
        <v>45045</v>
      </c>
      <c r="T61" s="4" t="s">
        <v>34</v>
      </c>
      <c r="U61" s="4">
        <v>122</v>
      </c>
      <c r="V61" s="4">
        <v>0</v>
      </c>
      <c r="W61" s="4">
        <v>0</v>
      </c>
      <c r="X61" s="4" t="s">
        <v>334</v>
      </c>
      <c r="Y61" s="4" t="s">
        <v>36</v>
      </c>
      <c r="Z61" s="4"/>
      <c r="AA61" s="4"/>
    </row>
    <row r="62" spans="1:27">
      <c r="A62" s="4" t="s">
        <v>335</v>
      </c>
      <c r="B62" s="4" t="s">
        <v>26</v>
      </c>
      <c r="C62" s="4" t="s">
        <v>27</v>
      </c>
      <c r="D62" s="4" t="s">
        <v>336</v>
      </c>
      <c r="E62" s="4" t="s">
        <v>337</v>
      </c>
      <c r="F62" s="6">
        <v>45041</v>
      </c>
      <c r="G62" s="6">
        <v>45042</v>
      </c>
      <c r="H62" s="4">
        <v>1</v>
      </c>
      <c r="I62" s="4">
        <v>1</v>
      </c>
      <c r="J62" s="4">
        <v>1</v>
      </c>
      <c r="K62" s="4" t="s">
        <v>30</v>
      </c>
      <c r="L62" s="4">
        <v>3276</v>
      </c>
      <c r="M62" s="4">
        <v>3276</v>
      </c>
      <c r="N62" s="4" t="s">
        <v>338</v>
      </c>
      <c r="O62" s="4" t="s">
        <v>32</v>
      </c>
      <c r="P62" s="4" t="s">
        <v>33</v>
      </c>
      <c r="Q62" s="4">
        <v>0</v>
      </c>
      <c r="R62" s="19">
        <v>45037</v>
      </c>
      <c r="S62" s="6">
        <v>45045</v>
      </c>
      <c r="T62" s="4" t="s">
        <v>34</v>
      </c>
      <c r="U62" s="4">
        <v>3276</v>
      </c>
      <c r="V62" s="4">
        <v>0</v>
      </c>
      <c r="W62" s="4">
        <v>0</v>
      </c>
      <c r="X62" s="4" t="s">
        <v>339</v>
      </c>
      <c r="Y62" s="4" t="s">
        <v>340</v>
      </c>
      <c r="Z62" s="4"/>
      <c r="AA62" s="4"/>
    </row>
    <row r="63" spans="1:27">
      <c r="A63" s="4" t="s">
        <v>341</v>
      </c>
      <c r="B63" s="4" t="s">
        <v>26</v>
      </c>
      <c r="C63" s="4" t="s">
        <v>27</v>
      </c>
      <c r="D63" s="4" t="s">
        <v>342</v>
      </c>
      <c r="E63" s="4" t="s">
        <v>269</v>
      </c>
      <c r="F63" s="6">
        <v>45037</v>
      </c>
      <c r="G63" s="6">
        <v>45042</v>
      </c>
      <c r="H63" s="4">
        <v>1</v>
      </c>
      <c r="I63" s="4">
        <v>5</v>
      </c>
      <c r="J63" s="4">
        <v>5</v>
      </c>
      <c r="K63" s="4" t="s">
        <v>30</v>
      </c>
      <c r="L63" s="4">
        <v>4535</v>
      </c>
      <c r="M63" s="4">
        <v>4535</v>
      </c>
      <c r="N63" s="4" t="s">
        <v>343</v>
      </c>
      <c r="O63" s="4" t="s">
        <v>32</v>
      </c>
      <c r="P63" s="4" t="s">
        <v>33</v>
      </c>
      <c r="Q63" s="4">
        <v>0</v>
      </c>
      <c r="R63" s="19">
        <v>45037</v>
      </c>
      <c r="S63" s="6">
        <v>45045</v>
      </c>
      <c r="T63" s="4" t="s">
        <v>34</v>
      </c>
      <c r="U63" s="4">
        <v>4535</v>
      </c>
      <c r="V63" s="4">
        <v>0</v>
      </c>
      <c r="W63" s="4">
        <v>0</v>
      </c>
      <c r="X63" s="4" t="s">
        <v>344</v>
      </c>
      <c r="Y63" s="4" t="s">
        <v>36</v>
      </c>
      <c r="Z63" s="4"/>
      <c r="AA63" s="4"/>
    </row>
    <row r="64" spans="1:27">
      <c r="A64" s="4" t="s">
        <v>345</v>
      </c>
      <c r="B64" s="4" t="s">
        <v>26</v>
      </c>
      <c r="C64" s="4" t="s">
        <v>27</v>
      </c>
      <c r="D64" s="4" t="s">
        <v>346</v>
      </c>
      <c r="E64" s="4" t="s">
        <v>347</v>
      </c>
      <c r="F64" s="6">
        <v>45040</v>
      </c>
      <c r="G64" s="6">
        <v>45042</v>
      </c>
      <c r="H64" s="4">
        <v>1</v>
      </c>
      <c r="I64" s="4">
        <v>2</v>
      </c>
      <c r="J64" s="4">
        <v>2</v>
      </c>
      <c r="K64" s="4" t="s">
        <v>30</v>
      </c>
      <c r="L64" s="4">
        <v>6236</v>
      </c>
      <c r="M64" s="4">
        <v>6236</v>
      </c>
      <c r="N64" s="4" t="s">
        <v>348</v>
      </c>
      <c r="O64" s="4" t="s">
        <v>32</v>
      </c>
      <c r="P64" s="4" t="s">
        <v>33</v>
      </c>
      <c r="Q64" s="4">
        <v>0</v>
      </c>
      <c r="R64" s="19">
        <v>45038</v>
      </c>
      <c r="S64" s="6">
        <v>45045</v>
      </c>
      <c r="T64" s="4" t="s">
        <v>34</v>
      </c>
      <c r="U64" s="4">
        <v>6236</v>
      </c>
      <c r="V64" s="4">
        <v>0</v>
      </c>
      <c r="W64" s="4">
        <v>0</v>
      </c>
      <c r="X64" s="4" t="s">
        <v>349</v>
      </c>
      <c r="Y64" s="4" t="s">
        <v>350</v>
      </c>
      <c r="Z64" s="4"/>
      <c r="AA64" s="4"/>
    </row>
    <row r="65" spans="1:27">
      <c r="A65" s="4" t="s">
        <v>351</v>
      </c>
      <c r="B65" s="4" t="s">
        <v>26</v>
      </c>
      <c r="C65" s="4" t="s">
        <v>27</v>
      </c>
      <c r="D65" s="4" t="s">
        <v>352</v>
      </c>
      <c r="E65" s="4" t="s">
        <v>353</v>
      </c>
      <c r="F65" s="6">
        <v>45038</v>
      </c>
      <c r="G65" s="6">
        <v>45042</v>
      </c>
      <c r="H65" s="4">
        <v>1</v>
      </c>
      <c r="I65" s="4">
        <v>4</v>
      </c>
      <c r="J65" s="4">
        <v>4</v>
      </c>
      <c r="K65" s="4" t="s">
        <v>30</v>
      </c>
      <c r="L65" s="4">
        <v>4969</v>
      </c>
      <c r="M65" s="4">
        <v>4969</v>
      </c>
      <c r="N65" s="4" t="s">
        <v>354</v>
      </c>
      <c r="O65" s="4" t="s">
        <v>32</v>
      </c>
      <c r="P65" s="4" t="s">
        <v>33</v>
      </c>
      <c r="Q65" s="4">
        <v>0</v>
      </c>
      <c r="R65" s="19">
        <v>45038</v>
      </c>
      <c r="S65" s="6">
        <v>45045</v>
      </c>
      <c r="T65" s="4" t="s">
        <v>34</v>
      </c>
      <c r="U65" s="4">
        <v>4969</v>
      </c>
      <c r="V65" s="4">
        <v>0</v>
      </c>
      <c r="W65" s="4">
        <v>0</v>
      </c>
      <c r="X65" s="4" t="s">
        <v>355</v>
      </c>
      <c r="Y65" s="4" t="s">
        <v>356</v>
      </c>
      <c r="Z65" s="4"/>
      <c r="AA65" s="4"/>
    </row>
    <row r="66" spans="1:27">
      <c r="A66" s="4" t="s">
        <v>357</v>
      </c>
      <c r="B66" s="4" t="s">
        <v>26</v>
      </c>
      <c r="C66" s="4" t="s">
        <v>27</v>
      </c>
      <c r="D66" s="4" t="s">
        <v>358</v>
      </c>
      <c r="E66" s="4" t="s">
        <v>359</v>
      </c>
      <c r="F66" s="6">
        <v>45039</v>
      </c>
      <c r="G66" s="6">
        <v>45042</v>
      </c>
      <c r="H66" s="4">
        <v>1</v>
      </c>
      <c r="I66" s="4">
        <v>3</v>
      </c>
      <c r="J66" s="4">
        <v>3</v>
      </c>
      <c r="K66" s="4" t="s">
        <v>30</v>
      </c>
      <c r="L66" s="4">
        <v>2916</v>
      </c>
      <c r="M66" s="4">
        <v>2916</v>
      </c>
      <c r="N66" s="4" t="s">
        <v>360</v>
      </c>
      <c r="O66" s="4" t="s">
        <v>32</v>
      </c>
      <c r="P66" s="4" t="s">
        <v>33</v>
      </c>
      <c r="Q66" s="4">
        <v>0</v>
      </c>
      <c r="R66" s="19">
        <v>45038</v>
      </c>
      <c r="S66" s="6">
        <v>45045</v>
      </c>
      <c r="T66" s="4" t="s">
        <v>34</v>
      </c>
      <c r="U66" s="4">
        <v>2916</v>
      </c>
      <c r="V66" s="4">
        <v>0</v>
      </c>
      <c r="W66" s="4">
        <v>0</v>
      </c>
      <c r="X66" s="4" t="s">
        <v>36</v>
      </c>
      <c r="Y66" s="4" t="s">
        <v>361</v>
      </c>
      <c r="Z66" s="4"/>
      <c r="AA66" s="4"/>
    </row>
    <row r="67" spans="1:27">
      <c r="A67" s="4" t="s">
        <v>303</v>
      </c>
      <c r="B67" s="4" t="s">
        <v>26</v>
      </c>
      <c r="C67" s="4" t="s">
        <v>137</v>
      </c>
      <c r="D67" s="4" t="s">
        <v>304</v>
      </c>
      <c r="E67" s="4" t="s">
        <v>305</v>
      </c>
      <c r="F67" s="6">
        <v>45041</v>
      </c>
      <c r="G67" s="6">
        <v>45042</v>
      </c>
      <c r="H67" s="4">
        <v>1</v>
      </c>
      <c r="I67" s="4">
        <v>1</v>
      </c>
      <c r="J67" s="4">
        <v>1</v>
      </c>
      <c r="K67" s="4" t="s">
        <v>30</v>
      </c>
      <c r="L67" s="4">
        <v>-440</v>
      </c>
      <c r="M67" s="4">
        <v>-440</v>
      </c>
      <c r="N67" s="4" t="s">
        <v>306</v>
      </c>
      <c r="O67" s="4" t="s">
        <v>32</v>
      </c>
      <c r="P67" s="4" t="s">
        <v>33</v>
      </c>
      <c r="Q67" s="4">
        <v>0</v>
      </c>
      <c r="R67" s="19">
        <v>45037</v>
      </c>
      <c r="S67" s="6">
        <v>45045</v>
      </c>
      <c r="T67" s="4" t="s">
        <v>34</v>
      </c>
      <c r="U67" s="4">
        <v>-440</v>
      </c>
      <c r="V67" s="4">
        <v>0</v>
      </c>
      <c r="W67" s="4">
        <v>0</v>
      </c>
      <c r="X67" s="4" t="s">
        <v>307</v>
      </c>
      <c r="Y67" s="4" t="s">
        <v>36</v>
      </c>
      <c r="Z67" s="4"/>
      <c r="AA67" s="4"/>
    </row>
    <row r="68" spans="1:27">
      <c r="A68" s="4" t="s">
        <v>362</v>
      </c>
      <c r="B68" s="4" t="s">
        <v>26</v>
      </c>
      <c r="C68" s="4" t="s">
        <v>27</v>
      </c>
      <c r="D68" s="4" t="s">
        <v>363</v>
      </c>
      <c r="E68" s="4" t="s">
        <v>127</v>
      </c>
      <c r="F68" s="6">
        <v>45040</v>
      </c>
      <c r="G68" s="6">
        <v>45042</v>
      </c>
      <c r="H68" s="4">
        <v>1</v>
      </c>
      <c r="I68" s="4">
        <v>2</v>
      </c>
      <c r="J68" s="4">
        <v>2</v>
      </c>
      <c r="K68" s="4" t="s">
        <v>30</v>
      </c>
      <c r="L68" s="4">
        <v>550</v>
      </c>
      <c r="M68" s="4">
        <v>550</v>
      </c>
      <c r="N68" s="4" t="s">
        <v>364</v>
      </c>
      <c r="O68" s="4" t="s">
        <v>32</v>
      </c>
      <c r="P68" s="4" t="s">
        <v>33</v>
      </c>
      <c r="Q68" s="4">
        <v>0</v>
      </c>
      <c r="R68" s="19">
        <v>45038</v>
      </c>
      <c r="S68" s="6">
        <v>45045</v>
      </c>
      <c r="T68" s="4" t="s">
        <v>34</v>
      </c>
      <c r="U68" s="4">
        <v>550</v>
      </c>
      <c r="V68" s="4">
        <v>0</v>
      </c>
      <c r="W68" s="4">
        <v>0</v>
      </c>
      <c r="X68" s="4" t="s">
        <v>365</v>
      </c>
      <c r="Y68" s="4" t="s">
        <v>366</v>
      </c>
      <c r="Z68" s="4"/>
      <c r="AA68" s="4"/>
    </row>
    <row r="69" spans="1:27">
      <c r="A69" s="4" t="s">
        <v>367</v>
      </c>
      <c r="B69" s="4" t="s">
        <v>26</v>
      </c>
      <c r="C69" s="4" t="s">
        <v>27</v>
      </c>
      <c r="D69" s="4" t="s">
        <v>368</v>
      </c>
      <c r="E69" s="4" t="s">
        <v>305</v>
      </c>
      <c r="F69" s="6">
        <v>45041</v>
      </c>
      <c r="G69" s="6">
        <v>45042</v>
      </c>
      <c r="H69" s="4">
        <v>2</v>
      </c>
      <c r="I69" s="4">
        <v>1</v>
      </c>
      <c r="J69" s="4">
        <v>2</v>
      </c>
      <c r="K69" s="4" t="s">
        <v>30</v>
      </c>
      <c r="L69" s="4">
        <v>558</v>
      </c>
      <c r="M69" s="4">
        <v>558</v>
      </c>
      <c r="N69" s="4" t="s">
        <v>369</v>
      </c>
      <c r="O69" s="4" t="s">
        <v>32</v>
      </c>
      <c r="P69" s="4" t="s">
        <v>33</v>
      </c>
      <c r="Q69" s="4">
        <v>0</v>
      </c>
      <c r="R69" s="19">
        <v>45038</v>
      </c>
      <c r="S69" s="6">
        <v>45045</v>
      </c>
      <c r="T69" s="4" t="s">
        <v>34</v>
      </c>
      <c r="U69" s="4">
        <v>558</v>
      </c>
      <c r="V69" s="4">
        <v>0</v>
      </c>
      <c r="W69" s="4">
        <v>0</v>
      </c>
      <c r="X69" s="4" t="s">
        <v>370</v>
      </c>
      <c r="Y69" s="4" t="s">
        <v>36</v>
      </c>
      <c r="Z69" s="4"/>
      <c r="AA69" s="4"/>
    </row>
    <row r="70" spans="1:27">
      <c r="A70" s="4" t="s">
        <v>371</v>
      </c>
      <c r="B70" s="4" t="s">
        <v>26</v>
      </c>
      <c r="C70" s="4" t="s">
        <v>27</v>
      </c>
      <c r="D70" s="4" t="s">
        <v>372</v>
      </c>
      <c r="E70" s="4" t="s">
        <v>373</v>
      </c>
      <c r="F70" s="6">
        <v>45039</v>
      </c>
      <c r="G70" s="6">
        <v>45042</v>
      </c>
      <c r="H70" s="4">
        <v>1</v>
      </c>
      <c r="I70" s="4">
        <v>3</v>
      </c>
      <c r="J70" s="4">
        <v>3</v>
      </c>
      <c r="K70" s="4" t="s">
        <v>30</v>
      </c>
      <c r="L70" s="4">
        <v>2403</v>
      </c>
      <c r="M70" s="4">
        <v>2403</v>
      </c>
      <c r="N70" s="4" t="s">
        <v>374</v>
      </c>
      <c r="O70" s="4" t="s">
        <v>32</v>
      </c>
      <c r="P70" s="4" t="s">
        <v>33</v>
      </c>
      <c r="Q70" s="4">
        <v>0</v>
      </c>
      <c r="R70" s="19">
        <v>45038</v>
      </c>
      <c r="S70" s="6">
        <v>45045</v>
      </c>
      <c r="T70" s="4" t="s">
        <v>34</v>
      </c>
      <c r="U70" s="4">
        <v>2403</v>
      </c>
      <c r="V70" s="4">
        <v>0</v>
      </c>
      <c r="W70" s="4">
        <v>0</v>
      </c>
      <c r="X70" s="4" t="s">
        <v>375</v>
      </c>
      <c r="Y70" s="4" t="s">
        <v>36</v>
      </c>
      <c r="Z70" s="4"/>
      <c r="AA70" s="4"/>
    </row>
    <row r="71" spans="1:27">
      <c r="A71" s="4" t="s">
        <v>376</v>
      </c>
      <c r="B71" s="4" t="s">
        <v>26</v>
      </c>
      <c r="C71" s="4" t="s">
        <v>27</v>
      </c>
      <c r="D71" s="4" t="s">
        <v>377</v>
      </c>
      <c r="E71" s="4" t="s">
        <v>49</v>
      </c>
      <c r="F71" s="6">
        <v>45041</v>
      </c>
      <c r="G71" s="6">
        <v>45042</v>
      </c>
      <c r="H71" s="4">
        <v>1</v>
      </c>
      <c r="I71" s="4">
        <v>1</v>
      </c>
      <c r="J71" s="4">
        <v>1</v>
      </c>
      <c r="K71" s="4" t="s">
        <v>30</v>
      </c>
      <c r="L71" s="4">
        <v>583</v>
      </c>
      <c r="M71" s="4">
        <v>583</v>
      </c>
      <c r="N71" s="4" t="s">
        <v>378</v>
      </c>
      <c r="O71" s="4" t="s">
        <v>32</v>
      </c>
      <c r="P71" s="4" t="s">
        <v>33</v>
      </c>
      <c r="Q71" s="4">
        <v>0</v>
      </c>
      <c r="R71" s="19">
        <v>45038</v>
      </c>
      <c r="S71" s="6">
        <v>45045</v>
      </c>
      <c r="T71" s="4" t="s">
        <v>34</v>
      </c>
      <c r="U71" s="4">
        <v>583</v>
      </c>
      <c r="V71" s="4">
        <v>0</v>
      </c>
      <c r="W71" s="4">
        <v>0</v>
      </c>
      <c r="X71" s="4" t="s">
        <v>379</v>
      </c>
      <c r="Y71" s="4" t="s">
        <v>380</v>
      </c>
      <c r="Z71" s="4"/>
      <c r="AA71" s="4"/>
    </row>
    <row r="72" spans="1:27">
      <c r="A72" s="4" t="s">
        <v>381</v>
      </c>
      <c r="B72" s="4" t="s">
        <v>26</v>
      </c>
      <c r="C72" s="4" t="s">
        <v>27</v>
      </c>
      <c r="D72" s="4" t="s">
        <v>382</v>
      </c>
      <c r="E72" s="4" t="s">
        <v>383</v>
      </c>
      <c r="F72" s="6">
        <v>45038</v>
      </c>
      <c r="G72" s="6">
        <v>45042</v>
      </c>
      <c r="H72" s="4">
        <v>1</v>
      </c>
      <c r="I72" s="4">
        <v>4</v>
      </c>
      <c r="J72" s="4">
        <v>4</v>
      </c>
      <c r="K72" s="4" t="s">
        <v>30</v>
      </c>
      <c r="L72" s="4">
        <v>3192</v>
      </c>
      <c r="M72" s="4">
        <v>3192</v>
      </c>
      <c r="N72" s="4" t="s">
        <v>384</v>
      </c>
      <c r="O72" s="4" t="s">
        <v>32</v>
      </c>
      <c r="P72" s="4" t="s">
        <v>33</v>
      </c>
      <c r="Q72" s="4">
        <v>0</v>
      </c>
      <c r="R72" s="19">
        <v>45038</v>
      </c>
      <c r="S72" s="6">
        <v>45045</v>
      </c>
      <c r="T72" s="4" t="s">
        <v>34</v>
      </c>
      <c r="U72" s="4">
        <v>3192</v>
      </c>
      <c r="V72" s="4">
        <v>0</v>
      </c>
      <c r="W72" s="4">
        <v>0</v>
      </c>
      <c r="X72" s="4" t="s">
        <v>385</v>
      </c>
      <c r="Y72" s="4" t="s">
        <v>36</v>
      </c>
      <c r="Z72" s="4"/>
      <c r="AA72" s="4"/>
    </row>
    <row r="73" spans="1:27">
      <c r="A73" s="4" t="s">
        <v>386</v>
      </c>
      <c r="B73" s="4" t="s">
        <v>26</v>
      </c>
      <c r="C73" s="4" t="s">
        <v>27</v>
      </c>
      <c r="D73" s="4" t="s">
        <v>387</v>
      </c>
      <c r="E73" s="4" t="s">
        <v>388</v>
      </c>
      <c r="F73" s="6">
        <v>45041</v>
      </c>
      <c r="G73" s="6">
        <v>45042</v>
      </c>
      <c r="H73" s="4">
        <v>1</v>
      </c>
      <c r="I73" s="4">
        <v>1</v>
      </c>
      <c r="J73" s="4">
        <v>1</v>
      </c>
      <c r="K73" s="4" t="s">
        <v>30</v>
      </c>
      <c r="L73" s="4">
        <v>570</v>
      </c>
      <c r="M73" s="4">
        <v>570</v>
      </c>
      <c r="N73" s="4" t="s">
        <v>389</v>
      </c>
      <c r="O73" s="4" t="s">
        <v>32</v>
      </c>
      <c r="P73" s="4" t="s">
        <v>33</v>
      </c>
      <c r="Q73" s="4">
        <v>0</v>
      </c>
      <c r="R73" s="19">
        <v>45038</v>
      </c>
      <c r="S73" s="6">
        <v>45045</v>
      </c>
      <c r="T73" s="4" t="s">
        <v>34</v>
      </c>
      <c r="U73" s="4">
        <v>570</v>
      </c>
      <c r="V73" s="4">
        <v>0</v>
      </c>
      <c r="W73" s="4">
        <v>0</v>
      </c>
      <c r="X73" s="4" t="s">
        <v>390</v>
      </c>
      <c r="Y73" s="4" t="s">
        <v>391</v>
      </c>
      <c r="Z73" s="4"/>
      <c r="AA73" s="4"/>
    </row>
    <row r="74" spans="1:27">
      <c r="A74" s="4" t="s">
        <v>392</v>
      </c>
      <c r="B74" s="4" t="s">
        <v>26</v>
      </c>
      <c r="C74" s="4" t="s">
        <v>27</v>
      </c>
      <c r="D74" s="4" t="s">
        <v>393</v>
      </c>
      <c r="E74" s="4" t="s">
        <v>394</v>
      </c>
      <c r="F74" s="6">
        <v>45039</v>
      </c>
      <c r="G74" s="6">
        <v>45042</v>
      </c>
      <c r="H74" s="4">
        <v>1</v>
      </c>
      <c r="I74" s="4">
        <v>3</v>
      </c>
      <c r="J74" s="4">
        <v>3</v>
      </c>
      <c r="K74" s="4" t="s">
        <v>30</v>
      </c>
      <c r="L74" s="4">
        <v>1461</v>
      </c>
      <c r="M74" s="4">
        <v>1461</v>
      </c>
      <c r="N74" s="4" t="s">
        <v>395</v>
      </c>
      <c r="O74" s="4" t="s">
        <v>32</v>
      </c>
      <c r="P74" s="4" t="s">
        <v>33</v>
      </c>
      <c r="Q74" s="4">
        <v>0</v>
      </c>
      <c r="R74" s="19">
        <v>45038</v>
      </c>
      <c r="S74" s="6">
        <v>45045</v>
      </c>
      <c r="T74" s="4" t="s">
        <v>34</v>
      </c>
      <c r="U74" s="4">
        <v>1461</v>
      </c>
      <c r="V74" s="4">
        <v>0</v>
      </c>
      <c r="W74" s="4">
        <v>0</v>
      </c>
      <c r="X74" s="4" t="s">
        <v>396</v>
      </c>
      <c r="Y74" s="4" t="s">
        <v>36</v>
      </c>
      <c r="Z74" s="4"/>
      <c r="AA74" s="4"/>
    </row>
    <row r="75" spans="1:27">
      <c r="A75" s="4" t="s">
        <v>397</v>
      </c>
      <c r="B75" s="4" t="s">
        <v>26</v>
      </c>
      <c r="C75" s="4" t="s">
        <v>27</v>
      </c>
      <c r="D75" s="4" t="s">
        <v>398</v>
      </c>
      <c r="E75" s="4" t="s">
        <v>399</v>
      </c>
      <c r="F75" s="6">
        <v>45039</v>
      </c>
      <c r="G75" s="6">
        <v>45042</v>
      </c>
      <c r="H75" s="4">
        <v>1</v>
      </c>
      <c r="I75" s="4">
        <v>3</v>
      </c>
      <c r="J75" s="4">
        <v>3</v>
      </c>
      <c r="K75" s="4" t="s">
        <v>30</v>
      </c>
      <c r="L75" s="4">
        <v>999</v>
      </c>
      <c r="M75" s="4">
        <v>999</v>
      </c>
      <c r="N75" s="4" t="s">
        <v>400</v>
      </c>
      <c r="O75" s="4" t="s">
        <v>32</v>
      </c>
      <c r="P75" s="4" t="s">
        <v>33</v>
      </c>
      <c r="Q75" s="4">
        <v>0</v>
      </c>
      <c r="R75" s="19">
        <v>45038</v>
      </c>
      <c r="S75" s="6">
        <v>45045</v>
      </c>
      <c r="T75" s="4" t="s">
        <v>34</v>
      </c>
      <c r="U75" s="4">
        <v>999</v>
      </c>
      <c r="V75" s="4">
        <v>0</v>
      </c>
      <c r="W75" s="4">
        <v>0</v>
      </c>
      <c r="X75" s="4" t="s">
        <v>36</v>
      </c>
      <c r="Y75" s="4" t="s">
        <v>401</v>
      </c>
      <c r="Z75" s="4"/>
      <c r="AA75" s="4"/>
    </row>
    <row r="76" spans="1:27">
      <c r="A76" s="4" t="s">
        <v>402</v>
      </c>
      <c r="B76" s="4" t="s">
        <v>26</v>
      </c>
      <c r="C76" s="4" t="s">
        <v>27</v>
      </c>
      <c r="D76" s="4" t="s">
        <v>403</v>
      </c>
      <c r="E76" s="4" t="s">
        <v>59</v>
      </c>
      <c r="F76" s="6">
        <v>45040</v>
      </c>
      <c r="G76" s="6">
        <v>45042</v>
      </c>
      <c r="H76" s="4">
        <v>1</v>
      </c>
      <c r="I76" s="4">
        <v>2</v>
      </c>
      <c r="J76" s="4">
        <v>2</v>
      </c>
      <c r="K76" s="4" t="s">
        <v>30</v>
      </c>
      <c r="L76" s="4">
        <v>486</v>
      </c>
      <c r="M76" s="4">
        <v>486</v>
      </c>
      <c r="N76" s="4" t="s">
        <v>404</v>
      </c>
      <c r="O76" s="4" t="s">
        <v>32</v>
      </c>
      <c r="P76" s="4" t="s">
        <v>33</v>
      </c>
      <c r="Q76" s="4">
        <v>0</v>
      </c>
      <c r="R76" s="19">
        <v>45038</v>
      </c>
      <c r="S76" s="6">
        <v>45045</v>
      </c>
      <c r="T76" s="4" t="s">
        <v>34</v>
      </c>
      <c r="U76" s="4">
        <v>486</v>
      </c>
      <c r="V76" s="4">
        <v>0</v>
      </c>
      <c r="W76" s="4">
        <v>0</v>
      </c>
      <c r="X76" s="4" t="s">
        <v>405</v>
      </c>
      <c r="Y76" s="4" t="s">
        <v>406</v>
      </c>
      <c r="Z76" s="4"/>
      <c r="AA76" s="4"/>
    </row>
    <row r="77" spans="1:27">
      <c r="A77" s="4" t="s">
        <v>407</v>
      </c>
      <c r="B77" s="4" t="s">
        <v>26</v>
      </c>
      <c r="C77" s="4" t="s">
        <v>27</v>
      </c>
      <c r="D77" s="4" t="s">
        <v>408</v>
      </c>
      <c r="E77" s="4" t="s">
        <v>409</v>
      </c>
      <c r="F77" s="6">
        <v>45039</v>
      </c>
      <c r="G77" s="6">
        <v>45042</v>
      </c>
      <c r="H77" s="4">
        <v>1</v>
      </c>
      <c r="I77" s="4">
        <v>3</v>
      </c>
      <c r="J77" s="4">
        <v>3</v>
      </c>
      <c r="K77" s="4" t="s">
        <v>30</v>
      </c>
      <c r="L77" s="4">
        <v>2937</v>
      </c>
      <c r="M77" s="4">
        <v>2937</v>
      </c>
      <c r="N77" s="4" t="s">
        <v>410</v>
      </c>
      <c r="O77" s="4" t="s">
        <v>32</v>
      </c>
      <c r="P77" s="4" t="s">
        <v>33</v>
      </c>
      <c r="Q77" s="4">
        <v>0</v>
      </c>
      <c r="R77" s="19">
        <v>45039</v>
      </c>
      <c r="S77" s="6">
        <v>45045</v>
      </c>
      <c r="T77" s="4" t="s">
        <v>34</v>
      </c>
      <c r="U77" s="4">
        <v>2937</v>
      </c>
      <c r="V77" s="4">
        <v>0</v>
      </c>
      <c r="W77" s="4">
        <v>0</v>
      </c>
      <c r="X77" s="4" t="s">
        <v>411</v>
      </c>
      <c r="Y77" s="4" t="s">
        <v>412</v>
      </c>
      <c r="Z77" s="4"/>
      <c r="AA77" s="4"/>
    </row>
    <row r="78" spans="1:27">
      <c r="A78" s="4" t="s">
        <v>413</v>
      </c>
      <c r="B78" s="4" t="s">
        <v>26</v>
      </c>
      <c r="C78" s="4" t="s">
        <v>27</v>
      </c>
      <c r="D78" s="4" t="s">
        <v>414</v>
      </c>
      <c r="E78" s="4" t="s">
        <v>415</v>
      </c>
      <c r="F78" s="6">
        <v>45041</v>
      </c>
      <c r="G78" s="6">
        <v>45042</v>
      </c>
      <c r="H78" s="4">
        <v>1</v>
      </c>
      <c r="I78" s="4">
        <v>1</v>
      </c>
      <c r="J78" s="4">
        <v>1</v>
      </c>
      <c r="K78" s="4" t="s">
        <v>30</v>
      </c>
      <c r="L78" s="4">
        <v>383</v>
      </c>
      <c r="M78" s="4">
        <v>383</v>
      </c>
      <c r="N78" s="4" t="s">
        <v>416</v>
      </c>
      <c r="O78" s="4" t="s">
        <v>32</v>
      </c>
      <c r="P78" s="4" t="s">
        <v>33</v>
      </c>
      <c r="Q78" s="4">
        <v>0</v>
      </c>
      <c r="R78" s="19">
        <v>45039</v>
      </c>
      <c r="S78" s="6">
        <v>45045</v>
      </c>
      <c r="T78" s="4" t="s">
        <v>34</v>
      </c>
      <c r="U78" s="4">
        <v>383</v>
      </c>
      <c r="V78" s="4">
        <v>0</v>
      </c>
      <c r="W78" s="4">
        <v>0</v>
      </c>
      <c r="X78" s="4" t="s">
        <v>417</v>
      </c>
      <c r="Y78" s="4" t="s">
        <v>36</v>
      </c>
      <c r="Z78" s="4"/>
      <c r="AA78" s="4"/>
    </row>
    <row r="79" spans="1:27">
      <c r="A79" s="4" t="s">
        <v>418</v>
      </c>
      <c r="B79" s="4" t="s">
        <v>26</v>
      </c>
      <c r="C79" s="4" t="s">
        <v>27</v>
      </c>
      <c r="D79" s="4" t="s">
        <v>419</v>
      </c>
      <c r="E79" s="4" t="s">
        <v>420</v>
      </c>
      <c r="F79" s="6">
        <v>45039</v>
      </c>
      <c r="G79" s="6">
        <v>45042</v>
      </c>
      <c r="H79" s="4">
        <v>1</v>
      </c>
      <c r="I79" s="4">
        <v>3</v>
      </c>
      <c r="J79" s="4">
        <v>3</v>
      </c>
      <c r="K79" s="4" t="s">
        <v>30</v>
      </c>
      <c r="L79" s="4">
        <v>1092</v>
      </c>
      <c r="M79" s="4">
        <v>1092</v>
      </c>
      <c r="N79" s="4" t="s">
        <v>421</v>
      </c>
      <c r="O79" s="4" t="s">
        <v>32</v>
      </c>
      <c r="P79" s="4" t="s">
        <v>33</v>
      </c>
      <c r="Q79" s="4">
        <v>0</v>
      </c>
      <c r="R79" s="19">
        <v>45039</v>
      </c>
      <c r="S79" s="6">
        <v>45045</v>
      </c>
      <c r="T79" s="4" t="s">
        <v>34</v>
      </c>
      <c r="U79" s="4">
        <v>1092</v>
      </c>
      <c r="V79" s="4">
        <v>0</v>
      </c>
      <c r="W79" s="4">
        <v>0</v>
      </c>
      <c r="X79" s="4" t="s">
        <v>422</v>
      </c>
      <c r="Y79" s="4" t="s">
        <v>36</v>
      </c>
      <c r="Z79" s="4"/>
      <c r="AA79" s="4"/>
    </row>
    <row r="80" spans="1:27">
      <c r="A80" s="4" t="s">
        <v>423</v>
      </c>
      <c r="B80" s="4" t="s">
        <v>26</v>
      </c>
      <c r="C80" s="4" t="s">
        <v>27</v>
      </c>
      <c r="D80" s="4" t="s">
        <v>424</v>
      </c>
      <c r="E80" s="4" t="s">
        <v>425</v>
      </c>
      <c r="F80" s="6">
        <v>45039</v>
      </c>
      <c r="G80" s="6">
        <v>45042</v>
      </c>
      <c r="H80" s="4">
        <v>1</v>
      </c>
      <c r="I80" s="4">
        <v>3</v>
      </c>
      <c r="J80" s="4">
        <v>3</v>
      </c>
      <c r="K80" s="4" t="s">
        <v>30</v>
      </c>
      <c r="L80" s="4">
        <v>3899</v>
      </c>
      <c r="M80" s="4">
        <v>3899</v>
      </c>
      <c r="N80" s="4" t="s">
        <v>426</v>
      </c>
      <c r="O80" s="4" t="s">
        <v>32</v>
      </c>
      <c r="P80" s="4" t="s">
        <v>33</v>
      </c>
      <c r="Q80" s="4">
        <v>0</v>
      </c>
      <c r="R80" s="19">
        <v>45039</v>
      </c>
      <c r="S80" s="6">
        <v>45045</v>
      </c>
      <c r="T80" s="4" t="s">
        <v>34</v>
      </c>
      <c r="U80" s="4">
        <v>3899</v>
      </c>
      <c r="V80" s="4">
        <v>0</v>
      </c>
      <c r="W80" s="4">
        <v>0</v>
      </c>
      <c r="X80" s="4" t="s">
        <v>427</v>
      </c>
      <c r="Y80" s="4" t="s">
        <v>428</v>
      </c>
      <c r="Z80" s="4"/>
      <c r="AA80" s="4"/>
    </row>
    <row r="81" spans="1:27">
      <c r="A81" s="4" t="s">
        <v>429</v>
      </c>
      <c r="B81" s="4" t="s">
        <v>26</v>
      </c>
      <c r="C81" s="4" t="s">
        <v>27</v>
      </c>
      <c r="D81" s="4" t="s">
        <v>430</v>
      </c>
      <c r="E81" s="4" t="s">
        <v>431</v>
      </c>
      <c r="F81" s="6">
        <v>45039</v>
      </c>
      <c r="G81" s="6">
        <v>45042</v>
      </c>
      <c r="H81" s="4">
        <v>1</v>
      </c>
      <c r="I81" s="4">
        <v>3</v>
      </c>
      <c r="J81" s="4">
        <v>3</v>
      </c>
      <c r="K81" s="4" t="s">
        <v>30</v>
      </c>
      <c r="L81" s="4">
        <v>351</v>
      </c>
      <c r="M81" s="4">
        <v>351</v>
      </c>
      <c r="N81" s="4" t="s">
        <v>432</v>
      </c>
      <c r="O81" s="4" t="s">
        <v>32</v>
      </c>
      <c r="P81" s="4" t="s">
        <v>33</v>
      </c>
      <c r="Q81" s="4">
        <v>0</v>
      </c>
      <c r="R81" s="19">
        <v>45039</v>
      </c>
      <c r="S81" s="6">
        <v>45045</v>
      </c>
      <c r="T81" s="4" t="s">
        <v>34</v>
      </c>
      <c r="U81" s="4">
        <v>351</v>
      </c>
      <c r="V81" s="4">
        <v>0</v>
      </c>
      <c r="W81" s="4">
        <v>0</v>
      </c>
      <c r="X81" s="4" t="s">
        <v>433</v>
      </c>
      <c r="Y81" s="4" t="s">
        <v>36</v>
      </c>
      <c r="Z81" s="4"/>
      <c r="AA81" s="4"/>
    </row>
    <row r="82" spans="1:27">
      <c r="A82" s="4" t="s">
        <v>434</v>
      </c>
      <c r="B82" s="4" t="s">
        <v>26</v>
      </c>
      <c r="C82" s="4" t="s">
        <v>27</v>
      </c>
      <c r="D82" s="4" t="s">
        <v>177</v>
      </c>
      <c r="E82" s="4" t="s">
        <v>435</v>
      </c>
      <c r="F82" s="6">
        <v>45041</v>
      </c>
      <c r="G82" s="6">
        <v>45042</v>
      </c>
      <c r="H82" s="4">
        <v>1</v>
      </c>
      <c r="I82" s="4">
        <v>1</v>
      </c>
      <c r="J82" s="4">
        <v>1</v>
      </c>
      <c r="K82" s="4" t="s">
        <v>30</v>
      </c>
      <c r="L82" s="4">
        <v>1311</v>
      </c>
      <c r="M82" s="4">
        <v>1311</v>
      </c>
      <c r="N82" s="4" t="s">
        <v>436</v>
      </c>
      <c r="O82" s="4" t="s">
        <v>32</v>
      </c>
      <c r="P82" s="4" t="s">
        <v>33</v>
      </c>
      <c r="Q82" s="4">
        <v>0</v>
      </c>
      <c r="R82" s="19">
        <v>45039</v>
      </c>
      <c r="S82" s="6">
        <v>45045</v>
      </c>
      <c r="T82" s="4" t="s">
        <v>34</v>
      </c>
      <c r="U82" s="4">
        <v>1311</v>
      </c>
      <c r="V82" s="4">
        <v>0</v>
      </c>
      <c r="W82" s="4">
        <v>0</v>
      </c>
      <c r="X82" s="4" t="s">
        <v>437</v>
      </c>
      <c r="Y82" s="4" t="s">
        <v>438</v>
      </c>
      <c r="Z82" s="4"/>
      <c r="AA82" s="4"/>
    </row>
    <row r="83" spans="1:27">
      <c r="A83" s="4" t="s">
        <v>439</v>
      </c>
      <c r="B83" s="4" t="s">
        <v>26</v>
      </c>
      <c r="C83" s="4" t="s">
        <v>27</v>
      </c>
      <c r="D83" s="4" t="s">
        <v>440</v>
      </c>
      <c r="E83" s="4" t="s">
        <v>441</v>
      </c>
      <c r="F83" s="6">
        <v>45039</v>
      </c>
      <c r="G83" s="6">
        <v>45042</v>
      </c>
      <c r="H83" s="4">
        <v>1</v>
      </c>
      <c r="I83" s="4">
        <v>3</v>
      </c>
      <c r="J83" s="4">
        <v>3</v>
      </c>
      <c r="K83" s="4" t="s">
        <v>30</v>
      </c>
      <c r="L83" s="4">
        <v>2814</v>
      </c>
      <c r="M83" s="4">
        <v>2814</v>
      </c>
      <c r="N83" s="4" t="s">
        <v>442</v>
      </c>
      <c r="O83" s="4" t="s">
        <v>32</v>
      </c>
      <c r="P83" s="4" t="s">
        <v>33</v>
      </c>
      <c r="Q83" s="4">
        <v>0</v>
      </c>
      <c r="R83" s="19">
        <v>45039</v>
      </c>
      <c r="S83" s="6">
        <v>45045</v>
      </c>
      <c r="T83" s="4" t="s">
        <v>34</v>
      </c>
      <c r="U83" s="4">
        <v>2814</v>
      </c>
      <c r="V83" s="4">
        <v>0</v>
      </c>
      <c r="W83" s="4">
        <v>0</v>
      </c>
      <c r="X83" s="4" t="s">
        <v>443</v>
      </c>
      <c r="Y83" s="4" t="s">
        <v>444</v>
      </c>
      <c r="Z83" s="4"/>
      <c r="AA83" s="4"/>
    </row>
    <row r="84" spans="1:27">
      <c r="A84" s="4" t="s">
        <v>445</v>
      </c>
      <c r="B84" s="4" t="s">
        <v>26</v>
      </c>
      <c r="C84" s="4" t="s">
        <v>27</v>
      </c>
      <c r="D84" s="4" t="s">
        <v>446</v>
      </c>
      <c r="E84" s="4" t="s">
        <v>447</v>
      </c>
      <c r="F84" s="6">
        <v>45041</v>
      </c>
      <c r="G84" s="6">
        <v>45042</v>
      </c>
      <c r="H84" s="4">
        <v>1</v>
      </c>
      <c r="I84" s="4">
        <v>1</v>
      </c>
      <c r="J84" s="4">
        <v>1</v>
      </c>
      <c r="K84" s="4" t="s">
        <v>30</v>
      </c>
      <c r="L84" s="4">
        <v>2799</v>
      </c>
      <c r="M84" s="4">
        <v>2799</v>
      </c>
      <c r="N84" s="4" t="s">
        <v>448</v>
      </c>
      <c r="O84" s="4" t="s">
        <v>32</v>
      </c>
      <c r="P84" s="4" t="s">
        <v>33</v>
      </c>
      <c r="Q84" s="4">
        <v>0</v>
      </c>
      <c r="R84" s="19">
        <v>45039</v>
      </c>
      <c r="S84" s="6">
        <v>45045</v>
      </c>
      <c r="T84" s="4" t="s">
        <v>34</v>
      </c>
      <c r="U84" s="4">
        <v>2799</v>
      </c>
      <c r="V84" s="4">
        <v>0</v>
      </c>
      <c r="W84" s="4">
        <v>0</v>
      </c>
      <c r="X84" s="4" t="s">
        <v>449</v>
      </c>
      <c r="Y84" s="4" t="s">
        <v>36</v>
      </c>
      <c r="Z84" s="4"/>
      <c r="AA84" s="4"/>
    </row>
    <row r="85" spans="1:27">
      <c r="A85" s="4" t="s">
        <v>450</v>
      </c>
      <c r="B85" s="4" t="s">
        <v>26</v>
      </c>
      <c r="C85" s="4" t="s">
        <v>27</v>
      </c>
      <c r="D85" s="4" t="s">
        <v>451</v>
      </c>
      <c r="E85" s="4" t="s">
        <v>452</v>
      </c>
      <c r="F85" s="6">
        <v>45039</v>
      </c>
      <c r="G85" s="6">
        <v>45042</v>
      </c>
      <c r="H85" s="4">
        <v>1</v>
      </c>
      <c r="I85" s="4">
        <v>3</v>
      </c>
      <c r="J85" s="4">
        <v>3</v>
      </c>
      <c r="K85" s="4" t="s">
        <v>30</v>
      </c>
      <c r="L85" s="4">
        <v>2490</v>
      </c>
      <c r="M85" s="4">
        <v>2490</v>
      </c>
      <c r="N85" s="4" t="s">
        <v>453</v>
      </c>
      <c r="O85" s="4" t="s">
        <v>32</v>
      </c>
      <c r="P85" s="4" t="s">
        <v>33</v>
      </c>
      <c r="Q85" s="4">
        <v>0</v>
      </c>
      <c r="R85" s="19">
        <v>45039</v>
      </c>
      <c r="S85" s="6">
        <v>45045</v>
      </c>
      <c r="T85" s="4" t="s">
        <v>34</v>
      </c>
      <c r="U85" s="4">
        <v>2490</v>
      </c>
      <c r="V85" s="4">
        <v>0</v>
      </c>
      <c r="W85" s="4">
        <v>0</v>
      </c>
      <c r="X85" s="4" t="s">
        <v>454</v>
      </c>
      <c r="Y85" s="4" t="s">
        <v>36</v>
      </c>
      <c r="Z85" s="4"/>
      <c r="AA85" s="4"/>
    </row>
    <row r="86" spans="1:27">
      <c r="A86" s="4" t="s">
        <v>455</v>
      </c>
      <c r="B86" s="4" t="s">
        <v>26</v>
      </c>
      <c r="C86" s="4" t="s">
        <v>27</v>
      </c>
      <c r="D86" s="4" t="s">
        <v>456</v>
      </c>
      <c r="E86" s="4" t="s">
        <v>457</v>
      </c>
      <c r="F86" s="6">
        <v>45040</v>
      </c>
      <c r="G86" s="6">
        <v>45042</v>
      </c>
      <c r="H86" s="4">
        <v>1</v>
      </c>
      <c r="I86" s="4">
        <v>2</v>
      </c>
      <c r="J86" s="4">
        <v>2</v>
      </c>
      <c r="K86" s="4" t="s">
        <v>30</v>
      </c>
      <c r="L86" s="4">
        <v>516</v>
      </c>
      <c r="M86" s="4">
        <v>516</v>
      </c>
      <c r="N86" s="4" t="s">
        <v>458</v>
      </c>
      <c r="O86" s="4" t="s">
        <v>32</v>
      </c>
      <c r="P86" s="4" t="s">
        <v>33</v>
      </c>
      <c r="Q86" s="4">
        <v>0</v>
      </c>
      <c r="R86" s="19">
        <v>45039</v>
      </c>
      <c r="S86" s="6">
        <v>45045</v>
      </c>
      <c r="T86" s="4" t="s">
        <v>34</v>
      </c>
      <c r="U86" s="4">
        <v>516</v>
      </c>
      <c r="V86" s="4">
        <v>0</v>
      </c>
      <c r="W86" s="4">
        <v>0</v>
      </c>
      <c r="X86" s="4" t="s">
        <v>459</v>
      </c>
      <c r="Y86" s="4" t="s">
        <v>460</v>
      </c>
      <c r="Z86" s="4"/>
      <c r="AA86" s="4"/>
    </row>
    <row r="87" spans="1:27">
      <c r="A87" s="4" t="s">
        <v>461</v>
      </c>
      <c r="B87" s="4" t="s">
        <v>26</v>
      </c>
      <c r="C87" s="4" t="s">
        <v>27</v>
      </c>
      <c r="D87" s="4" t="s">
        <v>462</v>
      </c>
      <c r="E87" s="4" t="s">
        <v>463</v>
      </c>
      <c r="F87" s="6">
        <v>45040</v>
      </c>
      <c r="G87" s="6">
        <v>45042</v>
      </c>
      <c r="H87" s="4">
        <v>1</v>
      </c>
      <c r="I87" s="4">
        <v>2</v>
      </c>
      <c r="J87" s="4">
        <v>2</v>
      </c>
      <c r="K87" s="4" t="s">
        <v>30</v>
      </c>
      <c r="L87" s="4">
        <v>470</v>
      </c>
      <c r="M87" s="4">
        <v>470</v>
      </c>
      <c r="N87" s="4" t="s">
        <v>464</v>
      </c>
      <c r="O87" s="4" t="s">
        <v>32</v>
      </c>
      <c r="P87" s="4" t="s">
        <v>33</v>
      </c>
      <c r="Q87" s="4">
        <v>0</v>
      </c>
      <c r="R87" s="19">
        <v>45039</v>
      </c>
      <c r="S87" s="6">
        <v>45045</v>
      </c>
      <c r="T87" s="4" t="s">
        <v>34</v>
      </c>
      <c r="U87" s="4">
        <v>470</v>
      </c>
      <c r="V87" s="4">
        <v>0</v>
      </c>
      <c r="W87" s="4">
        <v>0</v>
      </c>
      <c r="X87" s="4" t="s">
        <v>465</v>
      </c>
      <c r="Y87" s="4" t="s">
        <v>466</v>
      </c>
      <c r="Z87" s="4"/>
      <c r="AA87" s="4"/>
    </row>
    <row r="88" spans="1:27">
      <c r="A88" s="4" t="s">
        <v>467</v>
      </c>
      <c r="B88" s="4" t="s">
        <v>26</v>
      </c>
      <c r="C88" s="4" t="s">
        <v>27</v>
      </c>
      <c r="D88" s="4" t="s">
        <v>468</v>
      </c>
      <c r="E88" s="4" t="s">
        <v>469</v>
      </c>
      <c r="F88" s="6">
        <v>45039</v>
      </c>
      <c r="G88" s="6">
        <v>45042</v>
      </c>
      <c r="H88" s="4">
        <v>1</v>
      </c>
      <c r="I88" s="4">
        <v>3</v>
      </c>
      <c r="J88" s="4">
        <v>3</v>
      </c>
      <c r="K88" s="4" t="s">
        <v>30</v>
      </c>
      <c r="L88" s="4">
        <v>2438</v>
      </c>
      <c r="M88" s="4">
        <v>2438</v>
      </c>
      <c r="N88" s="4" t="s">
        <v>470</v>
      </c>
      <c r="O88" s="4" t="s">
        <v>32</v>
      </c>
      <c r="P88" s="4" t="s">
        <v>33</v>
      </c>
      <c r="Q88" s="4">
        <v>0</v>
      </c>
      <c r="R88" s="19">
        <v>45039</v>
      </c>
      <c r="S88" s="6">
        <v>45045</v>
      </c>
      <c r="T88" s="4" t="s">
        <v>34</v>
      </c>
      <c r="U88" s="4">
        <v>2438</v>
      </c>
      <c r="V88" s="4">
        <v>0</v>
      </c>
      <c r="W88" s="4">
        <v>0</v>
      </c>
      <c r="X88" s="4" t="s">
        <v>471</v>
      </c>
      <c r="Y88" s="4" t="s">
        <v>472</v>
      </c>
      <c r="Z88" s="4"/>
      <c r="AA88" s="4"/>
    </row>
    <row r="89" spans="1:27">
      <c r="A89" s="4" t="s">
        <v>473</v>
      </c>
      <c r="B89" s="4" t="s">
        <v>26</v>
      </c>
      <c r="C89" s="4" t="s">
        <v>27</v>
      </c>
      <c r="D89" s="4" t="s">
        <v>474</v>
      </c>
      <c r="E89" s="4" t="s">
        <v>475</v>
      </c>
      <c r="F89" s="6">
        <v>45041</v>
      </c>
      <c r="G89" s="6">
        <v>45042</v>
      </c>
      <c r="H89" s="4">
        <v>1</v>
      </c>
      <c r="I89" s="4">
        <v>1</v>
      </c>
      <c r="J89" s="4">
        <v>1</v>
      </c>
      <c r="K89" s="4" t="s">
        <v>30</v>
      </c>
      <c r="L89" s="4">
        <v>318</v>
      </c>
      <c r="M89" s="4">
        <v>318</v>
      </c>
      <c r="N89" s="4" t="s">
        <v>476</v>
      </c>
      <c r="O89" s="4" t="s">
        <v>32</v>
      </c>
      <c r="P89" s="4" t="s">
        <v>33</v>
      </c>
      <c r="Q89" s="4">
        <v>0</v>
      </c>
      <c r="R89" s="19">
        <v>45039</v>
      </c>
      <c r="S89" s="6">
        <v>45045</v>
      </c>
      <c r="T89" s="4" t="s">
        <v>34</v>
      </c>
      <c r="U89" s="4">
        <v>318</v>
      </c>
      <c r="V89" s="4">
        <v>0</v>
      </c>
      <c r="W89" s="4">
        <v>0</v>
      </c>
      <c r="X89" s="4" t="s">
        <v>477</v>
      </c>
      <c r="Y89" s="4" t="s">
        <v>478</v>
      </c>
      <c r="Z89" s="4"/>
      <c r="AA89" s="4"/>
    </row>
    <row r="90" spans="1:27">
      <c r="A90" s="4" t="s">
        <v>479</v>
      </c>
      <c r="B90" s="4" t="s">
        <v>26</v>
      </c>
      <c r="C90" s="4" t="s">
        <v>27</v>
      </c>
      <c r="D90" s="4" t="s">
        <v>474</v>
      </c>
      <c r="E90" s="4" t="s">
        <v>480</v>
      </c>
      <c r="F90" s="6">
        <v>45041</v>
      </c>
      <c r="G90" s="6">
        <v>45042</v>
      </c>
      <c r="H90" s="4">
        <v>1</v>
      </c>
      <c r="I90" s="4">
        <v>1</v>
      </c>
      <c r="J90" s="4">
        <v>1</v>
      </c>
      <c r="K90" s="4" t="s">
        <v>30</v>
      </c>
      <c r="L90" s="4">
        <v>318</v>
      </c>
      <c r="M90" s="4">
        <v>318</v>
      </c>
      <c r="N90" s="4" t="s">
        <v>481</v>
      </c>
      <c r="O90" s="4" t="s">
        <v>32</v>
      </c>
      <c r="P90" s="4" t="s">
        <v>33</v>
      </c>
      <c r="Q90" s="4">
        <v>0</v>
      </c>
      <c r="R90" s="19">
        <v>45039</v>
      </c>
      <c r="S90" s="6">
        <v>45045</v>
      </c>
      <c r="T90" s="4" t="s">
        <v>34</v>
      </c>
      <c r="U90" s="4">
        <v>318</v>
      </c>
      <c r="V90" s="4">
        <v>0</v>
      </c>
      <c r="W90" s="4">
        <v>0</v>
      </c>
      <c r="X90" s="4" t="s">
        <v>482</v>
      </c>
      <c r="Y90" s="4" t="s">
        <v>483</v>
      </c>
      <c r="Z90" s="4"/>
      <c r="AA90" s="4"/>
    </row>
    <row r="91" spans="1:27">
      <c r="A91" s="4" t="s">
        <v>484</v>
      </c>
      <c r="B91" s="4" t="s">
        <v>26</v>
      </c>
      <c r="C91" s="4" t="s">
        <v>27</v>
      </c>
      <c r="D91" s="4" t="s">
        <v>485</v>
      </c>
      <c r="E91" s="4" t="s">
        <v>486</v>
      </c>
      <c r="F91" s="6">
        <v>45040</v>
      </c>
      <c r="G91" s="6">
        <v>45042</v>
      </c>
      <c r="H91" s="4">
        <v>3</v>
      </c>
      <c r="I91" s="4">
        <v>2</v>
      </c>
      <c r="J91" s="4">
        <v>6</v>
      </c>
      <c r="K91" s="4" t="s">
        <v>30</v>
      </c>
      <c r="L91" s="4">
        <v>1356</v>
      </c>
      <c r="M91" s="4">
        <v>1356</v>
      </c>
      <c r="N91" s="4" t="s">
        <v>487</v>
      </c>
      <c r="O91" s="4" t="s">
        <v>32</v>
      </c>
      <c r="P91" s="4" t="s">
        <v>33</v>
      </c>
      <c r="Q91" s="4">
        <v>0</v>
      </c>
      <c r="R91" s="19">
        <v>45039</v>
      </c>
      <c r="S91" s="6">
        <v>45045</v>
      </c>
      <c r="T91" s="4" t="s">
        <v>34</v>
      </c>
      <c r="U91" s="4">
        <v>1356</v>
      </c>
      <c r="V91" s="4">
        <v>0</v>
      </c>
      <c r="W91" s="4">
        <v>0</v>
      </c>
      <c r="X91" s="4" t="s">
        <v>488</v>
      </c>
      <c r="Y91" s="4">
        <v>7738949</v>
      </c>
      <c r="Z91" s="4">
        <v>7738950</v>
      </c>
      <c r="AA91" s="4" t="s">
        <v>489</v>
      </c>
    </row>
    <row r="92" spans="1:27">
      <c r="A92" s="4" t="s">
        <v>490</v>
      </c>
      <c r="B92" s="4" t="s">
        <v>26</v>
      </c>
      <c r="C92" s="4" t="s">
        <v>27</v>
      </c>
      <c r="D92" s="4" t="s">
        <v>468</v>
      </c>
      <c r="E92" s="4" t="s">
        <v>491</v>
      </c>
      <c r="F92" s="6">
        <v>45039</v>
      </c>
      <c r="G92" s="6">
        <v>45042</v>
      </c>
      <c r="H92" s="4">
        <v>1</v>
      </c>
      <c r="I92" s="4">
        <v>3</v>
      </c>
      <c r="J92" s="4">
        <v>3</v>
      </c>
      <c r="K92" s="4" t="s">
        <v>30</v>
      </c>
      <c r="L92" s="4">
        <v>2097</v>
      </c>
      <c r="M92" s="4">
        <v>2097</v>
      </c>
      <c r="N92" s="4" t="s">
        <v>492</v>
      </c>
      <c r="O92" s="4" t="s">
        <v>32</v>
      </c>
      <c r="P92" s="4" t="s">
        <v>33</v>
      </c>
      <c r="Q92" s="4">
        <v>0</v>
      </c>
      <c r="R92" s="19">
        <v>45039</v>
      </c>
      <c r="S92" s="6">
        <v>45045</v>
      </c>
      <c r="T92" s="4" t="s">
        <v>34</v>
      </c>
      <c r="U92" s="4">
        <v>2097</v>
      </c>
      <c r="V92" s="4">
        <v>0</v>
      </c>
      <c r="W92" s="4">
        <v>0</v>
      </c>
      <c r="X92" s="4" t="s">
        <v>493</v>
      </c>
      <c r="Y92" s="4" t="s">
        <v>494</v>
      </c>
      <c r="Z92" s="4"/>
      <c r="AA92" s="4"/>
    </row>
    <row r="93" spans="1:27">
      <c r="A93" s="4" t="s">
        <v>495</v>
      </c>
      <c r="B93" s="4" t="s">
        <v>26</v>
      </c>
      <c r="C93" s="4" t="s">
        <v>27</v>
      </c>
      <c r="D93" s="4" t="s">
        <v>496</v>
      </c>
      <c r="E93" s="4" t="s">
        <v>497</v>
      </c>
      <c r="F93" s="6">
        <v>45040</v>
      </c>
      <c r="G93" s="6">
        <v>45042</v>
      </c>
      <c r="H93" s="4">
        <v>1</v>
      </c>
      <c r="I93" s="4">
        <v>2</v>
      </c>
      <c r="J93" s="4">
        <v>2</v>
      </c>
      <c r="K93" s="4" t="s">
        <v>30</v>
      </c>
      <c r="L93" s="4">
        <v>552</v>
      </c>
      <c r="M93" s="4">
        <v>552</v>
      </c>
      <c r="N93" s="4" t="s">
        <v>498</v>
      </c>
      <c r="O93" s="4" t="s">
        <v>32</v>
      </c>
      <c r="P93" s="4" t="s">
        <v>33</v>
      </c>
      <c r="Q93" s="4">
        <v>0</v>
      </c>
      <c r="R93" s="19">
        <v>45039</v>
      </c>
      <c r="S93" s="6">
        <v>45045</v>
      </c>
      <c r="T93" s="4" t="s">
        <v>34</v>
      </c>
      <c r="U93" s="4">
        <v>552</v>
      </c>
      <c r="V93" s="4">
        <v>0</v>
      </c>
      <c r="W93" s="4">
        <v>0</v>
      </c>
      <c r="X93" s="4" t="s">
        <v>499</v>
      </c>
      <c r="Y93" s="4" t="s">
        <v>500</v>
      </c>
      <c r="Z93" s="4"/>
      <c r="AA93" s="4"/>
    </row>
    <row r="94" spans="1:27">
      <c r="A94" s="4" t="s">
        <v>501</v>
      </c>
      <c r="B94" s="4" t="s">
        <v>26</v>
      </c>
      <c r="C94" s="4" t="s">
        <v>27</v>
      </c>
      <c r="D94" s="4" t="s">
        <v>502</v>
      </c>
      <c r="E94" s="4" t="s">
        <v>305</v>
      </c>
      <c r="F94" s="6">
        <v>45040</v>
      </c>
      <c r="G94" s="6">
        <v>45042</v>
      </c>
      <c r="H94" s="4">
        <v>1</v>
      </c>
      <c r="I94" s="4">
        <v>2</v>
      </c>
      <c r="J94" s="4">
        <v>2</v>
      </c>
      <c r="K94" s="4" t="s">
        <v>30</v>
      </c>
      <c r="L94" s="4">
        <v>760</v>
      </c>
      <c r="M94" s="4">
        <v>760</v>
      </c>
      <c r="N94" s="4" t="s">
        <v>503</v>
      </c>
      <c r="O94" s="4" t="s">
        <v>32</v>
      </c>
      <c r="P94" s="4" t="s">
        <v>33</v>
      </c>
      <c r="Q94" s="4">
        <v>0</v>
      </c>
      <c r="R94" s="19">
        <v>45039</v>
      </c>
      <c r="S94" s="6">
        <v>45045</v>
      </c>
      <c r="T94" s="4" t="s">
        <v>34</v>
      </c>
      <c r="U94" s="4">
        <v>760</v>
      </c>
      <c r="V94" s="4">
        <v>0</v>
      </c>
      <c r="W94" s="4">
        <v>0</v>
      </c>
      <c r="X94" s="4" t="s">
        <v>504</v>
      </c>
      <c r="Y94" s="4" t="s">
        <v>505</v>
      </c>
      <c r="Z94" s="4"/>
      <c r="AA94" s="4"/>
    </row>
    <row r="95" spans="1:27">
      <c r="A95" s="4" t="s">
        <v>506</v>
      </c>
      <c r="B95" s="4" t="s">
        <v>26</v>
      </c>
      <c r="C95" s="4" t="s">
        <v>27</v>
      </c>
      <c r="D95" s="4" t="s">
        <v>507</v>
      </c>
      <c r="E95" s="4" t="s">
        <v>127</v>
      </c>
      <c r="F95" s="6">
        <v>45040</v>
      </c>
      <c r="G95" s="6">
        <v>45042</v>
      </c>
      <c r="H95" s="4">
        <v>1</v>
      </c>
      <c r="I95" s="4">
        <v>2</v>
      </c>
      <c r="J95" s="4">
        <v>2</v>
      </c>
      <c r="K95" s="4" t="s">
        <v>30</v>
      </c>
      <c r="L95" s="4">
        <v>1814</v>
      </c>
      <c r="M95" s="4">
        <v>1814</v>
      </c>
      <c r="N95" s="4" t="s">
        <v>508</v>
      </c>
      <c r="O95" s="4" t="s">
        <v>32</v>
      </c>
      <c r="P95" s="4" t="s">
        <v>33</v>
      </c>
      <c r="Q95" s="4">
        <v>0</v>
      </c>
      <c r="R95" s="19">
        <v>45039</v>
      </c>
      <c r="S95" s="6">
        <v>45045</v>
      </c>
      <c r="T95" s="4" t="s">
        <v>34</v>
      </c>
      <c r="U95" s="4">
        <v>1814</v>
      </c>
      <c r="V95" s="4">
        <v>0</v>
      </c>
      <c r="W95" s="4">
        <v>0</v>
      </c>
      <c r="X95" s="4" t="s">
        <v>509</v>
      </c>
      <c r="Y95" s="4" t="s">
        <v>510</v>
      </c>
      <c r="Z95" s="4"/>
      <c r="AA95" s="4"/>
    </row>
    <row r="96" spans="1:27">
      <c r="A96" s="4" t="s">
        <v>511</v>
      </c>
      <c r="B96" s="4" t="s">
        <v>26</v>
      </c>
      <c r="C96" s="4" t="s">
        <v>27</v>
      </c>
      <c r="D96" s="4" t="s">
        <v>512</v>
      </c>
      <c r="E96" s="4" t="s">
        <v>513</v>
      </c>
      <c r="F96" s="6">
        <v>45040</v>
      </c>
      <c r="G96" s="6">
        <v>45042</v>
      </c>
      <c r="H96" s="4">
        <v>1</v>
      </c>
      <c r="I96" s="4">
        <v>2</v>
      </c>
      <c r="J96" s="4">
        <v>2</v>
      </c>
      <c r="K96" s="4" t="s">
        <v>30</v>
      </c>
      <c r="L96" s="4">
        <v>1766</v>
      </c>
      <c r="M96" s="4">
        <v>1766</v>
      </c>
      <c r="N96" s="4" t="s">
        <v>514</v>
      </c>
      <c r="O96" s="4" t="s">
        <v>32</v>
      </c>
      <c r="P96" s="4" t="s">
        <v>33</v>
      </c>
      <c r="Q96" s="4">
        <v>0</v>
      </c>
      <c r="R96" s="19">
        <v>45039</v>
      </c>
      <c r="S96" s="6">
        <v>45045</v>
      </c>
      <c r="T96" s="4" t="s">
        <v>34</v>
      </c>
      <c r="U96" s="4">
        <v>1766</v>
      </c>
      <c r="V96" s="4">
        <v>0</v>
      </c>
      <c r="W96" s="4">
        <v>0</v>
      </c>
      <c r="X96" s="4" t="s">
        <v>515</v>
      </c>
      <c r="Y96" s="4" t="s">
        <v>516</v>
      </c>
      <c r="Z96" s="4"/>
      <c r="AA96" s="4"/>
    </row>
    <row r="97" spans="1:27">
      <c r="A97" s="4" t="s">
        <v>517</v>
      </c>
      <c r="B97" s="4" t="s">
        <v>26</v>
      </c>
      <c r="C97" s="4" t="s">
        <v>27</v>
      </c>
      <c r="D97" s="4" t="s">
        <v>518</v>
      </c>
      <c r="E97" s="4" t="s">
        <v>519</v>
      </c>
      <c r="F97" s="6">
        <v>45040</v>
      </c>
      <c r="G97" s="6">
        <v>45042</v>
      </c>
      <c r="H97" s="4">
        <v>1</v>
      </c>
      <c r="I97" s="4">
        <v>2</v>
      </c>
      <c r="J97" s="4">
        <v>2</v>
      </c>
      <c r="K97" s="4" t="s">
        <v>30</v>
      </c>
      <c r="L97" s="4">
        <v>2066</v>
      </c>
      <c r="M97" s="4">
        <v>2066</v>
      </c>
      <c r="N97" s="4" t="s">
        <v>520</v>
      </c>
      <c r="O97" s="4" t="s">
        <v>32</v>
      </c>
      <c r="P97" s="4" t="s">
        <v>33</v>
      </c>
      <c r="Q97" s="4">
        <v>0</v>
      </c>
      <c r="R97" s="19">
        <v>45039</v>
      </c>
      <c r="S97" s="6">
        <v>45045</v>
      </c>
      <c r="T97" s="4" t="s">
        <v>34</v>
      </c>
      <c r="U97" s="4">
        <v>2066</v>
      </c>
      <c r="V97" s="4">
        <v>0</v>
      </c>
      <c r="W97" s="4">
        <v>0</v>
      </c>
      <c r="X97" s="4" t="s">
        <v>521</v>
      </c>
      <c r="Y97" s="4" t="s">
        <v>522</v>
      </c>
      <c r="Z97" s="4"/>
      <c r="AA97" s="4"/>
    </row>
    <row r="98" spans="1:27">
      <c r="A98" s="4" t="s">
        <v>523</v>
      </c>
      <c r="B98" s="4" t="s">
        <v>26</v>
      </c>
      <c r="C98" s="4" t="s">
        <v>27</v>
      </c>
      <c r="D98" s="4" t="s">
        <v>327</v>
      </c>
      <c r="E98" s="4" t="s">
        <v>328</v>
      </c>
      <c r="F98" s="6">
        <v>45040</v>
      </c>
      <c r="G98" s="6">
        <v>45042</v>
      </c>
      <c r="H98" s="4">
        <v>1</v>
      </c>
      <c r="I98" s="4">
        <v>2</v>
      </c>
      <c r="J98" s="4">
        <v>2</v>
      </c>
      <c r="K98" s="4" t="s">
        <v>30</v>
      </c>
      <c r="L98" s="4">
        <v>972</v>
      </c>
      <c r="M98" s="4">
        <v>972</v>
      </c>
      <c r="N98" s="4" t="s">
        <v>524</v>
      </c>
      <c r="O98" s="4" t="s">
        <v>32</v>
      </c>
      <c r="P98" s="4" t="s">
        <v>33</v>
      </c>
      <c r="Q98" s="4">
        <v>0</v>
      </c>
      <c r="R98" s="19">
        <v>45039</v>
      </c>
      <c r="S98" s="6">
        <v>45045</v>
      </c>
      <c r="T98" s="4" t="s">
        <v>34</v>
      </c>
      <c r="U98" s="4">
        <v>972</v>
      </c>
      <c r="V98" s="4">
        <v>0</v>
      </c>
      <c r="W98" s="4">
        <v>0</v>
      </c>
      <c r="X98" s="4" t="s">
        <v>525</v>
      </c>
      <c r="Y98" s="4" t="s">
        <v>36</v>
      </c>
      <c r="Z98" s="4"/>
      <c r="AA98" s="4"/>
    </row>
    <row r="99" spans="1:27">
      <c r="A99" s="4" t="s">
        <v>526</v>
      </c>
      <c r="B99" s="4" t="s">
        <v>26</v>
      </c>
      <c r="C99" s="4" t="s">
        <v>27</v>
      </c>
      <c r="D99" s="4" t="s">
        <v>527</v>
      </c>
      <c r="E99" s="4" t="s">
        <v>528</v>
      </c>
      <c r="F99" s="6">
        <v>45040</v>
      </c>
      <c r="G99" s="6">
        <v>45042</v>
      </c>
      <c r="H99" s="4">
        <v>1</v>
      </c>
      <c r="I99" s="4">
        <v>2</v>
      </c>
      <c r="J99" s="4">
        <v>2</v>
      </c>
      <c r="K99" s="4" t="s">
        <v>30</v>
      </c>
      <c r="L99" s="4">
        <v>880</v>
      </c>
      <c r="M99" s="4">
        <v>880</v>
      </c>
      <c r="N99" s="4" t="s">
        <v>529</v>
      </c>
      <c r="O99" s="4" t="s">
        <v>32</v>
      </c>
      <c r="P99" s="4" t="s">
        <v>33</v>
      </c>
      <c r="Q99" s="4">
        <v>0</v>
      </c>
      <c r="R99" s="19">
        <v>45039</v>
      </c>
      <c r="S99" s="6">
        <v>45045</v>
      </c>
      <c r="T99" s="4" t="s">
        <v>34</v>
      </c>
      <c r="U99" s="4">
        <v>880</v>
      </c>
      <c r="V99" s="4">
        <v>0</v>
      </c>
      <c r="W99" s="4">
        <v>0</v>
      </c>
      <c r="X99" s="4" t="s">
        <v>530</v>
      </c>
      <c r="Y99" s="4" t="s">
        <v>36</v>
      </c>
      <c r="Z99" s="4"/>
      <c r="AA99" s="4"/>
    </row>
    <row r="100" spans="1:27">
      <c r="A100" s="4" t="s">
        <v>531</v>
      </c>
      <c r="B100" s="4" t="s">
        <v>26</v>
      </c>
      <c r="C100" s="4" t="s">
        <v>27</v>
      </c>
      <c r="D100" s="4" t="s">
        <v>532</v>
      </c>
      <c r="E100" s="4" t="s">
        <v>59</v>
      </c>
      <c r="F100" s="6">
        <v>45040</v>
      </c>
      <c r="G100" s="6">
        <v>45042</v>
      </c>
      <c r="H100" s="4">
        <v>1</v>
      </c>
      <c r="I100" s="4">
        <v>2</v>
      </c>
      <c r="J100" s="4">
        <v>2</v>
      </c>
      <c r="K100" s="4" t="s">
        <v>30</v>
      </c>
      <c r="L100" s="4">
        <v>1030</v>
      </c>
      <c r="M100" s="4">
        <v>1030</v>
      </c>
      <c r="N100" s="4" t="s">
        <v>533</v>
      </c>
      <c r="O100" s="4" t="s">
        <v>32</v>
      </c>
      <c r="P100" s="4" t="s">
        <v>33</v>
      </c>
      <c r="Q100" s="4">
        <v>0</v>
      </c>
      <c r="R100" s="19">
        <v>45039</v>
      </c>
      <c r="S100" s="6">
        <v>45045</v>
      </c>
      <c r="T100" s="4" t="s">
        <v>34</v>
      </c>
      <c r="U100" s="4">
        <v>1030</v>
      </c>
      <c r="V100" s="4">
        <v>0</v>
      </c>
      <c r="W100" s="4">
        <v>0</v>
      </c>
      <c r="X100" s="4" t="s">
        <v>534</v>
      </c>
      <c r="Y100" s="4" t="s">
        <v>52</v>
      </c>
      <c r="Z100" s="4"/>
      <c r="AA100" s="4"/>
    </row>
    <row r="101" spans="1:27">
      <c r="A101" s="4" t="s">
        <v>535</v>
      </c>
      <c r="B101" s="4" t="s">
        <v>26</v>
      </c>
      <c r="C101" s="4" t="s">
        <v>27</v>
      </c>
      <c r="D101" s="4" t="s">
        <v>536</v>
      </c>
      <c r="E101" s="4" t="s">
        <v>537</v>
      </c>
      <c r="F101" s="6">
        <v>45040</v>
      </c>
      <c r="G101" s="6">
        <v>45042</v>
      </c>
      <c r="H101" s="4">
        <v>1</v>
      </c>
      <c r="I101" s="4">
        <v>2</v>
      </c>
      <c r="J101" s="4">
        <v>2</v>
      </c>
      <c r="K101" s="4" t="s">
        <v>30</v>
      </c>
      <c r="L101" s="4">
        <v>4156</v>
      </c>
      <c r="M101" s="4">
        <v>4156</v>
      </c>
      <c r="N101" s="4" t="s">
        <v>538</v>
      </c>
      <c r="O101" s="4" t="s">
        <v>32</v>
      </c>
      <c r="P101" s="4" t="s">
        <v>33</v>
      </c>
      <c r="Q101" s="4">
        <v>0</v>
      </c>
      <c r="R101" s="19">
        <v>45040</v>
      </c>
      <c r="S101" s="6">
        <v>45045</v>
      </c>
      <c r="T101" s="4" t="s">
        <v>34</v>
      </c>
      <c r="U101" s="4">
        <v>4156</v>
      </c>
      <c r="V101" s="4">
        <v>0</v>
      </c>
      <c r="W101" s="4">
        <v>0</v>
      </c>
      <c r="X101" s="4" t="s">
        <v>539</v>
      </c>
      <c r="Y101" s="4" t="s">
        <v>540</v>
      </c>
      <c r="Z101" s="4"/>
      <c r="AA101" s="4"/>
    </row>
    <row r="102" spans="1:27">
      <c r="A102" s="4" t="s">
        <v>541</v>
      </c>
      <c r="B102" s="4" t="s">
        <v>26</v>
      </c>
      <c r="C102" s="4" t="s">
        <v>27</v>
      </c>
      <c r="D102" s="4" t="s">
        <v>440</v>
      </c>
      <c r="E102" s="4" t="s">
        <v>542</v>
      </c>
      <c r="F102" s="6">
        <v>45040</v>
      </c>
      <c r="G102" s="6">
        <v>45042</v>
      </c>
      <c r="H102" s="4">
        <v>2</v>
      </c>
      <c r="I102" s="4">
        <v>2</v>
      </c>
      <c r="J102" s="4">
        <v>4</v>
      </c>
      <c r="K102" s="4" t="s">
        <v>30</v>
      </c>
      <c r="L102" s="4">
        <v>3184</v>
      </c>
      <c r="M102" s="4">
        <v>3184</v>
      </c>
      <c r="N102" s="4" t="s">
        <v>543</v>
      </c>
      <c r="O102" s="4" t="s">
        <v>32</v>
      </c>
      <c r="P102" s="4" t="s">
        <v>33</v>
      </c>
      <c r="Q102" s="4">
        <v>0</v>
      </c>
      <c r="R102" s="19">
        <v>45040</v>
      </c>
      <c r="S102" s="6">
        <v>45045</v>
      </c>
      <c r="T102" s="4" t="s">
        <v>34</v>
      </c>
      <c r="U102" s="4">
        <v>3184</v>
      </c>
      <c r="V102" s="4">
        <v>0</v>
      </c>
      <c r="W102" s="4">
        <v>0</v>
      </c>
      <c r="X102" s="4" t="s">
        <v>544</v>
      </c>
      <c r="Y102" s="4" t="s">
        <v>545</v>
      </c>
      <c r="Z102" s="4" t="s">
        <v>546</v>
      </c>
      <c r="AA102" s="4"/>
    </row>
    <row r="103" spans="1:27">
      <c r="A103" s="4" t="s">
        <v>547</v>
      </c>
      <c r="B103" s="4" t="s">
        <v>26</v>
      </c>
      <c r="C103" s="4" t="s">
        <v>27</v>
      </c>
      <c r="D103" s="4" t="s">
        <v>548</v>
      </c>
      <c r="E103" s="4" t="s">
        <v>549</v>
      </c>
      <c r="F103" s="6">
        <v>45041</v>
      </c>
      <c r="G103" s="6">
        <v>45042</v>
      </c>
      <c r="H103" s="4">
        <v>1</v>
      </c>
      <c r="I103" s="4">
        <v>1</v>
      </c>
      <c r="J103" s="4">
        <v>1</v>
      </c>
      <c r="K103" s="4" t="s">
        <v>30</v>
      </c>
      <c r="L103" s="4">
        <v>659</v>
      </c>
      <c r="M103" s="4">
        <v>659</v>
      </c>
      <c r="N103" s="4" t="s">
        <v>550</v>
      </c>
      <c r="O103" s="4" t="s">
        <v>32</v>
      </c>
      <c r="P103" s="4" t="s">
        <v>33</v>
      </c>
      <c r="Q103" s="4">
        <v>0</v>
      </c>
      <c r="R103" s="19">
        <v>45040</v>
      </c>
      <c r="S103" s="6">
        <v>45045</v>
      </c>
      <c r="T103" s="4" t="s">
        <v>34</v>
      </c>
      <c r="U103" s="4">
        <v>659</v>
      </c>
      <c r="V103" s="4">
        <v>0</v>
      </c>
      <c r="W103" s="4">
        <v>0</v>
      </c>
      <c r="X103" s="4" t="s">
        <v>551</v>
      </c>
      <c r="Y103" s="4" t="s">
        <v>36</v>
      </c>
      <c r="Z103" s="4"/>
      <c r="AA103" s="4"/>
    </row>
    <row r="104" spans="1:27">
      <c r="A104" s="4" t="s">
        <v>552</v>
      </c>
      <c r="B104" s="4" t="s">
        <v>26</v>
      </c>
      <c r="C104" s="4" t="s">
        <v>27</v>
      </c>
      <c r="D104" s="4" t="s">
        <v>451</v>
      </c>
      <c r="E104" s="4" t="s">
        <v>452</v>
      </c>
      <c r="F104" s="6">
        <v>45040</v>
      </c>
      <c r="G104" s="6">
        <v>45042</v>
      </c>
      <c r="H104" s="4">
        <v>1</v>
      </c>
      <c r="I104" s="4">
        <v>2</v>
      </c>
      <c r="J104" s="4">
        <v>2</v>
      </c>
      <c r="K104" s="4" t="s">
        <v>30</v>
      </c>
      <c r="L104" s="4">
        <v>1660</v>
      </c>
      <c r="M104" s="4">
        <v>1660</v>
      </c>
      <c r="N104" s="4" t="s">
        <v>553</v>
      </c>
      <c r="O104" s="4" t="s">
        <v>32</v>
      </c>
      <c r="P104" s="4" t="s">
        <v>33</v>
      </c>
      <c r="Q104" s="4">
        <v>0</v>
      </c>
      <c r="R104" s="19">
        <v>45040</v>
      </c>
      <c r="S104" s="6">
        <v>45045</v>
      </c>
      <c r="T104" s="4" t="s">
        <v>34</v>
      </c>
      <c r="U104" s="4">
        <v>1660</v>
      </c>
      <c r="V104" s="4">
        <v>0</v>
      </c>
      <c r="W104" s="4">
        <v>0</v>
      </c>
      <c r="X104" s="4" t="s">
        <v>554</v>
      </c>
      <c r="Y104" s="4" t="s">
        <v>36</v>
      </c>
      <c r="Z104" s="4"/>
      <c r="AA104" s="4"/>
    </row>
    <row r="105" spans="1:27">
      <c r="A105" s="4" t="s">
        <v>555</v>
      </c>
      <c r="B105" s="4" t="s">
        <v>26</v>
      </c>
      <c r="C105" s="4" t="s">
        <v>27</v>
      </c>
      <c r="D105" s="4" t="s">
        <v>474</v>
      </c>
      <c r="E105" s="4" t="s">
        <v>157</v>
      </c>
      <c r="F105" s="6">
        <v>45041</v>
      </c>
      <c r="G105" s="6">
        <v>45042</v>
      </c>
      <c r="H105" s="4">
        <v>1</v>
      </c>
      <c r="I105" s="4">
        <v>1</v>
      </c>
      <c r="J105" s="4">
        <v>1</v>
      </c>
      <c r="K105" s="4" t="s">
        <v>30</v>
      </c>
      <c r="L105" s="4">
        <v>367</v>
      </c>
      <c r="M105" s="4">
        <v>367</v>
      </c>
      <c r="N105" s="4" t="s">
        <v>556</v>
      </c>
      <c r="O105" s="4" t="s">
        <v>32</v>
      </c>
      <c r="P105" s="4" t="s">
        <v>33</v>
      </c>
      <c r="Q105" s="4">
        <v>0</v>
      </c>
      <c r="R105" s="19">
        <v>45040</v>
      </c>
      <c r="S105" s="6">
        <v>45045</v>
      </c>
      <c r="T105" s="4" t="s">
        <v>34</v>
      </c>
      <c r="U105" s="4">
        <v>367</v>
      </c>
      <c r="V105" s="4">
        <v>0</v>
      </c>
      <c r="W105" s="4">
        <v>0</v>
      </c>
      <c r="X105" s="4" t="s">
        <v>557</v>
      </c>
      <c r="Y105" s="4" t="s">
        <v>558</v>
      </c>
      <c r="Z105" s="4"/>
      <c r="AA105" s="4"/>
    </row>
    <row r="106" spans="1:27">
      <c r="A106" s="4" t="s">
        <v>559</v>
      </c>
      <c r="B106" s="4" t="s">
        <v>26</v>
      </c>
      <c r="C106" s="4" t="s">
        <v>27</v>
      </c>
      <c r="D106" s="4" t="s">
        <v>560</v>
      </c>
      <c r="E106" s="4" t="s">
        <v>561</v>
      </c>
      <c r="F106" s="6">
        <v>45041</v>
      </c>
      <c r="G106" s="6">
        <v>45042</v>
      </c>
      <c r="H106" s="4">
        <v>1</v>
      </c>
      <c r="I106" s="4">
        <v>1</v>
      </c>
      <c r="J106" s="4">
        <v>1</v>
      </c>
      <c r="K106" s="4" t="s">
        <v>30</v>
      </c>
      <c r="L106" s="4">
        <v>403</v>
      </c>
      <c r="M106" s="4">
        <v>403</v>
      </c>
      <c r="N106" s="4" t="s">
        <v>562</v>
      </c>
      <c r="O106" s="4" t="s">
        <v>32</v>
      </c>
      <c r="P106" s="4" t="s">
        <v>33</v>
      </c>
      <c r="Q106" s="4">
        <v>0</v>
      </c>
      <c r="R106" s="19">
        <v>45040</v>
      </c>
      <c r="S106" s="6">
        <v>45045</v>
      </c>
      <c r="T106" s="4" t="s">
        <v>34</v>
      </c>
      <c r="U106" s="4">
        <v>403</v>
      </c>
      <c r="V106" s="4">
        <v>0</v>
      </c>
      <c r="W106" s="4">
        <v>0</v>
      </c>
      <c r="X106" s="4" t="s">
        <v>563</v>
      </c>
      <c r="Y106" s="4" t="s">
        <v>564</v>
      </c>
      <c r="Z106" s="4"/>
      <c r="AA106" s="4"/>
    </row>
    <row r="107" spans="1:27">
      <c r="A107" s="4" t="s">
        <v>565</v>
      </c>
      <c r="B107" s="4" t="s">
        <v>26</v>
      </c>
      <c r="C107" s="4" t="s">
        <v>27</v>
      </c>
      <c r="D107" s="4" t="s">
        <v>566</v>
      </c>
      <c r="E107" s="4" t="s">
        <v>116</v>
      </c>
      <c r="F107" s="6">
        <v>45040</v>
      </c>
      <c r="G107" s="6">
        <v>45042</v>
      </c>
      <c r="H107" s="4">
        <v>1</v>
      </c>
      <c r="I107" s="4">
        <v>2</v>
      </c>
      <c r="J107" s="4">
        <v>2</v>
      </c>
      <c r="K107" s="4" t="s">
        <v>30</v>
      </c>
      <c r="L107" s="4">
        <v>218</v>
      </c>
      <c r="M107" s="4">
        <v>218</v>
      </c>
      <c r="N107" s="4" t="s">
        <v>567</v>
      </c>
      <c r="O107" s="4" t="s">
        <v>32</v>
      </c>
      <c r="P107" s="4" t="s">
        <v>33</v>
      </c>
      <c r="Q107" s="4">
        <v>0</v>
      </c>
      <c r="R107" s="19">
        <v>45040</v>
      </c>
      <c r="S107" s="6">
        <v>45045</v>
      </c>
      <c r="T107" s="4" t="s">
        <v>34</v>
      </c>
      <c r="U107" s="4">
        <v>218</v>
      </c>
      <c r="V107" s="4">
        <v>0</v>
      </c>
      <c r="W107" s="4">
        <v>0</v>
      </c>
      <c r="X107" s="4" t="s">
        <v>568</v>
      </c>
      <c r="Y107" s="4" t="s">
        <v>36</v>
      </c>
      <c r="Z107" s="4"/>
      <c r="AA107" s="4"/>
    </row>
    <row r="108" spans="1:27">
      <c r="A108" s="4" t="s">
        <v>569</v>
      </c>
      <c r="B108" s="4" t="s">
        <v>26</v>
      </c>
      <c r="C108" s="4" t="s">
        <v>27</v>
      </c>
      <c r="D108" s="4" t="s">
        <v>570</v>
      </c>
      <c r="E108" s="4" t="s">
        <v>116</v>
      </c>
      <c r="F108" s="6">
        <v>45040</v>
      </c>
      <c r="G108" s="6">
        <v>45042</v>
      </c>
      <c r="H108" s="4">
        <v>1</v>
      </c>
      <c r="I108" s="4">
        <v>2</v>
      </c>
      <c r="J108" s="4">
        <v>2</v>
      </c>
      <c r="K108" s="4" t="s">
        <v>30</v>
      </c>
      <c r="L108" s="4">
        <v>194</v>
      </c>
      <c r="M108" s="4">
        <v>194</v>
      </c>
      <c r="N108" s="4" t="s">
        <v>571</v>
      </c>
      <c r="O108" s="4" t="s">
        <v>32</v>
      </c>
      <c r="P108" s="4" t="s">
        <v>33</v>
      </c>
      <c r="Q108" s="4">
        <v>0</v>
      </c>
      <c r="R108" s="19">
        <v>45040</v>
      </c>
      <c r="S108" s="6">
        <v>45045</v>
      </c>
      <c r="T108" s="4" t="s">
        <v>34</v>
      </c>
      <c r="U108" s="4">
        <v>194</v>
      </c>
      <c r="V108" s="4">
        <v>0</v>
      </c>
      <c r="W108" s="4">
        <v>0</v>
      </c>
      <c r="X108" s="4" t="s">
        <v>36</v>
      </c>
      <c r="Y108" s="4" t="s">
        <v>572</v>
      </c>
      <c r="Z108" s="4"/>
      <c r="AA108" s="4"/>
    </row>
    <row r="109" spans="1:27">
      <c r="A109" s="4" t="s">
        <v>573</v>
      </c>
      <c r="B109" s="4" t="s">
        <v>26</v>
      </c>
      <c r="C109" s="4" t="s">
        <v>27</v>
      </c>
      <c r="D109" s="4" t="s">
        <v>574</v>
      </c>
      <c r="E109" s="4" t="s">
        <v>575</v>
      </c>
      <c r="F109" s="6">
        <v>45041</v>
      </c>
      <c r="G109" s="6">
        <v>45042</v>
      </c>
      <c r="H109" s="4">
        <v>1</v>
      </c>
      <c r="I109" s="4">
        <v>1</v>
      </c>
      <c r="J109" s="4">
        <v>1</v>
      </c>
      <c r="K109" s="4" t="s">
        <v>30</v>
      </c>
      <c r="L109" s="4">
        <v>371</v>
      </c>
      <c r="M109" s="4">
        <v>371</v>
      </c>
      <c r="N109" s="4" t="s">
        <v>576</v>
      </c>
      <c r="O109" s="4" t="s">
        <v>32</v>
      </c>
      <c r="P109" s="4" t="s">
        <v>33</v>
      </c>
      <c r="Q109" s="4">
        <v>0</v>
      </c>
      <c r="R109" s="19">
        <v>45040</v>
      </c>
      <c r="S109" s="6">
        <v>45045</v>
      </c>
      <c r="T109" s="4" t="s">
        <v>34</v>
      </c>
      <c r="U109" s="4">
        <v>371</v>
      </c>
      <c r="V109" s="4">
        <v>0</v>
      </c>
      <c r="W109" s="4">
        <v>0</v>
      </c>
      <c r="X109" s="4" t="s">
        <v>577</v>
      </c>
      <c r="Y109" s="4" t="s">
        <v>578</v>
      </c>
      <c r="Z109" s="4"/>
      <c r="AA109" s="4"/>
    </row>
    <row r="110" spans="1:27">
      <c r="A110" s="4" t="s">
        <v>579</v>
      </c>
      <c r="B110" s="4" t="s">
        <v>26</v>
      </c>
      <c r="C110" s="4" t="s">
        <v>27</v>
      </c>
      <c r="D110" s="4" t="s">
        <v>580</v>
      </c>
      <c r="E110" s="4" t="s">
        <v>581</v>
      </c>
      <c r="F110" s="6">
        <v>45041</v>
      </c>
      <c r="G110" s="6">
        <v>45042</v>
      </c>
      <c r="H110" s="4">
        <v>1</v>
      </c>
      <c r="I110" s="4">
        <v>1</v>
      </c>
      <c r="J110" s="4">
        <v>1</v>
      </c>
      <c r="K110" s="4" t="s">
        <v>30</v>
      </c>
      <c r="L110" s="4">
        <v>368</v>
      </c>
      <c r="M110" s="4">
        <v>368</v>
      </c>
      <c r="N110" s="4" t="s">
        <v>582</v>
      </c>
      <c r="O110" s="4" t="s">
        <v>32</v>
      </c>
      <c r="P110" s="4" t="s">
        <v>33</v>
      </c>
      <c r="Q110" s="4">
        <v>0</v>
      </c>
      <c r="R110" s="19">
        <v>45040</v>
      </c>
      <c r="S110" s="6">
        <v>45045</v>
      </c>
      <c r="T110" s="4" t="s">
        <v>34</v>
      </c>
      <c r="U110" s="4">
        <v>368</v>
      </c>
      <c r="V110" s="4">
        <v>0</v>
      </c>
      <c r="W110" s="4">
        <v>0</v>
      </c>
      <c r="X110" s="4" t="s">
        <v>583</v>
      </c>
      <c r="Y110" s="4" t="s">
        <v>584</v>
      </c>
      <c r="Z110" s="4"/>
      <c r="AA110" s="4"/>
    </row>
    <row r="111" spans="1:27">
      <c r="A111" s="4" t="s">
        <v>585</v>
      </c>
      <c r="B111" s="4" t="s">
        <v>26</v>
      </c>
      <c r="C111" s="4" t="s">
        <v>27</v>
      </c>
      <c r="D111" s="4" t="s">
        <v>586</v>
      </c>
      <c r="E111" s="4" t="s">
        <v>116</v>
      </c>
      <c r="F111" s="6">
        <v>45040</v>
      </c>
      <c r="G111" s="6">
        <v>45042</v>
      </c>
      <c r="H111" s="4">
        <v>1</v>
      </c>
      <c r="I111" s="4">
        <v>2</v>
      </c>
      <c r="J111" s="4">
        <v>2</v>
      </c>
      <c r="K111" s="4" t="s">
        <v>30</v>
      </c>
      <c r="L111" s="4">
        <v>6240</v>
      </c>
      <c r="M111" s="4">
        <v>6240</v>
      </c>
      <c r="N111" s="4" t="s">
        <v>587</v>
      </c>
      <c r="O111" s="4" t="s">
        <v>32</v>
      </c>
      <c r="P111" s="4" t="s">
        <v>33</v>
      </c>
      <c r="Q111" s="4">
        <v>0</v>
      </c>
      <c r="R111" s="19">
        <v>45040</v>
      </c>
      <c r="S111" s="6">
        <v>45045</v>
      </c>
      <c r="T111" s="4" t="s">
        <v>34</v>
      </c>
      <c r="U111" s="4">
        <v>6240</v>
      </c>
      <c r="V111" s="4">
        <v>0</v>
      </c>
      <c r="W111" s="4">
        <v>0</v>
      </c>
      <c r="X111" s="4" t="s">
        <v>588</v>
      </c>
      <c r="Y111" s="4" t="s">
        <v>589</v>
      </c>
      <c r="Z111" s="4"/>
      <c r="AA111" s="4"/>
    </row>
    <row r="112" spans="1:27">
      <c r="A112" s="4" t="s">
        <v>590</v>
      </c>
      <c r="B112" s="4" t="s">
        <v>26</v>
      </c>
      <c r="C112" s="4" t="s">
        <v>27</v>
      </c>
      <c r="D112" s="4" t="s">
        <v>591</v>
      </c>
      <c r="E112" s="4" t="s">
        <v>431</v>
      </c>
      <c r="F112" s="6">
        <v>45040</v>
      </c>
      <c r="G112" s="6">
        <v>45042</v>
      </c>
      <c r="H112" s="4">
        <v>1</v>
      </c>
      <c r="I112" s="4">
        <v>2</v>
      </c>
      <c r="J112" s="4">
        <v>2</v>
      </c>
      <c r="K112" s="4" t="s">
        <v>30</v>
      </c>
      <c r="L112" s="4">
        <v>840</v>
      </c>
      <c r="M112" s="4">
        <v>840</v>
      </c>
      <c r="N112" s="4" t="s">
        <v>592</v>
      </c>
      <c r="O112" s="4" t="s">
        <v>32</v>
      </c>
      <c r="P112" s="4" t="s">
        <v>33</v>
      </c>
      <c r="Q112" s="4">
        <v>0</v>
      </c>
      <c r="R112" s="19">
        <v>45040</v>
      </c>
      <c r="S112" s="6">
        <v>45045</v>
      </c>
      <c r="T112" s="4" t="s">
        <v>34</v>
      </c>
      <c r="U112" s="4">
        <v>840</v>
      </c>
      <c r="V112" s="4">
        <v>0</v>
      </c>
      <c r="W112" s="4">
        <v>0</v>
      </c>
      <c r="X112" s="4" t="s">
        <v>593</v>
      </c>
      <c r="Y112" s="4" t="s">
        <v>594</v>
      </c>
      <c r="Z112" s="4"/>
      <c r="AA112" s="4"/>
    </row>
    <row r="113" spans="1:27">
      <c r="A113" s="4" t="s">
        <v>595</v>
      </c>
      <c r="B113" s="4" t="s">
        <v>26</v>
      </c>
      <c r="C113" s="4" t="s">
        <v>27</v>
      </c>
      <c r="D113" s="4" t="s">
        <v>596</v>
      </c>
      <c r="E113" s="4" t="s">
        <v>597</v>
      </c>
      <c r="F113" s="6">
        <v>45040</v>
      </c>
      <c r="G113" s="6">
        <v>45042</v>
      </c>
      <c r="H113" s="4">
        <v>2</v>
      </c>
      <c r="I113" s="4">
        <v>2</v>
      </c>
      <c r="J113" s="4">
        <v>4</v>
      </c>
      <c r="K113" s="4" t="s">
        <v>30</v>
      </c>
      <c r="L113" s="4">
        <v>1528</v>
      </c>
      <c r="M113" s="4">
        <v>1528</v>
      </c>
      <c r="N113" s="4" t="s">
        <v>598</v>
      </c>
      <c r="O113" s="4" t="s">
        <v>32</v>
      </c>
      <c r="P113" s="4" t="s">
        <v>33</v>
      </c>
      <c r="Q113" s="4">
        <v>0</v>
      </c>
      <c r="R113" s="19">
        <v>45040</v>
      </c>
      <c r="S113" s="6">
        <v>45045</v>
      </c>
      <c r="T113" s="4" t="s">
        <v>34</v>
      </c>
      <c r="U113" s="4">
        <v>1528</v>
      </c>
      <c r="V113" s="4">
        <v>0</v>
      </c>
      <c r="W113" s="4">
        <v>0</v>
      </c>
      <c r="X113" s="4" t="s">
        <v>599</v>
      </c>
      <c r="Y113" s="4" t="s">
        <v>600</v>
      </c>
      <c r="Z113" s="4"/>
      <c r="AA113" s="4"/>
    </row>
    <row r="114" spans="1:27">
      <c r="A114" s="4" t="s">
        <v>601</v>
      </c>
      <c r="B114" s="4" t="s">
        <v>26</v>
      </c>
      <c r="C114" s="4" t="s">
        <v>27</v>
      </c>
      <c r="D114" s="4" t="s">
        <v>602</v>
      </c>
      <c r="E114" s="4" t="s">
        <v>603</v>
      </c>
      <c r="F114" s="6">
        <v>45040</v>
      </c>
      <c r="G114" s="6">
        <v>45042</v>
      </c>
      <c r="H114" s="4">
        <v>1</v>
      </c>
      <c r="I114" s="4">
        <v>2</v>
      </c>
      <c r="J114" s="4">
        <v>2</v>
      </c>
      <c r="K114" s="4" t="s">
        <v>30</v>
      </c>
      <c r="L114" s="4">
        <v>912</v>
      </c>
      <c r="M114" s="4">
        <v>912</v>
      </c>
      <c r="N114" s="4" t="s">
        <v>604</v>
      </c>
      <c r="O114" s="4" t="s">
        <v>32</v>
      </c>
      <c r="P114" s="4" t="s">
        <v>33</v>
      </c>
      <c r="Q114" s="4">
        <v>0</v>
      </c>
      <c r="R114" s="19">
        <v>45040</v>
      </c>
      <c r="S114" s="6">
        <v>45045</v>
      </c>
      <c r="T114" s="4" t="s">
        <v>34</v>
      </c>
      <c r="U114" s="4">
        <v>912</v>
      </c>
      <c r="V114" s="4">
        <v>0</v>
      </c>
      <c r="W114" s="4">
        <v>0</v>
      </c>
      <c r="X114" s="4" t="s">
        <v>605</v>
      </c>
      <c r="Y114" s="4" t="s">
        <v>606</v>
      </c>
      <c r="Z114" s="4"/>
      <c r="AA114" s="4"/>
    </row>
    <row r="115" spans="1:27">
      <c r="A115" s="4" t="s">
        <v>607</v>
      </c>
      <c r="B115" s="4" t="s">
        <v>26</v>
      </c>
      <c r="C115" s="4" t="s">
        <v>27</v>
      </c>
      <c r="D115" s="4" t="s">
        <v>608</v>
      </c>
      <c r="E115" s="4" t="s">
        <v>127</v>
      </c>
      <c r="F115" s="6">
        <v>45041</v>
      </c>
      <c r="G115" s="6">
        <v>45042</v>
      </c>
      <c r="H115" s="4">
        <v>1</v>
      </c>
      <c r="I115" s="4">
        <v>1</v>
      </c>
      <c r="J115" s="4">
        <v>1</v>
      </c>
      <c r="K115" s="4" t="s">
        <v>30</v>
      </c>
      <c r="L115" s="4">
        <v>346</v>
      </c>
      <c r="M115" s="4">
        <v>346</v>
      </c>
      <c r="N115" s="4" t="s">
        <v>609</v>
      </c>
      <c r="O115" s="4" t="s">
        <v>32</v>
      </c>
      <c r="P115" s="4" t="s">
        <v>33</v>
      </c>
      <c r="Q115" s="4">
        <v>0</v>
      </c>
      <c r="R115" s="19">
        <v>45040</v>
      </c>
      <c r="S115" s="6">
        <v>45045</v>
      </c>
      <c r="T115" s="4" t="s">
        <v>34</v>
      </c>
      <c r="U115" s="4">
        <v>346</v>
      </c>
      <c r="V115" s="4">
        <v>0</v>
      </c>
      <c r="W115" s="4">
        <v>0</v>
      </c>
      <c r="X115" s="4" t="s">
        <v>610</v>
      </c>
      <c r="Y115" s="4" t="s">
        <v>36</v>
      </c>
      <c r="Z115" s="4"/>
      <c r="AA115" s="4"/>
    </row>
    <row r="116" spans="1:27">
      <c r="A116" s="4" t="s">
        <v>611</v>
      </c>
      <c r="B116" s="4" t="s">
        <v>26</v>
      </c>
      <c r="C116" s="4" t="s">
        <v>27</v>
      </c>
      <c r="D116" s="4" t="s">
        <v>612</v>
      </c>
      <c r="E116" s="4" t="s">
        <v>613</v>
      </c>
      <c r="F116" s="6">
        <v>45041</v>
      </c>
      <c r="G116" s="6">
        <v>45042</v>
      </c>
      <c r="H116" s="4">
        <v>1</v>
      </c>
      <c r="I116" s="4">
        <v>1</v>
      </c>
      <c r="J116" s="4">
        <v>1</v>
      </c>
      <c r="K116" s="4" t="s">
        <v>30</v>
      </c>
      <c r="L116" s="4">
        <v>155</v>
      </c>
      <c r="M116" s="4">
        <v>155</v>
      </c>
      <c r="N116" s="4" t="s">
        <v>614</v>
      </c>
      <c r="O116" s="4" t="s">
        <v>32</v>
      </c>
      <c r="P116" s="4" t="s">
        <v>33</v>
      </c>
      <c r="Q116" s="4">
        <v>0</v>
      </c>
      <c r="R116" s="19">
        <v>45040</v>
      </c>
      <c r="S116" s="6">
        <v>45045</v>
      </c>
      <c r="T116" s="4" t="s">
        <v>34</v>
      </c>
      <c r="U116" s="4">
        <v>155</v>
      </c>
      <c r="V116" s="4">
        <v>0</v>
      </c>
      <c r="W116" s="4">
        <v>0</v>
      </c>
      <c r="X116" s="4" t="s">
        <v>615</v>
      </c>
      <c r="Y116" s="4" t="s">
        <v>616</v>
      </c>
      <c r="Z116" s="4"/>
      <c r="AA116" s="4"/>
    </row>
    <row r="117" spans="1:27">
      <c r="A117" s="4" t="s">
        <v>617</v>
      </c>
      <c r="B117" s="4" t="s">
        <v>26</v>
      </c>
      <c r="C117" s="4" t="s">
        <v>27</v>
      </c>
      <c r="D117" s="4" t="s">
        <v>618</v>
      </c>
      <c r="E117" s="4" t="s">
        <v>127</v>
      </c>
      <c r="F117" s="6">
        <v>45041</v>
      </c>
      <c r="G117" s="6">
        <v>45042</v>
      </c>
      <c r="H117" s="4">
        <v>2</v>
      </c>
      <c r="I117" s="4">
        <v>1</v>
      </c>
      <c r="J117" s="4">
        <v>2</v>
      </c>
      <c r="K117" s="4" t="s">
        <v>30</v>
      </c>
      <c r="L117" s="4">
        <v>1520</v>
      </c>
      <c r="M117" s="4">
        <v>1520</v>
      </c>
      <c r="N117" s="4" t="s">
        <v>619</v>
      </c>
      <c r="O117" s="4" t="s">
        <v>32</v>
      </c>
      <c r="P117" s="4" t="s">
        <v>33</v>
      </c>
      <c r="Q117" s="4">
        <v>0</v>
      </c>
      <c r="R117" s="19">
        <v>45040</v>
      </c>
      <c r="S117" s="6">
        <v>45045</v>
      </c>
      <c r="T117" s="4" t="s">
        <v>34</v>
      </c>
      <c r="U117" s="4">
        <v>1520</v>
      </c>
      <c r="V117" s="4">
        <v>0</v>
      </c>
      <c r="W117" s="4">
        <v>0</v>
      </c>
      <c r="X117" s="4" t="s">
        <v>620</v>
      </c>
      <c r="Y117" s="4" t="s">
        <v>621</v>
      </c>
      <c r="Z117" s="4"/>
      <c r="AA117" s="4"/>
    </row>
    <row r="118" spans="1:27">
      <c r="A118" s="4" t="s">
        <v>622</v>
      </c>
      <c r="B118" s="4" t="s">
        <v>26</v>
      </c>
      <c r="C118" s="4" t="s">
        <v>27</v>
      </c>
      <c r="D118" s="4" t="s">
        <v>623</v>
      </c>
      <c r="E118" s="4" t="s">
        <v>624</v>
      </c>
      <c r="F118" s="6">
        <v>45040</v>
      </c>
      <c r="G118" s="6">
        <v>45042</v>
      </c>
      <c r="H118" s="4">
        <v>1</v>
      </c>
      <c r="I118" s="4">
        <v>2</v>
      </c>
      <c r="J118" s="4">
        <v>2</v>
      </c>
      <c r="K118" s="4" t="s">
        <v>30</v>
      </c>
      <c r="L118" s="4">
        <v>1280</v>
      </c>
      <c r="M118" s="4">
        <v>1280</v>
      </c>
      <c r="N118" s="4" t="s">
        <v>625</v>
      </c>
      <c r="O118" s="4" t="s">
        <v>32</v>
      </c>
      <c r="P118" s="4" t="s">
        <v>33</v>
      </c>
      <c r="Q118" s="4">
        <v>0</v>
      </c>
      <c r="R118" s="19">
        <v>45040</v>
      </c>
      <c r="S118" s="6">
        <v>45045</v>
      </c>
      <c r="T118" s="4" t="s">
        <v>34</v>
      </c>
      <c r="U118" s="4">
        <v>1280</v>
      </c>
      <c r="V118" s="4">
        <v>0</v>
      </c>
      <c r="W118" s="4">
        <v>0</v>
      </c>
      <c r="X118" s="4" t="s">
        <v>626</v>
      </c>
      <c r="Y118" s="4" t="s">
        <v>627</v>
      </c>
      <c r="Z118" s="4"/>
      <c r="AA118" s="4"/>
    </row>
    <row r="119" spans="1:27">
      <c r="A119" s="4" t="s">
        <v>628</v>
      </c>
      <c r="B119" s="4" t="s">
        <v>26</v>
      </c>
      <c r="C119" s="4" t="s">
        <v>27</v>
      </c>
      <c r="D119" s="4" t="s">
        <v>629</v>
      </c>
      <c r="E119" s="4" t="s">
        <v>630</v>
      </c>
      <c r="F119" s="6">
        <v>45040</v>
      </c>
      <c r="G119" s="6">
        <v>45042</v>
      </c>
      <c r="H119" s="4">
        <v>1</v>
      </c>
      <c r="I119" s="4">
        <v>2</v>
      </c>
      <c r="J119" s="4">
        <v>2</v>
      </c>
      <c r="K119" s="4" t="s">
        <v>30</v>
      </c>
      <c r="L119" s="4">
        <v>1641</v>
      </c>
      <c r="M119" s="4">
        <v>1641</v>
      </c>
      <c r="N119" s="4" t="s">
        <v>631</v>
      </c>
      <c r="O119" s="4" t="s">
        <v>32</v>
      </c>
      <c r="P119" s="4" t="s">
        <v>33</v>
      </c>
      <c r="Q119" s="4">
        <v>0</v>
      </c>
      <c r="R119" s="19">
        <v>45040</v>
      </c>
      <c r="S119" s="6">
        <v>45045</v>
      </c>
      <c r="T119" s="4" t="s">
        <v>34</v>
      </c>
      <c r="U119" s="4">
        <v>1641</v>
      </c>
      <c r="V119" s="4">
        <v>0</v>
      </c>
      <c r="W119" s="4">
        <v>0</v>
      </c>
      <c r="X119" s="4" t="s">
        <v>632</v>
      </c>
      <c r="Y119" s="4" t="s">
        <v>633</v>
      </c>
      <c r="Z119" s="4"/>
      <c r="AA119" s="4"/>
    </row>
    <row r="120" spans="1:27">
      <c r="A120" s="4" t="s">
        <v>634</v>
      </c>
      <c r="B120" s="4" t="s">
        <v>26</v>
      </c>
      <c r="C120" s="4" t="s">
        <v>27</v>
      </c>
      <c r="D120" s="4" t="s">
        <v>612</v>
      </c>
      <c r="E120" s="4" t="s">
        <v>635</v>
      </c>
      <c r="F120" s="6">
        <v>45041</v>
      </c>
      <c r="G120" s="6">
        <v>45042</v>
      </c>
      <c r="H120" s="4">
        <v>1</v>
      </c>
      <c r="I120" s="4">
        <v>1</v>
      </c>
      <c r="J120" s="4">
        <v>1</v>
      </c>
      <c r="K120" s="4" t="s">
        <v>30</v>
      </c>
      <c r="L120" s="4">
        <v>155</v>
      </c>
      <c r="M120" s="4">
        <v>155</v>
      </c>
      <c r="N120" s="4" t="s">
        <v>636</v>
      </c>
      <c r="O120" s="4" t="s">
        <v>32</v>
      </c>
      <c r="P120" s="4" t="s">
        <v>33</v>
      </c>
      <c r="Q120" s="4">
        <v>0</v>
      </c>
      <c r="R120" s="19">
        <v>45040</v>
      </c>
      <c r="S120" s="6">
        <v>45045</v>
      </c>
      <c r="T120" s="4" t="s">
        <v>34</v>
      </c>
      <c r="U120" s="4">
        <v>155</v>
      </c>
      <c r="V120" s="4">
        <v>0</v>
      </c>
      <c r="W120" s="4">
        <v>0</v>
      </c>
      <c r="X120" s="4" t="s">
        <v>637</v>
      </c>
      <c r="Y120" s="4" t="s">
        <v>36</v>
      </c>
      <c r="Z120" s="4"/>
      <c r="AA120" s="4"/>
    </row>
    <row r="121" spans="1:27">
      <c r="A121" s="4" t="s">
        <v>638</v>
      </c>
      <c r="B121" s="4" t="s">
        <v>26</v>
      </c>
      <c r="C121" s="4" t="s">
        <v>27</v>
      </c>
      <c r="D121" s="4" t="s">
        <v>327</v>
      </c>
      <c r="E121" s="4" t="s">
        <v>639</v>
      </c>
      <c r="F121" s="6">
        <v>45041</v>
      </c>
      <c r="G121" s="6">
        <v>45042</v>
      </c>
      <c r="H121" s="4">
        <v>1</v>
      </c>
      <c r="I121" s="4">
        <v>1</v>
      </c>
      <c r="J121" s="4">
        <v>1</v>
      </c>
      <c r="K121" s="4" t="s">
        <v>30</v>
      </c>
      <c r="L121" s="4">
        <v>450</v>
      </c>
      <c r="M121" s="4">
        <v>450</v>
      </c>
      <c r="N121" s="4" t="s">
        <v>640</v>
      </c>
      <c r="O121" s="4" t="s">
        <v>32</v>
      </c>
      <c r="P121" s="4" t="s">
        <v>33</v>
      </c>
      <c r="Q121" s="4">
        <v>0</v>
      </c>
      <c r="R121" s="19">
        <v>45040</v>
      </c>
      <c r="S121" s="6">
        <v>45045</v>
      </c>
      <c r="T121" s="4" t="s">
        <v>34</v>
      </c>
      <c r="U121" s="4">
        <v>450</v>
      </c>
      <c r="V121" s="4">
        <v>0</v>
      </c>
      <c r="W121" s="4">
        <v>0</v>
      </c>
      <c r="X121" s="4" t="s">
        <v>641</v>
      </c>
      <c r="Y121" s="4" t="s">
        <v>36</v>
      </c>
      <c r="Z121" s="4"/>
      <c r="AA121" s="4"/>
    </row>
    <row r="122" spans="1:27">
      <c r="A122" s="4" t="s">
        <v>642</v>
      </c>
      <c r="B122" s="4" t="s">
        <v>26</v>
      </c>
      <c r="C122" s="4" t="s">
        <v>27</v>
      </c>
      <c r="D122" s="4" t="s">
        <v>643</v>
      </c>
      <c r="E122" s="4" t="s">
        <v>644</v>
      </c>
      <c r="F122" s="6">
        <v>45041</v>
      </c>
      <c r="G122" s="6">
        <v>45042</v>
      </c>
      <c r="H122" s="4">
        <v>1</v>
      </c>
      <c r="I122" s="4">
        <v>1</v>
      </c>
      <c r="J122" s="4">
        <v>1</v>
      </c>
      <c r="K122" s="4" t="s">
        <v>30</v>
      </c>
      <c r="L122" s="4">
        <v>595</v>
      </c>
      <c r="M122" s="4">
        <v>595</v>
      </c>
      <c r="N122" s="4" t="s">
        <v>645</v>
      </c>
      <c r="O122" s="4" t="s">
        <v>32</v>
      </c>
      <c r="P122" s="4" t="s">
        <v>33</v>
      </c>
      <c r="Q122" s="4">
        <v>0</v>
      </c>
      <c r="R122" s="19">
        <v>45040</v>
      </c>
      <c r="S122" s="6">
        <v>45045</v>
      </c>
      <c r="T122" s="4" t="s">
        <v>34</v>
      </c>
      <c r="U122" s="4">
        <v>595</v>
      </c>
      <c r="V122" s="4">
        <v>0</v>
      </c>
      <c r="W122" s="4">
        <v>0</v>
      </c>
      <c r="X122" s="4" t="s">
        <v>646</v>
      </c>
      <c r="Y122" s="4" t="s">
        <v>647</v>
      </c>
      <c r="Z122" s="4"/>
      <c r="AA122" s="4"/>
    </row>
    <row r="123" spans="1:27">
      <c r="A123" s="4" t="s">
        <v>648</v>
      </c>
      <c r="B123" s="4" t="s">
        <v>26</v>
      </c>
      <c r="C123" s="4" t="s">
        <v>27</v>
      </c>
      <c r="D123" s="4" t="s">
        <v>649</v>
      </c>
      <c r="E123" s="4" t="s">
        <v>127</v>
      </c>
      <c r="F123" s="6">
        <v>45041</v>
      </c>
      <c r="G123" s="6">
        <v>45042</v>
      </c>
      <c r="H123" s="4">
        <v>1</v>
      </c>
      <c r="I123" s="4">
        <v>1</v>
      </c>
      <c r="J123" s="4">
        <v>1</v>
      </c>
      <c r="K123" s="4" t="s">
        <v>30</v>
      </c>
      <c r="L123" s="4">
        <v>719</v>
      </c>
      <c r="M123" s="4">
        <v>719</v>
      </c>
      <c r="N123" s="4" t="s">
        <v>650</v>
      </c>
      <c r="O123" s="4" t="s">
        <v>32</v>
      </c>
      <c r="P123" s="4" t="s">
        <v>33</v>
      </c>
      <c r="Q123" s="4">
        <v>0</v>
      </c>
      <c r="R123" s="19">
        <v>45040</v>
      </c>
      <c r="S123" s="6">
        <v>45045</v>
      </c>
      <c r="T123" s="4" t="s">
        <v>34</v>
      </c>
      <c r="U123" s="4">
        <v>719</v>
      </c>
      <c r="V123" s="4">
        <v>0</v>
      </c>
      <c r="W123" s="4">
        <v>0</v>
      </c>
      <c r="X123" s="4" t="s">
        <v>651</v>
      </c>
      <c r="Y123" s="4" t="s">
        <v>652</v>
      </c>
      <c r="Z123" s="4"/>
      <c r="AA123" s="4"/>
    </row>
    <row r="124" spans="1:27">
      <c r="A124" s="4" t="s">
        <v>653</v>
      </c>
      <c r="B124" s="4" t="s">
        <v>26</v>
      </c>
      <c r="C124" s="4" t="s">
        <v>27</v>
      </c>
      <c r="D124" s="4" t="s">
        <v>654</v>
      </c>
      <c r="E124" s="4" t="s">
        <v>457</v>
      </c>
      <c r="F124" s="6">
        <v>45040</v>
      </c>
      <c r="G124" s="6">
        <v>45042</v>
      </c>
      <c r="H124" s="4">
        <v>1</v>
      </c>
      <c r="I124" s="4">
        <v>2</v>
      </c>
      <c r="J124" s="4">
        <v>2</v>
      </c>
      <c r="K124" s="4" t="s">
        <v>30</v>
      </c>
      <c r="L124" s="4">
        <v>1272</v>
      </c>
      <c r="M124" s="4">
        <v>1272</v>
      </c>
      <c r="N124" s="4" t="s">
        <v>655</v>
      </c>
      <c r="O124" s="4" t="s">
        <v>32</v>
      </c>
      <c r="P124" s="4" t="s">
        <v>33</v>
      </c>
      <c r="Q124" s="4">
        <v>0</v>
      </c>
      <c r="R124" s="19">
        <v>45040</v>
      </c>
      <c r="S124" s="6">
        <v>45045</v>
      </c>
      <c r="T124" s="4" t="s">
        <v>34</v>
      </c>
      <c r="U124" s="4">
        <v>1272</v>
      </c>
      <c r="V124" s="4">
        <v>0</v>
      </c>
      <c r="W124" s="4">
        <v>0</v>
      </c>
      <c r="X124" s="4" t="s">
        <v>656</v>
      </c>
      <c r="Y124" s="4" t="s">
        <v>36</v>
      </c>
      <c r="Z124" s="4"/>
      <c r="AA124" s="4"/>
    </row>
    <row r="125" spans="1:27">
      <c r="A125" s="4" t="s">
        <v>657</v>
      </c>
      <c r="B125" s="4" t="s">
        <v>26</v>
      </c>
      <c r="C125" s="4" t="s">
        <v>27</v>
      </c>
      <c r="D125" s="4" t="s">
        <v>658</v>
      </c>
      <c r="E125" s="4" t="s">
        <v>659</v>
      </c>
      <c r="F125" s="6">
        <v>45041</v>
      </c>
      <c r="G125" s="6">
        <v>45042</v>
      </c>
      <c r="H125" s="4">
        <v>1</v>
      </c>
      <c r="I125" s="4">
        <v>1</v>
      </c>
      <c r="J125" s="4">
        <v>1</v>
      </c>
      <c r="K125" s="4" t="s">
        <v>30</v>
      </c>
      <c r="L125" s="4">
        <v>398</v>
      </c>
      <c r="M125" s="4">
        <v>398</v>
      </c>
      <c r="N125" s="4" t="s">
        <v>660</v>
      </c>
      <c r="O125" s="4" t="s">
        <v>32</v>
      </c>
      <c r="P125" s="4" t="s">
        <v>33</v>
      </c>
      <c r="Q125" s="4">
        <v>0</v>
      </c>
      <c r="R125" s="19">
        <v>45040</v>
      </c>
      <c r="S125" s="6">
        <v>45045</v>
      </c>
      <c r="T125" s="4" t="s">
        <v>34</v>
      </c>
      <c r="U125" s="4">
        <v>398</v>
      </c>
      <c r="V125" s="4">
        <v>0</v>
      </c>
      <c r="W125" s="4">
        <v>0</v>
      </c>
      <c r="X125" s="4" t="s">
        <v>661</v>
      </c>
      <c r="Y125" s="4" t="s">
        <v>662</v>
      </c>
      <c r="Z125" s="4"/>
      <c r="AA125" s="4"/>
    </row>
    <row r="126" spans="1:27">
      <c r="A126" s="4" t="s">
        <v>663</v>
      </c>
      <c r="B126" s="4" t="s">
        <v>26</v>
      </c>
      <c r="C126" s="4" t="s">
        <v>27</v>
      </c>
      <c r="D126" s="4" t="s">
        <v>664</v>
      </c>
      <c r="E126" s="4" t="s">
        <v>665</v>
      </c>
      <c r="F126" s="6">
        <v>45040</v>
      </c>
      <c r="G126" s="6">
        <v>45042</v>
      </c>
      <c r="H126" s="4">
        <v>1</v>
      </c>
      <c r="I126" s="4">
        <v>2</v>
      </c>
      <c r="J126" s="4">
        <v>2</v>
      </c>
      <c r="K126" s="4" t="s">
        <v>30</v>
      </c>
      <c r="L126" s="4">
        <v>946</v>
      </c>
      <c r="M126" s="4">
        <v>946</v>
      </c>
      <c r="N126" s="4" t="s">
        <v>666</v>
      </c>
      <c r="O126" s="4" t="s">
        <v>32</v>
      </c>
      <c r="P126" s="4" t="s">
        <v>33</v>
      </c>
      <c r="Q126" s="4">
        <v>0</v>
      </c>
      <c r="R126" s="19">
        <v>45040</v>
      </c>
      <c r="S126" s="6">
        <v>45045</v>
      </c>
      <c r="T126" s="4" t="s">
        <v>34</v>
      </c>
      <c r="U126" s="4">
        <v>946</v>
      </c>
      <c r="V126" s="4">
        <v>0</v>
      </c>
      <c r="W126" s="4">
        <v>0</v>
      </c>
      <c r="X126" s="4" t="s">
        <v>667</v>
      </c>
      <c r="Y126" s="4" t="s">
        <v>36</v>
      </c>
      <c r="Z126" s="4"/>
      <c r="AA126" s="4"/>
    </row>
    <row r="127" spans="1:27">
      <c r="A127" s="4" t="s">
        <v>668</v>
      </c>
      <c r="B127" s="4" t="s">
        <v>26</v>
      </c>
      <c r="C127" s="4" t="s">
        <v>27</v>
      </c>
      <c r="D127" s="4" t="s">
        <v>669</v>
      </c>
      <c r="E127" s="4" t="s">
        <v>670</v>
      </c>
      <c r="F127" s="6">
        <v>45041</v>
      </c>
      <c r="G127" s="6">
        <v>45042</v>
      </c>
      <c r="H127" s="4">
        <v>1</v>
      </c>
      <c r="I127" s="4">
        <v>1</v>
      </c>
      <c r="J127" s="4">
        <v>1</v>
      </c>
      <c r="K127" s="4" t="s">
        <v>30</v>
      </c>
      <c r="L127" s="4">
        <v>264</v>
      </c>
      <c r="M127" s="4">
        <v>264</v>
      </c>
      <c r="N127" s="4" t="s">
        <v>671</v>
      </c>
      <c r="O127" s="4" t="s">
        <v>32</v>
      </c>
      <c r="P127" s="4" t="s">
        <v>33</v>
      </c>
      <c r="Q127" s="4">
        <v>0</v>
      </c>
      <c r="R127" s="19">
        <v>45040</v>
      </c>
      <c r="S127" s="6">
        <v>45045</v>
      </c>
      <c r="T127" s="4" t="s">
        <v>34</v>
      </c>
      <c r="U127" s="4">
        <v>264</v>
      </c>
      <c r="V127" s="4">
        <v>0</v>
      </c>
      <c r="W127" s="4">
        <v>0</v>
      </c>
      <c r="X127" s="4" t="s">
        <v>672</v>
      </c>
      <c r="Y127" s="4" t="s">
        <v>36</v>
      </c>
      <c r="Z127" s="4"/>
      <c r="AA127" s="4"/>
    </row>
    <row r="128" spans="1:27">
      <c r="A128" s="4" t="s">
        <v>673</v>
      </c>
      <c r="B128" s="4" t="s">
        <v>26</v>
      </c>
      <c r="C128" s="4" t="s">
        <v>27</v>
      </c>
      <c r="D128" s="4" t="s">
        <v>643</v>
      </c>
      <c r="E128" s="4" t="s">
        <v>674</v>
      </c>
      <c r="F128" s="6">
        <v>45041</v>
      </c>
      <c r="G128" s="6">
        <v>45042</v>
      </c>
      <c r="H128" s="4">
        <v>1</v>
      </c>
      <c r="I128" s="4">
        <v>1</v>
      </c>
      <c r="J128" s="4">
        <v>1</v>
      </c>
      <c r="K128" s="4" t="s">
        <v>30</v>
      </c>
      <c r="L128" s="4">
        <v>595</v>
      </c>
      <c r="M128" s="4">
        <v>595</v>
      </c>
      <c r="N128" s="4" t="s">
        <v>675</v>
      </c>
      <c r="O128" s="4" t="s">
        <v>32</v>
      </c>
      <c r="P128" s="4" t="s">
        <v>33</v>
      </c>
      <c r="Q128" s="4">
        <v>0</v>
      </c>
      <c r="R128" s="19">
        <v>45040</v>
      </c>
      <c r="S128" s="6">
        <v>45045</v>
      </c>
      <c r="T128" s="4" t="s">
        <v>34</v>
      </c>
      <c r="U128" s="4">
        <v>595</v>
      </c>
      <c r="V128" s="4">
        <v>0</v>
      </c>
      <c r="W128" s="4">
        <v>0</v>
      </c>
      <c r="X128" s="4" t="s">
        <v>676</v>
      </c>
      <c r="Y128" s="4" t="s">
        <v>677</v>
      </c>
      <c r="Z128" s="4"/>
      <c r="AA128" s="4"/>
    </row>
    <row r="129" spans="1:27">
      <c r="A129" s="4" t="s">
        <v>678</v>
      </c>
      <c r="B129" s="4" t="s">
        <v>26</v>
      </c>
      <c r="C129" s="4" t="s">
        <v>27</v>
      </c>
      <c r="D129" s="4" t="s">
        <v>679</v>
      </c>
      <c r="E129" s="4" t="s">
        <v>680</v>
      </c>
      <c r="F129" s="6">
        <v>45041</v>
      </c>
      <c r="G129" s="6">
        <v>45042</v>
      </c>
      <c r="H129" s="4">
        <v>1</v>
      </c>
      <c r="I129" s="4">
        <v>1</v>
      </c>
      <c r="J129" s="4">
        <v>1</v>
      </c>
      <c r="K129" s="4" t="s">
        <v>30</v>
      </c>
      <c r="L129" s="4">
        <v>1225</v>
      </c>
      <c r="M129" s="4">
        <v>1225</v>
      </c>
      <c r="N129" s="4" t="s">
        <v>681</v>
      </c>
      <c r="O129" s="4" t="s">
        <v>32</v>
      </c>
      <c r="P129" s="4" t="s">
        <v>33</v>
      </c>
      <c r="Q129" s="4">
        <v>0</v>
      </c>
      <c r="R129" s="19">
        <v>45040</v>
      </c>
      <c r="S129" s="6">
        <v>45045</v>
      </c>
      <c r="T129" s="4" t="s">
        <v>34</v>
      </c>
      <c r="U129" s="4">
        <v>1225</v>
      </c>
      <c r="V129" s="4">
        <v>0</v>
      </c>
      <c r="W129" s="4">
        <v>0</v>
      </c>
      <c r="X129" s="4" t="s">
        <v>682</v>
      </c>
      <c r="Y129" s="4" t="s">
        <v>683</v>
      </c>
      <c r="Z129" s="4"/>
      <c r="AA129" s="4"/>
    </row>
    <row r="130" spans="1:27">
      <c r="A130" s="4" t="s">
        <v>684</v>
      </c>
      <c r="B130" s="4" t="s">
        <v>26</v>
      </c>
      <c r="C130" s="4" t="s">
        <v>27</v>
      </c>
      <c r="D130" s="4" t="s">
        <v>685</v>
      </c>
      <c r="E130" s="4" t="s">
        <v>353</v>
      </c>
      <c r="F130" s="6">
        <v>45041</v>
      </c>
      <c r="G130" s="6">
        <v>45042</v>
      </c>
      <c r="H130" s="4">
        <v>2</v>
      </c>
      <c r="I130" s="4">
        <v>1</v>
      </c>
      <c r="J130" s="4">
        <v>2</v>
      </c>
      <c r="K130" s="4" t="s">
        <v>30</v>
      </c>
      <c r="L130" s="4">
        <v>1966</v>
      </c>
      <c r="M130" s="4">
        <v>1966</v>
      </c>
      <c r="N130" s="4" t="s">
        <v>686</v>
      </c>
      <c r="O130" s="4" t="s">
        <v>32</v>
      </c>
      <c r="P130" s="4" t="s">
        <v>33</v>
      </c>
      <c r="Q130" s="4">
        <v>0</v>
      </c>
      <c r="R130" s="19">
        <v>45040</v>
      </c>
      <c r="S130" s="6">
        <v>45045</v>
      </c>
      <c r="T130" s="4" t="s">
        <v>34</v>
      </c>
      <c r="U130" s="4">
        <v>1966</v>
      </c>
      <c r="V130" s="4">
        <v>0</v>
      </c>
      <c r="W130" s="4">
        <v>0</v>
      </c>
      <c r="X130" s="4" t="s">
        <v>687</v>
      </c>
      <c r="Y130" s="4" t="s">
        <v>688</v>
      </c>
      <c r="Z130" s="4"/>
      <c r="AA130" s="4"/>
    </row>
    <row r="131" spans="1:27">
      <c r="A131" s="4" t="s">
        <v>689</v>
      </c>
      <c r="B131" s="4" t="s">
        <v>26</v>
      </c>
      <c r="C131" s="4" t="s">
        <v>27</v>
      </c>
      <c r="D131" s="4" t="s">
        <v>690</v>
      </c>
      <c r="E131" s="4" t="s">
        <v>691</v>
      </c>
      <c r="F131" s="6">
        <v>45040</v>
      </c>
      <c r="G131" s="6">
        <v>45042</v>
      </c>
      <c r="H131" s="4">
        <v>1</v>
      </c>
      <c r="I131" s="4">
        <v>2</v>
      </c>
      <c r="J131" s="4">
        <v>2</v>
      </c>
      <c r="K131" s="4" t="s">
        <v>30</v>
      </c>
      <c r="L131" s="4">
        <v>2734</v>
      </c>
      <c r="M131" s="4">
        <v>2734</v>
      </c>
      <c r="N131" s="4" t="s">
        <v>692</v>
      </c>
      <c r="O131" s="4" t="s">
        <v>32</v>
      </c>
      <c r="P131" s="4" t="s">
        <v>33</v>
      </c>
      <c r="Q131" s="4">
        <v>0</v>
      </c>
      <c r="R131" s="19">
        <v>45040</v>
      </c>
      <c r="S131" s="6">
        <v>45045</v>
      </c>
      <c r="T131" s="4" t="s">
        <v>34</v>
      </c>
      <c r="U131" s="4">
        <v>2734</v>
      </c>
      <c r="V131" s="4">
        <v>0</v>
      </c>
      <c r="W131" s="4">
        <v>0</v>
      </c>
      <c r="X131" s="4" t="s">
        <v>693</v>
      </c>
      <c r="Y131" s="4" t="s">
        <v>36</v>
      </c>
      <c r="Z131" s="4"/>
      <c r="AA131" s="4"/>
    </row>
    <row r="132" spans="1:27">
      <c r="A132" s="4" t="s">
        <v>694</v>
      </c>
      <c r="B132" s="4" t="s">
        <v>26</v>
      </c>
      <c r="C132" s="4" t="s">
        <v>27</v>
      </c>
      <c r="D132" s="4" t="s">
        <v>695</v>
      </c>
      <c r="E132" s="4" t="s">
        <v>486</v>
      </c>
      <c r="F132" s="6">
        <v>45041</v>
      </c>
      <c r="G132" s="6">
        <v>45042</v>
      </c>
      <c r="H132" s="4">
        <v>1</v>
      </c>
      <c r="I132" s="4">
        <v>1</v>
      </c>
      <c r="J132" s="4">
        <v>1</v>
      </c>
      <c r="K132" s="4" t="s">
        <v>30</v>
      </c>
      <c r="L132" s="4">
        <v>296</v>
      </c>
      <c r="M132" s="4">
        <v>296</v>
      </c>
      <c r="N132" s="4" t="s">
        <v>696</v>
      </c>
      <c r="O132" s="4" t="s">
        <v>32</v>
      </c>
      <c r="P132" s="4" t="s">
        <v>33</v>
      </c>
      <c r="Q132" s="4">
        <v>0</v>
      </c>
      <c r="R132" s="19">
        <v>45040</v>
      </c>
      <c r="S132" s="6">
        <v>45045</v>
      </c>
      <c r="T132" s="4" t="s">
        <v>34</v>
      </c>
      <c r="U132" s="4">
        <v>296</v>
      </c>
      <c r="V132" s="4">
        <v>0</v>
      </c>
      <c r="W132" s="4">
        <v>0</v>
      </c>
      <c r="X132" s="4" t="s">
        <v>697</v>
      </c>
      <c r="Y132" s="4" t="s">
        <v>698</v>
      </c>
      <c r="Z132" s="4"/>
      <c r="AA132" s="4"/>
    </row>
    <row r="133" spans="1:27">
      <c r="A133" s="4" t="s">
        <v>699</v>
      </c>
      <c r="B133" s="4" t="s">
        <v>26</v>
      </c>
      <c r="C133" s="4" t="s">
        <v>27</v>
      </c>
      <c r="D133" s="4" t="s">
        <v>700</v>
      </c>
      <c r="E133" s="4" t="s">
        <v>701</v>
      </c>
      <c r="F133" s="6">
        <v>45041</v>
      </c>
      <c r="G133" s="6">
        <v>45042</v>
      </c>
      <c r="H133" s="4">
        <v>1</v>
      </c>
      <c r="I133" s="4">
        <v>1</v>
      </c>
      <c r="J133" s="4">
        <v>1</v>
      </c>
      <c r="K133" s="4" t="s">
        <v>30</v>
      </c>
      <c r="L133" s="4">
        <v>186</v>
      </c>
      <c r="M133" s="4">
        <v>186</v>
      </c>
      <c r="N133" s="4" t="s">
        <v>702</v>
      </c>
      <c r="O133" s="4" t="s">
        <v>32</v>
      </c>
      <c r="P133" s="4" t="s">
        <v>33</v>
      </c>
      <c r="Q133" s="4">
        <v>0</v>
      </c>
      <c r="R133" s="19">
        <v>45040</v>
      </c>
      <c r="S133" s="6">
        <v>45045</v>
      </c>
      <c r="T133" s="4" t="s">
        <v>34</v>
      </c>
      <c r="U133" s="4">
        <v>186</v>
      </c>
      <c r="V133" s="4">
        <v>0</v>
      </c>
      <c r="W133" s="4">
        <v>0</v>
      </c>
      <c r="X133" s="4" t="s">
        <v>703</v>
      </c>
      <c r="Y133" s="4" t="s">
        <v>36</v>
      </c>
      <c r="Z133" s="4"/>
      <c r="AA133" s="4"/>
    </row>
    <row r="134" spans="1:27">
      <c r="A134" s="4" t="s">
        <v>704</v>
      </c>
      <c r="B134" s="4" t="s">
        <v>26</v>
      </c>
      <c r="C134" s="4" t="s">
        <v>27</v>
      </c>
      <c r="D134" s="4" t="s">
        <v>705</v>
      </c>
      <c r="E134" s="4" t="s">
        <v>706</v>
      </c>
      <c r="F134" s="6">
        <v>45041</v>
      </c>
      <c r="G134" s="6">
        <v>45042</v>
      </c>
      <c r="H134" s="4">
        <v>2</v>
      </c>
      <c r="I134" s="4">
        <v>1</v>
      </c>
      <c r="J134" s="4">
        <v>2</v>
      </c>
      <c r="K134" s="4" t="s">
        <v>30</v>
      </c>
      <c r="L134" s="4">
        <v>430</v>
      </c>
      <c r="M134" s="4">
        <v>430</v>
      </c>
      <c r="N134" s="4" t="s">
        <v>707</v>
      </c>
      <c r="O134" s="4" t="s">
        <v>32</v>
      </c>
      <c r="P134" s="4" t="s">
        <v>33</v>
      </c>
      <c r="Q134" s="4">
        <v>0</v>
      </c>
      <c r="R134" s="19">
        <v>45040</v>
      </c>
      <c r="S134" s="6">
        <v>45045</v>
      </c>
      <c r="T134" s="4" t="s">
        <v>34</v>
      </c>
      <c r="U134" s="4">
        <v>430</v>
      </c>
      <c r="V134" s="4">
        <v>0</v>
      </c>
      <c r="W134" s="4">
        <v>0</v>
      </c>
      <c r="X134" s="4" t="s">
        <v>708</v>
      </c>
      <c r="Y134" s="4">
        <v>1498210487</v>
      </c>
      <c r="Z134" s="4" t="s">
        <v>709</v>
      </c>
      <c r="AA134" s="4"/>
    </row>
    <row r="135" spans="1:27">
      <c r="A135" s="4" t="s">
        <v>710</v>
      </c>
      <c r="B135" s="4" t="s">
        <v>26</v>
      </c>
      <c r="C135" s="4" t="s">
        <v>27</v>
      </c>
      <c r="D135" s="4" t="s">
        <v>711</v>
      </c>
      <c r="E135" s="4" t="s">
        <v>712</v>
      </c>
      <c r="F135" s="6">
        <v>45041</v>
      </c>
      <c r="G135" s="6">
        <v>45042</v>
      </c>
      <c r="H135" s="4">
        <v>1</v>
      </c>
      <c r="I135" s="4">
        <v>1</v>
      </c>
      <c r="J135" s="4">
        <v>1</v>
      </c>
      <c r="K135" s="4" t="s">
        <v>30</v>
      </c>
      <c r="L135" s="4">
        <v>604</v>
      </c>
      <c r="M135" s="4">
        <v>604</v>
      </c>
      <c r="N135" s="4" t="s">
        <v>713</v>
      </c>
      <c r="O135" s="4" t="s">
        <v>32</v>
      </c>
      <c r="P135" s="4" t="s">
        <v>33</v>
      </c>
      <c r="Q135" s="4">
        <v>0</v>
      </c>
      <c r="R135" s="19">
        <v>45040</v>
      </c>
      <c r="S135" s="6">
        <v>45045</v>
      </c>
      <c r="T135" s="4" t="s">
        <v>34</v>
      </c>
      <c r="U135" s="4">
        <v>604</v>
      </c>
      <c r="V135" s="4">
        <v>0</v>
      </c>
      <c r="W135" s="4">
        <v>0</v>
      </c>
      <c r="X135" s="4" t="s">
        <v>714</v>
      </c>
      <c r="Y135" s="4" t="s">
        <v>715</v>
      </c>
      <c r="Z135" s="4"/>
      <c r="AA135" s="4"/>
    </row>
    <row r="136" spans="1:27">
      <c r="A136" s="4" t="s">
        <v>716</v>
      </c>
      <c r="B136" s="4" t="s">
        <v>26</v>
      </c>
      <c r="C136" s="4" t="s">
        <v>27</v>
      </c>
      <c r="D136" s="4" t="s">
        <v>717</v>
      </c>
      <c r="E136" s="4" t="s">
        <v>116</v>
      </c>
      <c r="F136" s="6">
        <v>45041</v>
      </c>
      <c r="G136" s="6">
        <v>45042</v>
      </c>
      <c r="H136" s="4">
        <v>1</v>
      </c>
      <c r="I136" s="4">
        <v>1</v>
      </c>
      <c r="J136" s="4">
        <v>1</v>
      </c>
      <c r="K136" s="4" t="s">
        <v>30</v>
      </c>
      <c r="L136" s="4">
        <v>113</v>
      </c>
      <c r="M136" s="4">
        <v>113</v>
      </c>
      <c r="N136" s="4" t="s">
        <v>718</v>
      </c>
      <c r="O136" s="4" t="s">
        <v>32</v>
      </c>
      <c r="P136" s="4" t="s">
        <v>33</v>
      </c>
      <c r="Q136" s="4">
        <v>0</v>
      </c>
      <c r="R136" s="19">
        <v>45040</v>
      </c>
      <c r="S136" s="6">
        <v>45045</v>
      </c>
      <c r="T136" s="4" t="s">
        <v>34</v>
      </c>
      <c r="U136" s="4">
        <v>113</v>
      </c>
      <c r="V136" s="4">
        <v>0</v>
      </c>
      <c r="W136" s="4">
        <v>0</v>
      </c>
      <c r="X136" s="4" t="s">
        <v>719</v>
      </c>
      <c r="Y136" s="4" t="s">
        <v>720</v>
      </c>
      <c r="Z136" s="4"/>
      <c r="AA136" s="4"/>
    </row>
    <row r="137" spans="1:27">
      <c r="A137" s="4" t="s">
        <v>721</v>
      </c>
      <c r="B137" s="4" t="s">
        <v>26</v>
      </c>
      <c r="C137" s="4" t="s">
        <v>27</v>
      </c>
      <c r="D137" s="4" t="s">
        <v>722</v>
      </c>
      <c r="E137" s="4" t="s">
        <v>463</v>
      </c>
      <c r="F137" s="6">
        <v>45041</v>
      </c>
      <c r="G137" s="6">
        <v>45042</v>
      </c>
      <c r="H137" s="4">
        <v>1</v>
      </c>
      <c r="I137" s="4">
        <v>1</v>
      </c>
      <c r="J137" s="4">
        <v>1</v>
      </c>
      <c r="K137" s="4" t="s">
        <v>30</v>
      </c>
      <c r="L137" s="4">
        <v>2061</v>
      </c>
      <c r="M137" s="4">
        <v>2061</v>
      </c>
      <c r="N137" s="4" t="s">
        <v>723</v>
      </c>
      <c r="O137" s="4" t="s">
        <v>32</v>
      </c>
      <c r="P137" s="4" t="s">
        <v>33</v>
      </c>
      <c r="Q137" s="4">
        <v>0</v>
      </c>
      <c r="R137" s="19">
        <v>45040</v>
      </c>
      <c r="S137" s="6">
        <v>45045</v>
      </c>
      <c r="T137" s="4" t="s">
        <v>34</v>
      </c>
      <c r="U137" s="4">
        <v>2061</v>
      </c>
      <c r="V137" s="4">
        <v>0</v>
      </c>
      <c r="W137" s="4">
        <v>0</v>
      </c>
      <c r="X137" s="4" t="s">
        <v>724</v>
      </c>
      <c r="Y137" s="4" t="s">
        <v>36</v>
      </c>
      <c r="Z137" s="4"/>
      <c r="AA137" s="4"/>
    </row>
    <row r="138" spans="1:27">
      <c r="A138" s="4" t="s">
        <v>725</v>
      </c>
      <c r="B138" s="4" t="s">
        <v>26</v>
      </c>
      <c r="C138" s="4" t="s">
        <v>27</v>
      </c>
      <c r="D138" s="4" t="s">
        <v>726</v>
      </c>
      <c r="E138" s="4" t="s">
        <v>727</v>
      </c>
      <c r="F138" s="6">
        <v>45041</v>
      </c>
      <c r="G138" s="6">
        <v>45042</v>
      </c>
      <c r="H138" s="4">
        <v>1</v>
      </c>
      <c r="I138" s="4">
        <v>1</v>
      </c>
      <c r="J138" s="4">
        <v>1</v>
      </c>
      <c r="K138" s="4" t="s">
        <v>30</v>
      </c>
      <c r="L138" s="4">
        <v>1048</v>
      </c>
      <c r="M138" s="4">
        <v>1048</v>
      </c>
      <c r="N138" s="4" t="s">
        <v>728</v>
      </c>
      <c r="O138" s="4" t="s">
        <v>32</v>
      </c>
      <c r="P138" s="4" t="s">
        <v>33</v>
      </c>
      <c r="Q138" s="4">
        <v>0</v>
      </c>
      <c r="R138" s="19">
        <v>45040</v>
      </c>
      <c r="S138" s="6">
        <v>45045</v>
      </c>
      <c r="T138" s="4" t="s">
        <v>34</v>
      </c>
      <c r="U138" s="4">
        <v>1048</v>
      </c>
      <c r="V138" s="4">
        <v>0</v>
      </c>
      <c r="W138" s="4">
        <v>0</v>
      </c>
      <c r="X138" s="4" t="s">
        <v>729</v>
      </c>
      <c r="Y138" s="4" t="s">
        <v>730</v>
      </c>
      <c r="Z138" s="4"/>
      <c r="AA138" s="4"/>
    </row>
    <row r="139" spans="1:27">
      <c r="A139" s="4" t="s">
        <v>731</v>
      </c>
      <c r="B139" s="4" t="s">
        <v>26</v>
      </c>
      <c r="C139" s="4" t="s">
        <v>27</v>
      </c>
      <c r="D139" s="4" t="s">
        <v>732</v>
      </c>
      <c r="E139" s="4" t="s">
        <v>59</v>
      </c>
      <c r="F139" s="6">
        <v>45041</v>
      </c>
      <c r="G139" s="6">
        <v>45042</v>
      </c>
      <c r="H139" s="4">
        <v>1</v>
      </c>
      <c r="I139" s="4">
        <v>1</v>
      </c>
      <c r="J139" s="4">
        <v>1</v>
      </c>
      <c r="K139" s="4" t="s">
        <v>30</v>
      </c>
      <c r="L139" s="4">
        <v>613</v>
      </c>
      <c r="M139" s="4">
        <v>613</v>
      </c>
      <c r="N139" s="4" t="s">
        <v>733</v>
      </c>
      <c r="O139" s="4" t="s">
        <v>32</v>
      </c>
      <c r="P139" s="4" t="s">
        <v>33</v>
      </c>
      <c r="Q139" s="4">
        <v>0</v>
      </c>
      <c r="R139" s="19">
        <v>45040</v>
      </c>
      <c r="S139" s="6">
        <v>45045</v>
      </c>
      <c r="T139" s="4" t="s">
        <v>34</v>
      </c>
      <c r="U139" s="4">
        <v>613</v>
      </c>
      <c r="V139" s="4">
        <v>0</v>
      </c>
      <c r="W139" s="4">
        <v>0</v>
      </c>
      <c r="X139" s="4" t="s">
        <v>734</v>
      </c>
      <c r="Y139" s="4" t="s">
        <v>735</v>
      </c>
      <c r="Z139" s="4"/>
      <c r="AA139" s="4"/>
    </row>
    <row r="140" spans="1:27">
      <c r="A140" s="4" t="s">
        <v>736</v>
      </c>
      <c r="B140" s="4" t="s">
        <v>26</v>
      </c>
      <c r="C140" s="4" t="s">
        <v>27</v>
      </c>
      <c r="D140" s="4" t="s">
        <v>737</v>
      </c>
      <c r="E140" s="4" t="s">
        <v>738</v>
      </c>
      <c r="F140" s="6">
        <v>45041</v>
      </c>
      <c r="G140" s="6">
        <v>45042</v>
      </c>
      <c r="H140" s="4">
        <v>1</v>
      </c>
      <c r="I140" s="4">
        <v>1</v>
      </c>
      <c r="J140" s="4">
        <v>1</v>
      </c>
      <c r="K140" s="4" t="s">
        <v>30</v>
      </c>
      <c r="L140" s="4">
        <v>610</v>
      </c>
      <c r="M140" s="4">
        <v>610</v>
      </c>
      <c r="N140" s="4" t="s">
        <v>739</v>
      </c>
      <c r="O140" s="4" t="s">
        <v>32</v>
      </c>
      <c r="P140" s="4" t="s">
        <v>33</v>
      </c>
      <c r="Q140" s="4">
        <v>0</v>
      </c>
      <c r="R140" s="19">
        <v>45040</v>
      </c>
      <c r="S140" s="6">
        <v>45045</v>
      </c>
      <c r="T140" s="4" t="s">
        <v>34</v>
      </c>
      <c r="U140" s="4">
        <v>610</v>
      </c>
      <c r="V140" s="4">
        <v>0</v>
      </c>
      <c r="W140" s="4">
        <v>0</v>
      </c>
      <c r="X140" s="4" t="s">
        <v>740</v>
      </c>
      <c r="Y140" s="4" t="s">
        <v>36</v>
      </c>
      <c r="Z140" s="4"/>
      <c r="AA140" s="4"/>
    </row>
    <row r="141" spans="1:27">
      <c r="A141" s="4" t="s">
        <v>741</v>
      </c>
      <c r="B141" s="4" t="s">
        <v>26</v>
      </c>
      <c r="C141" s="4" t="s">
        <v>27</v>
      </c>
      <c r="D141" s="4" t="s">
        <v>742</v>
      </c>
      <c r="E141" s="4" t="s">
        <v>743</v>
      </c>
      <c r="F141" s="6">
        <v>45041</v>
      </c>
      <c r="G141" s="6">
        <v>45042</v>
      </c>
      <c r="H141" s="4">
        <v>1</v>
      </c>
      <c r="I141" s="4">
        <v>1</v>
      </c>
      <c r="J141" s="4">
        <v>1</v>
      </c>
      <c r="K141" s="4" t="s">
        <v>30</v>
      </c>
      <c r="L141" s="4">
        <v>864</v>
      </c>
      <c r="M141" s="4">
        <v>864</v>
      </c>
      <c r="N141" s="4" t="s">
        <v>744</v>
      </c>
      <c r="O141" s="4" t="s">
        <v>32</v>
      </c>
      <c r="P141" s="4" t="s">
        <v>33</v>
      </c>
      <c r="Q141" s="4">
        <v>0</v>
      </c>
      <c r="R141" s="19">
        <v>45041</v>
      </c>
      <c r="S141" s="6">
        <v>45045</v>
      </c>
      <c r="T141" s="4" t="s">
        <v>34</v>
      </c>
      <c r="U141" s="4">
        <v>864</v>
      </c>
      <c r="V141" s="4">
        <v>0</v>
      </c>
      <c r="W141" s="4">
        <v>0</v>
      </c>
      <c r="X141" s="4" t="s">
        <v>745</v>
      </c>
      <c r="Y141" s="4" t="s">
        <v>746</v>
      </c>
      <c r="Z141" s="4"/>
      <c r="AA141" s="4"/>
    </row>
    <row r="142" spans="1:27">
      <c r="A142" s="4" t="s">
        <v>747</v>
      </c>
      <c r="B142" s="4" t="s">
        <v>26</v>
      </c>
      <c r="C142" s="4" t="s">
        <v>27</v>
      </c>
      <c r="D142" s="4" t="s">
        <v>748</v>
      </c>
      <c r="E142" s="4" t="s">
        <v>749</v>
      </c>
      <c r="F142" s="6">
        <v>45041</v>
      </c>
      <c r="G142" s="6">
        <v>45042</v>
      </c>
      <c r="H142" s="4">
        <v>1</v>
      </c>
      <c r="I142" s="4">
        <v>1</v>
      </c>
      <c r="J142" s="4">
        <v>1</v>
      </c>
      <c r="K142" s="4" t="s">
        <v>30</v>
      </c>
      <c r="L142" s="4">
        <v>495</v>
      </c>
      <c r="M142" s="4">
        <v>495</v>
      </c>
      <c r="N142" s="4" t="s">
        <v>750</v>
      </c>
      <c r="O142" s="4" t="s">
        <v>32</v>
      </c>
      <c r="P142" s="4" t="s">
        <v>33</v>
      </c>
      <c r="Q142" s="4">
        <v>0</v>
      </c>
      <c r="R142" s="19">
        <v>45041</v>
      </c>
      <c r="S142" s="6">
        <v>45045</v>
      </c>
      <c r="T142" s="4" t="s">
        <v>34</v>
      </c>
      <c r="U142" s="4">
        <v>495</v>
      </c>
      <c r="V142" s="4">
        <v>0</v>
      </c>
      <c r="W142" s="4">
        <v>0</v>
      </c>
      <c r="X142" s="4" t="s">
        <v>751</v>
      </c>
      <c r="Y142" s="4" t="s">
        <v>752</v>
      </c>
      <c r="Z142" s="4"/>
      <c r="AA142" s="4"/>
    </row>
    <row r="143" spans="1:27">
      <c r="A143" s="4" t="s">
        <v>753</v>
      </c>
      <c r="B143" s="4" t="s">
        <v>26</v>
      </c>
      <c r="C143" s="4" t="s">
        <v>27</v>
      </c>
      <c r="D143" s="4" t="s">
        <v>742</v>
      </c>
      <c r="E143" s="4" t="s">
        <v>743</v>
      </c>
      <c r="F143" s="6">
        <v>45041</v>
      </c>
      <c r="G143" s="6">
        <v>45042</v>
      </c>
      <c r="H143" s="4">
        <v>1</v>
      </c>
      <c r="I143" s="4">
        <v>1</v>
      </c>
      <c r="J143" s="4">
        <v>1</v>
      </c>
      <c r="K143" s="4" t="s">
        <v>30</v>
      </c>
      <c r="L143" s="4">
        <v>864</v>
      </c>
      <c r="M143" s="4">
        <v>864</v>
      </c>
      <c r="N143" s="4" t="s">
        <v>754</v>
      </c>
      <c r="O143" s="4" t="s">
        <v>32</v>
      </c>
      <c r="P143" s="4" t="s">
        <v>33</v>
      </c>
      <c r="Q143" s="4">
        <v>0</v>
      </c>
      <c r="R143" s="19">
        <v>45041</v>
      </c>
      <c r="S143" s="6">
        <v>45045</v>
      </c>
      <c r="T143" s="4" t="s">
        <v>34</v>
      </c>
      <c r="U143" s="4">
        <v>864</v>
      </c>
      <c r="V143" s="4">
        <v>0</v>
      </c>
      <c r="W143" s="4">
        <v>0</v>
      </c>
      <c r="X143" s="4" t="s">
        <v>755</v>
      </c>
      <c r="Y143" s="4" t="s">
        <v>756</v>
      </c>
      <c r="Z143" s="4"/>
      <c r="AA143" s="4"/>
    </row>
    <row r="144" spans="1:27">
      <c r="A144" s="4" t="s">
        <v>757</v>
      </c>
      <c r="B144" s="4" t="s">
        <v>26</v>
      </c>
      <c r="C144" s="4" t="s">
        <v>27</v>
      </c>
      <c r="D144" s="4" t="s">
        <v>758</v>
      </c>
      <c r="E144" s="4" t="s">
        <v>759</v>
      </c>
      <c r="F144" s="6">
        <v>45041</v>
      </c>
      <c r="G144" s="6">
        <v>45042</v>
      </c>
      <c r="H144" s="4">
        <v>1</v>
      </c>
      <c r="I144" s="4">
        <v>1</v>
      </c>
      <c r="J144" s="4">
        <v>1</v>
      </c>
      <c r="K144" s="4" t="s">
        <v>30</v>
      </c>
      <c r="L144" s="4">
        <v>1447</v>
      </c>
      <c r="M144" s="4">
        <v>1447</v>
      </c>
      <c r="N144" s="4" t="s">
        <v>760</v>
      </c>
      <c r="O144" s="4" t="s">
        <v>32</v>
      </c>
      <c r="P144" s="4" t="s">
        <v>33</v>
      </c>
      <c r="Q144" s="4">
        <v>0</v>
      </c>
      <c r="R144" s="19">
        <v>45041</v>
      </c>
      <c r="S144" s="6">
        <v>45045</v>
      </c>
      <c r="T144" s="4" t="s">
        <v>34</v>
      </c>
      <c r="U144" s="4">
        <v>1447</v>
      </c>
      <c r="V144" s="4">
        <v>0</v>
      </c>
      <c r="W144" s="4">
        <v>0</v>
      </c>
      <c r="X144" s="4" t="s">
        <v>761</v>
      </c>
      <c r="Y144" s="4" t="s">
        <v>762</v>
      </c>
      <c r="Z144" s="4"/>
      <c r="AA144" s="4"/>
    </row>
    <row r="145" spans="1:27">
      <c r="A145" s="4" t="s">
        <v>763</v>
      </c>
      <c r="B145" s="4" t="s">
        <v>26</v>
      </c>
      <c r="C145" s="4" t="s">
        <v>27</v>
      </c>
      <c r="D145" s="4" t="s">
        <v>764</v>
      </c>
      <c r="E145" s="4" t="s">
        <v>765</v>
      </c>
      <c r="F145" s="6">
        <v>45041</v>
      </c>
      <c r="G145" s="6">
        <v>45042</v>
      </c>
      <c r="H145" s="4">
        <v>1</v>
      </c>
      <c r="I145" s="4">
        <v>1</v>
      </c>
      <c r="J145" s="4">
        <v>1</v>
      </c>
      <c r="K145" s="4" t="s">
        <v>30</v>
      </c>
      <c r="L145" s="4">
        <v>154</v>
      </c>
      <c r="M145" s="4">
        <v>154</v>
      </c>
      <c r="N145" s="4" t="s">
        <v>766</v>
      </c>
      <c r="O145" s="4" t="s">
        <v>32</v>
      </c>
      <c r="P145" s="4" t="s">
        <v>33</v>
      </c>
      <c r="Q145" s="4">
        <v>0</v>
      </c>
      <c r="R145" s="19">
        <v>45041</v>
      </c>
      <c r="S145" s="6">
        <v>45045</v>
      </c>
      <c r="T145" s="4" t="s">
        <v>34</v>
      </c>
      <c r="U145" s="4">
        <v>154</v>
      </c>
      <c r="V145" s="4">
        <v>0</v>
      </c>
      <c r="W145" s="4">
        <v>0</v>
      </c>
      <c r="X145" s="4" t="s">
        <v>767</v>
      </c>
      <c r="Y145" s="4" t="s">
        <v>36</v>
      </c>
      <c r="Z145" s="4"/>
      <c r="AA145" s="4"/>
    </row>
    <row r="146" spans="1:27">
      <c r="A146" s="4" t="s">
        <v>768</v>
      </c>
      <c r="B146" s="4" t="s">
        <v>26</v>
      </c>
      <c r="C146" s="4" t="s">
        <v>27</v>
      </c>
      <c r="D146" s="4" t="s">
        <v>769</v>
      </c>
      <c r="E146" s="4" t="s">
        <v>770</v>
      </c>
      <c r="F146" s="6">
        <v>45041</v>
      </c>
      <c r="G146" s="6">
        <v>45042</v>
      </c>
      <c r="H146" s="4">
        <v>1</v>
      </c>
      <c r="I146" s="4">
        <v>1</v>
      </c>
      <c r="J146" s="4">
        <v>1</v>
      </c>
      <c r="K146" s="4" t="s">
        <v>30</v>
      </c>
      <c r="L146" s="4">
        <v>257</v>
      </c>
      <c r="M146" s="4">
        <v>257</v>
      </c>
      <c r="N146" s="4" t="s">
        <v>771</v>
      </c>
      <c r="O146" s="4" t="s">
        <v>32</v>
      </c>
      <c r="P146" s="4" t="s">
        <v>33</v>
      </c>
      <c r="Q146" s="4">
        <v>0</v>
      </c>
      <c r="R146" s="19">
        <v>45041</v>
      </c>
      <c r="S146" s="6">
        <v>45045</v>
      </c>
      <c r="T146" s="4" t="s">
        <v>34</v>
      </c>
      <c r="U146" s="4">
        <v>257</v>
      </c>
      <c r="V146" s="4">
        <v>0</v>
      </c>
      <c r="W146" s="4">
        <v>0</v>
      </c>
      <c r="X146" s="4" t="s">
        <v>772</v>
      </c>
      <c r="Y146" s="4" t="s">
        <v>773</v>
      </c>
      <c r="Z146" s="4"/>
      <c r="AA146" s="4"/>
    </row>
    <row r="147" spans="1:27">
      <c r="A147" s="4" t="s">
        <v>774</v>
      </c>
      <c r="B147" s="4" t="s">
        <v>26</v>
      </c>
      <c r="C147" s="4" t="s">
        <v>27</v>
      </c>
      <c r="D147" s="4" t="s">
        <v>775</v>
      </c>
      <c r="E147" s="4" t="s">
        <v>776</v>
      </c>
      <c r="F147" s="6">
        <v>45041</v>
      </c>
      <c r="G147" s="6">
        <v>45042</v>
      </c>
      <c r="H147" s="4">
        <v>1</v>
      </c>
      <c r="I147" s="4">
        <v>1</v>
      </c>
      <c r="J147" s="4">
        <v>1</v>
      </c>
      <c r="K147" s="4" t="s">
        <v>30</v>
      </c>
      <c r="L147" s="4">
        <v>475</v>
      </c>
      <c r="M147" s="4">
        <v>475</v>
      </c>
      <c r="N147" s="4" t="s">
        <v>777</v>
      </c>
      <c r="O147" s="4" t="s">
        <v>32</v>
      </c>
      <c r="P147" s="4" t="s">
        <v>33</v>
      </c>
      <c r="Q147" s="4">
        <v>0</v>
      </c>
      <c r="R147" s="19">
        <v>45041</v>
      </c>
      <c r="S147" s="6">
        <v>45045</v>
      </c>
      <c r="T147" s="4" t="s">
        <v>34</v>
      </c>
      <c r="U147" s="4">
        <v>475</v>
      </c>
      <c r="V147" s="4">
        <v>0</v>
      </c>
      <c r="W147" s="4">
        <v>0</v>
      </c>
      <c r="X147" s="4" t="s">
        <v>778</v>
      </c>
      <c r="Y147" s="4" t="s">
        <v>36</v>
      </c>
      <c r="Z147" s="4"/>
      <c r="AA147" s="4"/>
    </row>
    <row r="148" spans="1:27">
      <c r="A148" s="4" t="s">
        <v>779</v>
      </c>
      <c r="B148" s="4" t="s">
        <v>26</v>
      </c>
      <c r="C148" s="4" t="s">
        <v>27</v>
      </c>
      <c r="D148" s="4" t="s">
        <v>780</v>
      </c>
      <c r="E148" s="4" t="s">
        <v>765</v>
      </c>
      <c r="F148" s="6">
        <v>45041</v>
      </c>
      <c r="G148" s="6">
        <v>45042</v>
      </c>
      <c r="H148" s="4">
        <v>1</v>
      </c>
      <c r="I148" s="4">
        <v>1</v>
      </c>
      <c r="J148" s="4">
        <v>1</v>
      </c>
      <c r="K148" s="4" t="s">
        <v>30</v>
      </c>
      <c r="L148" s="4">
        <v>1490</v>
      </c>
      <c r="M148" s="4">
        <v>1490</v>
      </c>
      <c r="N148" s="4" t="s">
        <v>781</v>
      </c>
      <c r="O148" s="4" t="s">
        <v>32</v>
      </c>
      <c r="P148" s="4" t="s">
        <v>33</v>
      </c>
      <c r="Q148" s="4">
        <v>0</v>
      </c>
      <c r="R148" s="19">
        <v>45041</v>
      </c>
      <c r="S148" s="6">
        <v>45045</v>
      </c>
      <c r="T148" s="4" t="s">
        <v>34</v>
      </c>
      <c r="U148" s="4">
        <v>1490</v>
      </c>
      <c r="V148" s="4">
        <v>0</v>
      </c>
      <c r="W148" s="4">
        <v>0</v>
      </c>
      <c r="X148" s="4" t="s">
        <v>782</v>
      </c>
      <c r="Y148" s="4" t="s">
        <v>783</v>
      </c>
      <c r="Z148" s="4"/>
      <c r="AA148" s="4"/>
    </row>
    <row r="149" spans="1:27">
      <c r="A149" s="4" t="s">
        <v>784</v>
      </c>
      <c r="B149" s="4" t="s">
        <v>26</v>
      </c>
      <c r="C149" s="4" t="s">
        <v>27</v>
      </c>
      <c r="D149" s="4" t="s">
        <v>785</v>
      </c>
      <c r="E149" s="4" t="s">
        <v>786</v>
      </c>
      <c r="F149" s="6">
        <v>45041</v>
      </c>
      <c r="G149" s="6">
        <v>45042</v>
      </c>
      <c r="H149" s="4">
        <v>1</v>
      </c>
      <c r="I149" s="4">
        <v>1</v>
      </c>
      <c r="J149" s="4">
        <v>1</v>
      </c>
      <c r="K149" s="4" t="s">
        <v>30</v>
      </c>
      <c r="L149" s="4">
        <v>1028</v>
      </c>
      <c r="M149" s="4">
        <v>1028</v>
      </c>
      <c r="N149" s="4" t="s">
        <v>787</v>
      </c>
      <c r="O149" s="4" t="s">
        <v>32</v>
      </c>
      <c r="P149" s="4" t="s">
        <v>33</v>
      </c>
      <c r="Q149" s="4">
        <v>0</v>
      </c>
      <c r="R149" s="19">
        <v>45041</v>
      </c>
      <c r="S149" s="6">
        <v>45045</v>
      </c>
      <c r="T149" s="4" t="s">
        <v>34</v>
      </c>
      <c r="U149" s="4">
        <v>1028</v>
      </c>
      <c r="V149" s="4">
        <v>0</v>
      </c>
      <c r="W149" s="4">
        <v>0</v>
      </c>
      <c r="X149" s="4" t="s">
        <v>788</v>
      </c>
      <c r="Y149" s="4" t="s">
        <v>789</v>
      </c>
      <c r="Z149" s="4"/>
      <c r="AA149" s="4"/>
    </row>
    <row r="150" spans="1:27">
      <c r="A150" s="4" t="s">
        <v>790</v>
      </c>
      <c r="B150" s="4" t="s">
        <v>26</v>
      </c>
      <c r="C150" s="4" t="s">
        <v>27</v>
      </c>
      <c r="D150" s="4" t="s">
        <v>791</v>
      </c>
      <c r="E150" s="4" t="s">
        <v>792</v>
      </c>
      <c r="F150" s="6">
        <v>45041</v>
      </c>
      <c r="G150" s="6">
        <v>45042</v>
      </c>
      <c r="H150" s="4">
        <v>1</v>
      </c>
      <c r="I150" s="4">
        <v>1</v>
      </c>
      <c r="J150" s="4">
        <v>1</v>
      </c>
      <c r="K150" s="4" t="s">
        <v>30</v>
      </c>
      <c r="L150" s="4">
        <v>734</v>
      </c>
      <c r="M150" s="4">
        <v>734</v>
      </c>
      <c r="N150" s="4" t="s">
        <v>793</v>
      </c>
      <c r="O150" s="4" t="s">
        <v>32</v>
      </c>
      <c r="P150" s="4" t="s">
        <v>33</v>
      </c>
      <c r="Q150" s="4">
        <v>0</v>
      </c>
      <c r="R150" s="19">
        <v>45041</v>
      </c>
      <c r="S150" s="6">
        <v>45045</v>
      </c>
      <c r="T150" s="4" t="s">
        <v>34</v>
      </c>
      <c r="U150" s="4">
        <v>734</v>
      </c>
      <c r="V150" s="4">
        <v>0</v>
      </c>
      <c r="W150" s="4">
        <v>0</v>
      </c>
      <c r="X150" s="4" t="s">
        <v>794</v>
      </c>
      <c r="Y150" s="4" t="s">
        <v>36</v>
      </c>
      <c r="Z150" s="4"/>
      <c r="AA150" s="4"/>
    </row>
    <row r="151" spans="1:27">
      <c r="A151" s="4" t="s">
        <v>795</v>
      </c>
      <c r="B151" s="4" t="s">
        <v>26</v>
      </c>
      <c r="C151" s="4" t="s">
        <v>27</v>
      </c>
      <c r="D151" s="4" t="s">
        <v>796</v>
      </c>
      <c r="E151" s="4" t="s">
        <v>797</v>
      </c>
      <c r="F151" s="6">
        <v>45041</v>
      </c>
      <c r="G151" s="6">
        <v>45042</v>
      </c>
      <c r="H151" s="4">
        <v>1</v>
      </c>
      <c r="I151" s="4">
        <v>1</v>
      </c>
      <c r="J151" s="4">
        <v>1</v>
      </c>
      <c r="K151" s="4" t="s">
        <v>30</v>
      </c>
      <c r="L151" s="4">
        <v>615</v>
      </c>
      <c r="M151" s="4">
        <v>615</v>
      </c>
      <c r="N151" s="4" t="s">
        <v>798</v>
      </c>
      <c r="O151" s="4" t="s">
        <v>32</v>
      </c>
      <c r="P151" s="4" t="s">
        <v>33</v>
      </c>
      <c r="Q151" s="4">
        <v>0</v>
      </c>
      <c r="R151" s="19">
        <v>45041</v>
      </c>
      <c r="S151" s="6">
        <v>45045</v>
      </c>
      <c r="T151" s="4" t="s">
        <v>34</v>
      </c>
      <c r="U151" s="4">
        <v>615</v>
      </c>
      <c r="V151" s="4">
        <v>0</v>
      </c>
      <c r="W151" s="4">
        <v>0</v>
      </c>
      <c r="X151" s="4" t="s">
        <v>799</v>
      </c>
      <c r="Y151" s="4" t="s">
        <v>36</v>
      </c>
      <c r="Z151" s="4"/>
      <c r="AA151" s="4"/>
    </row>
    <row r="152" spans="1:27">
      <c r="A152" s="4" t="s">
        <v>800</v>
      </c>
      <c r="B152" s="4" t="s">
        <v>26</v>
      </c>
      <c r="C152" s="4" t="s">
        <v>27</v>
      </c>
      <c r="D152" s="4" t="s">
        <v>801</v>
      </c>
      <c r="E152" s="4" t="s">
        <v>701</v>
      </c>
      <c r="F152" s="6">
        <v>45041</v>
      </c>
      <c r="G152" s="6">
        <v>45042</v>
      </c>
      <c r="H152" s="4">
        <v>1</v>
      </c>
      <c r="I152" s="4">
        <v>1</v>
      </c>
      <c r="J152" s="4">
        <v>1</v>
      </c>
      <c r="K152" s="4" t="s">
        <v>30</v>
      </c>
      <c r="L152" s="4">
        <v>253</v>
      </c>
      <c r="M152" s="4">
        <v>253</v>
      </c>
      <c r="N152" s="4" t="s">
        <v>802</v>
      </c>
      <c r="O152" s="4" t="s">
        <v>32</v>
      </c>
      <c r="P152" s="4" t="s">
        <v>33</v>
      </c>
      <c r="Q152" s="4">
        <v>0</v>
      </c>
      <c r="R152" s="19">
        <v>45041</v>
      </c>
      <c r="S152" s="6">
        <v>45045</v>
      </c>
      <c r="T152" s="4" t="s">
        <v>34</v>
      </c>
      <c r="U152" s="4">
        <v>253</v>
      </c>
      <c r="V152" s="4">
        <v>0</v>
      </c>
      <c r="W152" s="4">
        <v>0</v>
      </c>
      <c r="X152" s="4" t="s">
        <v>803</v>
      </c>
      <c r="Y152" s="4" t="s">
        <v>804</v>
      </c>
      <c r="Z152" s="4"/>
      <c r="AA152" s="4"/>
    </row>
    <row r="153" spans="1:27">
      <c r="A153" s="4" t="s">
        <v>805</v>
      </c>
      <c r="B153" s="4" t="s">
        <v>26</v>
      </c>
      <c r="C153" s="4" t="s">
        <v>27</v>
      </c>
      <c r="D153" s="4" t="s">
        <v>806</v>
      </c>
      <c r="E153" s="4" t="s">
        <v>305</v>
      </c>
      <c r="F153" s="6">
        <v>45041</v>
      </c>
      <c r="G153" s="6">
        <v>45042</v>
      </c>
      <c r="H153" s="4">
        <v>1</v>
      </c>
      <c r="I153" s="4">
        <v>1</v>
      </c>
      <c r="J153" s="4">
        <v>1</v>
      </c>
      <c r="K153" s="4" t="s">
        <v>30</v>
      </c>
      <c r="L153" s="4">
        <v>231</v>
      </c>
      <c r="M153" s="4">
        <v>231</v>
      </c>
      <c r="N153" s="4" t="s">
        <v>807</v>
      </c>
      <c r="O153" s="4" t="s">
        <v>32</v>
      </c>
      <c r="P153" s="4" t="s">
        <v>33</v>
      </c>
      <c r="Q153" s="4">
        <v>0</v>
      </c>
      <c r="R153" s="19">
        <v>45041</v>
      </c>
      <c r="S153" s="6">
        <v>45045</v>
      </c>
      <c r="T153" s="4" t="s">
        <v>34</v>
      </c>
      <c r="U153" s="4">
        <v>231</v>
      </c>
      <c r="V153" s="4">
        <v>0</v>
      </c>
      <c r="W153" s="4">
        <v>0</v>
      </c>
      <c r="X153" s="4" t="s">
        <v>808</v>
      </c>
      <c r="Y153" s="4" t="s">
        <v>809</v>
      </c>
      <c r="Z153" s="4"/>
      <c r="AA153" s="4"/>
    </row>
    <row r="154" spans="1:27">
      <c r="A154" s="4" t="s">
        <v>810</v>
      </c>
      <c r="B154" s="4" t="s">
        <v>26</v>
      </c>
      <c r="C154" s="4" t="s">
        <v>27</v>
      </c>
      <c r="D154" s="4" t="s">
        <v>811</v>
      </c>
      <c r="E154" s="4" t="s">
        <v>812</v>
      </c>
      <c r="F154" s="6">
        <v>45041</v>
      </c>
      <c r="G154" s="6">
        <v>45042</v>
      </c>
      <c r="H154" s="4">
        <v>1</v>
      </c>
      <c r="I154" s="4">
        <v>1</v>
      </c>
      <c r="J154" s="4">
        <v>1</v>
      </c>
      <c r="K154" s="4" t="s">
        <v>30</v>
      </c>
      <c r="L154" s="4">
        <v>236</v>
      </c>
      <c r="M154" s="4">
        <v>236</v>
      </c>
      <c r="N154" s="4" t="s">
        <v>813</v>
      </c>
      <c r="O154" s="4" t="s">
        <v>32</v>
      </c>
      <c r="P154" s="4" t="s">
        <v>33</v>
      </c>
      <c r="Q154" s="4">
        <v>0</v>
      </c>
      <c r="R154" s="19">
        <v>45041</v>
      </c>
      <c r="S154" s="6">
        <v>45045</v>
      </c>
      <c r="T154" s="4" t="s">
        <v>34</v>
      </c>
      <c r="U154" s="4">
        <v>236</v>
      </c>
      <c r="V154" s="4">
        <v>0</v>
      </c>
      <c r="W154" s="4">
        <v>0</v>
      </c>
      <c r="X154" s="4" t="s">
        <v>814</v>
      </c>
      <c r="Y154" s="4" t="s">
        <v>36</v>
      </c>
      <c r="Z154" s="4"/>
      <c r="AA154" s="4"/>
    </row>
    <row r="155" spans="1:27">
      <c r="A155" s="4" t="s">
        <v>815</v>
      </c>
      <c r="B155" s="4" t="s">
        <v>26</v>
      </c>
      <c r="C155" s="4" t="s">
        <v>27</v>
      </c>
      <c r="D155" s="4" t="s">
        <v>816</v>
      </c>
      <c r="E155" s="4" t="s">
        <v>817</v>
      </c>
      <c r="F155" s="6">
        <v>45041</v>
      </c>
      <c r="G155" s="6">
        <v>45042</v>
      </c>
      <c r="H155" s="4">
        <v>1</v>
      </c>
      <c r="I155" s="4">
        <v>1</v>
      </c>
      <c r="J155" s="4">
        <v>1</v>
      </c>
      <c r="K155" s="4" t="s">
        <v>30</v>
      </c>
      <c r="L155" s="4">
        <v>390</v>
      </c>
      <c r="M155" s="4">
        <v>390</v>
      </c>
      <c r="N155" s="4" t="s">
        <v>818</v>
      </c>
      <c r="O155" s="4" t="s">
        <v>32</v>
      </c>
      <c r="P155" s="4" t="s">
        <v>33</v>
      </c>
      <c r="Q155" s="4">
        <v>0</v>
      </c>
      <c r="R155" s="19">
        <v>45041</v>
      </c>
      <c r="S155" s="6">
        <v>45045</v>
      </c>
      <c r="T155" s="4" t="s">
        <v>34</v>
      </c>
      <c r="U155" s="4">
        <v>390</v>
      </c>
      <c r="V155" s="4">
        <v>0</v>
      </c>
      <c r="W155" s="4">
        <v>0</v>
      </c>
      <c r="X155" s="4" t="s">
        <v>819</v>
      </c>
      <c r="Y155" s="4" t="s">
        <v>820</v>
      </c>
      <c r="Z155" s="4"/>
      <c r="AA155" s="4"/>
    </row>
    <row r="156" spans="1:27">
      <c r="A156" s="4" t="s">
        <v>821</v>
      </c>
      <c r="B156" s="4" t="s">
        <v>26</v>
      </c>
      <c r="C156" s="4" t="s">
        <v>27</v>
      </c>
      <c r="D156" s="4" t="s">
        <v>398</v>
      </c>
      <c r="E156" s="4" t="s">
        <v>822</v>
      </c>
      <c r="F156" s="6">
        <v>45041</v>
      </c>
      <c r="G156" s="6">
        <v>45042</v>
      </c>
      <c r="H156" s="4">
        <v>1</v>
      </c>
      <c r="I156" s="4">
        <v>1</v>
      </c>
      <c r="J156" s="4">
        <v>1</v>
      </c>
      <c r="K156" s="4" t="s">
        <v>30</v>
      </c>
      <c r="L156" s="4">
        <v>329</v>
      </c>
      <c r="M156" s="4">
        <v>329</v>
      </c>
      <c r="N156" s="4" t="s">
        <v>823</v>
      </c>
      <c r="O156" s="4" t="s">
        <v>32</v>
      </c>
      <c r="P156" s="4" t="s">
        <v>33</v>
      </c>
      <c r="Q156" s="4">
        <v>0</v>
      </c>
      <c r="R156" s="19">
        <v>45041</v>
      </c>
      <c r="S156" s="6">
        <v>45045</v>
      </c>
      <c r="T156" s="4" t="s">
        <v>34</v>
      </c>
      <c r="U156" s="4">
        <v>329</v>
      </c>
      <c r="V156" s="4">
        <v>0</v>
      </c>
      <c r="W156" s="4">
        <v>0</v>
      </c>
      <c r="X156" s="4" t="s">
        <v>824</v>
      </c>
      <c r="Y156" s="4" t="s">
        <v>825</v>
      </c>
      <c r="Z156" s="4"/>
      <c r="AA156" s="4"/>
    </row>
    <row r="157" spans="1:27">
      <c r="A157" s="4" t="s">
        <v>826</v>
      </c>
      <c r="B157" s="4" t="s">
        <v>26</v>
      </c>
      <c r="C157" s="4" t="s">
        <v>27</v>
      </c>
      <c r="D157" s="4" t="s">
        <v>827</v>
      </c>
      <c r="E157" s="4" t="s">
        <v>828</v>
      </c>
      <c r="F157" s="6">
        <v>45041</v>
      </c>
      <c r="G157" s="6">
        <v>45042</v>
      </c>
      <c r="H157" s="4">
        <v>1</v>
      </c>
      <c r="I157" s="4">
        <v>1</v>
      </c>
      <c r="J157" s="4">
        <v>1</v>
      </c>
      <c r="K157" s="4" t="s">
        <v>30</v>
      </c>
      <c r="L157" s="4">
        <v>484</v>
      </c>
      <c r="M157" s="4">
        <v>484</v>
      </c>
      <c r="N157" s="4" t="s">
        <v>829</v>
      </c>
      <c r="O157" s="4" t="s">
        <v>32</v>
      </c>
      <c r="P157" s="4" t="s">
        <v>33</v>
      </c>
      <c r="Q157" s="4">
        <v>0</v>
      </c>
      <c r="R157" s="19">
        <v>45041</v>
      </c>
      <c r="S157" s="6">
        <v>45045</v>
      </c>
      <c r="T157" s="4" t="s">
        <v>34</v>
      </c>
      <c r="U157" s="4">
        <v>484</v>
      </c>
      <c r="V157" s="4">
        <v>0</v>
      </c>
      <c r="W157" s="4">
        <v>0</v>
      </c>
      <c r="X157" s="4" t="s">
        <v>830</v>
      </c>
      <c r="Y157" s="4" t="s">
        <v>831</v>
      </c>
      <c r="Z157" s="4"/>
      <c r="AA157" s="4"/>
    </row>
    <row r="158" spans="1:27">
      <c r="A158" s="4" t="s">
        <v>832</v>
      </c>
      <c r="B158" s="4" t="s">
        <v>26</v>
      </c>
      <c r="C158" s="4" t="s">
        <v>27</v>
      </c>
      <c r="D158" s="4" t="s">
        <v>532</v>
      </c>
      <c r="E158" s="4" t="s">
        <v>246</v>
      </c>
      <c r="F158" s="6">
        <v>45041</v>
      </c>
      <c r="G158" s="6">
        <v>45042</v>
      </c>
      <c r="H158" s="4">
        <v>2</v>
      </c>
      <c r="I158" s="4">
        <v>1</v>
      </c>
      <c r="J158" s="4">
        <v>2</v>
      </c>
      <c r="K158" s="4" t="s">
        <v>30</v>
      </c>
      <c r="L158" s="4">
        <v>1242</v>
      </c>
      <c r="M158" s="4">
        <v>1242</v>
      </c>
      <c r="N158" s="4" t="s">
        <v>833</v>
      </c>
      <c r="O158" s="4" t="s">
        <v>32</v>
      </c>
      <c r="P158" s="4" t="s">
        <v>33</v>
      </c>
      <c r="Q158" s="4">
        <v>0</v>
      </c>
      <c r="R158" s="19">
        <v>45041</v>
      </c>
      <c r="S158" s="6">
        <v>45045</v>
      </c>
      <c r="T158" s="4" t="s">
        <v>34</v>
      </c>
      <c r="U158" s="4">
        <v>1242</v>
      </c>
      <c r="V158" s="4">
        <v>0</v>
      </c>
      <c r="W158" s="4">
        <v>0</v>
      </c>
      <c r="X158" s="4" t="s">
        <v>834</v>
      </c>
      <c r="Y158" s="4" t="s">
        <v>36</v>
      </c>
      <c r="Z158" s="4"/>
      <c r="AA158" s="4"/>
    </row>
    <row r="159" spans="1:27">
      <c r="A159" s="4" t="s">
        <v>835</v>
      </c>
      <c r="B159" s="4" t="s">
        <v>26</v>
      </c>
      <c r="C159" s="4" t="s">
        <v>27</v>
      </c>
      <c r="D159" s="4" t="s">
        <v>836</v>
      </c>
      <c r="E159" s="4" t="s">
        <v>837</v>
      </c>
      <c r="F159" s="6">
        <v>45041</v>
      </c>
      <c r="G159" s="6">
        <v>45042</v>
      </c>
      <c r="H159" s="4">
        <v>1</v>
      </c>
      <c r="I159" s="4">
        <v>1</v>
      </c>
      <c r="J159" s="4">
        <v>1</v>
      </c>
      <c r="K159" s="4" t="s">
        <v>30</v>
      </c>
      <c r="L159" s="4">
        <v>288</v>
      </c>
      <c r="M159" s="4">
        <v>288</v>
      </c>
      <c r="N159" s="4" t="s">
        <v>838</v>
      </c>
      <c r="O159" s="4" t="s">
        <v>32</v>
      </c>
      <c r="P159" s="4" t="s">
        <v>33</v>
      </c>
      <c r="Q159" s="4">
        <v>0</v>
      </c>
      <c r="R159" s="19">
        <v>45041</v>
      </c>
      <c r="S159" s="6">
        <v>45045</v>
      </c>
      <c r="T159" s="4" t="s">
        <v>34</v>
      </c>
      <c r="U159" s="4">
        <v>288</v>
      </c>
      <c r="V159" s="4">
        <v>0</v>
      </c>
      <c r="W159" s="4">
        <v>0</v>
      </c>
      <c r="X159" s="4" t="s">
        <v>839</v>
      </c>
      <c r="Y159" s="4" t="s">
        <v>840</v>
      </c>
      <c r="Z159" s="4"/>
      <c r="AA159" s="4"/>
    </row>
    <row r="160" spans="1:27">
      <c r="A160" s="4" t="s">
        <v>841</v>
      </c>
      <c r="B160" s="4" t="s">
        <v>26</v>
      </c>
      <c r="C160" s="4" t="s">
        <v>27</v>
      </c>
      <c r="D160" s="4" t="s">
        <v>842</v>
      </c>
      <c r="E160" s="4" t="s">
        <v>843</v>
      </c>
      <c r="F160" s="6">
        <v>45041</v>
      </c>
      <c r="G160" s="6">
        <v>45042</v>
      </c>
      <c r="H160" s="4">
        <v>1</v>
      </c>
      <c r="I160" s="4">
        <v>1</v>
      </c>
      <c r="J160" s="4">
        <v>1</v>
      </c>
      <c r="K160" s="4" t="s">
        <v>30</v>
      </c>
      <c r="L160" s="4">
        <v>1599</v>
      </c>
      <c r="M160" s="4">
        <v>1599</v>
      </c>
      <c r="N160" s="4" t="s">
        <v>844</v>
      </c>
      <c r="O160" s="4" t="s">
        <v>32</v>
      </c>
      <c r="P160" s="4" t="s">
        <v>33</v>
      </c>
      <c r="Q160" s="4">
        <v>0</v>
      </c>
      <c r="R160" s="19">
        <v>45041</v>
      </c>
      <c r="S160" s="6">
        <v>45045</v>
      </c>
      <c r="T160" s="4" t="s">
        <v>34</v>
      </c>
      <c r="U160" s="4">
        <v>1599</v>
      </c>
      <c r="V160" s="4">
        <v>0</v>
      </c>
      <c r="W160" s="4">
        <v>0</v>
      </c>
      <c r="X160" s="4" t="s">
        <v>845</v>
      </c>
      <c r="Y160" s="4" t="s">
        <v>846</v>
      </c>
      <c r="Z160" s="4"/>
      <c r="AA160" s="4"/>
    </row>
    <row r="161" spans="1:27">
      <c r="A161" s="4" t="s">
        <v>847</v>
      </c>
      <c r="B161" s="4" t="s">
        <v>26</v>
      </c>
      <c r="C161" s="4" t="s">
        <v>27</v>
      </c>
      <c r="D161" s="4" t="s">
        <v>848</v>
      </c>
      <c r="E161" s="4" t="s">
        <v>670</v>
      </c>
      <c r="F161" s="6">
        <v>45041</v>
      </c>
      <c r="G161" s="6">
        <v>45042</v>
      </c>
      <c r="H161" s="4">
        <v>1</v>
      </c>
      <c r="I161" s="4">
        <v>1</v>
      </c>
      <c r="J161" s="4">
        <v>1</v>
      </c>
      <c r="K161" s="4" t="s">
        <v>30</v>
      </c>
      <c r="L161" s="4">
        <v>324</v>
      </c>
      <c r="M161" s="4">
        <v>324</v>
      </c>
      <c r="N161" s="4" t="s">
        <v>849</v>
      </c>
      <c r="O161" s="4" t="s">
        <v>32</v>
      </c>
      <c r="P161" s="4" t="s">
        <v>33</v>
      </c>
      <c r="Q161" s="4">
        <v>0</v>
      </c>
      <c r="R161" s="19">
        <v>45041</v>
      </c>
      <c r="S161" s="6">
        <v>45045</v>
      </c>
      <c r="T161" s="4" t="s">
        <v>34</v>
      </c>
      <c r="U161" s="4">
        <v>324</v>
      </c>
      <c r="V161" s="4">
        <v>0</v>
      </c>
      <c r="W161" s="4">
        <v>0</v>
      </c>
      <c r="X161" s="4" t="s">
        <v>850</v>
      </c>
      <c r="Y161" s="4" t="s">
        <v>851</v>
      </c>
      <c r="Z161" s="4"/>
      <c r="AA161" s="4"/>
    </row>
    <row r="162" spans="1:27">
      <c r="A162" s="4" t="s">
        <v>852</v>
      </c>
      <c r="B162" s="4" t="s">
        <v>26</v>
      </c>
      <c r="C162" s="4" t="s">
        <v>27</v>
      </c>
      <c r="D162" s="4" t="s">
        <v>853</v>
      </c>
      <c r="E162" s="4" t="s">
        <v>127</v>
      </c>
      <c r="F162" s="6">
        <v>45041</v>
      </c>
      <c r="G162" s="6">
        <v>45042</v>
      </c>
      <c r="H162" s="4">
        <v>1</v>
      </c>
      <c r="I162" s="4">
        <v>1</v>
      </c>
      <c r="J162" s="4">
        <v>1</v>
      </c>
      <c r="K162" s="4" t="s">
        <v>30</v>
      </c>
      <c r="L162" s="4">
        <v>529</v>
      </c>
      <c r="M162" s="4">
        <v>529</v>
      </c>
      <c r="N162" s="4" t="s">
        <v>854</v>
      </c>
      <c r="O162" s="4" t="s">
        <v>32</v>
      </c>
      <c r="P162" s="4" t="s">
        <v>33</v>
      </c>
      <c r="Q162" s="4">
        <v>0</v>
      </c>
      <c r="R162" s="19">
        <v>45041</v>
      </c>
      <c r="S162" s="6">
        <v>45045</v>
      </c>
      <c r="T162" s="4" t="s">
        <v>34</v>
      </c>
      <c r="U162" s="4">
        <v>529</v>
      </c>
      <c r="V162" s="4">
        <v>0</v>
      </c>
      <c r="W162" s="4">
        <v>0</v>
      </c>
      <c r="X162" s="4" t="s">
        <v>855</v>
      </c>
      <c r="Y162" s="4" t="s">
        <v>36</v>
      </c>
      <c r="Z162" s="4"/>
      <c r="AA162" s="4"/>
    </row>
    <row r="163" spans="1:27">
      <c r="A163" s="4" t="s">
        <v>607</v>
      </c>
      <c r="B163" s="4" t="s">
        <v>26</v>
      </c>
      <c r="C163" s="4" t="s">
        <v>137</v>
      </c>
      <c r="D163" s="4" t="s">
        <v>608</v>
      </c>
      <c r="E163" s="4" t="s">
        <v>127</v>
      </c>
      <c r="F163" s="6">
        <v>45041</v>
      </c>
      <c r="G163" s="6">
        <v>45042</v>
      </c>
      <c r="H163" s="4">
        <v>1</v>
      </c>
      <c r="I163" s="4">
        <v>1</v>
      </c>
      <c r="J163" s="4">
        <v>1</v>
      </c>
      <c r="K163" s="4" t="s">
        <v>30</v>
      </c>
      <c r="L163" s="4">
        <v>-346</v>
      </c>
      <c r="M163" s="4">
        <v>-346</v>
      </c>
      <c r="N163" s="4" t="s">
        <v>609</v>
      </c>
      <c r="O163" s="4" t="s">
        <v>32</v>
      </c>
      <c r="P163" s="4" t="s">
        <v>33</v>
      </c>
      <c r="Q163" s="4">
        <v>0</v>
      </c>
      <c r="R163" s="19">
        <v>45040</v>
      </c>
      <c r="S163" s="6">
        <v>45045</v>
      </c>
      <c r="T163" s="4" t="s">
        <v>34</v>
      </c>
      <c r="U163" s="4">
        <v>-346</v>
      </c>
      <c r="V163" s="4">
        <v>0</v>
      </c>
      <c r="W163" s="4">
        <v>0</v>
      </c>
      <c r="X163" s="4" t="s">
        <v>610</v>
      </c>
      <c r="Y163" s="4" t="s">
        <v>36</v>
      </c>
      <c r="Z163" s="4"/>
      <c r="AA163" s="4"/>
    </row>
    <row r="164" spans="1:27">
      <c r="A164" s="4" t="s">
        <v>856</v>
      </c>
      <c r="B164" s="4" t="s">
        <v>26</v>
      </c>
      <c r="C164" s="4" t="s">
        <v>27</v>
      </c>
      <c r="D164" s="4" t="s">
        <v>857</v>
      </c>
      <c r="E164" s="4" t="s">
        <v>858</v>
      </c>
      <c r="F164" s="6">
        <v>45041</v>
      </c>
      <c r="G164" s="6">
        <v>45042</v>
      </c>
      <c r="H164" s="4">
        <v>1</v>
      </c>
      <c r="I164" s="4">
        <v>1</v>
      </c>
      <c r="J164" s="4">
        <v>1</v>
      </c>
      <c r="K164" s="4" t="s">
        <v>30</v>
      </c>
      <c r="L164" s="4">
        <v>1361</v>
      </c>
      <c r="M164" s="4">
        <v>1361</v>
      </c>
      <c r="N164" s="4" t="s">
        <v>859</v>
      </c>
      <c r="O164" s="4" t="s">
        <v>32</v>
      </c>
      <c r="P164" s="4" t="s">
        <v>33</v>
      </c>
      <c r="Q164" s="4">
        <v>0</v>
      </c>
      <c r="R164" s="19">
        <v>45041</v>
      </c>
      <c r="S164" s="6">
        <v>45045</v>
      </c>
      <c r="T164" s="4" t="s">
        <v>34</v>
      </c>
      <c r="U164" s="4">
        <v>1361</v>
      </c>
      <c r="V164" s="4">
        <v>0</v>
      </c>
      <c r="W164" s="4">
        <v>0</v>
      </c>
      <c r="X164" s="4" t="s">
        <v>860</v>
      </c>
      <c r="Y164" s="4" t="s">
        <v>861</v>
      </c>
      <c r="Z164" s="4"/>
      <c r="AA164" s="4"/>
    </row>
    <row r="165" spans="1:27">
      <c r="A165" s="4" t="s">
        <v>862</v>
      </c>
      <c r="B165" s="4" t="s">
        <v>26</v>
      </c>
      <c r="C165" s="4" t="s">
        <v>27</v>
      </c>
      <c r="D165" s="4" t="s">
        <v>863</v>
      </c>
      <c r="E165" s="4" t="s">
        <v>864</v>
      </c>
      <c r="F165" s="6">
        <v>45041</v>
      </c>
      <c r="G165" s="6">
        <v>45042</v>
      </c>
      <c r="H165" s="4">
        <v>1</v>
      </c>
      <c r="I165" s="4">
        <v>1</v>
      </c>
      <c r="J165" s="4">
        <v>1</v>
      </c>
      <c r="K165" s="4" t="s">
        <v>30</v>
      </c>
      <c r="L165" s="4">
        <v>207</v>
      </c>
      <c r="M165" s="4">
        <v>207</v>
      </c>
      <c r="N165" s="4" t="s">
        <v>865</v>
      </c>
      <c r="O165" s="4" t="s">
        <v>32</v>
      </c>
      <c r="P165" s="4" t="s">
        <v>33</v>
      </c>
      <c r="Q165" s="4">
        <v>0</v>
      </c>
      <c r="R165" s="19">
        <v>45041</v>
      </c>
      <c r="S165" s="6">
        <v>45045</v>
      </c>
      <c r="T165" s="4" t="s">
        <v>34</v>
      </c>
      <c r="U165" s="4">
        <v>207</v>
      </c>
      <c r="V165" s="4">
        <v>0</v>
      </c>
      <c r="W165" s="4">
        <v>0</v>
      </c>
      <c r="X165" s="4" t="s">
        <v>866</v>
      </c>
      <c r="Y165" s="4" t="s">
        <v>36</v>
      </c>
      <c r="Z165" s="4"/>
      <c r="AA165" s="4"/>
    </row>
    <row r="166" spans="1:27">
      <c r="A166" s="4" t="s">
        <v>867</v>
      </c>
      <c r="B166" s="4" t="s">
        <v>26</v>
      </c>
      <c r="C166" s="4" t="s">
        <v>27</v>
      </c>
      <c r="D166" s="4" t="s">
        <v>868</v>
      </c>
      <c r="E166" s="4" t="s">
        <v>869</v>
      </c>
      <c r="F166" s="6">
        <v>45041</v>
      </c>
      <c r="G166" s="6">
        <v>45042</v>
      </c>
      <c r="H166" s="4">
        <v>1</v>
      </c>
      <c r="I166" s="4">
        <v>1</v>
      </c>
      <c r="J166" s="4">
        <v>1</v>
      </c>
      <c r="K166" s="4" t="s">
        <v>30</v>
      </c>
      <c r="L166" s="4">
        <v>492</v>
      </c>
      <c r="M166" s="4">
        <v>492</v>
      </c>
      <c r="N166" s="4" t="s">
        <v>870</v>
      </c>
      <c r="O166" s="4" t="s">
        <v>32</v>
      </c>
      <c r="P166" s="4" t="s">
        <v>33</v>
      </c>
      <c r="Q166" s="4">
        <v>0</v>
      </c>
      <c r="R166" s="19">
        <v>45041</v>
      </c>
      <c r="S166" s="6">
        <v>45045</v>
      </c>
      <c r="T166" s="4" t="s">
        <v>34</v>
      </c>
      <c r="U166" s="4">
        <v>492</v>
      </c>
      <c r="V166" s="4">
        <v>0</v>
      </c>
      <c r="W166" s="4">
        <v>0</v>
      </c>
      <c r="X166" s="4" t="s">
        <v>871</v>
      </c>
      <c r="Y166" s="4" t="s">
        <v>872</v>
      </c>
      <c r="Z166" s="4"/>
      <c r="AA166" s="4"/>
    </row>
    <row r="167" spans="1:27">
      <c r="A167" s="4" t="s">
        <v>873</v>
      </c>
      <c r="B167" s="4" t="s">
        <v>26</v>
      </c>
      <c r="C167" s="4" t="s">
        <v>27</v>
      </c>
      <c r="D167" s="4" t="s">
        <v>398</v>
      </c>
      <c r="E167" s="4" t="s">
        <v>822</v>
      </c>
      <c r="F167" s="6">
        <v>45041</v>
      </c>
      <c r="G167" s="6">
        <v>45042</v>
      </c>
      <c r="H167" s="4">
        <v>1</v>
      </c>
      <c r="I167" s="4">
        <v>1</v>
      </c>
      <c r="J167" s="4">
        <v>1</v>
      </c>
      <c r="K167" s="4" t="s">
        <v>30</v>
      </c>
      <c r="L167" s="4">
        <v>329</v>
      </c>
      <c r="M167" s="4">
        <v>329</v>
      </c>
      <c r="N167" s="4" t="s">
        <v>874</v>
      </c>
      <c r="O167" s="4" t="s">
        <v>32</v>
      </c>
      <c r="P167" s="4" t="s">
        <v>33</v>
      </c>
      <c r="Q167" s="4">
        <v>0</v>
      </c>
      <c r="R167" s="19">
        <v>45041</v>
      </c>
      <c r="S167" s="6">
        <v>45045</v>
      </c>
      <c r="T167" s="4" t="s">
        <v>34</v>
      </c>
      <c r="U167" s="4">
        <v>329</v>
      </c>
      <c r="V167" s="4">
        <v>0</v>
      </c>
      <c r="W167" s="4">
        <v>0</v>
      </c>
      <c r="X167" s="4" t="s">
        <v>875</v>
      </c>
      <c r="Y167" s="4" t="s">
        <v>36</v>
      </c>
      <c r="Z167" s="4"/>
      <c r="AA167" s="4"/>
    </row>
    <row r="168" spans="1:27">
      <c r="A168" s="4" t="s">
        <v>876</v>
      </c>
      <c r="B168" s="4" t="s">
        <v>26</v>
      </c>
      <c r="C168" s="4" t="s">
        <v>27</v>
      </c>
      <c r="D168" s="4" t="s">
        <v>877</v>
      </c>
      <c r="E168" s="4" t="s">
        <v>878</v>
      </c>
      <c r="F168" s="6">
        <v>45041</v>
      </c>
      <c r="G168" s="6">
        <v>45042</v>
      </c>
      <c r="H168" s="4">
        <v>1</v>
      </c>
      <c r="I168" s="4">
        <v>1</v>
      </c>
      <c r="J168" s="4">
        <v>1</v>
      </c>
      <c r="K168" s="4" t="s">
        <v>30</v>
      </c>
      <c r="L168" s="4">
        <v>408</v>
      </c>
      <c r="M168" s="4">
        <v>408</v>
      </c>
      <c r="N168" s="4" t="s">
        <v>879</v>
      </c>
      <c r="O168" s="4" t="s">
        <v>32</v>
      </c>
      <c r="P168" s="4" t="s">
        <v>33</v>
      </c>
      <c r="Q168" s="4">
        <v>0</v>
      </c>
      <c r="R168" s="19">
        <v>45041</v>
      </c>
      <c r="S168" s="6">
        <v>45045</v>
      </c>
      <c r="T168" s="4" t="s">
        <v>34</v>
      </c>
      <c r="U168" s="4">
        <v>408</v>
      </c>
      <c r="V168" s="4">
        <v>0</v>
      </c>
      <c r="W168" s="4">
        <v>0</v>
      </c>
      <c r="X168" s="4" t="s">
        <v>880</v>
      </c>
      <c r="Y168" s="4" t="s">
        <v>36</v>
      </c>
      <c r="Z168" s="4"/>
      <c r="AA168" s="4"/>
    </row>
    <row r="169" spans="1:27">
      <c r="A169" s="4" t="s">
        <v>881</v>
      </c>
      <c r="B169" s="4" t="s">
        <v>26</v>
      </c>
      <c r="C169" s="4" t="s">
        <v>27</v>
      </c>
      <c r="D169" s="4" t="s">
        <v>882</v>
      </c>
      <c r="E169" s="4" t="s">
        <v>770</v>
      </c>
      <c r="F169" s="6">
        <v>45041</v>
      </c>
      <c r="G169" s="6">
        <v>45042</v>
      </c>
      <c r="H169" s="4">
        <v>1</v>
      </c>
      <c r="I169" s="4">
        <v>1</v>
      </c>
      <c r="J169" s="4">
        <v>1</v>
      </c>
      <c r="K169" s="4" t="s">
        <v>30</v>
      </c>
      <c r="L169" s="4">
        <v>1343</v>
      </c>
      <c r="M169" s="4">
        <v>1343</v>
      </c>
      <c r="N169" s="4" t="s">
        <v>883</v>
      </c>
      <c r="O169" s="4" t="s">
        <v>32</v>
      </c>
      <c r="P169" s="4" t="s">
        <v>33</v>
      </c>
      <c r="Q169" s="4">
        <v>0</v>
      </c>
      <c r="R169" s="19">
        <v>45041</v>
      </c>
      <c r="S169" s="6">
        <v>45045</v>
      </c>
      <c r="T169" s="4" t="s">
        <v>34</v>
      </c>
      <c r="U169" s="4">
        <v>1343</v>
      </c>
      <c r="V169" s="4">
        <v>0</v>
      </c>
      <c r="W169" s="4">
        <v>0</v>
      </c>
      <c r="X169" s="4" t="s">
        <v>884</v>
      </c>
      <c r="Y169" s="4" t="s">
        <v>885</v>
      </c>
      <c r="Z169" s="4"/>
      <c r="AA169" s="4"/>
    </row>
    <row r="170" spans="1:27">
      <c r="A170" s="4" t="s">
        <v>886</v>
      </c>
      <c r="B170" s="4" t="s">
        <v>26</v>
      </c>
      <c r="C170" s="4" t="s">
        <v>27</v>
      </c>
      <c r="D170" s="4" t="s">
        <v>887</v>
      </c>
      <c r="E170" s="4" t="s">
        <v>888</v>
      </c>
      <c r="F170" s="6">
        <v>45041</v>
      </c>
      <c r="G170" s="6">
        <v>45042</v>
      </c>
      <c r="H170" s="4">
        <v>1</v>
      </c>
      <c r="I170" s="4">
        <v>1</v>
      </c>
      <c r="J170" s="4">
        <v>1</v>
      </c>
      <c r="K170" s="4" t="s">
        <v>30</v>
      </c>
      <c r="L170" s="4">
        <v>1183</v>
      </c>
      <c r="M170" s="4">
        <v>1183</v>
      </c>
      <c r="N170" s="4" t="s">
        <v>889</v>
      </c>
      <c r="O170" s="4" t="s">
        <v>32</v>
      </c>
      <c r="P170" s="4" t="s">
        <v>33</v>
      </c>
      <c r="Q170" s="4">
        <v>0</v>
      </c>
      <c r="R170" s="19">
        <v>45041</v>
      </c>
      <c r="S170" s="6">
        <v>45045</v>
      </c>
      <c r="T170" s="4" t="s">
        <v>34</v>
      </c>
      <c r="U170" s="4">
        <v>1183</v>
      </c>
      <c r="V170" s="4">
        <v>0</v>
      </c>
      <c r="W170" s="4">
        <v>0</v>
      </c>
      <c r="X170" s="4" t="s">
        <v>890</v>
      </c>
      <c r="Y170" s="4" t="s">
        <v>891</v>
      </c>
      <c r="Z170" s="4"/>
      <c r="AA170" s="4"/>
    </row>
    <row r="171" spans="1:27">
      <c r="A171" s="4" t="s">
        <v>892</v>
      </c>
      <c r="B171" s="4" t="s">
        <v>26</v>
      </c>
      <c r="C171" s="4" t="s">
        <v>27</v>
      </c>
      <c r="D171" s="4" t="s">
        <v>893</v>
      </c>
      <c r="E171" s="4" t="s">
        <v>475</v>
      </c>
      <c r="F171" s="6">
        <v>45041</v>
      </c>
      <c r="G171" s="6">
        <v>45042</v>
      </c>
      <c r="H171" s="4">
        <v>1</v>
      </c>
      <c r="I171" s="4">
        <v>1</v>
      </c>
      <c r="J171" s="4">
        <v>1</v>
      </c>
      <c r="K171" s="4" t="s">
        <v>30</v>
      </c>
      <c r="L171" s="4">
        <v>223</v>
      </c>
      <c r="M171" s="4">
        <v>223</v>
      </c>
      <c r="N171" s="4" t="s">
        <v>894</v>
      </c>
      <c r="O171" s="4" t="s">
        <v>32</v>
      </c>
      <c r="P171" s="4" t="s">
        <v>33</v>
      </c>
      <c r="Q171" s="4">
        <v>0</v>
      </c>
      <c r="R171" s="19">
        <v>45041</v>
      </c>
      <c r="S171" s="6">
        <v>45045</v>
      </c>
      <c r="T171" s="4" t="s">
        <v>34</v>
      </c>
      <c r="U171" s="4">
        <v>223</v>
      </c>
      <c r="V171" s="4">
        <v>0</v>
      </c>
      <c r="W171" s="4">
        <v>0</v>
      </c>
      <c r="X171" s="4" t="s">
        <v>895</v>
      </c>
      <c r="Y171" s="4" t="s">
        <v>896</v>
      </c>
      <c r="Z171" s="4"/>
      <c r="AA171" s="4"/>
    </row>
    <row r="172" spans="1:27">
      <c r="A172" s="4" t="s">
        <v>897</v>
      </c>
      <c r="B172" s="4" t="s">
        <v>26</v>
      </c>
      <c r="C172" s="4" t="s">
        <v>27</v>
      </c>
      <c r="D172" s="4" t="s">
        <v>898</v>
      </c>
      <c r="E172" s="4" t="s">
        <v>899</v>
      </c>
      <c r="F172" s="6">
        <v>45041</v>
      </c>
      <c r="G172" s="6">
        <v>45042</v>
      </c>
      <c r="H172" s="4">
        <v>2</v>
      </c>
      <c r="I172" s="4">
        <v>1</v>
      </c>
      <c r="J172" s="4">
        <v>2</v>
      </c>
      <c r="K172" s="4" t="s">
        <v>30</v>
      </c>
      <c r="L172" s="4">
        <v>1078</v>
      </c>
      <c r="M172" s="4">
        <v>1078</v>
      </c>
      <c r="N172" s="4" t="s">
        <v>900</v>
      </c>
      <c r="O172" s="4" t="s">
        <v>32</v>
      </c>
      <c r="P172" s="4" t="s">
        <v>33</v>
      </c>
      <c r="Q172" s="4">
        <v>0</v>
      </c>
      <c r="R172" s="19">
        <v>45041</v>
      </c>
      <c r="S172" s="6">
        <v>45045</v>
      </c>
      <c r="T172" s="4" t="s">
        <v>34</v>
      </c>
      <c r="U172" s="4">
        <v>1078</v>
      </c>
      <c r="V172" s="4">
        <v>0</v>
      </c>
      <c r="W172" s="4">
        <v>0</v>
      </c>
      <c r="X172" s="4" t="s">
        <v>901</v>
      </c>
      <c r="Y172" s="4" t="s">
        <v>902</v>
      </c>
      <c r="Z172" s="4"/>
      <c r="AA172" s="4"/>
    </row>
    <row r="173" spans="1:27">
      <c r="A173" s="4" t="s">
        <v>873</v>
      </c>
      <c r="B173" s="4" t="s">
        <v>26</v>
      </c>
      <c r="C173" s="4" t="s">
        <v>137</v>
      </c>
      <c r="D173" s="4" t="s">
        <v>398</v>
      </c>
      <c r="E173" s="4" t="s">
        <v>822</v>
      </c>
      <c r="F173" s="6">
        <v>45041</v>
      </c>
      <c r="G173" s="6">
        <v>45042</v>
      </c>
      <c r="H173" s="4">
        <v>1</v>
      </c>
      <c r="I173" s="4">
        <v>1</v>
      </c>
      <c r="J173" s="4">
        <v>1</v>
      </c>
      <c r="K173" s="4" t="s">
        <v>30</v>
      </c>
      <c r="L173" s="4">
        <v>-329</v>
      </c>
      <c r="M173" s="4">
        <v>-329</v>
      </c>
      <c r="N173" s="4" t="s">
        <v>874</v>
      </c>
      <c r="O173" s="4" t="s">
        <v>32</v>
      </c>
      <c r="P173" s="4" t="s">
        <v>33</v>
      </c>
      <c r="Q173" s="4">
        <v>0</v>
      </c>
      <c r="R173" s="19">
        <v>45041</v>
      </c>
      <c r="S173" s="6">
        <v>45045</v>
      </c>
      <c r="T173" s="4" t="s">
        <v>34</v>
      </c>
      <c r="U173" s="4">
        <v>-329</v>
      </c>
      <c r="V173" s="4">
        <v>0</v>
      </c>
      <c r="W173" s="4">
        <v>0</v>
      </c>
      <c r="X173" s="4" t="s">
        <v>875</v>
      </c>
      <c r="Y173" s="4" t="s">
        <v>36</v>
      </c>
      <c r="Z173" s="4"/>
      <c r="AA173" s="4"/>
    </row>
    <row r="174" spans="1:27">
      <c r="A174" s="4" t="s">
        <v>903</v>
      </c>
      <c r="B174" s="4" t="s">
        <v>26</v>
      </c>
      <c r="C174" s="4" t="s">
        <v>27</v>
      </c>
      <c r="D174" s="4" t="s">
        <v>700</v>
      </c>
      <c r="E174" s="4" t="s">
        <v>701</v>
      </c>
      <c r="F174" s="6">
        <v>45041</v>
      </c>
      <c r="G174" s="6">
        <v>45042</v>
      </c>
      <c r="H174" s="4">
        <v>1</v>
      </c>
      <c r="I174" s="4">
        <v>1</v>
      </c>
      <c r="J174" s="4">
        <v>1</v>
      </c>
      <c r="K174" s="4" t="s">
        <v>30</v>
      </c>
      <c r="L174" s="4">
        <v>186</v>
      </c>
      <c r="M174" s="4">
        <v>186</v>
      </c>
      <c r="N174" s="4" t="s">
        <v>904</v>
      </c>
      <c r="O174" s="4" t="s">
        <v>32</v>
      </c>
      <c r="P174" s="4" t="s">
        <v>33</v>
      </c>
      <c r="Q174" s="4">
        <v>0</v>
      </c>
      <c r="R174" s="19">
        <v>45041</v>
      </c>
      <c r="S174" s="6">
        <v>45045</v>
      </c>
      <c r="T174" s="4" t="s">
        <v>34</v>
      </c>
      <c r="U174" s="4">
        <v>186</v>
      </c>
      <c r="V174" s="4">
        <v>0</v>
      </c>
      <c r="W174" s="4">
        <v>0</v>
      </c>
      <c r="X174" s="4" t="s">
        <v>905</v>
      </c>
      <c r="Y174" s="4" t="s">
        <v>36</v>
      </c>
      <c r="Z174" s="4"/>
      <c r="AA174" s="4"/>
    </row>
    <row r="175" spans="1:27">
      <c r="A175" s="4" t="s">
        <v>906</v>
      </c>
      <c r="B175" s="4" t="s">
        <v>26</v>
      </c>
      <c r="C175" s="4" t="s">
        <v>27</v>
      </c>
      <c r="D175" s="4" t="s">
        <v>877</v>
      </c>
      <c r="E175" s="4" t="s">
        <v>907</v>
      </c>
      <c r="F175" s="6">
        <v>45041</v>
      </c>
      <c r="G175" s="6">
        <v>45042</v>
      </c>
      <c r="H175" s="4">
        <v>1</v>
      </c>
      <c r="I175" s="4">
        <v>1</v>
      </c>
      <c r="J175" s="4">
        <v>1</v>
      </c>
      <c r="K175" s="4" t="s">
        <v>30</v>
      </c>
      <c r="L175" s="4">
        <v>469</v>
      </c>
      <c r="M175" s="4">
        <v>469</v>
      </c>
      <c r="N175" s="4" t="s">
        <v>908</v>
      </c>
      <c r="O175" s="4" t="s">
        <v>32</v>
      </c>
      <c r="P175" s="4" t="s">
        <v>33</v>
      </c>
      <c r="Q175" s="4">
        <v>0</v>
      </c>
      <c r="R175" s="19">
        <v>45041</v>
      </c>
      <c r="S175" s="6">
        <v>45045</v>
      </c>
      <c r="T175" s="4" t="s">
        <v>34</v>
      </c>
      <c r="U175" s="4">
        <v>469</v>
      </c>
      <c r="V175" s="4">
        <v>0</v>
      </c>
      <c r="W175" s="4">
        <v>0</v>
      </c>
      <c r="X175" s="4" t="s">
        <v>909</v>
      </c>
      <c r="Y175" s="4" t="s">
        <v>36</v>
      </c>
      <c r="Z175" s="4"/>
      <c r="AA175" s="4"/>
    </row>
    <row r="176" spans="1:27">
      <c r="A176" s="4" t="s">
        <v>910</v>
      </c>
      <c r="B176" s="4" t="s">
        <v>26</v>
      </c>
      <c r="C176" s="4" t="s">
        <v>27</v>
      </c>
      <c r="D176" s="4" t="s">
        <v>911</v>
      </c>
      <c r="E176" s="4" t="s">
        <v>415</v>
      </c>
      <c r="F176" s="6">
        <v>45041</v>
      </c>
      <c r="G176" s="6">
        <v>45042</v>
      </c>
      <c r="H176" s="4">
        <v>1</v>
      </c>
      <c r="I176" s="4">
        <v>1</v>
      </c>
      <c r="J176" s="4">
        <v>1</v>
      </c>
      <c r="K176" s="4" t="s">
        <v>30</v>
      </c>
      <c r="L176" s="4">
        <v>228</v>
      </c>
      <c r="M176" s="4">
        <v>228</v>
      </c>
      <c r="N176" s="4" t="s">
        <v>912</v>
      </c>
      <c r="O176" s="4" t="s">
        <v>32</v>
      </c>
      <c r="P176" s="4" t="s">
        <v>33</v>
      </c>
      <c r="Q176" s="4">
        <v>0</v>
      </c>
      <c r="R176" s="19">
        <v>45041</v>
      </c>
      <c r="S176" s="6">
        <v>45045</v>
      </c>
      <c r="T176" s="4" t="s">
        <v>34</v>
      </c>
      <c r="U176" s="4">
        <v>228</v>
      </c>
      <c r="V176" s="4">
        <v>0</v>
      </c>
      <c r="W176" s="4">
        <v>0</v>
      </c>
      <c r="X176" s="4" t="s">
        <v>913</v>
      </c>
      <c r="Y176" s="4" t="s">
        <v>36</v>
      </c>
      <c r="Z176" s="4"/>
      <c r="AA176" s="4"/>
    </row>
    <row r="177" spans="1:27">
      <c r="A177" s="4" t="s">
        <v>914</v>
      </c>
      <c r="B177" s="4" t="s">
        <v>26</v>
      </c>
      <c r="C177" s="4" t="s">
        <v>27</v>
      </c>
      <c r="D177" s="4" t="s">
        <v>915</v>
      </c>
      <c r="E177" s="4" t="s">
        <v>916</v>
      </c>
      <c r="F177" s="6">
        <v>45041</v>
      </c>
      <c r="G177" s="6">
        <v>45042</v>
      </c>
      <c r="H177" s="4">
        <v>1</v>
      </c>
      <c r="I177" s="4">
        <v>1</v>
      </c>
      <c r="J177" s="4">
        <v>1</v>
      </c>
      <c r="K177" s="4" t="s">
        <v>30</v>
      </c>
      <c r="L177" s="4">
        <v>171</v>
      </c>
      <c r="M177" s="4">
        <v>171</v>
      </c>
      <c r="N177" s="4" t="s">
        <v>917</v>
      </c>
      <c r="O177" s="4" t="s">
        <v>32</v>
      </c>
      <c r="P177" s="4" t="s">
        <v>33</v>
      </c>
      <c r="Q177" s="4">
        <v>0</v>
      </c>
      <c r="R177" s="19">
        <v>45041</v>
      </c>
      <c r="S177" s="6">
        <v>45045</v>
      </c>
      <c r="T177" s="4" t="s">
        <v>34</v>
      </c>
      <c r="U177" s="4">
        <v>171</v>
      </c>
      <c r="V177" s="4">
        <v>0</v>
      </c>
      <c r="W177" s="4">
        <v>0</v>
      </c>
      <c r="X177" s="4" t="s">
        <v>918</v>
      </c>
      <c r="Y177" s="4" t="s">
        <v>36</v>
      </c>
      <c r="Z177" s="4"/>
      <c r="AA177" s="4"/>
    </row>
    <row r="178" spans="1:27">
      <c r="A178" s="4" t="s">
        <v>919</v>
      </c>
      <c r="B178" s="4" t="s">
        <v>26</v>
      </c>
      <c r="C178" s="4" t="s">
        <v>27</v>
      </c>
      <c r="D178" s="4" t="s">
        <v>920</v>
      </c>
      <c r="E178" s="4" t="s">
        <v>921</v>
      </c>
      <c r="F178" s="6">
        <v>45041</v>
      </c>
      <c r="G178" s="6">
        <v>45042</v>
      </c>
      <c r="H178" s="4">
        <v>1</v>
      </c>
      <c r="I178" s="4">
        <v>1</v>
      </c>
      <c r="J178" s="4">
        <v>1</v>
      </c>
      <c r="K178" s="4" t="s">
        <v>30</v>
      </c>
      <c r="L178" s="4">
        <v>1098</v>
      </c>
      <c r="M178" s="4">
        <v>1098</v>
      </c>
      <c r="N178" s="4" t="s">
        <v>922</v>
      </c>
      <c r="O178" s="4" t="s">
        <v>32</v>
      </c>
      <c r="P178" s="4" t="s">
        <v>33</v>
      </c>
      <c r="Q178" s="4">
        <v>0</v>
      </c>
      <c r="R178" s="19">
        <v>45041</v>
      </c>
      <c r="S178" s="6">
        <v>45045</v>
      </c>
      <c r="T178" s="4" t="s">
        <v>34</v>
      </c>
      <c r="U178" s="4">
        <v>1098</v>
      </c>
      <c r="V178" s="4">
        <v>0</v>
      </c>
      <c r="W178" s="4">
        <v>0</v>
      </c>
      <c r="X178" s="4" t="s">
        <v>923</v>
      </c>
      <c r="Y178" s="4" t="s">
        <v>36</v>
      </c>
      <c r="Z178" s="4"/>
      <c r="AA178" s="4"/>
    </row>
    <row r="179" spans="1:27">
      <c r="A179" s="4" t="s">
        <v>924</v>
      </c>
      <c r="B179" s="4" t="s">
        <v>26</v>
      </c>
      <c r="C179" s="4" t="s">
        <v>27</v>
      </c>
      <c r="D179" s="4" t="s">
        <v>925</v>
      </c>
      <c r="E179" s="4" t="s">
        <v>926</v>
      </c>
      <c r="F179" s="6">
        <v>45041</v>
      </c>
      <c r="G179" s="6">
        <v>45042</v>
      </c>
      <c r="H179" s="4">
        <v>1</v>
      </c>
      <c r="I179" s="4">
        <v>1</v>
      </c>
      <c r="J179" s="4">
        <v>1</v>
      </c>
      <c r="K179" s="4" t="s">
        <v>30</v>
      </c>
      <c r="L179" s="4">
        <v>757</v>
      </c>
      <c r="M179" s="4">
        <v>757</v>
      </c>
      <c r="N179" s="4" t="s">
        <v>927</v>
      </c>
      <c r="O179" s="4" t="s">
        <v>32</v>
      </c>
      <c r="P179" s="4" t="s">
        <v>33</v>
      </c>
      <c r="Q179" s="4">
        <v>0</v>
      </c>
      <c r="R179" s="19">
        <v>45041</v>
      </c>
      <c r="S179" s="6">
        <v>45045</v>
      </c>
      <c r="T179" s="4" t="s">
        <v>34</v>
      </c>
      <c r="U179" s="4">
        <v>757</v>
      </c>
      <c r="V179" s="4">
        <v>0</v>
      </c>
      <c r="W179" s="4">
        <v>0</v>
      </c>
      <c r="X179" s="4" t="s">
        <v>928</v>
      </c>
      <c r="Y179" s="4" t="s">
        <v>929</v>
      </c>
      <c r="Z179" s="4"/>
      <c r="AA179" s="4"/>
    </row>
    <row r="180" spans="1:27">
      <c r="A180" s="4" t="s">
        <v>930</v>
      </c>
      <c r="B180" s="4" t="s">
        <v>26</v>
      </c>
      <c r="C180" s="4" t="s">
        <v>27</v>
      </c>
      <c r="D180" s="4" t="s">
        <v>931</v>
      </c>
      <c r="E180" s="4" t="s">
        <v>921</v>
      </c>
      <c r="F180" s="6">
        <v>45041</v>
      </c>
      <c r="G180" s="6">
        <v>45042</v>
      </c>
      <c r="H180" s="4">
        <v>1</v>
      </c>
      <c r="I180" s="4">
        <v>1</v>
      </c>
      <c r="J180" s="4">
        <v>1</v>
      </c>
      <c r="K180" s="4" t="s">
        <v>30</v>
      </c>
      <c r="L180" s="4">
        <v>268</v>
      </c>
      <c r="M180" s="4">
        <v>268</v>
      </c>
      <c r="N180" s="4" t="s">
        <v>932</v>
      </c>
      <c r="O180" s="4" t="s">
        <v>32</v>
      </c>
      <c r="P180" s="4" t="s">
        <v>33</v>
      </c>
      <c r="Q180" s="4">
        <v>0</v>
      </c>
      <c r="R180" s="19">
        <v>45041</v>
      </c>
      <c r="S180" s="6">
        <v>45045</v>
      </c>
      <c r="T180" s="4" t="s">
        <v>34</v>
      </c>
      <c r="U180" s="4">
        <v>268</v>
      </c>
      <c r="V180" s="4">
        <v>0</v>
      </c>
      <c r="W180" s="4">
        <v>0</v>
      </c>
      <c r="X180" s="4" t="s">
        <v>933</v>
      </c>
      <c r="Y180" s="4" t="s">
        <v>36</v>
      </c>
      <c r="Z180" s="4"/>
      <c r="AA180" s="4"/>
    </row>
    <row r="181" spans="1:27">
      <c r="A181" s="4" t="s">
        <v>934</v>
      </c>
      <c r="B181" s="4" t="s">
        <v>26</v>
      </c>
      <c r="C181" s="4" t="s">
        <v>27</v>
      </c>
      <c r="D181" s="4" t="s">
        <v>935</v>
      </c>
      <c r="E181" s="4" t="s">
        <v>936</v>
      </c>
      <c r="F181" s="6">
        <v>45041</v>
      </c>
      <c r="G181" s="6">
        <v>45042</v>
      </c>
      <c r="H181" s="4">
        <v>1</v>
      </c>
      <c r="I181" s="4">
        <v>1</v>
      </c>
      <c r="J181" s="4">
        <v>1</v>
      </c>
      <c r="K181" s="4" t="s">
        <v>30</v>
      </c>
      <c r="L181" s="4">
        <v>200</v>
      </c>
      <c r="M181" s="4">
        <v>200</v>
      </c>
      <c r="N181" s="4" t="s">
        <v>937</v>
      </c>
      <c r="O181" s="4" t="s">
        <v>32</v>
      </c>
      <c r="P181" s="4" t="s">
        <v>33</v>
      </c>
      <c r="Q181" s="4">
        <v>0</v>
      </c>
      <c r="R181" s="19">
        <v>45041</v>
      </c>
      <c r="S181" s="6">
        <v>45045</v>
      </c>
      <c r="T181" s="4" t="s">
        <v>34</v>
      </c>
      <c r="U181" s="4">
        <v>200</v>
      </c>
      <c r="V181" s="4">
        <v>0</v>
      </c>
      <c r="W181" s="4">
        <v>0</v>
      </c>
      <c r="X181" s="4" t="s">
        <v>938</v>
      </c>
      <c r="Y181" s="4" t="s">
        <v>939</v>
      </c>
      <c r="Z181" s="4"/>
      <c r="AA181" s="4"/>
    </row>
    <row r="182" spans="1:27">
      <c r="A182" s="4" t="s">
        <v>940</v>
      </c>
      <c r="B182" s="4" t="s">
        <v>26</v>
      </c>
      <c r="C182" s="4" t="s">
        <v>27</v>
      </c>
      <c r="D182" s="4" t="s">
        <v>941</v>
      </c>
      <c r="E182" s="4" t="s">
        <v>116</v>
      </c>
      <c r="F182" s="6">
        <v>45041</v>
      </c>
      <c r="G182" s="6">
        <v>45042</v>
      </c>
      <c r="H182" s="4">
        <v>1</v>
      </c>
      <c r="I182" s="4">
        <v>1</v>
      </c>
      <c r="J182" s="4">
        <v>1</v>
      </c>
      <c r="K182" s="4" t="s">
        <v>30</v>
      </c>
      <c r="L182" s="4">
        <v>705</v>
      </c>
      <c r="M182" s="4">
        <v>705</v>
      </c>
      <c r="N182" s="4" t="s">
        <v>942</v>
      </c>
      <c r="O182" s="4" t="s">
        <v>32</v>
      </c>
      <c r="P182" s="4" t="s">
        <v>33</v>
      </c>
      <c r="Q182" s="4">
        <v>0</v>
      </c>
      <c r="R182" s="19">
        <v>45041</v>
      </c>
      <c r="S182" s="6">
        <v>45045</v>
      </c>
      <c r="T182" s="4" t="s">
        <v>34</v>
      </c>
      <c r="U182" s="4">
        <v>705</v>
      </c>
      <c r="V182" s="4">
        <v>0</v>
      </c>
      <c r="W182" s="4">
        <v>0</v>
      </c>
      <c r="X182" s="4" t="s">
        <v>943</v>
      </c>
      <c r="Y182" s="4" t="s">
        <v>944</v>
      </c>
      <c r="Z182" s="4"/>
      <c r="AA182" s="4"/>
    </row>
    <row r="183" spans="1:27">
      <c r="A183" s="4" t="s">
        <v>945</v>
      </c>
      <c r="B183" s="4" t="s">
        <v>26</v>
      </c>
      <c r="C183" s="4" t="s">
        <v>27</v>
      </c>
      <c r="D183" s="4" t="s">
        <v>946</v>
      </c>
      <c r="E183" s="4" t="s">
        <v>869</v>
      </c>
      <c r="F183" s="6">
        <v>45041</v>
      </c>
      <c r="G183" s="6">
        <v>45042</v>
      </c>
      <c r="H183" s="4">
        <v>1</v>
      </c>
      <c r="I183" s="4">
        <v>1</v>
      </c>
      <c r="J183" s="4">
        <v>1</v>
      </c>
      <c r="K183" s="4" t="s">
        <v>30</v>
      </c>
      <c r="L183" s="4">
        <v>1494</v>
      </c>
      <c r="M183" s="4">
        <v>1494</v>
      </c>
      <c r="N183" s="4" t="s">
        <v>947</v>
      </c>
      <c r="O183" s="4" t="s">
        <v>32</v>
      </c>
      <c r="P183" s="4" t="s">
        <v>33</v>
      </c>
      <c r="Q183" s="4">
        <v>0</v>
      </c>
      <c r="R183" s="19">
        <v>45041</v>
      </c>
      <c r="S183" s="6">
        <v>45045</v>
      </c>
      <c r="T183" s="4" t="s">
        <v>34</v>
      </c>
      <c r="U183" s="4">
        <v>1494</v>
      </c>
      <c r="V183" s="4">
        <v>0</v>
      </c>
      <c r="W183" s="4">
        <v>0</v>
      </c>
      <c r="X183" s="4" t="s">
        <v>948</v>
      </c>
      <c r="Y183" s="4" t="s">
        <v>36</v>
      </c>
      <c r="Z183" s="4"/>
      <c r="AA183" s="4"/>
    </row>
    <row r="184" spans="1:27">
      <c r="A184" s="4" t="s">
        <v>949</v>
      </c>
      <c r="B184" s="4" t="s">
        <v>26</v>
      </c>
      <c r="C184" s="4" t="s">
        <v>27</v>
      </c>
      <c r="D184" s="4" t="s">
        <v>950</v>
      </c>
      <c r="E184" s="4" t="s">
        <v>951</v>
      </c>
      <c r="F184" s="6">
        <v>45041</v>
      </c>
      <c r="G184" s="6">
        <v>45042</v>
      </c>
      <c r="H184" s="4">
        <v>1</v>
      </c>
      <c r="I184" s="4">
        <v>1</v>
      </c>
      <c r="J184" s="4">
        <v>1</v>
      </c>
      <c r="K184" s="4" t="s">
        <v>30</v>
      </c>
      <c r="L184" s="4">
        <v>241</v>
      </c>
      <c r="M184" s="4">
        <v>241</v>
      </c>
      <c r="N184" s="4" t="s">
        <v>952</v>
      </c>
      <c r="O184" s="4" t="s">
        <v>32</v>
      </c>
      <c r="P184" s="4" t="s">
        <v>33</v>
      </c>
      <c r="Q184" s="4">
        <v>0</v>
      </c>
      <c r="R184" s="19">
        <v>45041</v>
      </c>
      <c r="S184" s="6">
        <v>45045</v>
      </c>
      <c r="T184" s="4" t="s">
        <v>34</v>
      </c>
      <c r="U184" s="4">
        <v>241</v>
      </c>
      <c r="V184" s="4">
        <v>0</v>
      </c>
      <c r="W184" s="4">
        <v>0</v>
      </c>
      <c r="X184" s="4" t="s">
        <v>953</v>
      </c>
      <c r="Y184" s="4" t="s">
        <v>36</v>
      </c>
      <c r="Z184" s="4"/>
      <c r="AA184" s="4"/>
    </row>
    <row r="185" spans="1:27">
      <c r="A185" s="4" t="s">
        <v>954</v>
      </c>
      <c r="B185" s="4" t="s">
        <v>26</v>
      </c>
      <c r="C185" s="4" t="s">
        <v>27</v>
      </c>
      <c r="D185" s="4" t="s">
        <v>955</v>
      </c>
      <c r="E185" s="4" t="s">
        <v>956</v>
      </c>
      <c r="F185" s="6">
        <v>45041</v>
      </c>
      <c r="G185" s="6">
        <v>45042</v>
      </c>
      <c r="H185" s="4">
        <v>1</v>
      </c>
      <c r="I185" s="4">
        <v>1</v>
      </c>
      <c r="J185" s="4">
        <v>1</v>
      </c>
      <c r="K185" s="4" t="s">
        <v>30</v>
      </c>
      <c r="L185" s="4">
        <v>445</v>
      </c>
      <c r="M185" s="4">
        <v>445</v>
      </c>
      <c r="N185" s="4" t="s">
        <v>957</v>
      </c>
      <c r="O185" s="4" t="s">
        <v>32</v>
      </c>
      <c r="P185" s="4" t="s">
        <v>33</v>
      </c>
      <c r="Q185" s="4">
        <v>0</v>
      </c>
      <c r="R185" s="19">
        <v>45041</v>
      </c>
      <c r="S185" s="6">
        <v>45045</v>
      </c>
      <c r="T185" s="4" t="s">
        <v>34</v>
      </c>
      <c r="U185" s="4">
        <v>445</v>
      </c>
      <c r="V185" s="4">
        <v>0</v>
      </c>
      <c r="W185" s="4">
        <v>0</v>
      </c>
      <c r="X185" s="4" t="s">
        <v>958</v>
      </c>
      <c r="Y185" s="4" t="s">
        <v>959</v>
      </c>
      <c r="Z185" s="4"/>
      <c r="AA185" s="4"/>
    </row>
    <row r="186" spans="1:27">
      <c r="A186" s="4" t="s">
        <v>960</v>
      </c>
      <c r="B186" s="4" t="s">
        <v>26</v>
      </c>
      <c r="C186" s="4" t="s">
        <v>27</v>
      </c>
      <c r="D186" s="4" t="s">
        <v>877</v>
      </c>
      <c r="E186" s="4" t="s">
        <v>907</v>
      </c>
      <c r="F186" s="6">
        <v>45041</v>
      </c>
      <c r="G186" s="6">
        <v>45042</v>
      </c>
      <c r="H186" s="4">
        <v>1</v>
      </c>
      <c r="I186" s="4">
        <v>1</v>
      </c>
      <c r="J186" s="4">
        <v>1</v>
      </c>
      <c r="K186" s="4" t="s">
        <v>30</v>
      </c>
      <c r="L186" s="4">
        <v>469</v>
      </c>
      <c r="M186" s="4">
        <v>469</v>
      </c>
      <c r="N186" s="4" t="s">
        <v>961</v>
      </c>
      <c r="O186" s="4" t="s">
        <v>32</v>
      </c>
      <c r="P186" s="4" t="s">
        <v>33</v>
      </c>
      <c r="Q186" s="4">
        <v>0</v>
      </c>
      <c r="R186" s="19">
        <v>45041</v>
      </c>
      <c r="S186" s="6">
        <v>45045</v>
      </c>
      <c r="T186" s="4" t="s">
        <v>34</v>
      </c>
      <c r="U186" s="4">
        <v>469</v>
      </c>
      <c r="V186" s="4">
        <v>0</v>
      </c>
      <c r="W186" s="4">
        <v>0</v>
      </c>
      <c r="X186" s="4" t="s">
        <v>962</v>
      </c>
      <c r="Y186" s="4" t="s">
        <v>36</v>
      </c>
      <c r="Z186" s="4"/>
      <c r="AA186" s="4"/>
    </row>
    <row r="187" spans="1:27">
      <c r="A187" s="4" t="s">
        <v>963</v>
      </c>
      <c r="B187" s="4" t="s">
        <v>26</v>
      </c>
      <c r="C187" s="4" t="s">
        <v>27</v>
      </c>
      <c r="D187" s="4" t="s">
        <v>964</v>
      </c>
      <c r="E187" s="4" t="s">
        <v>965</v>
      </c>
      <c r="F187" s="6">
        <v>45041</v>
      </c>
      <c r="G187" s="6">
        <v>45042</v>
      </c>
      <c r="H187" s="4">
        <v>1</v>
      </c>
      <c r="I187" s="4">
        <v>1</v>
      </c>
      <c r="J187" s="4">
        <v>1</v>
      </c>
      <c r="K187" s="4" t="s">
        <v>30</v>
      </c>
      <c r="L187" s="4">
        <v>521</v>
      </c>
      <c r="M187" s="4">
        <v>521</v>
      </c>
      <c r="N187" s="4" t="s">
        <v>966</v>
      </c>
      <c r="O187" s="4" t="s">
        <v>32</v>
      </c>
      <c r="P187" s="4" t="s">
        <v>33</v>
      </c>
      <c r="Q187" s="4">
        <v>0</v>
      </c>
      <c r="R187" s="19">
        <v>45041</v>
      </c>
      <c r="S187" s="6">
        <v>45045</v>
      </c>
      <c r="T187" s="4" t="s">
        <v>34</v>
      </c>
      <c r="U187" s="4">
        <v>521</v>
      </c>
      <c r="V187" s="4">
        <v>0</v>
      </c>
      <c r="W187" s="4">
        <v>0</v>
      </c>
      <c r="X187" s="4" t="s">
        <v>967</v>
      </c>
      <c r="Y187" s="4" t="s">
        <v>36</v>
      </c>
      <c r="Z187" s="4"/>
      <c r="AA187" s="4"/>
    </row>
    <row r="188" spans="1:27">
      <c r="A188" s="4" t="s">
        <v>968</v>
      </c>
      <c r="B188" s="4" t="s">
        <v>26</v>
      </c>
      <c r="C188" s="4" t="s">
        <v>27</v>
      </c>
      <c r="D188" s="4" t="s">
        <v>969</v>
      </c>
      <c r="E188" s="4" t="s">
        <v>59</v>
      </c>
      <c r="F188" s="6">
        <v>45041</v>
      </c>
      <c r="G188" s="6">
        <v>45042</v>
      </c>
      <c r="H188" s="4">
        <v>1</v>
      </c>
      <c r="I188" s="4">
        <v>1</v>
      </c>
      <c r="J188" s="4">
        <v>1</v>
      </c>
      <c r="K188" s="4" t="s">
        <v>30</v>
      </c>
      <c r="L188" s="4">
        <v>408</v>
      </c>
      <c r="M188" s="4">
        <v>408</v>
      </c>
      <c r="N188" s="4" t="s">
        <v>970</v>
      </c>
      <c r="O188" s="4" t="s">
        <v>32</v>
      </c>
      <c r="P188" s="4" t="s">
        <v>33</v>
      </c>
      <c r="Q188" s="4">
        <v>0</v>
      </c>
      <c r="R188" s="19">
        <v>45041</v>
      </c>
      <c r="S188" s="6">
        <v>45045</v>
      </c>
      <c r="T188" s="4" t="s">
        <v>34</v>
      </c>
      <c r="U188" s="4">
        <v>408</v>
      </c>
      <c r="V188" s="4">
        <v>0</v>
      </c>
      <c r="W188" s="4">
        <v>0</v>
      </c>
      <c r="X188" s="4" t="s">
        <v>971</v>
      </c>
      <c r="Y188" s="4" t="s">
        <v>36</v>
      </c>
      <c r="Z188" s="4"/>
      <c r="AA188" s="4"/>
    </row>
    <row r="189" spans="1:27">
      <c r="A189" s="4" t="s">
        <v>47</v>
      </c>
      <c r="B189" s="4" t="s">
        <v>26</v>
      </c>
      <c r="C189" s="4" t="s">
        <v>137</v>
      </c>
      <c r="D189" s="4" t="s">
        <v>48</v>
      </c>
      <c r="E189" s="4" t="s">
        <v>49</v>
      </c>
      <c r="F189" s="6">
        <v>45041</v>
      </c>
      <c r="G189" s="6">
        <v>45042</v>
      </c>
      <c r="H189" s="4">
        <v>1</v>
      </c>
      <c r="I189" s="4">
        <v>1</v>
      </c>
      <c r="J189" s="4">
        <v>1</v>
      </c>
      <c r="K189" s="4" t="s">
        <v>30</v>
      </c>
      <c r="L189" s="4">
        <v>-1219</v>
      </c>
      <c r="M189" s="4">
        <v>-1219</v>
      </c>
      <c r="N189" s="4" t="s">
        <v>50</v>
      </c>
      <c r="O189" s="4" t="s">
        <v>32</v>
      </c>
      <c r="P189" s="4" t="s">
        <v>33</v>
      </c>
      <c r="Q189" s="4">
        <v>0</v>
      </c>
      <c r="R189" s="19">
        <v>44966</v>
      </c>
      <c r="S189" s="6">
        <v>45045</v>
      </c>
      <c r="T189" s="4" t="s">
        <v>34</v>
      </c>
      <c r="U189" s="4">
        <v>-1219</v>
      </c>
      <c r="V189" s="4">
        <v>0</v>
      </c>
      <c r="W189" s="4">
        <v>0</v>
      </c>
      <c r="X189" s="4" t="s">
        <v>51</v>
      </c>
      <c r="Y189" s="4" t="s">
        <v>52</v>
      </c>
      <c r="Z189" s="4"/>
      <c r="AA189" s="4"/>
    </row>
    <row r="190" spans="1:27">
      <c r="A190" s="4" t="s">
        <v>716</v>
      </c>
      <c r="B190" s="4" t="s">
        <v>26</v>
      </c>
      <c r="C190" s="4" t="s">
        <v>137</v>
      </c>
      <c r="D190" s="4" t="s">
        <v>717</v>
      </c>
      <c r="E190" s="4" t="s">
        <v>116</v>
      </c>
      <c r="F190" s="6">
        <v>45041</v>
      </c>
      <c r="G190" s="6">
        <v>45042</v>
      </c>
      <c r="H190" s="4">
        <v>1</v>
      </c>
      <c r="I190" s="4">
        <v>1</v>
      </c>
      <c r="J190" s="4">
        <v>1</v>
      </c>
      <c r="K190" s="4" t="s">
        <v>30</v>
      </c>
      <c r="L190" s="4">
        <v>-113</v>
      </c>
      <c r="M190" s="4">
        <v>-113</v>
      </c>
      <c r="N190" s="4" t="s">
        <v>718</v>
      </c>
      <c r="O190" s="4" t="s">
        <v>32</v>
      </c>
      <c r="P190" s="4" t="s">
        <v>33</v>
      </c>
      <c r="Q190" s="4">
        <v>0</v>
      </c>
      <c r="R190" s="19">
        <v>45040</v>
      </c>
      <c r="S190" s="6">
        <v>45045</v>
      </c>
      <c r="T190" s="4" t="s">
        <v>34</v>
      </c>
      <c r="U190" s="4">
        <v>-113</v>
      </c>
      <c r="V190" s="4">
        <v>0</v>
      </c>
      <c r="W190" s="4">
        <v>0</v>
      </c>
      <c r="X190" s="4" t="s">
        <v>719</v>
      </c>
      <c r="Y190" s="4" t="s">
        <v>720</v>
      </c>
      <c r="Z190" s="4"/>
      <c r="AA190" s="4"/>
    </row>
    <row r="191" s="4" customFormat="1" spans="1:25">
      <c r="A191" s="4" t="s">
        <v>972</v>
      </c>
      <c r="B191" s="4" t="s">
        <v>26</v>
      </c>
      <c r="C191" s="4" t="s">
        <v>27</v>
      </c>
      <c r="D191" s="4" t="s">
        <v>973</v>
      </c>
      <c r="E191" s="4" t="s">
        <v>974</v>
      </c>
      <c r="F191" s="6">
        <v>45042</v>
      </c>
      <c r="G191" s="6">
        <v>45043</v>
      </c>
      <c r="H191" s="4">
        <v>1</v>
      </c>
      <c r="I191" s="4">
        <v>1</v>
      </c>
      <c r="J191" s="4">
        <v>1</v>
      </c>
      <c r="K191" s="4" t="s">
        <v>30</v>
      </c>
      <c r="L191" s="4">
        <v>436</v>
      </c>
      <c r="M191" s="4">
        <v>436</v>
      </c>
      <c r="N191" s="4" t="s">
        <v>975</v>
      </c>
      <c r="O191" s="4" t="s">
        <v>976</v>
      </c>
      <c r="P191" s="4" t="s">
        <v>33</v>
      </c>
      <c r="Q191" s="4">
        <v>0</v>
      </c>
      <c r="R191" s="19">
        <v>44945</v>
      </c>
      <c r="S191" s="6">
        <v>45046</v>
      </c>
      <c r="T191" s="4" t="s">
        <v>34</v>
      </c>
      <c r="U191" s="4">
        <v>436</v>
      </c>
      <c r="V191" s="4">
        <v>0</v>
      </c>
      <c r="W191" s="4">
        <v>0</v>
      </c>
      <c r="X191" s="4" t="s">
        <v>977</v>
      </c>
      <c r="Y191" s="4" t="s">
        <v>978</v>
      </c>
    </row>
    <row r="192" s="4" customFormat="1" spans="1:25">
      <c r="A192" s="4" t="s">
        <v>979</v>
      </c>
      <c r="B192" s="4" t="s">
        <v>26</v>
      </c>
      <c r="C192" s="4" t="s">
        <v>27</v>
      </c>
      <c r="D192" s="4" t="s">
        <v>980</v>
      </c>
      <c r="E192" s="4" t="s">
        <v>981</v>
      </c>
      <c r="F192" s="6">
        <v>45040</v>
      </c>
      <c r="G192" s="6">
        <v>45043</v>
      </c>
      <c r="H192" s="4">
        <v>1</v>
      </c>
      <c r="I192" s="4">
        <v>3</v>
      </c>
      <c r="J192" s="4">
        <v>3</v>
      </c>
      <c r="K192" s="4" t="s">
        <v>30</v>
      </c>
      <c r="L192" s="4">
        <v>6366</v>
      </c>
      <c r="M192" s="4">
        <v>6366</v>
      </c>
      <c r="N192" s="4" t="s">
        <v>982</v>
      </c>
      <c r="O192" s="4" t="s">
        <v>976</v>
      </c>
      <c r="P192" s="4" t="s">
        <v>33</v>
      </c>
      <c r="Q192" s="4">
        <v>0</v>
      </c>
      <c r="R192" s="19">
        <v>44953</v>
      </c>
      <c r="S192" s="6">
        <v>45046</v>
      </c>
      <c r="T192" s="4" t="s">
        <v>34</v>
      </c>
      <c r="U192" s="4">
        <v>6366</v>
      </c>
      <c r="V192" s="4">
        <v>0</v>
      </c>
      <c r="W192" s="4">
        <v>0</v>
      </c>
      <c r="X192" s="4" t="s">
        <v>983</v>
      </c>
      <c r="Y192" s="4" t="s">
        <v>36</v>
      </c>
    </row>
    <row r="193" s="4" customFormat="1" spans="1:25">
      <c r="A193" s="4" t="s">
        <v>984</v>
      </c>
      <c r="B193" s="4" t="s">
        <v>26</v>
      </c>
      <c r="C193" s="4" t="s">
        <v>27</v>
      </c>
      <c r="D193" s="4" t="s">
        <v>985</v>
      </c>
      <c r="E193" s="4" t="s">
        <v>59</v>
      </c>
      <c r="F193" s="6">
        <v>45041</v>
      </c>
      <c r="G193" s="6">
        <v>45043</v>
      </c>
      <c r="H193" s="4">
        <v>1</v>
      </c>
      <c r="I193" s="4">
        <v>2</v>
      </c>
      <c r="J193" s="4">
        <v>2</v>
      </c>
      <c r="K193" s="4" t="s">
        <v>30</v>
      </c>
      <c r="L193" s="4">
        <v>490</v>
      </c>
      <c r="M193" s="4">
        <v>490</v>
      </c>
      <c r="N193" s="4" t="s">
        <v>986</v>
      </c>
      <c r="O193" s="4" t="s">
        <v>976</v>
      </c>
      <c r="P193" s="4" t="s">
        <v>33</v>
      </c>
      <c r="Q193" s="4">
        <v>0</v>
      </c>
      <c r="R193" s="19">
        <v>44985</v>
      </c>
      <c r="S193" s="6">
        <v>45046</v>
      </c>
      <c r="T193" s="4" t="s">
        <v>34</v>
      </c>
      <c r="U193" s="4">
        <v>490</v>
      </c>
      <c r="V193" s="4">
        <v>0</v>
      </c>
      <c r="W193" s="4">
        <v>0</v>
      </c>
      <c r="X193" s="4" t="s">
        <v>987</v>
      </c>
      <c r="Y193" s="4" t="s">
        <v>988</v>
      </c>
    </row>
    <row r="194" s="4" customFormat="1" spans="1:25">
      <c r="A194" s="4" t="s">
        <v>989</v>
      </c>
      <c r="B194" s="4" t="s">
        <v>26</v>
      </c>
      <c r="C194" s="4" t="s">
        <v>27</v>
      </c>
      <c r="D194" s="4" t="s">
        <v>990</v>
      </c>
      <c r="E194" s="4" t="s">
        <v>353</v>
      </c>
      <c r="F194" s="6">
        <v>45039</v>
      </c>
      <c r="G194" s="6">
        <v>45043</v>
      </c>
      <c r="H194" s="4">
        <v>1</v>
      </c>
      <c r="I194" s="4">
        <v>4</v>
      </c>
      <c r="J194" s="4">
        <v>4</v>
      </c>
      <c r="K194" s="4" t="s">
        <v>30</v>
      </c>
      <c r="L194" s="4">
        <v>2676</v>
      </c>
      <c r="M194" s="4">
        <v>2676</v>
      </c>
      <c r="N194" s="4" t="s">
        <v>991</v>
      </c>
      <c r="O194" s="4" t="s">
        <v>976</v>
      </c>
      <c r="P194" s="4" t="s">
        <v>33</v>
      </c>
      <c r="Q194" s="4">
        <v>0</v>
      </c>
      <c r="R194" s="19">
        <v>44987</v>
      </c>
      <c r="S194" s="6">
        <v>45046</v>
      </c>
      <c r="T194" s="4" t="s">
        <v>34</v>
      </c>
      <c r="U194" s="4">
        <v>2676</v>
      </c>
      <c r="V194" s="4">
        <v>0</v>
      </c>
      <c r="W194" s="4">
        <v>0</v>
      </c>
      <c r="X194" s="4" t="s">
        <v>992</v>
      </c>
      <c r="Y194" s="4" t="s">
        <v>993</v>
      </c>
    </row>
    <row r="195" s="4" customFormat="1" spans="1:25">
      <c r="A195" s="4" t="s">
        <v>994</v>
      </c>
      <c r="B195" s="4" t="s">
        <v>26</v>
      </c>
      <c r="C195" s="4" t="s">
        <v>27</v>
      </c>
      <c r="D195" s="4" t="s">
        <v>995</v>
      </c>
      <c r="E195" s="4" t="s">
        <v>44</v>
      </c>
      <c r="F195" s="6">
        <v>45040</v>
      </c>
      <c r="G195" s="6">
        <v>45043</v>
      </c>
      <c r="H195" s="4">
        <v>1</v>
      </c>
      <c r="I195" s="4">
        <v>3</v>
      </c>
      <c r="J195" s="4">
        <v>3</v>
      </c>
      <c r="K195" s="4" t="s">
        <v>30</v>
      </c>
      <c r="L195" s="4">
        <v>7020</v>
      </c>
      <c r="M195" s="4">
        <v>7020</v>
      </c>
      <c r="N195" s="4" t="s">
        <v>996</v>
      </c>
      <c r="O195" s="4" t="s">
        <v>976</v>
      </c>
      <c r="P195" s="4" t="s">
        <v>33</v>
      </c>
      <c r="Q195" s="4">
        <v>0</v>
      </c>
      <c r="R195" s="19">
        <v>45007</v>
      </c>
      <c r="S195" s="6">
        <v>45046</v>
      </c>
      <c r="T195" s="4" t="s">
        <v>34</v>
      </c>
      <c r="U195" s="4">
        <v>7020</v>
      </c>
      <c r="V195" s="4">
        <v>0</v>
      </c>
      <c r="W195" s="4">
        <v>0</v>
      </c>
      <c r="X195" s="4" t="s">
        <v>997</v>
      </c>
      <c r="Y195" s="4" t="s">
        <v>998</v>
      </c>
    </row>
    <row r="196" s="4" customFormat="1" spans="1:25">
      <c r="A196" s="4" t="s">
        <v>999</v>
      </c>
      <c r="B196" s="4" t="s">
        <v>26</v>
      </c>
      <c r="C196" s="4" t="s">
        <v>27</v>
      </c>
      <c r="D196" s="4" t="s">
        <v>1000</v>
      </c>
      <c r="E196" s="4" t="s">
        <v>1001</v>
      </c>
      <c r="F196" s="6">
        <v>45040</v>
      </c>
      <c r="G196" s="6">
        <v>45043</v>
      </c>
      <c r="H196" s="4">
        <v>1</v>
      </c>
      <c r="I196" s="4">
        <v>3</v>
      </c>
      <c r="J196" s="4">
        <v>3</v>
      </c>
      <c r="K196" s="4" t="s">
        <v>30</v>
      </c>
      <c r="L196" s="4">
        <v>1548</v>
      </c>
      <c r="M196" s="4">
        <v>1548</v>
      </c>
      <c r="N196" s="4" t="s">
        <v>1002</v>
      </c>
      <c r="O196" s="4" t="s">
        <v>976</v>
      </c>
      <c r="P196" s="4" t="s">
        <v>33</v>
      </c>
      <c r="Q196" s="4">
        <v>0</v>
      </c>
      <c r="R196" s="19">
        <v>45009</v>
      </c>
      <c r="S196" s="6">
        <v>45046</v>
      </c>
      <c r="T196" s="4" t="s">
        <v>34</v>
      </c>
      <c r="U196" s="4">
        <v>1548</v>
      </c>
      <c r="V196" s="4">
        <v>0</v>
      </c>
      <c r="W196" s="4">
        <v>0</v>
      </c>
      <c r="X196" s="4" t="s">
        <v>1003</v>
      </c>
      <c r="Y196" s="4" t="s">
        <v>36</v>
      </c>
    </row>
    <row r="197" s="4" customFormat="1" spans="1:25">
      <c r="A197" s="4" t="s">
        <v>1004</v>
      </c>
      <c r="B197" s="4" t="s">
        <v>26</v>
      </c>
      <c r="C197" s="4" t="s">
        <v>27</v>
      </c>
      <c r="D197" s="4" t="s">
        <v>1005</v>
      </c>
      <c r="E197" s="4" t="s">
        <v>1006</v>
      </c>
      <c r="F197" s="6">
        <v>45039</v>
      </c>
      <c r="G197" s="6">
        <v>45043</v>
      </c>
      <c r="H197" s="4">
        <v>1</v>
      </c>
      <c r="I197" s="4">
        <v>4</v>
      </c>
      <c r="J197" s="4">
        <v>4</v>
      </c>
      <c r="K197" s="4" t="s">
        <v>30</v>
      </c>
      <c r="L197" s="4">
        <v>2200</v>
      </c>
      <c r="M197" s="4">
        <v>2200</v>
      </c>
      <c r="N197" s="4" t="s">
        <v>1007</v>
      </c>
      <c r="O197" s="4" t="s">
        <v>976</v>
      </c>
      <c r="P197" s="4" t="s">
        <v>33</v>
      </c>
      <c r="Q197" s="4">
        <v>0</v>
      </c>
      <c r="R197" s="19">
        <v>45017</v>
      </c>
      <c r="S197" s="6">
        <v>45046</v>
      </c>
      <c r="T197" s="4" t="s">
        <v>34</v>
      </c>
      <c r="U197" s="4">
        <v>2200</v>
      </c>
      <c r="V197" s="4">
        <v>0</v>
      </c>
      <c r="W197" s="4">
        <v>0</v>
      </c>
      <c r="X197" s="4" t="s">
        <v>1008</v>
      </c>
      <c r="Y197" s="4" t="s">
        <v>36</v>
      </c>
    </row>
    <row r="198" s="4" customFormat="1" spans="1:25">
      <c r="A198" s="4" t="s">
        <v>1009</v>
      </c>
      <c r="B198" s="4" t="s">
        <v>26</v>
      </c>
      <c r="C198" s="4" t="s">
        <v>27</v>
      </c>
      <c r="D198" s="4" t="s">
        <v>1010</v>
      </c>
      <c r="E198" s="4" t="s">
        <v>1011</v>
      </c>
      <c r="F198" s="6">
        <v>45035</v>
      </c>
      <c r="G198" s="6">
        <v>45043</v>
      </c>
      <c r="H198" s="4">
        <v>1</v>
      </c>
      <c r="I198" s="4">
        <v>8</v>
      </c>
      <c r="J198" s="4">
        <v>8</v>
      </c>
      <c r="K198" s="4" t="s">
        <v>30</v>
      </c>
      <c r="L198" s="4">
        <v>16544</v>
      </c>
      <c r="M198" s="4">
        <v>16544</v>
      </c>
      <c r="N198" s="4" t="s">
        <v>1012</v>
      </c>
      <c r="O198" s="4" t="s">
        <v>976</v>
      </c>
      <c r="P198" s="4" t="s">
        <v>33</v>
      </c>
      <c r="Q198" s="4">
        <v>0</v>
      </c>
      <c r="R198" s="19">
        <v>45018</v>
      </c>
      <c r="S198" s="6">
        <v>45046</v>
      </c>
      <c r="T198" s="4" t="s">
        <v>34</v>
      </c>
      <c r="U198" s="4">
        <v>16544</v>
      </c>
      <c r="V198" s="4">
        <v>0</v>
      </c>
      <c r="W198" s="4">
        <v>0</v>
      </c>
      <c r="X198" s="4" t="s">
        <v>1013</v>
      </c>
      <c r="Y198" s="4" t="s">
        <v>36</v>
      </c>
    </row>
    <row r="199" s="4" customFormat="1" spans="1:25">
      <c r="A199" s="4" t="s">
        <v>1014</v>
      </c>
      <c r="B199" s="4" t="s">
        <v>26</v>
      </c>
      <c r="C199" s="4" t="s">
        <v>27</v>
      </c>
      <c r="D199" s="4" t="s">
        <v>1015</v>
      </c>
      <c r="E199" s="4" t="s">
        <v>1016</v>
      </c>
      <c r="F199" s="6">
        <v>45039</v>
      </c>
      <c r="G199" s="6">
        <v>45043</v>
      </c>
      <c r="H199" s="4">
        <v>1</v>
      </c>
      <c r="I199" s="4">
        <v>4</v>
      </c>
      <c r="J199" s="4">
        <v>4</v>
      </c>
      <c r="K199" s="4" t="s">
        <v>30</v>
      </c>
      <c r="L199" s="4">
        <v>5776</v>
      </c>
      <c r="M199" s="4">
        <v>5776</v>
      </c>
      <c r="N199" s="4" t="s">
        <v>1017</v>
      </c>
      <c r="O199" s="4" t="s">
        <v>976</v>
      </c>
      <c r="P199" s="4" t="s">
        <v>33</v>
      </c>
      <c r="Q199" s="4">
        <v>0</v>
      </c>
      <c r="R199" s="19">
        <v>45019</v>
      </c>
      <c r="S199" s="6">
        <v>45046</v>
      </c>
      <c r="T199" s="4" t="s">
        <v>34</v>
      </c>
      <c r="U199" s="4">
        <v>5776</v>
      </c>
      <c r="V199" s="4">
        <v>0</v>
      </c>
      <c r="W199" s="4">
        <v>0</v>
      </c>
      <c r="X199" s="4" t="s">
        <v>1018</v>
      </c>
      <c r="Y199" s="4" t="s">
        <v>1019</v>
      </c>
    </row>
    <row r="200" s="4" customFormat="1" spans="1:25">
      <c r="A200" s="4" t="s">
        <v>1020</v>
      </c>
      <c r="B200" s="4" t="s">
        <v>26</v>
      </c>
      <c r="C200" s="4" t="s">
        <v>27</v>
      </c>
      <c r="D200" s="4" t="s">
        <v>1021</v>
      </c>
      <c r="E200" s="4" t="s">
        <v>172</v>
      </c>
      <c r="F200" s="6">
        <v>45042</v>
      </c>
      <c r="G200" s="6">
        <v>45043</v>
      </c>
      <c r="H200" s="4">
        <v>1</v>
      </c>
      <c r="I200" s="4">
        <v>1</v>
      </c>
      <c r="J200" s="4">
        <v>1</v>
      </c>
      <c r="K200" s="4" t="s">
        <v>30</v>
      </c>
      <c r="L200" s="4">
        <v>749</v>
      </c>
      <c r="M200" s="4">
        <v>749</v>
      </c>
      <c r="N200" s="4" t="s">
        <v>1022</v>
      </c>
      <c r="O200" s="4" t="s">
        <v>976</v>
      </c>
      <c r="P200" s="4" t="s">
        <v>33</v>
      </c>
      <c r="Q200" s="4">
        <v>0</v>
      </c>
      <c r="R200" s="19">
        <v>45020</v>
      </c>
      <c r="S200" s="6">
        <v>45046</v>
      </c>
      <c r="T200" s="4" t="s">
        <v>34</v>
      </c>
      <c r="U200" s="4">
        <v>749</v>
      </c>
      <c r="V200" s="4">
        <v>0</v>
      </c>
      <c r="W200" s="4">
        <v>0</v>
      </c>
      <c r="X200" s="4" t="s">
        <v>1023</v>
      </c>
      <c r="Y200" s="4" t="s">
        <v>1024</v>
      </c>
    </row>
    <row r="201" s="4" customFormat="1" spans="1:25">
      <c r="A201" s="4" t="s">
        <v>1025</v>
      </c>
      <c r="B201" s="4" t="s">
        <v>26</v>
      </c>
      <c r="C201" s="4" t="s">
        <v>27</v>
      </c>
      <c r="D201" s="4" t="s">
        <v>1026</v>
      </c>
      <c r="E201" s="4" t="s">
        <v>1027</v>
      </c>
      <c r="F201" s="6">
        <v>45041</v>
      </c>
      <c r="G201" s="6">
        <v>45043</v>
      </c>
      <c r="H201" s="4">
        <v>1</v>
      </c>
      <c r="I201" s="4">
        <v>2</v>
      </c>
      <c r="J201" s="4">
        <v>2</v>
      </c>
      <c r="K201" s="4" t="s">
        <v>30</v>
      </c>
      <c r="L201" s="4">
        <v>824</v>
      </c>
      <c r="M201" s="4">
        <v>824</v>
      </c>
      <c r="N201" s="4" t="s">
        <v>1028</v>
      </c>
      <c r="O201" s="4" t="s">
        <v>976</v>
      </c>
      <c r="P201" s="4" t="s">
        <v>33</v>
      </c>
      <c r="Q201" s="4">
        <v>0</v>
      </c>
      <c r="R201" s="19">
        <v>45021</v>
      </c>
      <c r="S201" s="6">
        <v>45046</v>
      </c>
      <c r="T201" s="4" t="s">
        <v>34</v>
      </c>
      <c r="U201" s="4">
        <v>824</v>
      </c>
      <c r="V201" s="4">
        <v>0</v>
      </c>
      <c r="W201" s="4">
        <v>0</v>
      </c>
      <c r="X201" s="4" t="s">
        <v>1029</v>
      </c>
      <c r="Y201" s="4" t="s">
        <v>36</v>
      </c>
    </row>
    <row r="202" s="4" customFormat="1" spans="1:25">
      <c r="A202" s="4" t="s">
        <v>1030</v>
      </c>
      <c r="B202" s="4" t="s">
        <v>26</v>
      </c>
      <c r="C202" s="4" t="s">
        <v>27</v>
      </c>
      <c r="D202" s="4" t="s">
        <v>1031</v>
      </c>
      <c r="E202" s="4" t="s">
        <v>1032</v>
      </c>
      <c r="F202" s="6">
        <v>45040</v>
      </c>
      <c r="G202" s="6">
        <v>45043</v>
      </c>
      <c r="H202" s="4">
        <v>1</v>
      </c>
      <c r="I202" s="4">
        <v>3</v>
      </c>
      <c r="J202" s="4">
        <v>3</v>
      </c>
      <c r="K202" s="4" t="s">
        <v>30</v>
      </c>
      <c r="L202" s="4">
        <v>1845</v>
      </c>
      <c r="M202" s="4">
        <v>1845</v>
      </c>
      <c r="N202" s="4" t="s">
        <v>1033</v>
      </c>
      <c r="O202" s="4" t="s">
        <v>976</v>
      </c>
      <c r="P202" s="4" t="s">
        <v>33</v>
      </c>
      <c r="Q202" s="4">
        <v>0</v>
      </c>
      <c r="R202" s="19">
        <v>45022</v>
      </c>
      <c r="S202" s="6">
        <v>45046</v>
      </c>
      <c r="T202" s="4" t="s">
        <v>34</v>
      </c>
      <c r="U202" s="4">
        <v>1845</v>
      </c>
      <c r="V202" s="4">
        <v>0</v>
      </c>
      <c r="W202" s="4">
        <v>0</v>
      </c>
      <c r="X202" s="4" t="s">
        <v>1034</v>
      </c>
      <c r="Y202" s="4" t="s">
        <v>36</v>
      </c>
    </row>
    <row r="203" s="4" customFormat="1" spans="1:25">
      <c r="A203" s="4" t="s">
        <v>1035</v>
      </c>
      <c r="B203" s="4" t="s">
        <v>26</v>
      </c>
      <c r="C203" s="4" t="s">
        <v>27</v>
      </c>
      <c r="D203" s="4" t="s">
        <v>1036</v>
      </c>
      <c r="E203" s="4" t="s">
        <v>1037</v>
      </c>
      <c r="F203" s="6">
        <v>45039</v>
      </c>
      <c r="G203" s="6">
        <v>45043</v>
      </c>
      <c r="H203" s="4">
        <v>1</v>
      </c>
      <c r="I203" s="4">
        <v>4</v>
      </c>
      <c r="J203" s="4">
        <v>4</v>
      </c>
      <c r="K203" s="4" t="s">
        <v>30</v>
      </c>
      <c r="L203" s="4">
        <v>8872</v>
      </c>
      <c r="M203" s="4">
        <v>8872</v>
      </c>
      <c r="N203" s="4" t="s">
        <v>1038</v>
      </c>
      <c r="O203" s="4" t="s">
        <v>976</v>
      </c>
      <c r="P203" s="4" t="s">
        <v>33</v>
      </c>
      <c r="Q203" s="4">
        <v>0</v>
      </c>
      <c r="R203" s="19">
        <v>45023</v>
      </c>
      <c r="S203" s="6">
        <v>45046</v>
      </c>
      <c r="T203" s="4" t="s">
        <v>34</v>
      </c>
      <c r="U203" s="4">
        <v>8872</v>
      </c>
      <c r="V203" s="4">
        <v>0</v>
      </c>
      <c r="W203" s="4">
        <v>0</v>
      </c>
      <c r="X203" s="4" t="s">
        <v>1039</v>
      </c>
      <c r="Y203" s="4" t="s">
        <v>36</v>
      </c>
    </row>
    <row r="204" s="4" customFormat="1" spans="1:25">
      <c r="A204" s="4" t="s">
        <v>1040</v>
      </c>
      <c r="B204" s="4" t="s">
        <v>26</v>
      </c>
      <c r="C204" s="4" t="s">
        <v>27</v>
      </c>
      <c r="D204" s="4" t="s">
        <v>1041</v>
      </c>
      <c r="E204" s="4" t="s">
        <v>1042</v>
      </c>
      <c r="F204" s="6">
        <v>45042</v>
      </c>
      <c r="G204" s="6">
        <v>45043</v>
      </c>
      <c r="H204" s="4">
        <v>1</v>
      </c>
      <c r="I204" s="4">
        <v>1</v>
      </c>
      <c r="J204" s="4">
        <v>1</v>
      </c>
      <c r="K204" s="4" t="s">
        <v>30</v>
      </c>
      <c r="L204" s="4">
        <v>1555</v>
      </c>
      <c r="M204" s="4">
        <v>1555</v>
      </c>
      <c r="N204" s="4" t="s">
        <v>1043</v>
      </c>
      <c r="O204" s="4" t="s">
        <v>976</v>
      </c>
      <c r="P204" s="4" t="s">
        <v>33</v>
      </c>
      <c r="Q204" s="4">
        <v>0</v>
      </c>
      <c r="R204" s="19">
        <v>45023</v>
      </c>
      <c r="S204" s="6">
        <v>45046</v>
      </c>
      <c r="T204" s="4" t="s">
        <v>34</v>
      </c>
      <c r="U204" s="4">
        <v>1555</v>
      </c>
      <c r="V204" s="4">
        <v>0</v>
      </c>
      <c r="W204" s="4">
        <v>0</v>
      </c>
      <c r="X204" s="4" t="s">
        <v>1044</v>
      </c>
      <c r="Y204" s="4" t="s">
        <v>36</v>
      </c>
    </row>
    <row r="205" s="4" customFormat="1" spans="1:25">
      <c r="A205" s="4" t="s">
        <v>1045</v>
      </c>
      <c r="B205" s="4" t="s">
        <v>26</v>
      </c>
      <c r="C205" s="4" t="s">
        <v>27</v>
      </c>
      <c r="D205" s="4" t="s">
        <v>1041</v>
      </c>
      <c r="E205" s="4" t="s">
        <v>1042</v>
      </c>
      <c r="F205" s="6">
        <v>45042</v>
      </c>
      <c r="G205" s="6">
        <v>45043</v>
      </c>
      <c r="H205" s="4">
        <v>1</v>
      </c>
      <c r="I205" s="4">
        <v>1</v>
      </c>
      <c r="J205" s="4">
        <v>1</v>
      </c>
      <c r="K205" s="4" t="s">
        <v>30</v>
      </c>
      <c r="L205" s="4">
        <v>1555</v>
      </c>
      <c r="M205" s="4">
        <v>1555</v>
      </c>
      <c r="N205" s="4" t="s">
        <v>1043</v>
      </c>
      <c r="O205" s="4" t="s">
        <v>976</v>
      </c>
      <c r="P205" s="4" t="s">
        <v>33</v>
      </c>
      <c r="Q205" s="4">
        <v>0</v>
      </c>
      <c r="R205" s="19">
        <v>45023</v>
      </c>
      <c r="S205" s="6">
        <v>45046</v>
      </c>
      <c r="T205" s="4" t="s">
        <v>34</v>
      </c>
      <c r="U205" s="4">
        <v>1555</v>
      </c>
      <c r="V205" s="4">
        <v>0</v>
      </c>
      <c r="W205" s="4">
        <v>0</v>
      </c>
      <c r="X205" s="4" t="s">
        <v>1046</v>
      </c>
      <c r="Y205" s="4" t="s">
        <v>36</v>
      </c>
    </row>
    <row r="206" s="4" customFormat="1" spans="1:25">
      <c r="A206" s="4" t="s">
        <v>1047</v>
      </c>
      <c r="B206" s="4" t="s">
        <v>26</v>
      </c>
      <c r="C206" s="4" t="s">
        <v>27</v>
      </c>
      <c r="D206" s="4" t="s">
        <v>1048</v>
      </c>
      <c r="E206" s="4" t="s">
        <v>1049</v>
      </c>
      <c r="F206" s="6">
        <v>45041</v>
      </c>
      <c r="G206" s="6">
        <v>45043</v>
      </c>
      <c r="H206" s="4">
        <v>1</v>
      </c>
      <c r="I206" s="4">
        <v>2</v>
      </c>
      <c r="J206" s="4">
        <v>2</v>
      </c>
      <c r="K206" s="4" t="s">
        <v>30</v>
      </c>
      <c r="L206" s="4">
        <v>5724</v>
      </c>
      <c r="M206" s="4">
        <v>5724</v>
      </c>
      <c r="N206" s="4" t="s">
        <v>1050</v>
      </c>
      <c r="O206" s="4" t="s">
        <v>976</v>
      </c>
      <c r="P206" s="4" t="s">
        <v>33</v>
      </c>
      <c r="Q206" s="4">
        <v>0</v>
      </c>
      <c r="R206" s="19">
        <v>45023</v>
      </c>
      <c r="S206" s="6">
        <v>45046</v>
      </c>
      <c r="T206" s="4" t="s">
        <v>34</v>
      </c>
      <c r="U206" s="4">
        <v>5724</v>
      </c>
      <c r="V206" s="4">
        <v>0</v>
      </c>
      <c r="W206" s="4">
        <v>0</v>
      </c>
      <c r="X206" s="4" t="s">
        <v>1051</v>
      </c>
      <c r="Y206" s="4" t="s">
        <v>1052</v>
      </c>
    </row>
    <row r="207" s="4" customFormat="1" spans="1:25">
      <c r="A207" s="4" t="s">
        <v>1053</v>
      </c>
      <c r="B207" s="4" t="s">
        <v>26</v>
      </c>
      <c r="C207" s="4" t="s">
        <v>27</v>
      </c>
      <c r="D207" s="4" t="s">
        <v>1054</v>
      </c>
      <c r="E207" s="4" t="s">
        <v>83</v>
      </c>
      <c r="F207" s="6">
        <v>45039</v>
      </c>
      <c r="G207" s="6">
        <v>45043</v>
      </c>
      <c r="H207" s="4">
        <v>1</v>
      </c>
      <c r="I207" s="4">
        <v>4</v>
      </c>
      <c r="J207" s="4">
        <v>4</v>
      </c>
      <c r="K207" s="4" t="s">
        <v>30</v>
      </c>
      <c r="L207" s="4">
        <v>1848</v>
      </c>
      <c r="M207" s="4">
        <v>1848</v>
      </c>
      <c r="N207" s="4" t="s">
        <v>1055</v>
      </c>
      <c r="O207" s="4" t="s">
        <v>976</v>
      </c>
      <c r="P207" s="4" t="s">
        <v>33</v>
      </c>
      <c r="Q207" s="4">
        <v>0</v>
      </c>
      <c r="R207" s="19">
        <v>45025</v>
      </c>
      <c r="S207" s="6">
        <v>45046</v>
      </c>
      <c r="T207" s="4" t="s">
        <v>34</v>
      </c>
      <c r="U207" s="4">
        <v>1848</v>
      </c>
      <c r="V207" s="4">
        <v>0</v>
      </c>
      <c r="W207" s="4">
        <v>0</v>
      </c>
      <c r="X207" s="4" t="s">
        <v>1056</v>
      </c>
      <c r="Y207" s="4" t="s">
        <v>1057</v>
      </c>
    </row>
    <row r="208" s="4" customFormat="1" spans="1:25">
      <c r="A208" s="4" t="s">
        <v>1058</v>
      </c>
      <c r="B208" s="4" t="s">
        <v>26</v>
      </c>
      <c r="C208" s="4" t="s">
        <v>27</v>
      </c>
      <c r="D208" s="4" t="s">
        <v>1059</v>
      </c>
      <c r="E208" s="4" t="s">
        <v>1060</v>
      </c>
      <c r="F208" s="6">
        <v>45040</v>
      </c>
      <c r="G208" s="6">
        <v>45043</v>
      </c>
      <c r="H208" s="4">
        <v>1</v>
      </c>
      <c r="I208" s="4">
        <v>3</v>
      </c>
      <c r="J208" s="4">
        <v>3</v>
      </c>
      <c r="K208" s="4" t="s">
        <v>30</v>
      </c>
      <c r="L208" s="4">
        <v>3564</v>
      </c>
      <c r="M208" s="4">
        <v>3564</v>
      </c>
      <c r="N208" s="4" t="s">
        <v>1061</v>
      </c>
      <c r="O208" s="4" t="s">
        <v>976</v>
      </c>
      <c r="P208" s="4" t="s">
        <v>33</v>
      </c>
      <c r="Q208" s="4">
        <v>0</v>
      </c>
      <c r="R208" s="19">
        <v>45025</v>
      </c>
      <c r="S208" s="6">
        <v>45046</v>
      </c>
      <c r="T208" s="4" t="s">
        <v>34</v>
      </c>
      <c r="U208" s="4">
        <v>3564</v>
      </c>
      <c r="V208" s="4">
        <v>0</v>
      </c>
      <c r="W208" s="4">
        <v>0</v>
      </c>
      <c r="X208" s="4" t="s">
        <v>1062</v>
      </c>
      <c r="Y208" s="4" t="s">
        <v>1063</v>
      </c>
    </row>
    <row r="209" s="4" customFormat="1" spans="1:25">
      <c r="A209" s="4" t="s">
        <v>1064</v>
      </c>
      <c r="B209" s="4" t="s">
        <v>26</v>
      </c>
      <c r="C209" s="4" t="s">
        <v>27</v>
      </c>
      <c r="D209" s="4" t="s">
        <v>327</v>
      </c>
      <c r="E209" s="4" t="s">
        <v>639</v>
      </c>
      <c r="F209" s="6">
        <v>45041</v>
      </c>
      <c r="G209" s="6">
        <v>45043</v>
      </c>
      <c r="H209" s="4">
        <v>1</v>
      </c>
      <c r="I209" s="4">
        <v>2</v>
      </c>
      <c r="J209" s="4">
        <v>2</v>
      </c>
      <c r="K209" s="4" t="s">
        <v>30</v>
      </c>
      <c r="L209" s="4">
        <v>908</v>
      </c>
      <c r="M209" s="4">
        <v>908</v>
      </c>
      <c r="N209" s="4" t="s">
        <v>1065</v>
      </c>
      <c r="O209" s="4" t="s">
        <v>976</v>
      </c>
      <c r="P209" s="4" t="s">
        <v>33</v>
      </c>
      <c r="Q209" s="4">
        <v>0</v>
      </c>
      <c r="R209" s="19">
        <v>45027</v>
      </c>
      <c r="S209" s="6">
        <v>45046</v>
      </c>
      <c r="T209" s="4" t="s">
        <v>34</v>
      </c>
      <c r="U209" s="4">
        <v>908</v>
      </c>
      <c r="V209" s="4">
        <v>0</v>
      </c>
      <c r="W209" s="4">
        <v>0</v>
      </c>
      <c r="X209" s="4" t="s">
        <v>1066</v>
      </c>
      <c r="Y209" s="4" t="s">
        <v>36</v>
      </c>
    </row>
    <row r="210" s="4" customFormat="1" spans="1:25">
      <c r="A210" s="4" t="s">
        <v>1067</v>
      </c>
      <c r="B210" s="4" t="s">
        <v>26</v>
      </c>
      <c r="C210" s="4" t="s">
        <v>27</v>
      </c>
      <c r="D210" s="4" t="s">
        <v>1068</v>
      </c>
      <c r="E210" s="4" t="s">
        <v>1069</v>
      </c>
      <c r="F210" s="6">
        <v>45041</v>
      </c>
      <c r="G210" s="6">
        <v>45043</v>
      </c>
      <c r="H210" s="4">
        <v>1</v>
      </c>
      <c r="I210" s="4">
        <v>2</v>
      </c>
      <c r="J210" s="4">
        <v>2</v>
      </c>
      <c r="K210" s="4" t="s">
        <v>30</v>
      </c>
      <c r="L210" s="4">
        <v>2392</v>
      </c>
      <c r="M210" s="4">
        <v>2392</v>
      </c>
      <c r="N210" s="4" t="s">
        <v>1070</v>
      </c>
      <c r="O210" s="4" t="s">
        <v>976</v>
      </c>
      <c r="P210" s="4" t="s">
        <v>33</v>
      </c>
      <c r="Q210" s="4">
        <v>0</v>
      </c>
      <c r="R210" s="19">
        <v>45028</v>
      </c>
      <c r="S210" s="6">
        <v>45046</v>
      </c>
      <c r="T210" s="4" t="s">
        <v>34</v>
      </c>
      <c r="U210" s="4">
        <v>2392</v>
      </c>
      <c r="V210" s="4">
        <v>0</v>
      </c>
      <c r="W210" s="4">
        <v>0</v>
      </c>
      <c r="X210" s="4" t="s">
        <v>1071</v>
      </c>
      <c r="Y210" s="4" t="s">
        <v>1072</v>
      </c>
    </row>
    <row r="211" s="4" customFormat="1" spans="1:25">
      <c r="A211" s="4" t="s">
        <v>1073</v>
      </c>
      <c r="B211" s="4" t="s">
        <v>26</v>
      </c>
      <c r="C211" s="4" t="s">
        <v>27</v>
      </c>
      <c r="D211" s="4" t="s">
        <v>1074</v>
      </c>
      <c r="E211" s="4" t="s">
        <v>59</v>
      </c>
      <c r="F211" s="6">
        <v>45041</v>
      </c>
      <c r="G211" s="6">
        <v>45043</v>
      </c>
      <c r="H211" s="4">
        <v>1</v>
      </c>
      <c r="I211" s="4">
        <v>2</v>
      </c>
      <c r="J211" s="4">
        <v>2</v>
      </c>
      <c r="K211" s="4" t="s">
        <v>30</v>
      </c>
      <c r="L211" s="4">
        <v>826</v>
      </c>
      <c r="M211" s="4">
        <v>826</v>
      </c>
      <c r="N211" s="4" t="s">
        <v>1075</v>
      </c>
      <c r="O211" s="4" t="s">
        <v>976</v>
      </c>
      <c r="P211" s="4" t="s">
        <v>33</v>
      </c>
      <c r="Q211" s="4">
        <v>0</v>
      </c>
      <c r="R211" s="19">
        <v>45028</v>
      </c>
      <c r="S211" s="6">
        <v>45046</v>
      </c>
      <c r="T211" s="4" t="s">
        <v>34</v>
      </c>
      <c r="U211" s="4">
        <v>826</v>
      </c>
      <c r="V211" s="4">
        <v>0</v>
      </c>
      <c r="W211" s="4">
        <v>0</v>
      </c>
      <c r="X211" s="4" t="s">
        <v>1076</v>
      </c>
      <c r="Y211" s="4" t="s">
        <v>36</v>
      </c>
    </row>
    <row r="212" s="4" customFormat="1" spans="1:25">
      <c r="A212" s="4" t="s">
        <v>1077</v>
      </c>
      <c r="B212" s="4" t="s">
        <v>26</v>
      </c>
      <c r="C212" s="4" t="s">
        <v>27</v>
      </c>
      <c r="D212" s="4" t="s">
        <v>194</v>
      </c>
      <c r="E212" s="4" t="s">
        <v>195</v>
      </c>
      <c r="F212" s="6">
        <v>45042</v>
      </c>
      <c r="G212" s="6">
        <v>45043</v>
      </c>
      <c r="H212" s="4">
        <v>1</v>
      </c>
      <c r="I212" s="4">
        <v>1</v>
      </c>
      <c r="J212" s="4">
        <v>1</v>
      </c>
      <c r="K212" s="4" t="s">
        <v>30</v>
      </c>
      <c r="L212" s="4">
        <v>925</v>
      </c>
      <c r="M212" s="4">
        <v>925</v>
      </c>
      <c r="N212" s="4" t="s">
        <v>1078</v>
      </c>
      <c r="O212" s="4" t="s">
        <v>976</v>
      </c>
      <c r="P212" s="4" t="s">
        <v>33</v>
      </c>
      <c r="Q212" s="4">
        <v>0</v>
      </c>
      <c r="R212" s="19">
        <v>45029</v>
      </c>
      <c r="S212" s="6">
        <v>45046</v>
      </c>
      <c r="T212" s="4" t="s">
        <v>34</v>
      </c>
      <c r="U212" s="4">
        <v>925</v>
      </c>
      <c r="V212" s="4">
        <v>0</v>
      </c>
      <c r="W212" s="4">
        <v>0</v>
      </c>
      <c r="X212" s="4" t="s">
        <v>1079</v>
      </c>
      <c r="Y212" s="4" t="s">
        <v>1080</v>
      </c>
    </row>
    <row r="213" s="4" customFormat="1" spans="1:25">
      <c r="A213" s="4" t="s">
        <v>1081</v>
      </c>
      <c r="B213" s="4" t="s">
        <v>26</v>
      </c>
      <c r="C213" s="4" t="s">
        <v>27</v>
      </c>
      <c r="D213" s="4" t="s">
        <v>1082</v>
      </c>
      <c r="E213" s="4" t="s">
        <v>1083</v>
      </c>
      <c r="F213" s="6">
        <v>45041</v>
      </c>
      <c r="G213" s="6">
        <v>45043</v>
      </c>
      <c r="H213" s="4">
        <v>1</v>
      </c>
      <c r="I213" s="4">
        <v>2</v>
      </c>
      <c r="J213" s="4">
        <v>2</v>
      </c>
      <c r="K213" s="4" t="s">
        <v>30</v>
      </c>
      <c r="L213" s="4">
        <v>888</v>
      </c>
      <c r="M213" s="4">
        <v>888</v>
      </c>
      <c r="N213" s="4" t="s">
        <v>1084</v>
      </c>
      <c r="O213" s="4" t="s">
        <v>976</v>
      </c>
      <c r="P213" s="4" t="s">
        <v>33</v>
      </c>
      <c r="Q213" s="4">
        <v>0</v>
      </c>
      <c r="R213" s="19">
        <v>45029</v>
      </c>
      <c r="S213" s="6">
        <v>45046</v>
      </c>
      <c r="T213" s="4" t="s">
        <v>34</v>
      </c>
      <c r="U213" s="4">
        <v>888</v>
      </c>
      <c r="V213" s="4">
        <v>0</v>
      </c>
      <c r="W213" s="4">
        <v>0</v>
      </c>
      <c r="X213" s="4" t="s">
        <v>1085</v>
      </c>
      <c r="Y213" s="4" t="s">
        <v>36</v>
      </c>
    </row>
    <row r="214" s="4" customFormat="1" spans="1:25">
      <c r="A214" s="4" t="s">
        <v>1086</v>
      </c>
      <c r="B214" s="4" t="s">
        <v>26</v>
      </c>
      <c r="C214" s="4" t="s">
        <v>27</v>
      </c>
      <c r="D214" s="4" t="s">
        <v>612</v>
      </c>
      <c r="E214" s="4" t="s">
        <v>1087</v>
      </c>
      <c r="F214" s="6">
        <v>45042</v>
      </c>
      <c r="G214" s="6">
        <v>45043</v>
      </c>
      <c r="H214" s="4">
        <v>1</v>
      </c>
      <c r="I214" s="4">
        <v>1</v>
      </c>
      <c r="J214" s="4">
        <v>1</v>
      </c>
      <c r="K214" s="4" t="s">
        <v>30</v>
      </c>
      <c r="L214" s="4">
        <v>156</v>
      </c>
      <c r="M214" s="4">
        <v>156</v>
      </c>
      <c r="N214" s="4" t="s">
        <v>1088</v>
      </c>
      <c r="O214" s="4" t="s">
        <v>976</v>
      </c>
      <c r="P214" s="4" t="s">
        <v>33</v>
      </c>
      <c r="Q214" s="4">
        <v>0</v>
      </c>
      <c r="R214" s="19">
        <v>45029</v>
      </c>
      <c r="S214" s="6">
        <v>45046</v>
      </c>
      <c r="T214" s="4" t="s">
        <v>34</v>
      </c>
      <c r="U214" s="4">
        <v>156</v>
      </c>
      <c r="V214" s="4">
        <v>0</v>
      </c>
      <c r="W214" s="4">
        <v>0</v>
      </c>
      <c r="X214" s="4" t="s">
        <v>1089</v>
      </c>
      <c r="Y214" s="4" t="s">
        <v>1090</v>
      </c>
    </row>
    <row r="215" s="4" customFormat="1" spans="1:25">
      <c r="A215" s="4" t="s">
        <v>1086</v>
      </c>
      <c r="B215" s="4" t="s">
        <v>26</v>
      </c>
      <c r="C215" s="4" t="s">
        <v>137</v>
      </c>
      <c r="D215" s="4" t="s">
        <v>612</v>
      </c>
      <c r="E215" s="4" t="s">
        <v>1087</v>
      </c>
      <c r="F215" s="6">
        <v>45042</v>
      </c>
      <c r="G215" s="6">
        <v>45043</v>
      </c>
      <c r="H215" s="4">
        <v>1</v>
      </c>
      <c r="I215" s="4">
        <v>1</v>
      </c>
      <c r="J215" s="4">
        <v>1</v>
      </c>
      <c r="K215" s="4" t="s">
        <v>30</v>
      </c>
      <c r="L215" s="4">
        <v>-156</v>
      </c>
      <c r="M215" s="4">
        <v>-156</v>
      </c>
      <c r="N215" s="4" t="s">
        <v>1088</v>
      </c>
      <c r="O215" s="4" t="s">
        <v>976</v>
      </c>
      <c r="P215" s="4" t="s">
        <v>33</v>
      </c>
      <c r="Q215" s="4">
        <v>0</v>
      </c>
      <c r="R215" s="19">
        <v>45029</v>
      </c>
      <c r="S215" s="6">
        <v>45046</v>
      </c>
      <c r="T215" s="4" t="s">
        <v>34</v>
      </c>
      <c r="U215" s="4">
        <v>-156</v>
      </c>
      <c r="V215" s="4">
        <v>0</v>
      </c>
      <c r="W215" s="4">
        <v>0</v>
      </c>
      <c r="X215" s="4" t="s">
        <v>1089</v>
      </c>
      <c r="Y215" s="4" t="s">
        <v>1090</v>
      </c>
    </row>
    <row r="216" s="4" customFormat="1" spans="1:25">
      <c r="A216" s="4" t="s">
        <v>1091</v>
      </c>
      <c r="B216" s="4" t="s">
        <v>26</v>
      </c>
      <c r="C216" s="4" t="s">
        <v>27</v>
      </c>
      <c r="D216" s="4" t="s">
        <v>1092</v>
      </c>
      <c r="E216" s="4" t="s">
        <v>1093</v>
      </c>
      <c r="F216" s="6">
        <v>45042</v>
      </c>
      <c r="G216" s="6">
        <v>45043</v>
      </c>
      <c r="H216" s="4">
        <v>1</v>
      </c>
      <c r="I216" s="4">
        <v>1</v>
      </c>
      <c r="J216" s="4">
        <v>1</v>
      </c>
      <c r="K216" s="4" t="s">
        <v>30</v>
      </c>
      <c r="L216" s="4">
        <v>1445</v>
      </c>
      <c r="M216" s="4">
        <v>1445</v>
      </c>
      <c r="N216" s="4" t="s">
        <v>1094</v>
      </c>
      <c r="O216" s="4" t="s">
        <v>976</v>
      </c>
      <c r="P216" s="4" t="s">
        <v>33</v>
      </c>
      <c r="Q216" s="4">
        <v>0</v>
      </c>
      <c r="R216" s="19">
        <v>45030</v>
      </c>
      <c r="S216" s="6">
        <v>45046</v>
      </c>
      <c r="T216" s="4" t="s">
        <v>34</v>
      </c>
      <c r="U216" s="4">
        <v>1445</v>
      </c>
      <c r="V216" s="4">
        <v>0</v>
      </c>
      <c r="W216" s="4">
        <v>0</v>
      </c>
      <c r="X216" s="4" t="s">
        <v>1095</v>
      </c>
      <c r="Y216" s="4" t="s">
        <v>1096</v>
      </c>
    </row>
    <row r="217" s="4" customFormat="1" spans="1:25">
      <c r="A217" s="4" t="s">
        <v>1097</v>
      </c>
      <c r="B217" s="4" t="s">
        <v>26</v>
      </c>
      <c r="C217" s="4" t="s">
        <v>27</v>
      </c>
      <c r="D217" s="4" t="s">
        <v>1098</v>
      </c>
      <c r="E217" s="4" t="s">
        <v>1099</v>
      </c>
      <c r="F217" s="6">
        <v>45041</v>
      </c>
      <c r="G217" s="6">
        <v>45043</v>
      </c>
      <c r="H217" s="4">
        <v>1</v>
      </c>
      <c r="I217" s="4">
        <v>2</v>
      </c>
      <c r="J217" s="4">
        <v>2</v>
      </c>
      <c r="K217" s="4" t="s">
        <v>30</v>
      </c>
      <c r="L217" s="4">
        <v>218</v>
      </c>
      <c r="M217" s="4">
        <v>218</v>
      </c>
      <c r="N217" s="4" t="s">
        <v>1100</v>
      </c>
      <c r="O217" s="4" t="s">
        <v>976</v>
      </c>
      <c r="P217" s="4" t="s">
        <v>33</v>
      </c>
      <c r="Q217" s="4">
        <v>0</v>
      </c>
      <c r="R217" s="19">
        <v>45031</v>
      </c>
      <c r="S217" s="6">
        <v>45046</v>
      </c>
      <c r="T217" s="4" t="s">
        <v>34</v>
      </c>
      <c r="U217" s="4">
        <v>218</v>
      </c>
      <c r="V217" s="4">
        <v>0</v>
      </c>
      <c r="W217" s="4">
        <v>0</v>
      </c>
      <c r="X217" s="4" t="s">
        <v>1101</v>
      </c>
      <c r="Y217" s="4" t="s">
        <v>36</v>
      </c>
    </row>
    <row r="218" s="4" customFormat="1" spans="1:25">
      <c r="A218" s="4" t="s">
        <v>1102</v>
      </c>
      <c r="B218" s="4" t="s">
        <v>26</v>
      </c>
      <c r="C218" s="4" t="s">
        <v>27</v>
      </c>
      <c r="D218" s="4" t="s">
        <v>1103</v>
      </c>
      <c r="E218" s="4" t="s">
        <v>1104</v>
      </c>
      <c r="F218" s="6">
        <v>45040</v>
      </c>
      <c r="G218" s="6">
        <v>45043</v>
      </c>
      <c r="H218" s="4">
        <v>1</v>
      </c>
      <c r="I218" s="4">
        <v>3</v>
      </c>
      <c r="J218" s="4">
        <v>3</v>
      </c>
      <c r="K218" s="4" t="s">
        <v>30</v>
      </c>
      <c r="L218" s="4">
        <v>5306</v>
      </c>
      <c r="M218" s="4">
        <v>5306</v>
      </c>
      <c r="N218" s="4" t="s">
        <v>1105</v>
      </c>
      <c r="O218" s="4" t="s">
        <v>976</v>
      </c>
      <c r="P218" s="4" t="s">
        <v>33</v>
      </c>
      <c r="Q218" s="4">
        <v>0</v>
      </c>
      <c r="R218" s="19">
        <v>45032</v>
      </c>
      <c r="S218" s="6">
        <v>45046</v>
      </c>
      <c r="T218" s="4" t="s">
        <v>34</v>
      </c>
      <c r="U218" s="4">
        <v>5306</v>
      </c>
      <c r="V218" s="4">
        <v>0</v>
      </c>
      <c r="W218" s="4">
        <v>0</v>
      </c>
      <c r="X218" s="4" t="s">
        <v>1106</v>
      </c>
      <c r="Y218" s="4" t="s">
        <v>36</v>
      </c>
    </row>
    <row r="219" s="4" customFormat="1" spans="1:25">
      <c r="A219" s="4" t="s">
        <v>1107</v>
      </c>
      <c r="B219" s="4" t="s">
        <v>26</v>
      </c>
      <c r="C219" s="4" t="s">
        <v>27</v>
      </c>
      <c r="D219" s="4" t="s">
        <v>162</v>
      </c>
      <c r="E219" s="4" t="s">
        <v>127</v>
      </c>
      <c r="F219" s="6">
        <v>45041</v>
      </c>
      <c r="G219" s="6">
        <v>45043</v>
      </c>
      <c r="H219" s="4">
        <v>1</v>
      </c>
      <c r="I219" s="4">
        <v>2</v>
      </c>
      <c r="J219" s="4">
        <v>2</v>
      </c>
      <c r="K219" s="4" t="s">
        <v>30</v>
      </c>
      <c r="L219" s="4">
        <v>1574</v>
      </c>
      <c r="M219" s="4">
        <v>1574</v>
      </c>
      <c r="N219" s="4" t="s">
        <v>1108</v>
      </c>
      <c r="O219" s="4" t="s">
        <v>976</v>
      </c>
      <c r="P219" s="4" t="s">
        <v>33</v>
      </c>
      <c r="Q219" s="4">
        <v>0</v>
      </c>
      <c r="R219" s="19">
        <v>45033</v>
      </c>
      <c r="S219" s="6">
        <v>45046</v>
      </c>
      <c r="T219" s="4" t="s">
        <v>34</v>
      </c>
      <c r="U219" s="4">
        <v>1574</v>
      </c>
      <c r="V219" s="4">
        <v>0</v>
      </c>
      <c r="W219" s="4">
        <v>0</v>
      </c>
      <c r="X219" s="4" t="s">
        <v>1109</v>
      </c>
      <c r="Y219" s="4" t="s">
        <v>36</v>
      </c>
    </row>
    <row r="220" s="4" customFormat="1" spans="1:25">
      <c r="A220" s="4" t="s">
        <v>1110</v>
      </c>
      <c r="B220" s="4" t="s">
        <v>26</v>
      </c>
      <c r="C220" s="4" t="s">
        <v>27</v>
      </c>
      <c r="D220" s="4" t="s">
        <v>1111</v>
      </c>
      <c r="E220" s="4" t="s">
        <v>219</v>
      </c>
      <c r="F220" s="6">
        <v>45040</v>
      </c>
      <c r="G220" s="6">
        <v>45043</v>
      </c>
      <c r="H220" s="4">
        <v>1</v>
      </c>
      <c r="I220" s="4">
        <v>3</v>
      </c>
      <c r="J220" s="4">
        <v>3</v>
      </c>
      <c r="K220" s="4" t="s">
        <v>30</v>
      </c>
      <c r="L220" s="4">
        <v>2475</v>
      </c>
      <c r="M220" s="4">
        <v>2475</v>
      </c>
      <c r="N220" s="4" t="s">
        <v>1112</v>
      </c>
      <c r="O220" s="4" t="s">
        <v>976</v>
      </c>
      <c r="P220" s="4" t="s">
        <v>33</v>
      </c>
      <c r="Q220" s="4">
        <v>0</v>
      </c>
      <c r="R220" s="19">
        <v>45033</v>
      </c>
      <c r="S220" s="6">
        <v>45046</v>
      </c>
      <c r="T220" s="4" t="s">
        <v>34</v>
      </c>
      <c r="U220" s="4">
        <v>2475</v>
      </c>
      <c r="V220" s="4">
        <v>0</v>
      </c>
      <c r="W220" s="4">
        <v>0</v>
      </c>
      <c r="X220" s="4" t="s">
        <v>1113</v>
      </c>
      <c r="Y220" s="4" t="s">
        <v>36</v>
      </c>
    </row>
    <row r="221" s="4" customFormat="1" spans="1:25">
      <c r="A221" s="4" t="s">
        <v>1114</v>
      </c>
      <c r="B221" s="4" t="s">
        <v>26</v>
      </c>
      <c r="C221" s="4" t="s">
        <v>27</v>
      </c>
      <c r="D221" s="4" t="s">
        <v>1115</v>
      </c>
      <c r="E221" s="4" t="s">
        <v>1116</v>
      </c>
      <c r="F221" s="6">
        <v>45041</v>
      </c>
      <c r="G221" s="6">
        <v>45043</v>
      </c>
      <c r="H221" s="4">
        <v>1</v>
      </c>
      <c r="I221" s="4">
        <v>2</v>
      </c>
      <c r="J221" s="4">
        <v>2</v>
      </c>
      <c r="K221" s="4" t="s">
        <v>30</v>
      </c>
      <c r="L221" s="4">
        <v>1106</v>
      </c>
      <c r="M221" s="4">
        <v>1106</v>
      </c>
      <c r="N221" s="4" t="s">
        <v>1117</v>
      </c>
      <c r="O221" s="4" t="s">
        <v>976</v>
      </c>
      <c r="P221" s="4" t="s">
        <v>33</v>
      </c>
      <c r="Q221" s="4">
        <v>0</v>
      </c>
      <c r="R221" s="19">
        <v>45033</v>
      </c>
      <c r="S221" s="6">
        <v>45046</v>
      </c>
      <c r="T221" s="4" t="s">
        <v>34</v>
      </c>
      <c r="U221" s="4">
        <v>1106</v>
      </c>
      <c r="V221" s="4">
        <v>0</v>
      </c>
      <c r="W221" s="4">
        <v>0</v>
      </c>
      <c r="X221" s="4" t="s">
        <v>36</v>
      </c>
      <c r="Y221" s="4" t="s">
        <v>36</v>
      </c>
    </row>
    <row r="222" s="4" customFormat="1" spans="1:25">
      <c r="A222" s="4" t="s">
        <v>1118</v>
      </c>
      <c r="B222" s="4" t="s">
        <v>26</v>
      </c>
      <c r="C222" s="4" t="s">
        <v>27</v>
      </c>
      <c r="D222" s="4" t="s">
        <v>1119</v>
      </c>
      <c r="E222" s="4" t="s">
        <v>951</v>
      </c>
      <c r="F222" s="6">
        <v>45042</v>
      </c>
      <c r="G222" s="6">
        <v>45043</v>
      </c>
      <c r="H222" s="4">
        <v>1</v>
      </c>
      <c r="I222" s="4">
        <v>1</v>
      </c>
      <c r="J222" s="4">
        <v>1</v>
      </c>
      <c r="K222" s="4" t="s">
        <v>30</v>
      </c>
      <c r="L222" s="4">
        <v>871</v>
      </c>
      <c r="M222" s="4">
        <v>871</v>
      </c>
      <c r="N222" s="4" t="s">
        <v>1120</v>
      </c>
      <c r="O222" s="4" t="s">
        <v>976</v>
      </c>
      <c r="P222" s="4" t="s">
        <v>33</v>
      </c>
      <c r="Q222" s="4">
        <v>0</v>
      </c>
      <c r="R222" s="19">
        <v>45034</v>
      </c>
      <c r="S222" s="6">
        <v>45046</v>
      </c>
      <c r="T222" s="4" t="s">
        <v>34</v>
      </c>
      <c r="U222" s="4">
        <v>871</v>
      </c>
      <c r="V222" s="4">
        <v>0</v>
      </c>
      <c r="W222" s="4">
        <v>0</v>
      </c>
      <c r="X222" s="4" t="s">
        <v>1121</v>
      </c>
      <c r="Y222" s="4" t="s">
        <v>36</v>
      </c>
    </row>
    <row r="223" s="4" customFormat="1" spans="1:25">
      <c r="A223" s="4" t="s">
        <v>1122</v>
      </c>
      <c r="B223" s="4" t="s">
        <v>26</v>
      </c>
      <c r="C223" s="4" t="s">
        <v>27</v>
      </c>
      <c r="D223" s="4" t="s">
        <v>194</v>
      </c>
      <c r="E223" s="4" t="s">
        <v>246</v>
      </c>
      <c r="F223" s="6">
        <v>45042</v>
      </c>
      <c r="G223" s="6">
        <v>45043</v>
      </c>
      <c r="H223" s="4">
        <v>3</v>
      </c>
      <c r="I223" s="4">
        <v>1</v>
      </c>
      <c r="J223" s="4">
        <v>3</v>
      </c>
      <c r="K223" s="4" t="s">
        <v>30</v>
      </c>
      <c r="L223" s="4">
        <v>912</v>
      </c>
      <c r="M223" s="4">
        <v>912</v>
      </c>
      <c r="N223" s="4" t="s">
        <v>1123</v>
      </c>
      <c r="O223" s="4" t="s">
        <v>976</v>
      </c>
      <c r="P223" s="4" t="s">
        <v>33</v>
      </c>
      <c r="Q223" s="4">
        <v>0</v>
      </c>
      <c r="R223" s="19">
        <v>45034</v>
      </c>
      <c r="S223" s="6">
        <v>45046</v>
      </c>
      <c r="T223" s="4" t="s">
        <v>34</v>
      </c>
      <c r="U223" s="4">
        <v>912</v>
      </c>
      <c r="V223" s="4">
        <v>0</v>
      </c>
      <c r="W223" s="4">
        <v>0</v>
      </c>
      <c r="X223" s="4" t="s">
        <v>1124</v>
      </c>
      <c r="Y223" s="4" t="s">
        <v>1125</v>
      </c>
    </row>
    <row r="224" s="4" customFormat="1" spans="1:25">
      <c r="A224" s="4" t="s">
        <v>1126</v>
      </c>
      <c r="B224" s="4" t="s">
        <v>26</v>
      </c>
      <c r="C224" s="4" t="s">
        <v>27</v>
      </c>
      <c r="D224" s="4" t="s">
        <v>1127</v>
      </c>
      <c r="E224" s="4" t="s">
        <v>1128</v>
      </c>
      <c r="F224" s="6">
        <v>45041</v>
      </c>
      <c r="G224" s="6">
        <v>45043</v>
      </c>
      <c r="H224" s="4">
        <v>1</v>
      </c>
      <c r="I224" s="4">
        <v>2</v>
      </c>
      <c r="J224" s="4">
        <v>2</v>
      </c>
      <c r="K224" s="4" t="s">
        <v>30</v>
      </c>
      <c r="L224" s="4">
        <v>6836</v>
      </c>
      <c r="M224" s="4">
        <v>6836</v>
      </c>
      <c r="N224" s="4" t="s">
        <v>1129</v>
      </c>
      <c r="O224" s="4" t="s">
        <v>976</v>
      </c>
      <c r="P224" s="4" t="s">
        <v>33</v>
      </c>
      <c r="Q224" s="4">
        <v>0</v>
      </c>
      <c r="R224" s="19">
        <v>45034</v>
      </c>
      <c r="S224" s="6">
        <v>45046</v>
      </c>
      <c r="T224" s="4" t="s">
        <v>34</v>
      </c>
      <c r="U224" s="4">
        <v>6836</v>
      </c>
      <c r="V224" s="4">
        <v>0</v>
      </c>
      <c r="W224" s="4">
        <v>0</v>
      </c>
      <c r="X224" s="4" t="s">
        <v>1130</v>
      </c>
      <c r="Y224" s="4" t="s">
        <v>1131</v>
      </c>
    </row>
    <row r="225" s="4" customFormat="1" spans="1:25">
      <c r="A225" s="4" t="s">
        <v>1132</v>
      </c>
      <c r="B225" s="4" t="s">
        <v>26</v>
      </c>
      <c r="C225" s="4" t="s">
        <v>27</v>
      </c>
      <c r="D225" s="4" t="s">
        <v>1103</v>
      </c>
      <c r="E225" s="4" t="s">
        <v>1133</v>
      </c>
      <c r="F225" s="6">
        <v>45040</v>
      </c>
      <c r="G225" s="6">
        <v>45043</v>
      </c>
      <c r="H225" s="4">
        <v>1</v>
      </c>
      <c r="I225" s="4">
        <v>3</v>
      </c>
      <c r="J225" s="4">
        <v>3</v>
      </c>
      <c r="K225" s="4" t="s">
        <v>30</v>
      </c>
      <c r="L225" s="4">
        <v>5602</v>
      </c>
      <c r="M225" s="4">
        <v>5602</v>
      </c>
      <c r="N225" s="4" t="s">
        <v>1134</v>
      </c>
      <c r="O225" s="4" t="s">
        <v>976</v>
      </c>
      <c r="P225" s="4" t="s">
        <v>33</v>
      </c>
      <c r="Q225" s="4">
        <v>0</v>
      </c>
      <c r="R225" s="19">
        <v>45035</v>
      </c>
      <c r="S225" s="6">
        <v>45046</v>
      </c>
      <c r="T225" s="4" t="s">
        <v>34</v>
      </c>
      <c r="U225" s="4">
        <v>5602</v>
      </c>
      <c r="V225" s="4">
        <v>0</v>
      </c>
      <c r="W225" s="4">
        <v>0</v>
      </c>
      <c r="X225" s="4" t="s">
        <v>1135</v>
      </c>
      <c r="Y225" s="4" t="s">
        <v>36</v>
      </c>
    </row>
    <row r="226" s="4" customFormat="1" spans="1:25">
      <c r="A226" s="4" t="s">
        <v>1136</v>
      </c>
      <c r="B226" s="4" t="s">
        <v>26</v>
      </c>
      <c r="C226" s="4" t="s">
        <v>27</v>
      </c>
      <c r="D226" s="4" t="s">
        <v>1137</v>
      </c>
      <c r="E226" s="4" t="s">
        <v>1138</v>
      </c>
      <c r="F226" s="6">
        <v>45040</v>
      </c>
      <c r="G226" s="6">
        <v>45043</v>
      </c>
      <c r="H226" s="4">
        <v>1</v>
      </c>
      <c r="I226" s="4">
        <v>3</v>
      </c>
      <c r="J226" s="4">
        <v>3</v>
      </c>
      <c r="K226" s="4" t="s">
        <v>30</v>
      </c>
      <c r="L226" s="4">
        <v>9344</v>
      </c>
      <c r="M226" s="4">
        <v>9344</v>
      </c>
      <c r="N226" s="4" t="s">
        <v>1139</v>
      </c>
      <c r="O226" s="4" t="s">
        <v>976</v>
      </c>
      <c r="P226" s="4" t="s">
        <v>33</v>
      </c>
      <c r="Q226" s="4">
        <v>0</v>
      </c>
      <c r="R226" s="19">
        <v>45035</v>
      </c>
      <c r="S226" s="6">
        <v>45046</v>
      </c>
      <c r="T226" s="4" t="s">
        <v>34</v>
      </c>
      <c r="U226" s="4">
        <v>9344</v>
      </c>
      <c r="V226" s="4">
        <v>0</v>
      </c>
      <c r="W226" s="4">
        <v>0</v>
      </c>
      <c r="X226" s="4" t="s">
        <v>1140</v>
      </c>
      <c r="Y226" s="4" t="s">
        <v>1141</v>
      </c>
    </row>
    <row r="227" s="4" customFormat="1" spans="1:25">
      <c r="A227" s="4" t="s">
        <v>1142</v>
      </c>
      <c r="B227" s="4" t="s">
        <v>26</v>
      </c>
      <c r="C227" s="4" t="s">
        <v>27</v>
      </c>
      <c r="D227" s="4" t="s">
        <v>1143</v>
      </c>
      <c r="E227" s="4" t="s">
        <v>269</v>
      </c>
      <c r="F227" s="6">
        <v>45039</v>
      </c>
      <c r="G227" s="6">
        <v>45043</v>
      </c>
      <c r="H227" s="4">
        <v>1</v>
      </c>
      <c r="I227" s="4">
        <v>4</v>
      </c>
      <c r="J227" s="4">
        <v>4</v>
      </c>
      <c r="K227" s="4" t="s">
        <v>30</v>
      </c>
      <c r="L227" s="4">
        <v>7390</v>
      </c>
      <c r="M227" s="4">
        <v>7390</v>
      </c>
      <c r="N227" s="4" t="s">
        <v>1144</v>
      </c>
      <c r="O227" s="4" t="s">
        <v>976</v>
      </c>
      <c r="P227" s="4" t="s">
        <v>33</v>
      </c>
      <c r="Q227" s="4">
        <v>0</v>
      </c>
      <c r="R227" s="19">
        <v>45035</v>
      </c>
      <c r="S227" s="6">
        <v>45046</v>
      </c>
      <c r="T227" s="4" t="s">
        <v>34</v>
      </c>
      <c r="U227" s="4">
        <v>7390</v>
      </c>
      <c r="V227" s="4">
        <v>0</v>
      </c>
      <c r="W227" s="4">
        <v>0</v>
      </c>
      <c r="X227" s="4" t="s">
        <v>1145</v>
      </c>
      <c r="Y227" s="4" t="s">
        <v>1146</v>
      </c>
    </row>
    <row r="228" s="4" customFormat="1" spans="1:25">
      <c r="A228" s="4" t="s">
        <v>1142</v>
      </c>
      <c r="B228" s="4" t="s">
        <v>26</v>
      </c>
      <c r="C228" s="4" t="s">
        <v>137</v>
      </c>
      <c r="D228" s="4" t="s">
        <v>1143</v>
      </c>
      <c r="E228" s="4" t="s">
        <v>269</v>
      </c>
      <c r="F228" s="6">
        <v>45039</v>
      </c>
      <c r="G228" s="6">
        <v>45043</v>
      </c>
      <c r="H228" s="4">
        <v>1</v>
      </c>
      <c r="I228" s="4">
        <v>4</v>
      </c>
      <c r="J228" s="4">
        <v>4</v>
      </c>
      <c r="K228" s="4" t="s">
        <v>30</v>
      </c>
      <c r="L228" s="4">
        <v>-7390</v>
      </c>
      <c r="M228" s="4">
        <v>-7390</v>
      </c>
      <c r="N228" s="4" t="s">
        <v>1144</v>
      </c>
      <c r="O228" s="4" t="s">
        <v>976</v>
      </c>
      <c r="P228" s="4" t="s">
        <v>33</v>
      </c>
      <c r="Q228" s="4">
        <v>0</v>
      </c>
      <c r="R228" s="19">
        <v>45035</v>
      </c>
      <c r="S228" s="6">
        <v>45046</v>
      </c>
      <c r="T228" s="4" t="s">
        <v>34</v>
      </c>
      <c r="U228" s="4">
        <v>-7390</v>
      </c>
      <c r="V228" s="4">
        <v>0</v>
      </c>
      <c r="W228" s="4">
        <v>0</v>
      </c>
      <c r="X228" s="4" t="s">
        <v>1145</v>
      </c>
      <c r="Y228" s="4" t="s">
        <v>1146</v>
      </c>
    </row>
    <row r="229" s="4" customFormat="1" spans="1:25">
      <c r="A229" s="4" t="s">
        <v>1147</v>
      </c>
      <c r="B229" s="4" t="s">
        <v>26</v>
      </c>
      <c r="C229" s="4" t="s">
        <v>27</v>
      </c>
      <c r="D229" s="4" t="s">
        <v>1148</v>
      </c>
      <c r="E229" s="4" t="s">
        <v>1133</v>
      </c>
      <c r="F229" s="6">
        <v>45040</v>
      </c>
      <c r="G229" s="6">
        <v>45043</v>
      </c>
      <c r="H229" s="4">
        <v>2</v>
      </c>
      <c r="I229" s="4">
        <v>3</v>
      </c>
      <c r="J229" s="4">
        <v>6</v>
      </c>
      <c r="K229" s="4" t="s">
        <v>30</v>
      </c>
      <c r="L229" s="4">
        <v>22344</v>
      </c>
      <c r="M229" s="4">
        <v>22344</v>
      </c>
      <c r="N229" s="4" t="s">
        <v>1149</v>
      </c>
      <c r="O229" s="4" t="s">
        <v>976</v>
      </c>
      <c r="P229" s="4" t="s">
        <v>33</v>
      </c>
      <c r="Q229" s="4">
        <v>0</v>
      </c>
      <c r="R229" s="19">
        <v>45036</v>
      </c>
      <c r="S229" s="6">
        <v>45046</v>
      </c>
      <c r="T229" s="4" t="s">
        <v>34</v>
      </c>
      <c r="U229" s="4">
        <v>22344</v>
      </c>
      <c r="V229" s="4">
        <v>0</v>
      </c>
      <c r="W229" s="4">
        <v>0</v>
      </c>
      <c r="X229" s="4" t="s">
        <v>1150</v>
      </c>
      <c r="Y229" s="4" t="s">
        <v>36</v>
      </c>
    </row>
    <row r="230" s="4" customFormat="1" spans="1:25">
      <c r="A230" s="4" t="s">
        <v>1151</v>
      </c>
      <c r="B230" s="4" t="s">
        <v>26</v>
      </c>
      <c r="C230" s="4" t="s">
        <v>27</v>
      </c>
      <c r="D230" s="4" t="s">
        <v>1152</v>
      </c>
      <c r="E230" s="4" t="s">
        <v>1153</v>
      </c>
      <c r="F230" s="6">
        <v>45040</v>
      </c>
      <c r="G230" s="6">
        <v>45043</v>
      </c>
      <c r="H230" s="4">
        <v>3</v>
      </c>
      <c r="I230" s="4">
        <v>3</v>
      </c>
      <c r="J230" s="4">
        <v>9</v>
      </c>
      <c r="K230" s="4" t="s">
        <v>30</v>
      </c>
      <c r="L230" s="4">
        <v>8937</v>
      </c>
      <c r="M230" s="4">
        <v>8937</v>
      </c>
      <c r="N230" s="4" t="s">
        <v>1154</v>
      </c>
      <c r="O230" s="4" t="s">
        <v>976</v>
      </c>
      <c r="P230" s="4" t="s">
        <v>33</v>
      </c>
      <c r="Q230" s="4">
        <v>0</v>
      </c>
      <c r="R230" s="19">
        <v>45036</v>
      </c>
      <c r="S230" s="6">
        <v>45046</v>
      </c>
      <c r="T230" s="4" t="s">
        <v>34</v>
      </c>
      <c r="U230" s="4">
        <v>8937</v>
      </c>
      <c r="V230" s="4">
        <v>0</v>
      </c>
      <c r="W230" s="4">
        <v>0</v>
      </c>
      <c r="X230" s="4" t="s">
        <v>1155</v>
      </c>
      <c r="Y230" s="4" t="s">
        <v>36</v>
      </c>
    </row>
    <row r="231" s="4" customFormat="1" spans="1:25">
      <c r="A231" s="4" t="s">
        <v>1156</v>
      </c>
      <c r="B231" s="4" t="s">
        <v>26</v>
      </c>
      <c r="C231" s="4" t="s">
        <v>27</v>
      </c>
      <c r="D231" s="4" t="s">
        <v>1157</v>
      </c>
      <c r="E231" s="4" t="s">
        <v>167</v>
      </c>
      <c r="F231" s="6">
        <v>45040</v>
      </c>
      <c r="G231" s="6">
        <v>45043</v>
      </c>
      <c r="H231" s="4">
        <v>1</v>
      </c>
      <c r="I231" s="4">
        <v>3</v>
      </c>
      <c r="J231" s="4">
        <v>3</v>
      </c>
      <c r="K231" s="4" t="s">
        <v>30</v>
      </c>
      <c r="L231" s="4">
        <v>1626</v>
      </c>
      <c r="M231" s="4">
        <v>1626</v>
      </c>
      <c r="N231" s="4" t="s">
        <v>1158</v>
      </c>
      <c r="O231" s="4" t="s">
        <v>976</v>
      </c>
      <c r="P231" s="4" t="s">
        <v>33</v>
      </c>
      <c r="Q231" s="4">
        <v>0</v>
      </c>
      <c r="R231" s="19">
        <v>45036</v>
      </c>
      <c r="S231" s="6">
        <v>45046</v>
      </c>
      <c r="T231" s="4" t="s">
        <v>34</v>
      </c>
      <c r="U231" s="4">
        <v>1626</v>
      </c>
      <c r="V231" s="4">
        <v>0</v>
      </c>
      <c r="W231" s="4">
        <v>0</v>
      </c>
      <c r="X231" s="4" t="s">
        <v>1159</v>
      </c>
      <c r="Y231" s="4" t="s">
        <v>36</v>
      </c>
    </row>
    <row r="232" s="4" customFormat="1" spans="1:25">
      <c r="A232" s="4" t="s">
        <v>1160</v>
      </c>
      <c r="B232" s="4" t="s">
        <v>26</v>
      </c>
      <c r="C232" s="4" t="s">
        <v>27</v>
      </c>
      <c r="D232" s="4" t="s">
        <v>1161</v>
      </c>
      <c r="E232" s="4" t="s">
        <v>388</v>
      </c>
      <c r="F232" s="6">
        <v>45042</v>
      </c>
      <c r="G232" s="6">
        <v>45043</v>
      </c>
      <c r="H232" s="4">
        <v>2</v>
      </c>
      <c r="I232" s="4">
        <v>1</v>
      </c>
      <c r="J232" s="4">
        <v>2</v>
      </c>
      <c r="K232" s="4" t="s">
        <v>30</v>
      </c>
      <c r="L232" s="4">
        <v>648</v>
      </c>
      <c r="M232" s="4">
        <v>648</v>
      </c>
      <c r="N232" s="4" t="s">
        <v>1162</v>
      </c>
      <c r="O232" s="4" t="s">
        <v>976</v>
      </c>
      <c r="P232" s="4" t="s">
        <v>33</v>
      </c>
      <c r="Q232" s="4">
        <v>0</v>
      </c>
      <c r="R232" s="19">
        <v>45036</v>
      </c>
      <c r="S232" s="6">
        <v>45046</v>
      </c>
      <c r="T232" s="4" t="s">
        <v>34</v>
      </c>
      <c r="U232" s="4">
        <v>648</v>
      </c>
      <c r="V232" s="4">
        <v>0</v>
      </c>
      <c r="W232" s="4">
        <v>0</v>
      </c>
      <c r="X232" s="4" t="s">
        <v>1163</v>
      </c>
      <c r="Y232" s="4" t="s">
        <v>1164</v>
      </c>
    </row>
    <row r="233" s="4" customFormat="1" spans="1:25">
      <c r="A233" s="4" t="s">
        <v>1165</v>
      </c>
      <c r="B233" s="4" t="s">
        <v>26</v>
      </c>
      <c r="C233" s="4" t="s">
        <v>27</v>
      </c>
      <c r="D233" s="4" t="s">
        <v>1166</v>
      </c>
      <c r="E233" s="4" t="s">
        <v>1167</v>
      </c>
      <c r="F233" s="6">
        <v>45040</v>
      </c>
      <c r="G233" s="6">
        <v>45043</v>
      </c>
      <c r="H233" s="4">
        <v>1</v>
      </c>
      <c r="I233" s="4">
        <v>3</v>
      </c>
      <c r="J233" s="4">
        <v>3</v>
      </c>
      <c r="K233" s="4" t="s">
        <v>30</v>
      </c>
      <c r="L233" s="4">
        <v>2723</v>
      </c>
      <c r="M233" s="4">
        <v>2723</v>
      </c>
      <c r="N233" s="4" t="s">
        <v>1168</v>
      </c>
      <c r="O233" s="4" t="s">
        <v>976</v>
      </c>
      <c r="P233" s="4" t="s">
        <v>33</v>
      </c>
      <c r="Q233" s="4">
        <v>0</v>
      </c>
      <c r="R233" s="19">
        <v>45037</v>
      </c>
      <c r="S233" s="6">
        <v>45046</v>
      </c>
      <c r="T233" s="4" t="s">
        <v>34</v>
      </c>
      <c r="U233" s="4">
        <v>2723</v>
      </c>
      <c r="V233" s="4">
        <v>0</v>
      </c>
      <c r="W233" s="4">
        <v>0</v>
      </c>
      <c r="X233" s="4" t="s">
        <v>36</v>
      </c>
      <c r="Y233" s="4" t="s">
        <v>1169</v>
      </c>
    </row>
    <row r="234" s="4" customFormat="1" spans="1:25">
      <c r="A234" s="4" t="s">
        <v>1170</v>
      </c>
      <c r="B234" s="4" t="s">
        <v>26</v>
      </c>
      <c r="C234" s="4" t="s">
        <v>27</v>
      </c>
      <c r="D234" s="4" t="s">
        <v>1171</v>
      </c>
      <c r="E234" s="4" t="s">
        <v>54</v>
      </c>
      <c r="F234" s="6">
        <v>45040</v>
      </c>
      <c r="G234" s="6">
        <v>45043</v>
      </c>
      <c r="H234" s="4">
        <v>1</v>
      </c>
      <c r="I234" s="4">
        <v>3</v>
      </c>
      <c r="J234" s="4">
        <v>3</v>
      </c>
      <c r="K234" s="4" t="s">
        <v>30</v>
      </c>
      <c r="L234" s="4">
        <v>876</v>
      </c>
      <c r="M234" s="4">
        <v>876</v>
      </c>
      <c r="N234" s="4" t="s">
        <v>1172</v>
      </c>
      <c r="O234" s="4" t="s">
        <v>976</v>
      </c>
      <c r="P234" s="4" t="s">
        <v>33</v>
      </c>
      <c r="Q234" s="4">
        <v>0</v>
      </c>
      <c r="R234" s="19">
        <v>45037</v>
      </c>
      <c r="S234" s="6">
        <v>45046</v>
      </c>
      <c r="T234" s="4" t="s">
        <v>34</v>
      </c>
      <c r="U234" s="4">
        <v>876</v>
      </c>
      <c r="V234" s="4">
        <v>0</v>
      </c>
      <c r="W234" s="4">
        <v>0</v>
      </c>
      <c r="X234" s="4" t="s">
        <v>1173</v>
      </c>
      <c r="Y234" s="4" t="s">
        <v>1174</v>
      </c>
    </row>
    <row r="235" s="4" customFormat="1" spans="1:25">
      <c r="A235" s="4" t="s">
        <v>1151</v>
      </c>
      <c r="B235" s="4" t="s">
        <v>26</v>
      </c>
      <c r="C235" s="4" t="s">
        <v>137</v>
      </c>
      <c r="D235" s="4" t="s">
        <v>1152</v>
      </c>
      <c r="E235" s="4" t="s">
        <v>1153</v>
      </c>
      <c r="F235" s="6">
        <v>45040</v>
      </c>
      <c r="G235" s="6">
        <v>45043</v>
      </c>
      <c r="H235" s="4">
        <v>3</v>
      </c>
      <c r="I235" s="4">
        <v>3</v>
      </c>
      <c r="J235" s="4">
        <v>9</v>
      </c>
      <c r="K235" s="4" t="s">
        <v>30</v>
      </c>
      <c r="L235" s="4">
        <v>-8937</v>
      </c>
      <c r="M235" s="4">
        <v>-8937</v>
      </c>
      <c r="N235" s="4" t="s">
        <v>1154</v>
      </c>
      <c r="O235" s="4" t="s">
        <v>976</v>
      </c>
      <c r="P235" s="4" t="s">
        <v>33</v>
      </c>
      <c r="Q235" s="4">
        <v>0</v>
      </c>
      <c r="R235" s="19">
        <v>45036</v>
      </c>
      <c r="S235" s="6">
        <v>45046</v>
      </c>
      <c r="T235" s="4" t="s">
        <v>34</v>
      </c>
      <c r="U235" s="4">
        <v>-8937</v>
      </c>
      <c r="V235" s="4">
        <v>0</v>
      </c>
      <c r="W235" s="4">
        <v>0</v>
      </c>
      <c r="X235" s="4" t="s">
        <v>1155</v>
      </c>
      <c r="Y235" s="4" t="s">
        <v>36</v>
      </c>
    </row>
    <row r="236" s="4" customFormat="1" spans="1:25">
      <c r="A236" s="4" t="s">
        <v>1175</v>
      </c>
      <c r="B236" s="4" t="s">
        <v>26</v>
      </c>
      <c r="C236" s="4" t="s">
        <v>27</v>
      </c>
      <c r="D236" s="4" t="s">
        <v>1176</v>
      </c>
      <c r="E236" s="4" t="s">
        <v>305</v>
      </c>
      <c r="F236" s="6">
        <v>45041</v>
      </c>
      <c r="G236" s="6">
        <v>45043</v>
      </c>
      <c r="H236" s="4">
        <v>1</v>
      </c>
      <c r="I236" s="4">
        <v>2</v>
      </c>
      <c r="J236" s="4">
        <v>2</v>
      </c>
      <c r="K236" s="4" t="s">
        <v>30</v>
      </c>
      <c r="L236" s="4">
        <v>392</v>
      </c>
      <c r="M236" s="4">
        <v>392</v>
      </c>
      <c r="N236" s="4" t="s">
        <v>1177</v>
      </c>
      <c r="O236" s="4" t="s">
        <v>976</v>
      </c>
      <c r="P236" s="4" t="s">
        <v>33</v>
      </c>
      <c r="Q236" s="4">
        <v>0</v>
      </c>
      <c r="R236" s="19">
        <v>45037</v>
      </c>
      <c r="S236" s="6">
        <v>45046</v>
      </c>
      <c r="T236" s="4" t="s">
        <v>34</v>
      </c>
      <c r="U236" s="4">
        <v>392</v>
      </c>
      <c r="V236" s="4">
        <v>0</v>
      </c>
      <c r="W236" s="4">
        <v>0</v>
      </c>
      <c r="X236" s="4" t="s">
        <v>1178</v>
      </c>
      <c r="Y236" s="4" t="s">
        <v>1179</v>
      </c>
    </row>
    <row r="237" s="4" customFormat="1" spans="1:25">
      <c r="A237" s="4" t="s">
        <v>1180</v>
      </c>
      <c r="B237" s="4" t="s">
        <v>26</v>
      </c>
      <c r="C237" s="4" t="s">
        <v>27</v>
      </c>
      <c r="D237" s="4" t="s">
        <v>1181</v>
      </c>
      <c r="E237" s="4" t="s">
        <v>1182</v>
      </c>
      <c r="F237" s="6">
        <v>45042</v>
      </c>
      <c r="G237" s="6">
        <v>45043</v>
      </c>
      <c r="H237" s="4">
        <v>1</v>
      </c>
      <c r="I237" s="4">
        <v>1</v>
      </c>
      <c r="J237" s="4">
        <v>1</v>
      </c>
      <c r="K237" s="4" t="s">
        <v>30</v>
      </c>
      <c r="L237" s="4">
        <v>485</v>
      </c>
      <c r="M237" s="4">
        <v>485</v>
      </c>
      <c r="N237" s="4" t="s">
        <v>1183</v>
      </c>
      <c r="O237" s="4" t="s">
        <v>976</v>
      </c>
      <c r="P237" s="4" t="s">
        <v>33</v>
      </c>
      <c r="Q237" s="4">
        <v>0</v>
      </c>
      <c r="R237" s="19">
        <v>45037</v>
      </c>
      <c r="S237" s="6">
        <v>45046</v>
      </c>
      <c r="T237" s="4" t="s">
        <v>34</v>
      </c>
      <c r="U237" s="4">
        <v>485</v>
      </c>
      <c r="V237" s="4">
        <v>0</v>
      </c>
      <c r="W237" s="4">
        <v>0</v>
      </c>
      <c r="X237" s="4" t="s">
        <v>1184</v>
      </c>
      <c r="Y237" s="4" t="s">
        <v>1185</v>
      </c>
    </row>
    <row r="238" s="4" customFormat="1" spans="1:25">
      <c r="A238" s="4" t="s">
        <v>1186</v>
      </c>
      <c r="B238" s="4" t="s">
        <v>26</v>
      </c>
      <c r="C238" s="4" t="s">
        <v>27</v>
      </c>
      <c r="D238" s="4" t="s">
        <v>1187</v>
      </c>
      <c r="E238" s="4" t="s">
        <v>1188</v>
      </c>
      <c r="F238" s="6">
        <v>45042</v>
      </c>
      <c r="G238" s="6">
        <v>45043</v>
      </c>
      <c r="H238" s="4">
        <v>1</v>
      </c>
      <c r="I238" s="4">
        <v>1</v>
      </c>
      <c r="J238" s="4">
        <v>1</v>
      </c>
      <c r="K238" s="4" t="s">
        <v>30</v>
      </c>
      <c r="L238" s="4">
        <v>1354</v>
      </c>
      <c r="M238" s="4">
        <v>1354</v>
      </c>
      <c r="N238" s="4" t="s">
        <v>1189</v>
      </c>
      <c r="O238" s="4" t="s">
        <v>976</v>
      </c>
      <c r="P238" s="4" t="s">
        <v>33</v>
      </c>
      <c r="Q238" s="4">
        <v>0</v>
      </c>
      <c r="R238" s="19">
        <v>45037</v>
      </c>
      <c r="S238" s="6">
        <v>45046</v>
      </c>
      <c r="T238" s="4" t="s">
        <v>34</v>
      </c>
      <c r="U238" s="4">
        <v>1354</v>
      </c>
      <c r="V238" s="4">
        <v>0</v>
      </c>
      <c r="W238" s="4">
        <v>0</v>
      </c>
      <c r="X238" s="4" t="s">
        <v>1190</v>
      </c>
      <c r="Y238" s="4" t="s">
        <v>1191</v>
      </c>
    </row>
    <row r="239" s="4" customFormat="1" spans="1:25">
      <c r="A239" s="4" t="s">
        <v>1192</v>
      </c>
      <c r="B239" s="4" t="s">
        <v>26</v>
      </c>
      <c r="C239" s="4" t="s">
        <v>27</v>
      </c>
      <c r="D239" s="4" t="s">
        <v>1193</v>
      </c>
      <c r="E239" s="4" t="s">
        <v>44</v>
      </c>
      <c r="F239" s="6">
        <v>45041</v>
      </c>
      <c r="G239" s="6">
        <v>45043</v>
      </c>
      <c r="H239" s="4">
        <v>1</v>
      </c>
      <c r="I239" s="4">
        <v>2</v>
      </c>
      <c r="J239" s="4">
        <v>2</v>
      </c>
      <c r="K239" s="4" t="s">
        <v>30</v>
      </c>
      <c r="L239" s="4">
        <v>558</v>
      </c>
      <c r="M239" s="4">
        <v>558</v>
      </c>
      <c r="N239" s="4" t="s">
        <v>1194</v>
      </c>
      <c r="O239" s="4" t="s">
        <v>976</v>
      </c>
      <c r="P239" s="4" t="s">
        <v>33</v>
      </c>
      <c r="Q239" s="4">
        <v>0</v>
      </c>
      <c r="R239" s="19">
        <v>45037</v>
      </c>
      <c r="S239" s="6">
        <v>45046</v>
      </c>
      <c r="T239" s="4" t="s">
        <v>34</v>
      </c>
      <c r="U239" s="4">
        <v>558</v>
      </c>
      <c r="V239" s="4">
        <v>0</v>
      </c>
      <c r="W239" s="4">
        <v>0</v>
      </c>
      <c r="X239" s="4" t="s">
        <v>1195</v>
      </c>
      <c r="Y239" s="4" t="s">
        <v>36</v>
      </c>
    </row>
    <row r="240" s="4" customFormat="1" spans="1:25">
      <c r="A240" s="4" t="s">
        <v>1053</v>
      </c>
      <c r="B240" s="4" t="s">
        <v>26</v>
      </c>
      <c r="C240" s="4" t="s">
        <v>137</v>
      </c>
      <c r="D240" s="4" t="s">
        <v>1054</v>
      </c>
      <c r="E240" s="4" t="s">
        <v>83</v>
      </c>
      <c r="F240" s="6">
        <v>45039</v>
      </c>
      <c r="G240" s="6">
        <v>45043</v>
      </c>
      <c r="H240" s="4">
        <v>1</v>
      </c>
      <c r="I240" s="4">
        <v>4</v>
      </c>
      <c r="J240" s="4">
        <v>4</v>
      </c>
      <c r="K240" s="4" t="s">
        <v>30</v>
      </c>
      <c r="L240" s="4">
        <v>-1848</v>
      </c>
      <c r="M240" s="4">
        <v>-1848</v>
      </c>
      <c r="N240" s="4" t="s">
        <v>1055</v>
      </c>
      <c r="O240" s="4" t="s">
        <v>976</v>
      </c>
      <c r="P240" s="4" t="s">
        <v>33</v>
      </c>
      <c r="Q240" s="4">
        <v>0</v>
      </c>
      <c r="R240" s="19">
        <v>45025</v>
      </c>
      <c r="S240" s="6">
        <v>45046</v>
      </c>
      <c r="T240" s="4" t="s">
        <v>34</v>
      </c>
      <c r="U240" s="4">
        <v>-1848</v>
      </c>
      <c r="V240" s="4">
        <v>0</v>
      </c>
      <c r="W240" s="4">
        <v>0</v>
      </c>
      <c r="X240" s="4" t="s">
        <v>1056</v>
      </c>
      <c r="Y240" s="4" t="s">
        <v>1057</v>
      </c>
    </row>
    <row r="241" s="4" customFormat="1" spans="1:25">
      <c r="A241" s="4" t="s">
        <v>1196</v>
      </c>
      <c r="B241" s="4" t="s">
        <v>26</v>
      </c>
      <c r="C241" s="4" t="s">
        <v>27</v>
      </c>
      <c r="D241" s="4" t="s">
        <v>887</v>
      </c>
      <c r="E241" s="4" t="s">
        <v>1197</v>
      </c>
      <c r="F241" s="6">
        <v>45039</v>
      </c>
      <c r="G241" s="6">
        <v>45043</v>
      </c>
      <c r="H241" s="4">
        <v>1</v>
      </c>
      <c r="I241" s="4">
        <v>4</v>
      </c>
      <c r="J241" s="4">
        <v>4</v>
      </c>
      <c r="K241" s="4" t="s">
        <v>30</v>
      </c>
      <c r="L241" s="4">
        <v>4184</v>
      </c>
      <c r="M241" s="4">
        <v>4184</v>
      </c>
      <c r="N241" s="4" t="s">
        <v>1198</v>
      </c>
      <c r="O241" s="4" t="s">
        <v>976</v>
      </c>
      <c r="P241" s="4" t="s">
        <v>33</v>
      </c>
      <c r="Q241" s="4">
        <v>0</v>
      </c>
      <c r="R241" s="19">
        <v>45038</v>
      </c>
      <c r="S241" s="6">
        <v>45046</v>
      </c>
      <c r="T241" s="4" t="s">
        <v>34</v>
      </c>
      <c r="U241" s="4">
        <v>4184</v>
      </c>
      <c r="V241" s="4">
        <v>0</v>
      </c>
      <c r="W241" s="4">
        <v>0</v>
      </c>
      <c r="X241" s="4" t="s">
        <v>1199</v>
      </c>
      <c r="Y241" s="4" t="s">
        <v>36</v>
      </c>
    </row>
    <row r="242" s="4" customFormat="1" spans="1:25">
      <c r="A242" s="4" t="s">
        <v>1200</v>
      </c>
      <c r="B242" s="4" t="s">
        <v>26</v>
      </c>
      <c r="C242" s="4" t="s">
        <v>27</v>
      </c>
      <c r="D242" s="4" t="s">
        <v>496</v>
      </c>
      <c r="E242" s="4" t="s">
        <v>1201</v>
      </c>
      <c r="F242" s="6">
        <v>45040</v>
      </c>
      <c r="G242" s="6">
        <v>45043</v>
      </c>
      <c r="H242" s="4">
        <v>1</v>
      </c>
      <c r="I242" s="4">
        <v>3</v>
      </c>
      <c r="J242" s="4">
        <v>3</v>
      </c>
      <c r="K242" s="4" t="s">
        <v>30</v>
      </c>
      <c r="L242" s="4">
        <v>828</v>
      </c>
      <c r="M242" s="4">
        <v>828</v>
      </c>
      <c r="N242" s="4" t="s">
        <v>1202</v>
      </c>
      <c r="O242" s="4" t="s">
        <v>976</v>
      </c>
      <c r="P242" s="4" t="s">
        <v>33</v>
      </c>
      <c r="Q242" s="4">
        <v>0</v>
      </c>
      <c r="R242" s="19">
        <v>45038</v>
      </c>
      <c r="S242" s="6">
        <v>45046</v>
      </c>
      <c r="T242" s="4" t="s">
        <v>34</v>
      </c>
      <c r="U242" s="4">
        <v>828</v>
      </c>
      <c r="V242" s="4">
        <v>0</v>
      </c>
      <c r="W242" s="4">
        <v>0</v>
      </c>
      <c r="X242" s="4" t="s">
        <v>1203</v>
      </c>
      <c r="Y242" s="4" t="s">
        <v>1204</v>
      </c>
    </row>
    <row r="243" s="4" customFormat="1" spans="1:25">
      <c r="A243" s="4" t="s">
        <v>1205</v>
      </c>
      <c r="B243" s="4" t="s">
        <v>26</v>
      </c>
      <c r="C243" s="4" t="s">
        <v>27</v>
      </c>
      <c r="D243" s="4" t="s">
        <v>1206</v>
      </c>
      <c r="E243" s="4" t="s">
        <v>59</v>
      </c>
      <c r="F243" s="6">
        <v>45041</v>
      </c>
      <c r="G243" s="6">
        <v>45043</v>
      </c>
      <c r="H243" s="4">
        <v>1</v>
      </c>
      <c r="I243" s="4">
        <v>2</v>
      </c>
      <c r="J243" s="4">
        <v>2</v>
      </c>
      <c r="K243" s="4" t="s">
        <v>30</v>
      </c>
      <c r="L243" s="4">
        <v>390</v>
      </c>
      <c r="M243" s="4">
        <v>390</v>
      </c>
      <c r="N243" s="4" t="s">
        <v>1207</v>
      </c>
      <c r="O243" s="4" t="s">
        <v>976</v>
      </c>
      <c r="P243" s="4" t="s">
        <v>33</v>
      </c>
      <c r="Q243" s="4">
        <v>0</v>
      </c>
      <c r="R243" s="19">
        <v>45038</v>
      </c>
      <c r="S243" s="6">
        <v>45046</v>
      </c>
      <c r="T243" s="4" t="s">
        <v>34</v>
      </c>
      <c r="U243" s="4">
        <v>390</v>
      </c>
      <c r="V243" s="4">
        <v>0</v>
      </c>
      <c r="W243" s="4">
        <v>0</v>
      </c>
      <c r="X243" s="4" t="s">
        <v>1208</v>
      </c>
      <c r="Y243" s="4" t="s">
        <v>1209</v>
      </c>
    </row>
    <row r="244" s="4" customFormat="1" spans="1:25">
      <c r="A244" s="4" t="s">
        <v>1147</v>
      </c>
      <c r="B244" s="4" t="s">
        <v>26</v>
      </c>
      <c r="C244" s="4" t="s">
        <v>137</v>
      </c>
      <c r="D244" s="4" t="s">
        <v>1148</v>
      </c>
      <c r="E244" s="4" t="s">
        <v>1133</v>
      </c>
      <c r="F244" s="6">
        <v>45040</v>
      </c>
      <c r="G244" s="6">
        <v>45043</v>
      </c>
      <c r="H244" s="4">
        <v>2</v>
      </c>
      <c r="I244" s="4">
        <v>3</v>
      </c>
      <c r="J244" s="4">
        <v>6</v>
      </c>
      <c r="K244" s="4" t="s">
        <v>30</v>
      </c>
      <c r="L244" s="4">
        <v>-22344</v>
      </c>
      <c r="M244" s="4">
        <v>-22344</v>
      </c>
      <c r="N244" s="4" t="s">
        <v>1149</v>
      </c>
      <c r="O244" s="4" t="s">
        <v>976</v>
      </c>
      <c r="P244" s="4" t="s">
        <v>33</v>
      </c>
      <c r="Q244" s="4">
        <v>0</v>
      </c>
      <c r="R244" s="19">
        <v>45036</v>
      </c>
      <c r="S244" s="6">
        <v>45046</v>
      </c>
      <c r="T244" s="4" t="s">
        <v>34</v>
      </c>
      <c r="U244" s="4">
        <v>-22344</v>
      </c>
      <c r="V244" s="4">
        <v>0</v>
      </c>
      <c r="W244" s="4">
        <v>0</v>
      </c>
      <c r="X244" s="4" t="s">
        <v>1150</v>
      </c>
      <c r="Y244" s="4" t="s">
        <v>36</v>
      </c>
    </row>
    <row r="245" s="4" customFormat="1" spans="1:25">
      <c r="A245" s="4" t="s">
        <v>1210</v>
      </c>
      <c r="B245" s="4" t="s">
        <v>26</v>
      </c>
      <c r="C245" s="4" t="s">
        <v>27</v>
      </c>
      <c r="D245" s="4" t="s">
        <v>1211</v>
      </c>
      <c r="E245" s="4" t="s">
        <v>1212</v>
      </c>
      <c r="F245" s="6">
        <v>45042</v>
      </c>
      <c r="G245" s="6">
        <v>45043</v>
      </c>
      <c r="H245" s="4">
        <v>1</v>
      </c>
      <c r="I245" s="4">
        <v>1</v>
      </c>
      <c r="J245" s="4">
        <v>1</v>
      </c>
      <c r="K245" s="4" t="s">
        <v>30</v>
      </c>
      <c r="L245" s="4">
        <v>2783</v>
      </c>
      <c r="M245" s="4">
        <v>2783</v>
      </c>
      <c r="N245" s="4" t="s">
        <v>1213</v>
      </c>
      <c r="O245" s="4" t="s">
        <v>976</v>
      </c>
      <c r="P245" s="4" t="s">
        <v>33</v>
      </c>
      <c r="Q245" s="4">
        <v>0</v>
      </c>
      <c r="R245" s="19">
        <v>45038</v>
      </c>
      <c r="S245" s="6">
        <v>45046</v>
      </c>
      <c r="T245" s="4" t="s">
        <v>34</v>
      </c>
      <c r="U245" s="4">
        <v>2783</v>
      </c>
      <c r="V245" s="4">
        <v>0</v>
      </c>
      <c r="W245" s="4">
        <v>0</v>
      </c>
      <c r="X245" s="4" t="s">
        <v>1214</v>
      </c>
      <c r="Y245" s="4" t="s">
        <v>1215</v>
      </c>
    </row>
    <row r="246" s="4" customFormat="1" spans="1:25">
      <c r="A246" s="4" t="s">
        <v>1216</v>
      </c>
      <c r="B246" s="4" t="s">
        <v>26</v>
      </c>
      <c r="C246" s="4" t="s">
        <v>27</v>
      </c>
      <c r="D246" s="4" t="s">
        <v>1217</v>
      </c>
      <c r="E246" s="4" t="s">
        <v>1218</v>
      </c>
      <c r="F246" s="6">
        <v>45041</v>
      </c>
      <c r="G246" s="6">
        <v>45043</v>
      </c>
      <c r="H246" s="4">
        <v>1</v>
      </c>
      <c r="I246" s="4">
        <v>2</v>
      </c>
      <c r="J246" s="4">
        <v>2</v>
      </c>
      <c r="K246" s="4" t="s">
        <v>30</v>
      </c>
      <c r="L246" s="4">
        <v>1012</v>
      </c>
      <c r="M246" s="4">
        <v>1012</v>
      </c>
      <c r="N246" s="4" t="s">
        <v>1219</v>
      </c>
      <c r="O246" s="4" t="s">
        <v>976</v>
      </c>
      <c r="P246" s="4" t="s">
        <v>33</v>
      </c>
      <c r="Q246" s="4">
        <v>0</v>
      </c>
      <c r="R246" s="19">
        <v>45038</v>
      </c>
      <c r="S246" s="6">
        <v>45046</v>
      </c>
      <c r="T246" s="4" t="s">
        <v>34</v>
      </c>
      <c r="U246" s="4">
        <v>1012</v>
      </c>
      <c r="V246" s="4">
        <v>0</v>
      </c>
      <c r="W246" s="4">
        <v>0</v>
      </c>
      <c r="X246" s="4" t="s">
        <v>1220</v>
      </c>
      <c r="Y246" s="4" t="s">
        <v>1221</v>
      </c>
    </row>
    <row r="247" s="4" customFormat="1" spans="1:25">
      <c r="A247" s="4" t="s">
        <v>1222</v>
      </c>
      <c r="B247" s="4" t="s">
        <v>26</v>
      </c>
      <c r="C247" s="4" t="s">
        <v>27</v>
      </c>
      <c r="D247" s="4" t="s">
        <v>1217</v>
      </c>
      <c r="E247" s="4" t="s">
        <v>263</v>
      </c>
      <c r="F247" s="6">
        <v>45041</v>
      </c>
      <c r="G247" s="6">
        <v>45043</v>
      </c>
      <c r="H247" s="4">
        <v>1</v>
      </c>
      <c r="I247" s="4">
        <v>2</v>
      </c>
      <c r="J247" s="4">
        <v>2</v>
      </c>
      <c r="K247" s="4" t="s">
        <v>30</v>
      </c>
      <c r="L247" s="4">
        <v>1074</v>
      </c>
      <c r="M247" s="4">
        <v>1074</v>
      </c>
      <c r="N247" s="4" t="s">
        <v>1223</v>
      </c>
      <c r="O247" s="4" t="s">
        <v>976</v>
      </c>
      <c r="P247" s="4" t="s">
        <v>33</v>
      </c>
      <c r="Q247" s="4">
        <v>0</v>
      </c>
      <c r="R247" s="19">
        <v>45038</v>
      </c>
      <c r="S247" s="6">
        <v>45046</v>
      </c>
      <c r="T247" s="4" t="s">
        <v>34</v>
      </c>
      <c r="U247" s="4">
        <v>1074</v>
      </c>
      <c r="V247" s="4">
        <v>0</v>
      </c>
      <c r="W247" s="4">
        <v>0</v>
      </c>
      <c r="X247" s="4" t="s">
        <v>1224</v>
      </c>
      <c r="Y247" s="4" t="s">
        <v>1225</v>
      </c>
    </row>
    <row r="248" s="4" customFormat="1" spans="1:25">
      <c r="A248" s="4" t="s">
        <v>1226</v>
      </c>
      <c r="B248" s="4" t="s">
        <v>26</v>
      </c>
      <c r="C248" s="4" t="s">
        <v>27</v>
      </c>
      <c r="D248" s="4" t="s">
        <v>363</v>
      </c>
      <c r="E248" s="4" t="s">
        <v>127</v>
      </c>
      <c r="F248" s="6">
        <v>45040</v>
      </c>
      <c r="G248" s="6">
        <v>45043</v>
      </c>
      <c r="H248" s="4">
        <v>1</v>
      </c>
      <c r="I248" s="4">
        <v>3</v>
      </c>
      <c r="J248" s="4">
        <v>3</v>
      </c>
      <c r="K248" s="4" t="s">
        <v>30</v>
      </c>
      <c r="L248" s="4">
        <v>825</v>
      </c>
      <c r="M248" s="4">
        <v>825</v>
      </c>
      <c r="N248" s="4" t="s">
        <v>1227</v>
      </c>
      <c r="O248" s="4" t="s">
        <v>976</v>
      </c>
      <c r="P248" s="4" t="s">
        <v>33</v>
      </c>
      <c r="Q248" s="4">
        <v>0</v>
      </c>
      <c r="R248" s="19">
        <v>45038</v>
      </c>
      <c r="S248" s="6">
        <v>45046</v>
      </c>
      <c r="T248" s="4" t="s">
        <v>34</v>
      </c>
      <c r="U248" s="4">
        <v>825</v>
      </c>
      <c r="V248" s="4">
        <v>0</v>
      </c>
      <c r="W248" s="4">
        <v>0</v>
      </c>
      <c r="X248" s="4" t="s">
        <v>1228</v>
      </c>
      <c r="Y248" s="4" t="s">
        <v>1229</v>
      </c>
    </row>
    <row r="249" s="4" customFormat="1" spans="1:25">
      <c r="A249" s="4" t="s">
        <v>1230</v>
      </c>
      <c r="B249" s="4" t="s">
        <v>26</v>
      </c>
      <c r="C249" s="4" t="s">
        <v>27</v>
      </c>
      <c r="D249" s="4" t="s">
        <v>1231</v>
      </c>
      <c r="E249" s="4" t="s">
        <v>59</v>
      </c>
      <c r="F249" s="6">
        <v>45040</v>
      </c>
      <c r="G249" s="6">
        <v>45043</v>
      </c>
      <c r="H249" s="4">
        <v>1</v>
      </c>
      <c r="I249" s="4">
        <v>3</v>
      </c>
      <c r="J249" s="4">
        <v>3</v>
      </c>
      <c r="K249" s="4" t="s">
        <v>30</v>
      </c>
      <c r="L249" s="4">
        <v>624</v>
      </c>
      <c r="M249" s="4">
        <v>624</v>
      </c>
      <c r="N249" s="4" t="s">
        <v>1232</v>
      </c>
      <c r="O249" s="4" t="s">
        <v>976</v>
      </c>
      <c r="P249" s="4" t="s">
        <v>33</v>
      </c>
      <c r="Q249" s="4">
        <v>0</v>
      </c>
      <c r="R249" s="19">
        <v>45039</v>
      </c>
      <c r="S249" s="6">
        <v>45046</v>
      </c>
      <c r="T249" s="4" t="s">
        <v>34</v>
      </c>
      <c r="U249" s="4">
        <v>624</v>
      </c>
      <c r="V249" s="4">
        <v>0</v>
      </c>
      <c r="W249" s="4">
        <v>0</v>
      </c>
      <c r="X249" s="4" t="s">
        <v>1233</v>
      </c>
      <c r="Y249" s="4" t="s">
        <v>52</v>
      </c>
    </row>
    <row r="250" s="4" customFormat="1" spans="1:25">
      <c r="A250" s="4" t="s">
        <v>1234</v>
      </c>
      <c r="B250" s="4" t="s">
        <v>26</v>
      </c>
      <c r="C250" s="4" t="s">
        <v>27</v>
      </c>
      <c r="D250" s="4" t="s">
        <v>262</v>
      </c>
      <c r="E250" s="4" t="s">
        <v>1235</v>
      </c>
      <c r="F250" s="6">
        <v>45042</v>
      </c>
      <c r="G250" s="6">
        <v>45043</v>
      </c>
      <c r="H250" s="4">
        <v>1</v>
      </c>
      <c r="I250" s="4">
        <v>1</v>
      </c>
      <c r="J250" s="4">
        <v>1</v>
      </c>
      <c r="K250" s="4" t="s">
        <v>30</v>
      </c>
      <c r="L250" s="4">
        <v>691</v>
      </c>
      <c r="M250" s="4">
        <v>691</v>
      </c>
      <c r="N250" s="4" t="s">
        <v>1236</v>
      </c>
      <c r="O250" s="4" t="s">
        <v>976</v>
      </c>
      <c r="P250" s="4" t="s">
        <v>33</v>
      </c>
      <c r="Q250" s="4">
        <v>0</v>
      </c>
      <c r="R250" s="19">
        <v>45039</v>
      </c>
      <c r="S250" s="6">
        <v>45046</v>
      </c>
      <c r="T250" s="4" t="s">
        <v>34</v>
      </c>
      <c r="U250" s="4">
        <v>691</v>
      </c>
      <c r="V250" s="4">
        <v>0</v>
      </c>
      <c r="W250" s="4">
        <v>0</v>
      </c>
      <c r="X250" s="4" t="s">
        <v>1237</v>
      </c>
      <c r="Y250" s="4" t="s">
        <v>1238</v>
      </c>
    </row>
    <row r="251" s="4" customFormat="1" spans="1:26">
      <c r="A251" s="4" t="s">
        <v>1239</v>
      </c>
      <c r="B251" s="4" t="s">
        <v>26</v>
      </c>
      <c r="C251" s="4" t="s">
        <v>27</v>
      </c>
      <c r="D251" s="4" t="s">
        <v>1240</v>
      </c>
      <c r="E251" s="4" t="s">
        <v>1133</v>
      </c>
      <c r="F251" s="6">
        <v>45039</v>
      </c>
      <c r="G251" s="6">
        <v>45043</v>
      </c>
      <c r="H251" s="4">
        <v>2</v>
      </c>
      <c r="I251" s="4">
        <v>4</v>
      </c>
      <c r="J251" s="4">
        <v>8</v>
      </c>
      <c r="K251" s="4" t="s">
        <v>30</v>
      </c>
      <c r="L251" s="4">
        <v>11192</v>
      </c>
      <c r="M251" s="4">
        <v>11192</v>
      </c>
      <c r="N251" s="4" t="s">
        <v>1241</v>
      </c>
      <c r="O251" s="4" t="s">
        <v>976</v>
      </c>
      <c r="P251" s="4" t="s">
        <v>33</v>
      </c>
      <c r="Q251" s="4">
        <v>0</v>
      </c>
      <c r="R251" s="19">
        <v>45039</v>
      </c>
      <c r="S251" s="6">
        <v>45046</v>
      </c>
      <c r="T251" s="4" t="s">
        <v>34</v>
      </c>
      <c r="U251" s="4">
        <v>11192</v>
      </c>
      <c r="V251" s="4">
        <v>0</v>
      </c>
      <c r="W251" s="4">
        <v>0</v>
      </c>
      <c r="X251" s="4" t="s">
        <v>1242</v>
      </c>
      <c r="Y251" s="4">
        <v>45639</v>
      </c>
      <c r="Z251" s="4" t="s">
        <v>1243</v>
      </c>
    </row>
    <row r="252" s="4" customFormat="1" spans="1:25">
      <c r="A252" s="4" t="s">
        <v>1244</v>
      </c>
      <c r="B252" s="4" t="s">
        <v>26</v>
      </c>
      <c r="C252" s="4" t="s">
        <v>27</v>
      </c>
      <c r="D252" s="4" t="s">
        <v>1245</v>
      </c>
      <c r="E252" s="4" t="s">
        <v>1246</v>
      </c>
      <c r="F252" s="6">
        <v>45041</v>
      </c>
      <c r="G252" s="6">
        <v>45043</v>
      </c>
      <c r="H252" s="4">
        <v>1</v>
      </c>
      <c r="I252" s="4">
        <v>2</v>
      </c>
      <c r="J252" s="4">
        <v>2</v>
      </c>
      <c r="K252" s="4" t="s">
        <v>30</v>
      </c>
      <c r="L252" s="4">
        <v>2022</v>
      </c>
      <c r="M252" s="4">
        <v>2022</v>
      </c>
      <c r="N252" s="4" t="s">
        <v>1247</v>
      </c>
      <c r="O252" s="4" t="s">
        <v>976</v>
      </c>
      <c r="P252" s="4" t="s">
        <v>33</v>
      </c>
      <c r="Q252" s="4">
        <v>0</v>
      </c>
      <c r="R252" s="19">
        <v>45039</v>
      </c>
      <c r="S252" s="6">
        <v>45046</v>
      </c>
      <c r="T252" s="4" t="s">
        <v>34</v>
      </c>
      <c r="U252" s="4">
        <v>2022</v>
      </c>
      <c r="V252" s="4">
        <v>0</v>
      </c>
      <c r="W252" s="4">
        <v>0</v>
      </c>
      <c r="X252" s="4" t="s">
        <v>1248</v>
      </c>
      <c r="Y252" s="4" t="s">
        <v>1249</v>
      </c>
    </row>
    <row r="253" s="4" customFormat="1" spans="1:25">
      <c r="A253" s="4" t="s">
        <v>1250</v>
      </c>
      <c r="B253" s="4" t="s">
        <v>26</v>
      </c>
      <c r="C253" s="4" t="s">
        <v>27</v>
      </c>
      <c r="D253" s="4" t="s">
        <v>1251</v>
      </c>
      <c r="E253" s="4" t="s">
        <v>167</v>
      </c>
      <c r="F253" s="6">
        <v>45039</v>
      </c>
      <c r="G253" s="6">
        <v>45043</v>
      </c>
      <c r="H253" s="4">
        <v>1</v>
      </c>
      <c r="I253" s="4">
        <v>4</v>
      </c>
      <c r="J253" s="4">
        <v>4</v>
      </c>
      <c r="K253" s="4" t="s">
        <v>30</v>
      </c>
      <c r="L253" s="4">
        <v>612</v>
      </c>
      <c r="M253" s="4">
        <v>612</v>
      </c>
      <c r="N253" s="4" t="s">
        <v>1252</v>
      </c>
      <c r="O253" s="4" t="s">
        <v>976</v>
      </c>
      <c r="P253" s="4" t="s">
        <v>33</v>
      </c>
      <c r="Q253" s="4">
        <v>0</v>
      </c>
      <c r="R253" s="19">
        <v>45039</v>
      </c>
      <c r="S253" s="6">
        <v>45046</v>
      </c>
      <c r="T253" s="4" t="s">
        <v>34</v>
      </c>
      <c r="U253" s="4">
        <v>612</v>
      </c>
      <c r="V253" s="4">
        <v>0</v>
      </c>
      <c r="W253" s="4">
        <v>0</v>
      </c>
      <c r="X253" s="4" t="s">
        <v>1253</v>
      </c>
      <c r="Y253" s="4" t="s">
        <v>1254</v>
      </c>
    </row>
    <row r="254" s="4" customFormat="1" spans="1:25">
      <c r="A254" s="4" t="s">
        <v>1255</v>
      </c>
      <c r="B254" s="4" t="s">
        <v>26</v>
      </c>
      <c r="C254" s="4" t="s">
        <v>27</v>
      </c>
      <c r="D254" s="4" t="s">
        <v>262</v>
      </c>
      <c r="E254" s="4" t="s">
        <v>1235</v>
      </c>
      <c r="F254" s="6">
        <v>45042</v>
      </c>
      <c r="G254" s="6">
        <v>45043</v>
      </c>
      <c r="H254" s="4">
        <v>1</v>
      </c>
      <c r="I254" s="4">
        <v>1</v>
      </c>
      <c r="J254" s="4">
        <v>1</v>
      </c>
      <c r="K254" s="4" t="s">
        <v>30</v>
      </c>
      <c r="L254" s="4">
        <v>691</v>
      </c>
      <c r="M254" s="4">
        <v>691</v>
      </c>
      <c r="N254" s="4" t="s">
        <v>1256</v>
      </c>
      <c r="O254" s="4" t="s">
        <v>976</v>
      </c>
      <c r="P254" s="4" t="s">
        <v>33</v>
      </c>
      <c r="Q254" s="4">
        <v>0</v>
      </c>
      <c r="R254" s="19">
        <v>45039</v>
      </c>
      <c r="S254" s="6">
        <v>45046</v>
      </c>
      <c r="T254" s="4" t="s">
        <v>34</v>
      </c>
      <c r="U254" s="4">
        <v>691</v>
      </c>
      <c r="V254" s="4">
        <v>0</v>
      </c>
      <c r="W254" s="4">
        <v>0</v>
      </c>
      <c r="X254" s="4" t="s">
        <v>36</v>
      </c>
      <c r="Y254" s="4" t="s">
        <v>1257</v>
      </c>
    </row>
    <row r="255" s="4" customFormat="1" spans="1:25">
      <c r="A255" s="4" t="s">
        <v>1258</v>
      </c>
      <c r="B255" s="4" t="s">
        <v>26</v>
      </c>
      <c r="C255" s="4" t="s">
        <v>27</v>
      </c>
      <c r="D255" s="4" t="s">
        <v>1082</v>
      </c>
      <c r="E255" s="4" t="s">
        <v>1083</v>
      </c>
      <c r="F255" s="6">
        <v>45041</v>
      </c>
      <c r="G255" s="6">
        <v>45043</v>
      </c>
      <c r="H255" s="4">
        <v>1</v>
      </c>
      <c r="I255" s="4">
        <v>2</v>
      </c>
      <c r="J255" s="4">
        <v>2</v>
      </c>
      <c r="K255" s="4" t="s">
        <v>30</v>
      </c>
      <c r="L255" s="4">
        <v>884</v>
      </c>
      <c r="M255" s="4">
        <v>884</v>
      </c>
      <c r="N255" s="4" t="s">
        <v>1259</v>
      </c>
      <c r="O255" s="4" t="s">
        <v>976</v>
      </c>
      <c r="P255" s="4" t="s">
        <v>33</v>
      </c>
      <c r="Q255" s="4">
        <v>0</v>
      </c>
      <c r="R255" s="19">
        <v>45039</v>
      </c>
      <c r="S255" s="6">
        <v>45046</v>
      </c>
      <c r="T255" s="4" t="s">
        <v>34</v>
      </c>
      <c r="U255" s="4">
        <v>884</v>
      </c>
      <c r="V255" s="4">
        <v>0</v>
      </c>
      <c r="W255" s="4">
        <v>0</v>
      </c>
      <c r="X255" s="4" t="s">
        <v>1260</v>
      </c>
      <c r="Y255" s="4" t="s">
        <v>36</v>
      </c>
    </row>
    <row r="256" s="4" customFormat="1" spans="1:25">
      <c r="A256" s="4" t="s">
        <v>1261</v>
      </c>
      <c r="B256" s="4" t="s">
        <v>26</v>
      </c>
      <c r="C256" s="4" t="s">
        <v>27</v>
      </c>
      <c r="D256" s="4" t="s">
        <v>1262</v>
      </c>
      <c r="E256" s="4" t="s">
        <v>1263</v>
      </c>
      <c r="F256" s="6">
        <v>45040</v>
      </c>
      <c r="G256" s="6">
        <v>45043</v>
      </c>
      <c r="H256" s="4">
        <v>1</v>
      </c>
      <c r="I256" s="4">
        <v>3</v>
      </c>
      <c r="J256" s="4">
        <v>3</v>
      </c>
      <c r="K256" s="4" t="s">
        <v>30</v>
      </c>
      <c r="L256" s="4">
        <v>12705</v>
      </c>
      <c r="M256" s="4">
        <v>12705</v>
      </c>
      <c r="N256" s="4" t="s">
        <v>1264</v>
      </c>
      <c r="O256" s="4" t="s">
        <v>976</v>
      </c>
      <c r="P256" s="4" t="s">
        <v>33</v>
      </c>
      <c r="Q256" s="4">
        <v>0</v>
      </c>
      <c r="R256" s="19">
        <v>45039</v>
      </c>
      <c r="S256" s="6">
        <v>45046</v>
      </c>
      <c r="T256" s="4" t="s">
        <v>34</v>
      </c>
      <c r="U256" s="4">
        <v>12705</v>
      </c>
      <c r="V256" s="4">
        <v>0</v>
      </c>
      <c r="W256" s="4">
        <v>0</v>
      </c>
      <c r="X256" s="4" t="s">
        <v>1265</v>
      </c>
      <c r="Y256" s="4" t="s">
        <v>36</v>
      </c>
    </row>
    <row r="257" s="4" customFormat="1" spans="1:25">
      <c r="A257" s="4" t="s">
        <v>1266</v>
      </c>
      <c r="B257" s="4" t="s">
        <v>26</v>
      </c>
      <c r="C257" s="4" t="s">
        <v>27</v>
      </c>
      <c r="D257" s="4" t="s">
        <v>1267</v>
      </c>
      <c r="E257" s="4" t="s">
        <v>1268</v>
      </c>
      <c r="F257" s="6">
        <v>45041</v>
      </c>
      <c r="G257" s="6">
        <v>45043</v>
      </c>
      <c r="H257" s="4">
        <v>1</v>
      </c>
      <c r="I257" s="4">
        <v>2</v>
      </c>
      <c r="J257" s="4">
        <v>2</v>
      </c>
      <c r="K257" s="4" t="s">
        <v>30</v>
      </c>
      <c r="L257" s="4">
        <v>2318</v>
      </c>
      <c r="M257" s="4">
        <v>2318</v>
      </c>
      <c r="N257" s="4" t="s">
        <v>1269</v>
      </c>
      <c r="O257" s="4" t="s">
        <v>976</v>
      </c>
      <c r="P257" s="4" t="s">
        <v>33</v>
      </c>
      <c r="Q257" s="4">
        <v>0</v>
      </c>
      <c r="R257" s="19">
        <v>45039</v>
      </c>
      <c r="S257" s="6">
        <v>45046</v>
      </c>
      <c r="T257" s="4" t="s">
        <v>34</v>
      </c>
      <c r="U257" s="4">
        <v>2318</v>
      </c>
      <c r="V257" s="4">
        <v>0</v>
      </c>
      <c r="W257" s="4">
        <v>0</v>
      </c>
      <c r="X257" s="4" t="s">
        <v>1270</v>
      </c>
      <c r="Y257" s="4" t="s">
        <v>1271</v>
      </c>
    </row>
    <row r="258" s="4" customFormat="1" spans="1:25">
      <c r="A258" s="4" t="s">
        <v>1272</v>
      </c>
      <c r="B258" s="4" t="s">
        <v>26</v>
      </c>
      <c r="C258" s="4" t="s">
        <v>27</v>
      </c>
      <c r="D258" s="4" t="s">
        <v>1273</v>
      </c>
      <c r="E258" s="4" t="s">
        <v>1274</v>
      </c>
      <c r="F258" s="6">
        <v>45041</v>
      </c>
      <c r="G258" s="6">
        <v>45043</v>
      </c>
      <c r="H258" s="4">
        <v>1</v>
      </c>
      <c r="I258" s="4">
        <v>2</v>
      </c>
      <c r="J258" s="4">
        <v>2</v>
      </c>
      <c r="K258" s="4" t="s">
        <v>30</v>
      </c>
      <c r="L258" s="4">
        <v>1544</v>
      </c>
      <c r="M258" s="4">
        <v>1544</v>
      </c>
      <c r="N258" s="4" t="s">
        <v>1275</v>
      </c>
      <c r="O258" s="4" t="s">
        <v>976</v>
      </c>
      <c r="P258" s="4" t="s">
        <v>33</v>
      </c>
      <c r="Q258" s="4">
        <v>0</v>
      </c>
      <c r="R258" s="19">
        <v>45039</v>
      </c>
      <c r="S258" s="6">
        <v>45046</v>
      </c>
      <c r="T258" s="4" t="s">
        <v>34</v>
      </c>
      <c r="U258" s="4">
        <v>1544</v>
      </c>
      <c r="V258" s="4">
        <v>0</v>
      </c>
      <c r="W258" s="4">
        <v>0</v>
      </c>
      <c r="X258" s="4" t="s">
        <v>1276</v>
      </c>
      <c r="Y258" s="4" t="s">
        <v>1277</v>
      </c>
    </row>
    <row r="259" s="4" customFormat="1" spans="1:25">
      <c r="A259" s="4" t="s">
        <v>1278</v>
      </c>
      <c r="B259" s="4" t="s">
        <v>26</v>
      </c>
      <c r="C259" s="4" t="s">
        <v>27</v>
      </c>
      <c r="D259" s="4" t="s">
        <v>156</v>
      </c>
      <c r="E259" s="4" t="s">
        <v>475</v>
      </c>
      <c r="F259" s="6">
        <v>45041</v>
      </c>
      <c r="G259" s="6">
        <v>45043</v>
      </c>
      <c r="H259" s="4">
        <v>1</v>
      </c>
      <c r="I259" s="4">
        <v>2</v>
      </c>
      <c r="J259" s="4">
        <v>2</v>
      </c>
      <c r="K259" s="4" t="s">
        <v>30</v>
      </c>
      <c r="L259" s="4">
        <v>744</v>
      </c>
      <c r="M259" s="4">
        <v>744</v>
      </c>
      <c r="N259" s="4" t="s">
        <v>1279</v>
      </c>
      <c r="O259" s="4" t="s">
        <v>976</v>
      </c>
      <c r="P259" s="4" t="s">
        <v>33</v>
      </c>
      <c r="Q259" s="4">
        <v>0</v>
      </c>
      <c r="R259" s="19">
        <v>45039</v>
      </c>
      <c r="S259" s="6">
        <v>45046</v>
      </c>
      <c r="T259" s="4" t="s">
        <v>34</v>
      </c>
      <c r="U259" s="4">
        <v>744</v>
      </c>
      <c r="V259" s="4">
        <v>0</v>
      </c>
      <c r="W259" s="4">
        <v>0</v>
      </c>
      <c r="X259" s="4" t="s">
        <v>1280</v>
      </c>
      <c r="Y259" s="4" t="s">
        <v>36</v>
      </c>
    </row>
    <row r="260" s="4" customFormat="1" spans="1:25">
      <c r="A260" s="4" t="s">
        <v>1281</v>
      </c>
      <c r="B260" s="4" t="s">
        <v>26</v>
      </c>
      <c r="C260" s="4" t="s">
        <v>27</v>
      </c>
      <c r="D260" s="4" t="s">
        <v>387</v>
      </c>
      <c r="E260" s="4" t="s">
        <v>1133</v>
      </c>
      <c r="F260" s="6">
        <v>45042</v>
      </c>
      <c r="G260" s="6">
        <v>45043</v>
      </c>
      <c r="H260" s="4">
        <v>1</v>
      </c>
      <c r="I260" s="4">
        <v>1</v>
      </c>
      <c r="J260" s="4">
        <v>1</v>
      </c>
      <c r="K260" s="4" t="s">
        <v>30</v>
      </c>
      <c r="L260" s="4">
        <v>538</v>
      </c>
      <c r="M260" s="4">
        <v>538</v>
      </c>
      <c r="N260" s="4" t="s">
        <v>1282</v>
      </c>
      <c r="O260" s="4" t="s">
        <v>976</v>
      </c>
      <c r="P260" s="4" t="s">
        <v>33</v>
      </c>
      <c r="Q260" s="4">
        <v>0</v>
      </c>
      <c r="R260" s="19">
        <v>45039</v>
      </c>
      <c r="S260" s="6">
        <v>45046</v>
      </c>
      <c r="T260" s="4" t="s">
        <v>34</v>
      </c>
      <c r="U260" s="4">
        <v>538</v>
      </c>
      <c r="V260" s="4">
        <v>0</v>
      </c>
      <c r="W260" s="4">
        <v>0</v>
      </c>
      <c r="X260" s="4" t="s">
        <v>1283</v>
      </c>
      <c r="Y260" s="4" t="s">
        <v>1284</v>
      </c>
    </row>
    <row r="261" s="4" customFormat="1" spans="1:25">
      <c r="A261" s="4" t="s">
        <v>1285</v>
      </c>
      <c r="B261" s="4" t="s">
        <v>26</v>
      </c>
      <c r="C261" s="4" t="s">
        <v>27</v>
      </c>
      <c r="D261" s="4" t="s">
        <v>1286</v>
      </c>
      <c r="E261" s="4" t="s">
        <v>1287</v>
      </c>
      <c r="F261" s="6">
        <v>45041</v>
      </c>
      <c r="G261" s="6">
        <v>45043</v>
      </c>
      <c r="H261" s="4">
        <v>1</v>
      </c>
      <c r="I261" s="4">
        <v>2</v>
      </c>
      <c r="J261" s="4">
        <v>2</v>
      </c>
      <c r="K261" s="4" t="s">
        <v>30</v>
      </c>
      <c r="L261" s="4">
        <v>812</v>
      </c>
      <c r="M261" s="4">
        <v>812</v>
      </c>
      <c r="N261" s="4" t="s">
        <v>1288</v>
      </c>
      <c r="O261" s="4" t="s">
        <v>976</v>
      </c>
      <c r="P261" s="4" t="s">
        <v>33</v>
      </c>
      <c r="Q261" s="4">
        <v>0</v>
      </c>
      <c r="R261" s="19">
        <v>45039</v>
      </c>
      <c r="S261" s="6">
        <v>45046</v>
      </c>
      <c r="T261" s="4" t="s">
        <v>34</v>
      </c>
      <c r="U261" s="4">
        <v>812</v>
      </c>
      <c r="V261" s="4">
        <v>0</v>
      </c>
      <c r="W261" s="4">
        <v>0</v>
      </c>
      <c r="X261" s="4" t="s">
        <v>1289</v>
      </c>
      <c r="Y261" s="4" t="s">
        <v>1290</v>
      </c>
    </row>
    <row r="262" s="4" customFormat="1" spans="1:25">
      <c r="A262" s="4" t="s">
        <v>1291</v>
      </c>
      <c r="B262" s="4" t="s">
        <v>26</v>
      </c>
      <c r="C262" s="4" t="s">
        <v>27</v>
      </c>
      <c r="D262" s="4" t="s">
        <v>811</v>
      </c>
      <c r="E262" s="4" t="s">
        <v>1292</v>
      </c>
      <c r="F262" s="6">
        <v>45042</v>
      </c>
      <c r="G262" s="6">
        <v>45043</v>
      </c>
      <c r="H262" s="4">
        <v>1</v>
      </c>
      <c r="I262" s="4">
        <v>1</v>
      </c>
      <c r="J262" s="4">
        <v>1</v>
      </c>
      <c r="K262" s="4" t="s">
        <v>30</v>
      </c>
      <c r="L262" s="4">
        <v>235</v>
      </c>
      <c r="M262" s="4">
        <v>235</v>
      </c>
      <c r="N262" s="4" t="s">
        <v>1293</v>
      </c>
      <c r="O262" s="4" t="s">
        <v>976</v>
      </c>
      <c r="P262" s="4" t="s">
        <v>33</v>
      </c>
      <c r="Q262" s="4">
        <v>0</v>
      </c>
      <c r="R262" s="19">
        <v>45039</v>
      </c>
      <c r="S262" s="6">
        <v>45046</v>
      </c>
      <c r="T262" s="4" t="s">
        <v>34</v>
      </c>
      <c r="U262" s="4">
        <v>235</v>
      </c>
      <c r="V262" s="4">
        <v>0</v>
      </c>
      <c r="W262" s="4">
        <v>0</v>
      </c>
      <c r="X262" s="4" t="s">
        <v>1294</v>
      </c>
      <c r="Y262" s="4" t="s">
        <v>36</v>
      </c>
    </row>
    <row r="263" s="4" customFormat="1" spans="1:25">
      <c r="A263" s="4" t="s">
        <v>1295</v>
      </c>
      <c r="B263" s="4" t="s">
        <v>26</v>
      </c>
      <c r="C263" s="4" t="s">
        <v>27</v>
      </c>
      <c r="D263" s="4" t="s">
        <v>145</v>
      </c>
      <c r="E263" s="4" t="s">
        <v>146</v>
      </c>
      <c r="F263" s="6">
        <v>45041</v>
      </c>
      <c r="G263" s="6">
        <v>45043</v>
      </c>
      <c r="H263" s="4">
        <v>1</v>
      </c>
      <c r="I263" s="4">
        <v>2</v>
      </c>
      <c r="J263" s="4">
        <v>2</v>
      </c>
      <c r="K263" s="4" t="s">
        <v>30</v>
      </c>
      <c r="L263" s="4">
        <v>4912</v>
      </c>
      <c r="M263" s="4">
        <v>4912</v>
      </c>
      <c r="N263" s="4" t="s">
        <v>1296</v>
      </c>
      <c r="O263" s="4" t="s">
        <v>976</v>
      </c>
      <c r="P263" s="4" t="s">
        <v>33</v>
      </c>
      <c r="Q263" s="4">
        <v>0</v>
      </c>
      <c r="R263" s="19">
        <v>45039</v>
      </c>
      <c r="S263" s="6">
        <v>45046</v>
      </c>
      <c r="T263" s="4" t="s">
        <v>34</v>
      </c>
      <c r="U263" s="4">
        <v>4912</v>
      </c>
      <c r="V263" s="4">
        <v>0</v>
      </c>
      <c r="W263" s="4">
        <v>0</v>
      </c>
      <c r="X263" s="4" t="s">
        <v>1297</v>
      </c>
      <c r="Y263" s="4" t="s">
        <v>1298</v>
      </c>
    </row>
    <row r="264" s="4" customFormat="1" spans="1:25">
      <c r="A264" s="4" t="s">
        <v>1299</v>
      </c>
      <c r="B264" s="4" t="s">
        <v>26</v>
      </c>
      <c r="C264" s="4" t="s">
        <v>27</v>
      </c>
      <c r="D264" s="4" t="s">
        <v>1300</v>
      </c>
      <c r="E264" s="4" t="s">
        <v>1133</v>
      </c>
      <c r="F264" s="6">
        <v>45040</v>
      </c>
      <c r="G264" s="6">
        <v>45043</v>
      </c>
      <c r="H264" s="4">
        <v>1</v>
      </c>
      <c r="I264" s="4">
        <v>3</v>
      </c>
      <c r="J264" s="4">
        <v>3</v>
      </c>
      <c r="K264" s="4" t="s">
        <v>30</v>
      </c>
      <c r="L264" s="4">
        <v>867</v>
      </c>
      <c r="M264" s="4">
        <v>867</v>
      </c>
      <c r="N264" s="4" t="s">
        <v>1301</v>
      </c>
      <c r="O264" s="4" t="s">
        <v>976</v>
      </c>
      <c r="P264" s="4" t="s">
        <v>33</v>
      </c>
      <c r="Q264" s="4">
        <v>0</v>
      </c>
      <c r="R264" s="19">
        <v>45039</v>
      </c>
      <c r="S264" s="6">
        <v>45046</v>
      </c>
      <c r="T264" s="4" t="s">
        <v>34</v>
      </c>
      <c r="U264" s="4">
        <v>867</v>
      </c>
      <c r="V264" s="4">
        <v>0</v>
      </c>
      <c r="W264" s="4">
        <v>0</v>
      </c>
      <c r="X264" s="4" t="s">
        <v>1302</v>
      </c>
      <c r="Y264" s="4" t="s">
        <v>1303</v>
      </c>
    </row>
    <row r="265" s="4" customFormat="1" spans="1:25">
      <c r="A265" s="4" t="s">
        <v>1304</v>
      </c>
      <c r="B265" s="4" t="s">
        <v>26</v>
      </c>
      <c r="C265" s="4" t="s">
        <v>27</v>
      </c>
      <c r="D265" s="4" t="s">
        <v>1305</v>
      </c>
      <c r="E265" s="4" t="s">
        <v>1306</v>
      </c>
      <c r="F265" s="6">
        <v>45039</v>
      </c>
      <c r="G265" s="6">
        <v>45043</v>
      </c>
      <c r="H265" s="4">
        <v>1</v>
      </c>
      <c r="I265" s="4">
        <v>4</v>
      </c>
      <c r="J265" s="4">
        <v>4</v>
      </c>
      <c r="K265" s="4" t="s">
        <v>30</v>
      </c>
      <c r="L265" s="4">
        <v>6429</v>
      </c>
      <c r="M265" s="4">
        <v>6429</v>
      </c>
      <c r="N265" s="4" t="s">
        <v>1307</v>
      </c>
      <c r="O265" s="4" t="s">
        <v>976</v>
      </c>
      <c r="P265" s="4" t="s">
        <v>33</v>
      </c>
      <c r="Q265" s="4">
        <v>0</v>
      </c>
      <c r="R265" s="19">
        <v>45039</v>
      </c>
      <c r="S265" s="6">
        <v>45046</v>
      </c>
      <c r="T265" s="4" t="s">
        <v>34</v>
      </c>
      <c r="U265" s="4">
        <v>6429</v>
      </c>
      <c r="V265" s="4">
        <v>0</v>
      </c>
      <c r="W265" s="4">
        <v>0</v>
      </c>
      <c r="X265" s="4" t="s">
        <v>36</v>
      </c>
      <c r="Y265" s="4" t="s">
        <v>1308</v>
      </c>
    </row>
    <row r="266" s="4" customFormat="1" spans="1:25">
      <c r="A266" s="4" t="s">
        <v>1309</v>
      </c>
      <c r="B266" s="4" t="s">
        <v>26</v>
      </c>
      <c r="C266" s="4" t="s">
        <v>27</v>
      </c>
      <c r="D266" s="4" t="s">
        <v>1305</v>
      </c>
      <c r="E266" s="4" t="s">
        <v>1310</v>
      </c>
      <c r="F266" s="6">
        <v>45039</v>
      </c>
      <c r="G266" s="6">
        <v>45043</v>
      </c>
      <c r="H266" s="4">
        <v>1</v>
      </c>
      <c r="I266" s="4">
        <v>4</v>
      </c>
      <c r="J266" s="4">
        <v>4</v>
      </c>
      <c r="K266" s="4" t="s">
        <v>30</v>
      </c>
      <c r="L266" s="4">
        <v>7069</v>
      </c>
      <c r="M266" s="4">
        <v>7069</v>
      </c>
      <c r="N266" s="4" t="s">
        <v>1311</v>
      </c>
      <c r="O266" s="4" t="s">
        <v>976</v>
      </c>
      <c r="P266" s="4" t="s">
        <v>33</v>
      </c>
      <c r="Q266" s="4">
        <v>0</v>
      </c>
      <c r="R266" s="19">
        <v>45039</v>
      </c>
      <c r="S266" s="6">
        <v>45046</v>
      </c>
      <c r="T266" s="4" t="s">
        <v>34</v>
      </c>
      <c r="U266" s="4">
        <v>7069</v>
      </c>
      <c r="V266" s="4">
        <v>0</v>
      </c>
      <c r="W266" s="4">
        <v>0</v>
      </c>
      <c r="X266" s="4" t="s">
        <v>1312</v>
      </c>
      <c r="Y266" s="4" t="s">
        <v>1313</v>
      </c>
    </row>
    <row r="267" s="4" customFormat="1" spans="1:25">
      <c r="A267" s="4" t="s">
        <v>1314</v>
      </c>
      <c r="B267" s="4" t="s">
        <v>26</v>
      </c>
      <c r="C267" s="4" t="s">
        <v>27</v>
      </c>
      <c r="D267" s="4" t="s">
        <v>1217</v>
      </c>
      <c r="E267" s="4" t="s">
        <v>263</v>
      </c>
      <c r="F267" s="6">
        <v>45041</v>
      </c>
      <c r="G267" s="6">
        <v>45043</v>
      </c>
      <c r="H267" s="4">
        <v>1</v>
      </c>
      <c r="I267" s="4">
        <v>2</v>
      </c>
      <c r="J267" s="4">
        <v>2</v>
      </c>
      <c r="K267" s="4" t="s">
        <v>30</v>
      </c>
      <c r="L267" s="4">
        <v>1054</v>
      </c>
      <c r="M267" s="4">
        <v>1054</v>
      </c>
      <c r="N267" s="4" t="s">
        <v>1315</v>
      </c>
      <c r="O267" s="4" t="s">
        <v>976</v>
      </c>
      <c r="P267" s="4" t="s">
        <v>33</v>
      </c>
      <c r="Q267" s="4">
        <v>0</v>
      </c>
      <c r="R267" s="19">
        <v>45039</v>
      </c>
      <c r="S267" s="6">
        <v>45046</v>
      </c>
      <c r="T267" s="4" t="s">
        <v>34</v>
      </c>
      <c r="U267" s="4">
        <v>1054</v>
      </c>
      <c r="V267" s="4">
        <v>0</v>
      </c>
      <c r="W267" s="4">
        <v>0</v>
      </c>
      <c r="X267" s="4" t="s">
        <v>1316</v>
      </c>
      <c r="Y267" s="4" t="s">
        <v>1317</v>
      </c>
    </row>
    <row r="268" s="4" customFormat="1" spans="1:25">
      <c r="A268" s="4" t="s">
        <v>1318</v>
      </c>
      <c r="B268" s="4" t="s">
        <v>26</v>
      </c>
      <c r="C268" s="4" t="s">
        <v>27</v>
      </c>
      <c r="D268" s="4" t="s">
        <v>1319</v>
      </c>
      <c r="E268" s="4" t="s">
        <v>59</v>
      </c>
      <c r="F268" s="6">
        <v>45040</v>
      </c>
      <c r="G268" s="6">
        <v>45043</v>
      </c>
      <c r="H268" s="4">
        <v>1</v>
      </c>
      <c r="I268" s="4">
        <v>3</v>
      </c>
      <c r="J268" s="4">
        <v>3</v>
      </c>
      <c r="K268" s="4" t="s">
        <v>30</v>
      </c>
      <c r="L268" s="4">
        <v>1044</v>
      </c>
      <c r="M268" s="4">
        <v>1044</v>
      </c>
      <c r="N268" s="4" t="s">
        <v>1320</v>
      </c>
      <c r="O268" s="4" t="s">
        <v>976</v>
      </c>
      <c r="P268" s="4" t="s">
        <v>33</v>
      </c>
      <c r="Q268" s="4">
        <v>0</v>
      </c>
      <c r="R268" s="19">
        <v>45039.0000115741</v>
      </c>
      <c r="S268" s="6">
        <v>45046</v>
      </c>
      <c r="T268" s="4" t="s">
        <v>34</v>
      </c>
      <c r="U268" s="4">
        <v>1044</v>
      </c>
      <c r="V268" s="4">
        <v>0</v>
      </c>
      <c r="W268" s="4">
        <v>0</v>
      </c>
      <c r="X268" s="4" t="s">
        <v>1321</v>
      </c>
      <c r="Y268" s="4" t="s">
        <v>1322</v>
      </c>
    </row>
    <row r="269" s="4" customFormat="1" spans="1:25">
      <c r="A269" s="4" t="s">
        <v>1323</v>
      </c>
      <c r="B269" s="4" t="s">
        <v>26</v>
      </c>
      <c r="C269" s="4" t="s">
        <v>27</v>
      </c>
      <c r="D269" s="4" t="s">
        <v>1324</v>
      </c>
      <c r="E269" s="4" t="s">
        <v>54</v>
      </c>
      <c r="F269" s="6">
        <v>45042</v>
      </c>
      <c r="G269" s="6">
        <v>45043</v>
      </c>
      <c r="H269" s="4">
        <v>1</v>
      </c>
      <c r="I269" s="4">
        <v>1</v>
      </c>
      <c r="J269" s="4">
        <v>1</v>
      </c>
      <c r="K269" s="4" t="s">
        <v>30</v>
      </c>
      <c r="L269" s="4">
        <v>193</v>
      </c>
      <c r="M269" s="4">
        <v>193</v>
      </c>
      <c r="N269" s="4" t="s">
        <v>1325</v>
      </c>
      <c r="O269" s="4" t="s">
        <v>976</v>
      </c>
      <c r="P269" s="4" t="s">
        <v>33</v>
      </c>
      <c r="Q269" s="4">
        <v>0</v>
      </c>
      <c r="R269" s="19">
        <v>45039</v>
      </c>
      <c r="S269" s="6">
        <v>45046</v>
      </c>
      <c r="T269" s="4" t="s">
        <v>34</v>
      </c>
      <c r="U269" s="4">
        <v>193</v>
      </c>
      <c r="V269" s="4">
        <v>0</v>
      </c>
      <c r="W269" s="4">
        <v>0</v>
      </c>
      <c r="X269" s="4" t="s">
        <v>1326</v>
      </c>
      <c r="Y269" s="4" t="s">
        <v>1327</v>
      </c>
    </row>
    <row r="270" s="4" customFormat="1" spans="1:25">
      <c r="A270" s="4" t="s">
        <v>1328</v>
      </c>
      <c r="B270" s="4" t="s">
        <v>26</v>
      </c>
      <c r="C270" s="4" t="s">
        <v>27</v>
      </c>
      <c r="D270" s="4" t="s">
        <v>496</v>
      </c>
      <c r="E270" s="4" t="s">
        <v>497</v>
      </c>
      <c r="F270" s="6">
        <v>45041</v>
      </c>
      <c r="G270" s="6">
        <v>45043</v>
      </c>
      <c r="H270" s="4">
        <v>3</v>
      </c>
      <c r="I270" s="4">
        <v>2</v>
      </c>
      <c r="J270" s="4">
        <v>6</v>
      </c>
      <c r="K270" s="4" t="s">
        <v>30</v>
      </c>
      <c r="L270" s="4">
        <v>2070</v>
      </c>
      <c r="M270" s="4">
        <v>2070</v>
      </c>
      <c r="N270" s="4" t="s">
        <v>1329</v>
      </c>
      <c r="O270" s="4" t="s">
        <v>976</v>
      </c>
      <c r="P270" s="4" t="s">
        <v>33</v>
      </c>
      <c r="Q270" s="4">
        <v>0</v>
      </c>
      <c r="R270" s="19">
        <v>45039</v>
      </c>
      <c r="S270" s="6">
        <v>45046</v>
      </c>
      <c r="T270" s="4" t="s">
        <v>34</v>
      </c>
      <c r="U270" s="4">
        <v>2070</v>
      </c>
      <c r="V270" s="4">
        <v>0</v>
      </c>
      <c r="W270" s="4">
        <v>0</v>
      </c>
      <c r="X270" s="4" t="s">
        <v>1330</v>
      </c>
      <c r="Y270" s="4" t="s">
        <v>1331</v>
      </c>
    </row>
    <row r="271" s="4" customFormat="1" spans="1:25">
      <c r="A271" s="4" t="s">
        <v>1332</v>
      </c>
      <c r="B271" s="4" t="s">
        <v>26</v>
      </c>
      <c r="C271" s="4" t="s">
        <v>27</v>
      </c>
      <c r="D271" s="4" t="s">
        <v>1333</v>
      </c>
      <c r="E271" s="4" t="s">
        <v>1334</v>
      </c>
      <c r="F271" s="6">
        <v>45041</v>
      </c>
      <c r="G271" s="6">
        <v>45043</v>
      </c>
      <c r="H271" s="4">
        <v>1</v>
      </c>
      <c r="I271" s="4">
        <v>2</v>
      </c>
      <c r="J271" s="4">
        <v>2</v>
      </c>
      <c r="K271" s="4" t="s">
        <v>30</v>
      </c>
      <c r="L271" s="4">
        <v>917</v>
      </c>
      <c r="M271" s="4">
        <v>917</v>
      </c>
      <c r="N271" s="4" t="s">
        <v>1335</v>
      </c>
      <c r="O271" s="4" t="s">
        <v>976</v>
      </c>
      <c r="P271" s="4" t="s">
        <v>33</v>
      </c>
      <c r="Q271" s="4">
        <v>0</v>
      </c>
      <c r="R271" s="19">
        <v>45040</v>
      </c>
      <c r="S271" s="6">
        <v>45046</v>
      </c>
      <c r="T271" s="4" t="s">
        <v>34</v>
      </c>
      <c r="U271" s="4">
        <v>917</v>
      </c>
      <c r="V271" s="4">
        <v>0</v>
      </c>
      <c r="W271" s="4">
        <v>0</v>
      </c>
      <c r="X271" s="4" t="s">
        <v>1336</v>
      </c>
      <c r="Y271" s="4" t="s">
        <v>36</v>
      </c>
    </row>
    <row r="272" s="4" customFormat="1" spans="1:25">
      <c r="A272" s="4" t="s">
        <v>1337</v>
      </c>
      <c r="B272" s="4" t="s">
        <v>26</v>
      </c>
      <c r="C272" s="4" t="s">
        <v>27</v>
      </c>
      <c r="D272" s="4" t="s">
        <v>1338</v>
      </c>
      <c r="E272" s="4" t="s">
        <v>1339</v>
      </c>
      <c r="F272" s="6">
        <v>45041</v>
      </c>
      <c r="G272" s="6">
        <v>45043</v>
      </c>
      <c r="H272" s="4">
        <v>1</v>
      </c>
      <c r="I272" s="4">
        <v>2</v>
      </c>
      <c r="J272" s="4">
        <v>2</v>
      </c>
      <c r="K272" s="4" t="s">
        <v>30</v>
      </c>
      <c r="L272" s="4">
        <v>970</v>
      </c>
      <c r="M272" s="4">
        <v>970</v>
      </c>
      <c r="N272" s="4" t="s">
        <v>1340</v>
      </c>
      <c r="O272" s="4" t="s">
        <v>976</v>
      </c>
      <c r="P272" s="4" t="s">
        <v>33</v>
      </c>
      <c r="Q272" s="4">
        <v>0</v>
      </c>
      <c r="R272" s="19">
        <v>45040</v>
      </c>
      <c r="S272" s="6">
        <v>45046</v>
      </c>
      <c r="T272" s="4" t="s">
        <v>34</v>
      </c>
      <c r="U272" s="4">
        <v>970</v>
      </c>
      <c r="V272" s="4">
        <v>0</v>
      </c>
      <c r="W272" s="4">
        <v>0</v>
      </c>
      <c r="X272" s="4" t="s">
        <v>1341</v>
      </c>
      <c r="Y272" s="4" t="s">
        <v>1342</v>
      </c>
    </row>
    <row r="273" s="4" customFormat="1" spans="1:25">
      <c r="A273" s="4" t="s">
        <v>1343</v>
      </c>
      <c r="B273" s="4" t="s">
        <v>26</v>
      </c>
      <c r="C273" s="4" t="s">
        <v>27</v>
      </c>
      <c r="D273" s="4" t="s">
        <v>1344</v>
      </c>
      <c r="E273" s="4" t="s">
        <v>172</v>
      </c>
      <c r="F273" s="6">
        <v>45041</v>
      </c>
      <c r="G273" s="6">
        <v>45043</v>
      </c>
      <c r="H273" s="4">
        <v>1</v>
      </c>
      <c r="I273" s="4">
        <v>2</v>
      </c>
      <c r="J273" s="4">
        <v>2</v>
      </c>
      <c r="K273" s="4" t="s">
        <v>30</v>
      </c>
      <c r="L273" s="4">
        <v>2138</v>
      </c>
      <c r="M273" s="4">
        <v>2138</v>
      </c>
      <c r="N273" s="4" t="s">
        <v>1345</v>
      </c>
      <c r="O273" s="4" t="s">
        <v>976</v>
      </c>
      <c r="P273" s="4" t="s">
        <v>33</v>
      </c>
      <c r="Q273" s="4">
        <v>0</v>
      </c>
      <c r="R273" s="19">
        <v>45040</v>
      </c>
      <c r="S273" s="6">
        <v>45046</v>
      </c>
      <c r="T273" s="4" t="s">
        <v>34</v>
      </c>
      <c r="U273" s="4">
        <v>2138</v>
      </c>
      <c r="V273" s="4">
        <v>0</v>
      </c>
      <c r="W273" s="4">
        <v>0</v>
      </c>
      <c r="X273" s="4" t="s">
        <v>1346</v>
      </c>
      <c r="Y273" s="4" t="s">
        <v>36</v>
      </c>
    </row>
    <row r="274" s="4" customFormat="1" spans="1:25">
      <c r="A274" s="4" t="s">
        <v>1347</v>
      </c>
      <c r="B274" s="4" t="s">
        <v>26</v>
      </c>
      <c r="C274" s="4" t="s">
        <v>27</v>
      </c>
      <c r="D274" s="4" t="s">
        <v>268</v>
      </c>
      <c r="E274" s="4" t="s">
        <v>1348</v>
      </c>
      <c r="F274" s="6">
        <v>45041</v>
      </c>
      <c r="G274" s="6">
        <v>45043</v>
      </c>
      <c r="H274" s="4">
        <v>1</v>
      </c>
      <c r="I274" s="4">
        <v>2</v>
      </c>
      <c r="J274" s="4">
        <v>2</v>
      </c>
      <c r="K274" s="4" t="s">
        <v>30</v>
      </c>
      <c r="L274" s="4">
        <v>8006</v>
      </c>
      <c r="M274" s="4">
        <v>8006</v>
      </c>
      <c r="N274" s="4" t="s">
        <v>1349</v>
      </c>
      <c r="O274" s="4" t="s">
        <v>976</v>
      </c>
      <c r="P274" s="4" t="s">
        <v>33</v>
      </c>
      <c r="Q274" s="4">
        <v>0</v>
      </c>
      <c r="R274" s="19">
        <v>45040</v>
      </c>
      <c r="S274" s="6">
        <v>45046</v>
      </c>
      <c r="T274" s="4" t="s">
        <v>34</v>
      </c>
      <c r="U274" s="4">
        <v>8006</v>
      </c>
      <c r="V274" s="4">
        <v>0</v>
      </c>
      <c r="W274" s="4">
        <v>0</v>
      </c>
      <c r="X274" s="4" t="s">
        <v>1350</v>
      </c>
      <c r="Y274" s="4" t="s">
        <v>1351</v>
      </c>
    </row>
    <row r="275" s="4" customFormat="1" spans="1:25">
      <c r="A275" s="4" t="s">
        <v>1352</v>
      </c>
      <c r="B275" s="4" t="s">
        <v>26</v>
      </c>
      <c r="C275" s="4" t="s">
        <v>27</v>
      </c>
      <c r="D275" s="4" t="s">
        <v>1353</v>
      </c>
      <c r="E275" s="4" t="s">
        <v>59</v>
      </c>
      <c r="F275" s="6">
        <v>45041</v>
      </c>
      <c r="G275" s="6">
        <v>45043</v>
      </c>
      <c r="H275" s="4">
        <v>1</v>
      </c>
      <c r="I275" s="4">
        <v>2</v>
      </c>
      <c r="J275" s="4">
        <v>2</v>
      </c>
      <c r="K275" s="4" t="s">
        <v>30</v>
      </c>
      <c r="L275" s="4">
        <v>2524</v>
      </c>
      <c r="M275" s="4">
        <v>2524</v>
      </c>
      <c r="N275" s="4" t="s">
        <v>1354</v>
      </c>
      <c r="O275" s="4" t="s">
        <v>976</v>
      </c>
      <c r="P275" s="4" t="s">
        <v>33</v>
      </c>
      <c r="Q275" s="4">
        <v>0</v>
      </c>
      <c r="R275" s="19">
        <v>45040</v>
      </c>
      <c r="S275" s="6">
        <v>45046</v>
      </c>
      <c r="T275" s="4" t="s">
        <v>34</v>
      </c>
      <c r="U275" s="4">
        <v>2524</v>
      </c>
      <c r="V275" s="4">
        <v>0</v>
      </c>
      <c r="W275" s="4">
        <v>0</v>
      </c>
      <c r="X275" s="4" t="s">
        <v>1355</v>
      </c>
      <c r="Y275" s="4" t="s">
        <v>1356</v>
      </c>
    </row>
    <row r="276" s="4" customFormat="1" spans="1:25">
      <c r="A276" s="4" t="s">
        <v>1357</v>
      </c>
      <c r="B276" s="4" t="s">
        <v>26</v>
      </c>
      <c r="C276" s="4" t="s">
        <v>27</v>
      </c>
      <c r="D276" s="4" t="s">
        <v>1358</v>
      </c>
      <c r="E276" s="4" t="s">
        <v>1359</v>
      </c>
      <c r="F276" s="6">
        <v>45042</v>
      </c>
      <c r="G276" s="6">
        <v>45043</v>
      </c>
      <c r="H276" s="4">
        <v>1</v>
      </c>
      <c r="I276" s="4">
        <v>1</v>
      </c>
      <c r="J276" s="4">
        <v>1</v>
      </c>
      <c r="K276" s="4" t="s">
        <v>30</v>
      </c>
      <c r="L276" s="4">
        <v>7133</v>
      </c>
      <c r="M276" s="4">
        <v>7133</v>
      </c>
      <c r="N276" s="4" t="s">
        <v>1360</v>
      </c>
      <c r="O276" s="4" t="s">
        <v>976</v>
      </c>
      <c r="P276" s="4" t="s">
        <v>33</v>
      </c>
      <c r="Q276" s="4">
        <v>0</v>
      </c>
      <c r="R276" s="19">
        <v>45040</v>
      </c>
      <c r="S276" s="6">
        <v>45046</v>
      </c>
      <c r="T276" s="4" t="s">
        <v>34</v>
      </c>
      <c r="U276" s="4">
        <v>7133</v>
      </c>
      <c r="V276" s="4">
        <v>0</v>
      </c>
      <c r="W276" s="4">
        <v>0</v>
      </c>
      <c r="X276" s="4" t="s">
        <v>1361</v>
      </c>
      <c r="Y276" s="4" t="s">
        <v>1362</v>
      </c>
    </row>
    <row r="277" s="4" customFormat="1" spans="1:25">
      <c r="A277" s="4" t="s">
        <v>1363</v>
      </c>
      <c r="B277" s="4" t="s">
        <v>26</v>
      </c>
      <c r="C277" s="4" t="s">
        <v>27</v>
      </c>
      <c r="D277" s="4" t="s">
        <v>363</v>
      </c>
      <c r="E277" s="4" t="s">
        <v>246</v>
      </c>
      <c r="F277" s="6">
        <v>45042</v>
      </c>
      <c r="G277" s="6">
        <v>45043</v>
      </c>
      <c r="H277" s="4">
        <v>1</v>
      </c>
      <c r="I277" s="4">
        <v>1</v>
      </c>
      <c r="J277" s="4">
        <v>1</v>
      </c>
      <c r="K277" s="4" t="s">
        <v>30</v>
      </c>
      <c r="L277" s="4">
        <v>214</v>
      </c>
      <c r="M277" s="4">
        <v>214</v>
      </c>
      <c r="N277" s="4" t="s">
        <v>1364</v>
      </c>
      <c r="O277" s="4" t="s">
        <v>976</v>
      </c>
      <c r="P277" s="4" t="s">
        <v>33</v>
      </c>
      <c r="Q277" s="4">
        <v>0</v>
      </c>
      <c r="R277" s="19">
        <v>45040</v>
      </c>
      <c r="S277" s="6">
        <v>45046</v>
      </c>
      <c r="T277" s="4" t="s">
        <v>34</v>
      </c>
      <c r="U277" s="4">
        <v>214</v>
      </c>
      <c r="V277" s="4">
        <v>0</v>
      </c>
      <c r="W277" s="4">
        <v>0</v>
      </c>
      <c r="X277" s="4" t="s">
        <v>1365</v>
      </c>
      <c r="Y277" s="4" t="s">
        <v>1366</v>
      </c>
    </row>
    <row r="278" s="4" customFormat="1" spans="1:25">
      <c r="A278" s="4" t="s">
        <v>1367</v>
      </c>
      <c r="B278" s="4" t="s">
        <v>26</v>
      </c>
      <c r="C278" s="4" t="s">
        <v>27</v>
      </c>
      <c r="D278" s="4" t="s">
        <v>327</v>
      </c>
      <c r="E278" s="4" t="s">
        <v>328</v>
      </c>
      <c r="F278" s="6">
        <v>45042</v>
      </c>
      <c r="G278" s="6">
        <v>45043</v>
      </c>
      <c r="H278" s="4">
        <v>1</v>
      </c>
      <c r="I278" s="4">
        <v>1</v>
      </c>
      <c r="J278" s="4">
        <v>1</v>
      </c>
      <c r="K278" s="4" t="s">
        <v>30</v>
      </c>
      <c r="L278" s="4">
        <v>414</v>
      </c>
      <c r="M278" s="4">
        <v>414</v>
      </c>
      <c r="N278" s="4" t="s">
        <v>1368</v>
      </c>
      <c r="O278" s="4" t="s">
        <v>976</v>
      </c>
      <c r="P278" s="4" t="s">
        <v>33</v>
      </c>
      <c r="Q278" s="4">
        <v>0</v>
      </c>
      <c r="R278" s="19">
        <v>45040</v>
      </c>
      <c r="S278" s="6">
        <v>45046</v>
      </c>
      <c r="T278" s="4" t="s">
        <v>34</v>
      </c>
      <c r="U278" s="4">
        <v>414</v>
      </c>
      <c r="V278" s="4">
        <v>0</v>
      </c>
      <c r="W278" s="4">
        <v>0</v>
      </c>
      <c r="X278" s="4" t="s">
        <v>1369</v>
      </c>
      <c r="Y278" s="4" t="s">
        <v>36</v>
      </c>
    </row>
    <row r="279" s="4" customFormat="1" spans="1:25">
      <c r="A279" s="4" t="s">
        <v>1370</v>
      </c>
      <c r="B279" s="4" t="s">
        <v>26</v>
      </c>
      <c r="C279" s="4" t="s">
        <v>27</v>
      </c>
      <c r="D279" s="4" t="s">
        <v>1371</v>
      </c>
      <c r="E279" s="4" t="s">
        <v>828</v>
      </c>
      <c r="F279" s="6">
        <v>45041</v>
      </c>
      <c r="G279" s="6">
        <v>45043</v>
      </c>
      <c r="H279" s="4">
        <v>1</v>
      </c>
      <c r="I279" s="4">
        <v>2</v>
      </c>
      <c r="J279" s="4">
        <v>2</v>
      </c>
      <c r="K279" s="4" t="s">
        <v>30</v>
      </c>
      <c r="L279" s="4">
        <v>816</v>
      </c>
      <c r="M279" s="4">
        <v>816</v>
      </c>
      <c r="N279" s="4" t="s">
        <v>1372</v>
      </c>
      <c r="O279" s="4" t="s">
        <v>976</v>
      </c>
      <c r="P279" s="4" t="s">
        <v>33</v>
      </c>
      <c r="Q279" s="4">
        <v>0</v>
      </c>
      <c r="R279" s="19">
        <v>45040</v>
      </c>
      <c r="S279" s="6">
        <v>45046</v>
      </c>
      <c r="T279" s="4" t="s">
        <v>34</v>
      </c>
      <c r="U279" s="4">
        <v>816</v>
      </c>
      <c r="V279" s="4">
        <v>0</v>
      </c>
      <c r="W279" s="4">
        <v>0</v>
      </c>
      <c r="X279" s="4" t="s">
        <v>1373</v>
      </c>
      <c r="Y279" s="4" t="s">
        <v>36</v>
      </c>
    </row>
    <row r="280" s="4" customFormat="1" spans="1:25">
      <c r="A280" s="4" t="s">
        <v>1374</v>
      </c>
      <c r="B280" s="4" t="s">
        <v>26</v>
      </c>
      <c r="C280" s="4" t="s">
        <v>27</v>
      </c>
      <c r="D280" s="4" t="s">
        <v>1375</v>
      </c>
      <c r="E280" s="4" t="s">
        <v>1376</v>
      </c>
      <c r="F280" s="6">
        <v>45040</v>
      </c>
      <c r="G280" s="6">
        <v>45043</v>
      </c>
      <c r="H280" s="4">
        <v>1</v>
      </c>
      <c r="I280" s="4">
        <v>3</v>
      </c>
      <c r="J280" s="4">
        <v>3</v>
      </c>
      <c r="K280" s="4" t="s">
        <v>30</v>
      </c>
      <c r="L280" s="4">
        <v>1509</v>
      </c>
      <c r="M280" s="4">
        <v>1509</v>
      </c>
      <c r="N280" s="4" t="s">
        <v>1377</v>
      </c>
      <c r="O280" s="4" t="s">
        <v>976</v>
      </c>
      <c r="P280" s="4" t="s">
        <v>33</v>
      </c>
      <c r="Q280" s="4">
        <v>0</v>
      </c>
      <c r="R280" s="19">
        <v>45040</v>
      </c>
      <c r="S280" s="6">
        <v>45046</v>
      </c>
      <c r="T280" s="4" t="s">
        <v>34</v>
      </c>
      <c r="U280" s="4">
        <v>1509</v>
      </c>
      <c r="V280" s="4">
        <v>0</v>
      </c>
      <c r="W280" s="4">
        <v>0</v>
      </c>
      <c r="X280" s="4" t="s">
        <v>1378</v>
      </c>
      <c r="Y280" s="4" t="s">
        <v>1379</v>
      </c>
    </row>
    <row r="281" s="4" customFormat="1" spans="1:25">
      <c r="A281" s="4" t="s">
        <v>1380</v>
      </c>
      <c r="B281" s="4" t="s">
        <v>26</v>
      </c>
      <c r="C281" s="4" t="s">
        <v>27</v>
      </c>
      <c r="D281" s="4" t="s">
        <v>1381</v>
      </c>
      <c r="E281" s="4" t="s">
        <v>1382</v>
      </c>
      <c r="F281" s="6">
        <v>45041</v>
      </c>
      <c r="G281" s="6">
        <v>45043</v>
      </c>
      <c r="H281" s="4">
        <v>1</v>
      </c>
      <c r="I281" s="4">
        <v>2</v>
      </c>
      <c r="J281" s="4">
        <v>2</v>
      </c>
      <c r="K281" s="4" t="s">
        <v>30</v>
      </c>
      <c r="L281" s="4">
        <v>6490</v>
      </c>
      <c r="M281" s="4">
        <v>6490</v>
      </c>
      <c r="N281" s="4" t="s">
        <v>1383</v>
      </c>
      <c r="O281" s="4" t="s">
        <v>976</v>
      </c>
      <c r="P281" s="4" t="s">
        <v>33</v>
      </c>
      <c r="Q281" s="4">
        <v>0</v>
      </c>
      <c r="R281" s="19">
        <v>45040</v>
      </c>
      <c r="S281" s="6">
        <v>45046</v>
      </c>
      <c r="T281" s="4" t="s">
        <v>34</v>
      </c>
      <c r="U281" s="4">
        <v>6490</v>
      </c>
      <c r="V281" s="4">
        <v>0</v>
      </c>
      <c r="W281" s="4">
        <v>0</v>
      </c>
      <c r="X281" s="4" t="s">
        <v>1384</v>
      </c>
      <c r="Y281" s="4" t="s">
        <v>1385</v>
      </c>
    </row>
    <row r="282" s="4" customFormat="1" spans="1:25">
      <c r="A282" s="4" t="s">
        <v>1386</v>
      </c>
      <c r="B282" s="4" t="s">
        <v>26</v>
      </c>
      <c r="C282" s="4" t="s">
        <v>27</v>
      </c>
      <c r="D282" s="4" t="s">
        <v>194</v>
      </c>
      <c r="E282" s="4" t="s">
        <v>195</v>
      </c>
      <c r="F282" s="6">
        <v>45042</v>
      </c>
      <c r="G282" s="6">
        <v>45043</v>
      </c>
      <c r="H282" s="4">
        <v>1</v>
      </c>
      <c r="I282" s="4">
        <v>1</v>
      </c>
      <c r="J282" s="4">
        <v>1</v>
      </c>
      <c r="K282" s="4" t="s">
        <v>30</v>
      </c>
      <c r="L282" s="4">
        <v>890</v>
      </c>
      <c r="M282" s="4">
        <v>890</v>
      </c>
      <c r="N282" s="4" t="s">
        <v>1387</v>
      </c>
      <c r="O282" s="4" t="s">
        <v>976</v>
      </c>
      <c r="P282" s="4" t="s">
        <v>33</v>
      </c>
      <c r="Q282" s="4">
        <v>0</v>
      </c>
      <c r="R282" s="19">
        <v>45040</v>
      </c>
      <c r="S282" s="6">
        <v>45046</v>
      </c>
      <c r="T282" s="4" t="s">
        <v>34</v>
      </c>
      <c r="U282" s="4">
        <v>890</v>
      </c>
      <c r="V282" s="4">
        <v>0</v>
      </c>
      <c r="W282" s="4">
        <v>0</v>
      </c>
      <c r="X282" s="4" t="s">
        <v>1388</v>
      </c>
      <c r="Y282" s="4" t="s">
        <v>1389</v>
      </c>
    </row>
    <row r="283" s="4" customFormat="1" spans="1:25">
      <c r="A283" s="4" t="s">
        <v>1390</v>
      </c>
      <c r="B283" s="4" t="s">
        <v>26</v>
      </c>
      <c r="C283" s="4" t="s">
        <v>27</v>
      </c>
      <c r="D283" s="4" t="s">
        <v>664</v>
      </c>
      <c r="E283" s="4" t="s">
        <v>1391</v>
      </c>
      <c r="F283" s="6">
        <v>45041</v>
      </c>
      <c r="G283" s="6">
        <v>45043</v>
      </c>
      <c r="H283" s="4">
        <v>2</v>
      </c>
      <c r="I283" s="4">
        <v>2</v>
      </c>
      <c r="J283" s="4">
        <v>4</v>
      </c>
      <c r="K283" s="4" t="s">
        <v>30</v>
      </c>
      <c r="L283" s="4">
        <v>1476</v>
      </c>
      <c r="M283" s="4">
        <v>1476</v>
      </c>
      <c r="N283" s="4" t="s">
        <v>1392</v>
      </c>
      <c r="O283" s="4" t="s">
        <v>976</v>
      </c>
      <c r="P283" s="4" t="s">
        <v>33</v>
      </c>
      <c r="Q283" s="4">
        <v>0</v>
      </c>
      <c r="R283" s="19">
        <v>45040</v>
      </c>
      <c r="S283" s="6">
        <v>45046</v>
      </c>
      <c r="T283" s="4" t="s">
        <v>34</v>
      </c>
      <c r="U283" s="4">
        <v>1476</v>
      </c>
      <c r="V283" s="4">
        <v>0</v>
      </c>
      <c r="W283" s="4">
        <v>0</v>
      </c>
      <c r="X283" s="4" t="s">
        <v>1393</v>
      </c>
      <c r="Y283" s="4" t="s">
        <v>36</v>
      </c>
    </row>
    <row r="284" s="4" customFormat="1" spans="1:25">
      <c r="A284" s="4" t="s">
        <v>1394</v>
      </c>
      <c r="B284" s="4" t="s">
        <v>26</v>
      </c>
      <c r="C284" s="4" t="s">
        <v>27</v>
      </c>
      <c r="D284" s="4" t="s">
        <v>1395</v>
      </c>
      <c r="E284" s="4" t="s">
        <v>127</v>
      </c>
      <c r="F284" s="6">
        <v>45041</v>
      </c>
      <c r="G284" s="6">
        <v>45043</v>
      </c>
      <c r="H284" s="4">
        <v>1</v>
      </c>
      <c r="I284" s="4">
        <v>2</v>
      </c>
      <c r="J284" s="4">
        <v>2</v>
      </c>
      <c r="K284" s="4" t="s">
        <v>30</v>
      </c>
      <c r="L284" s="4">
        <v>1176</v>
      </c>
      <c r="M284" s="4">
        <v>1176</v>
      </c>
      <c r="N284" s="4" t="s">
        <v>1396</v>
      </c>
      <c r="O284" s="4" t="s">
        <v>976</v>
      </c>
      <c r="P284" s="4" t="s">
        <v>33</v>
      </c>
      <c r="Q284" s="4">
        <v>0</v>
      </c>
      <c r="R284" s="19">
        <v>45040</v>
      </c>
      <c r="S284" s="6">
        <v>45046</v>
      </c>
      <c r="T284" s="4" t="s">
        <v>34</v>
      </c>
      <c r="U284" s="4">
        <v>1176</v>
      </c>
      <c r="V284" s="4">
        <v>0</v>
      </c>
      <c r="W284" s="4">
        <v>0</v>
      </c>
      <c r="X284" s="4" t="s">
        <v>1397</v>
      </c>
      <c r="Y284" s="4" t="s">
        <v>36</v>
      </c>
    </row>
    <row r="285" s="4" customFormat="1" spans="1:25">
      <c r="A285" s="4" t="s">
        <v>1398</v>
      </c>
      <c r="B285" s="4" t="s">
        <v>26</v>
      </c>
      <c r="C285" s="4" t="s">
        <v>27</v>
      </c>
      <c r="D285" s="4" t="s">
        <v>1399</v>
      </c>
      <c r="E285" s="4" t="s">
        <v>1400</v>
      </c>
      <c r="F285" s="6">
        <v>45042</v>
      </c>
      <c r="G285" s="6">
        <v>45043</v>
      </c>
      <c r="H285" s="4">
        <v>1</v>
      </c>
      <c r="I285" s="4">
        <v>1</v>
      </c>
      <c r="J285" s="4">
        <v>1</v>
      </c>
      <c r="K285" s="4" t="s">
        <v>30</v>
      </c>
      <c r="L285" s="4">
        <v>85</v>
      </c>
      <c r="M285" s="4">
        <v>85</v>
      </c>
      <c r="N285" s="4" t="s">
        <v>1401</v>
      </c>
      <c r="O285" s="4" t="s">
        <v>976</v>
      </c>
      <c r="P285" s="4" t="s">
        <v>33</v>
      </c>
      <c r="Q285" s="4">
        <v>0</v>
      </c>
      <c r="R285" s="19">
        <v>45040</v>
      </c>
      <c r="S285" s="6">
        <v>45046</v>
      </c>
      <c r="T285" s="4" t="s">
        <v>34</v>
      </c>
      <c r="U285" s="4">
        <v>85</v>
      </c>
      <c r="V285" s="4">
        <v>0</v>
      </c>
      <c r="W285" s="4">
        <v>0</v>
      </c>
      <c r="X285" s="4" t="s">
        <v>1402</v>
      </c>
      <c r="Y285" s="4" t="s">
        <v>1403</v>
      </c>
    </row>
    <row r="286" s="4" customFormat="1" spans="1:25">
      <c r="A286" s="4" t="s">
        <v>1404</v>
      </c>
      <c r="B286" s="4" t="s">
        <v>26</v>
      </c>
      <c r="C286" s="4" t="s">
        <v>27</v>
      </c>
      <c r="D286" s="4" t="s">
        <v>742</v>
      </c>
      <c r="E286" s="4" t="s">
        <v>1405</v>
      </c>
      <c r="F286" s="6">
        <v>45040</v>
      </c>
      <c r="G286" s="6">
        <v>45043</v>
      </c>
      <c r="H286" s="4">
        <v>1</v>
      </c>
      <c r="I286" s="4">
        <v>3</v>
      </c>
      <c r="J286" s="4">
        <v>3</v>
      </c>
      <c r="K286" s="4" t="s">
        <v>30</v>
      </c>
      <c r="L286" s="4">
        <v>2912</v>
      </c>
      <c r="M286" s="4">
        <v>2912</v>
      </c>
      <c r="N286" s="4" t="s">
        <v>1406</v>
      </c>
      <c r="O286" s="4" t="s">
        <v>976</v>
      </c>
      <c r="P286" s="4" t="s">
        <v>33</v>
      </c>
      <c r="Q286" s="4">
        <v>0</v>
      </c>
      <c r="R286" s="19">
        <v>45040</v>
      </c>
      <c r="S286" s="6">
        <v>45046</v>
      </c>
      <c r="T286" s="4" t="s">
        <v>34</v>
      </c>
      <c r="U286" s="4">
        <v>2912</v>
      </c>
      <c r="V286" s="4">
        <v>0</v>
      </c>
      <c r="W286" s="4">
        <v>0</v>
      </c>
      <c r="X286" s="4" t="s">
        <v>1407</v>
      </c>
      <c r="Y286" s="4" t="s">
        <v>36</v>
      </c>
    </row>
    <row r="287" s="4" customFormat="1" spans="1:25">
      <c r="A287" s="4" t="s">
        <v>1408</v>
      </c>
      <c r="B287" s="4" t="s">
        <v>26</v>
      </c>
      <c r="C287" s="4" t="s">
        <v>27</v>
      </c>
      <c r="D287" s="4" t="s">
        <v>1409</v>
      </c>
      <c r="E287" s="4" t="s">
        <v>1410</v>
      </c>
      <c r="F287" s="6">
        <v>45040</v>
      </c>
      <c r="G287" s="6">
        <v>45043</v>
      </c>
      <c r="H287" s="4">
        <v>1</v>
      </c>
      <c r="I287" s="4">
        <v>3</v>
      </c>
      <c r="J287" s="4">
        <v>3</v>
      </c>
      <c r="K287" s="4" t="s">
        <v>30</v>
      </c>
      <c r="L287" s="4">
        <v>2934</v>
      </c>
      <c r="M287" s="4">
        <v>2934</v>
      </c>
      <c r="N287" s="4" t="s">
        <v>1411</v>
      </c>
      <c r="O287" s="4" t="s">
        <v>976</v>
      </c>
      <c r="P287" s="4" t="s">
        <v>33</v>
      </c>
      <c r="Q287" s="4">
        <v>0</v>
      </c>
      <c r="R287" s="19">
        <v>45040</v>
      </c>
      <c r="S287" s="6">
        <v>45046</v>
      </c>
      <c r="T287" s="4" t="s">
        <v>34</v>
      </c>
      <c r="U287" s="4">
        <v>2934</v>
      </c>
      <c r="V287" s="4">
        <v>0</v>
      </c>
      <c r="W287" s="4">
        <v>0</v>
      </c>
      <c r="X287" s="4" t="s">
        <v>1412</v>
      </c>
      <c r="Y287" s="4" t="s">
        <v>1413</v>
      </c>
    </row>
    <row r="288" s="4" customFormat="1" spans="1:25">
      <c r="A288" s="4" t="s">
        <v>1414</v>
      </c>
      <c r="B288" s="4" t="s">
        <v>26</v>
      </c>
      <c r="C288" s="4" t="s">
        <v>27</v>
      </c>
      <c r="D288" s="4" t="s">
        <v>1415</v>
      </c>
      <c r="E288" s="4" t="s">
        <v>1416</v>
      </c>
      <c r="F288" s="6">
        <v>45040</v>
      </c>
      <c r="G288" s="6">
        <v>45043</v>
      </c>
      <c r="H288" s="4">
        <v>1</v>
      </c>
      <c r="I288" s="4">
        <v>3</v>
      </c>
      <c r="J288" s="4">
        <v>3</v>
      </c>
      <c r="K288" s="4" t="s">
        <v>30</v>
      </c>
      <c r="L288" s="4">
        <v>2615</v>
      </c>
      <c r="M288" s="4">
        <v>2615</v>
      </c>
      <c r="N288" s="4" t="s">
        <v>1417</v>
      </c>
      <c r="O288" s="4" t="s">
        <v>976</v>
      </c>
      <c r="P288" s="4" t="s">
        <v>33</v>
      </c>
      <c r="Q288" s="4">
        <v>0</v>
      </c>
      <c r="R288" s="19">
        <v>45040</v>
      </c>
      <c r="S288" s="6">
        <v>45046</v>
      </c>
      <c r="T288" s="4" t="s">
        <v>34</v>
      </c>
      <c r="U288" s="4">
        <v>2615</v>
      </c>
      <c r="V288" s="4">
        <v>0</v>
      </c>
      <c r="W288" s="4">
        <v>0</v>
      </c>
      <c r="X288" s="4" t="s">
        <v>1418</v>
      </c>
      <c r="Y288" s="4" t="s">
        <v>1419</v>
      </c>
    </row>
    <row r="289" s="4" customFormat="1" spans="1:25">
      <c r="A289" s="4" t="s">
        <v>1420</v>
      </c>
      <c r="B289" s="4" t="s">
        <v>26</v>
      </c>
      <c r="C289" s="4" t="s">
        <v>27</v>
      </c>
      <c r="D289" s="4" t="s">
        <v>742</v>
      </c>
      <c r="E289" s="4" t="s">
        <v>1405</v>
      </c>
      <c r="F289" s="6">
        <v>45041</v>
      </c>
      <c r="G289" s="6">
        <v>45043</v>
      </c>
      <c r="H289" s="4">
        <v>1</v>
      </c>
      <c r="I289" s="4">
        <v>2</v>
      </c>
      <c r="J289" s="4">
        <v>2</v>
      </c>
      <c r="K289" s="4" t="s">
        <v>30</v>
      </c>
      <c r="L289" s="4">
        <v>2261</v>
      </c>
      <c r="M289" s="4">
        <v>2261</v>
      </c>
      <c r="N289" s="4" t="s">
        <v>1421</v>
      </c>
      <c r="O289" s="4" t="s">
        <v>976</v>
      </c>
      <c r="P289" s="4" t="s">
        <v>33</v>
      </c>
      <c r="Q289" s="4">
        <v>0</v>
      </c>
      <c r="R289" s="19">
        <v>45040</v>
      </c>
      <c r="S289" s="6">
        <v>45046</v>
      </c>
      <c r="T289" s="4" t="s">
        <v>34</v>
      </c>
      <c r="U289" s="4">
        <v>2261</v>
      </c>
      <c r="V289" s="4">
        <v>0</v>
      </c>
      <c r="W289" s="4">
        <v>0</v>
      </c>
      <c r="X289" s="4" t="s">
        <v>1422</v>
      </c>
      <c r="Y289" s="4" t="s">
        <v>1423</v>
      </c>
    </row>
    <row r="290" s="4" customFormat="1" spans="1:25">
      <c r="A290" s="4" t="s">
        <v>1424</v>
      </c>
      <c r="B290" s="4" t="s">
        <v>26</v>
      </c>
      <c r="C290" s="4" t="s">
        <v>27</v>
      </c>
      <c r="D290" s="4" t="s">
        <v>742</v>
      </c>
      <c r="E290" s="4" t="s">
        <v>1405</v>
      </c>
      <c r="F290" s="6">
        <v>45041</v>
      </c>
      <c r="G290" s="6">
        <v>45043</v>
      </c>
      <c r="H290" s="4">
        <v>2</v>
      </c>
      <c r="I290" s="4">
        <v>2</v>
      </c>
      <c r="J290" s="4">
        <v>4</v>
      </c>
      <c r="K290" s="4" t="s">
        <v>30</v>
      </c>
      <c r="L290" s="4">
        <v>3972</v>
      </c>
      <c r="M290" s="4">
        <v>3972</v>
      </c>
      <c r="N290" s="4" t="s">
        <v>1425</v>
      </c>
      <c r="O290" s="4" t="s">
        <v>976</v>
      </c>
      <c r="P290" s="4" t="s">
        <v>33</v>
      </c>
      <c r="Q290" s="4">
        <v>0</v>
      </c>
      <c r="R290" s="19">
        <v>45040</v>
      </c>
      <c r="S290" s="6">
        <v>45046</v>
      </c>
      <c r="T290" s="4" t="s">
        <v>34</v>
      </c>
      <c r="U290" s="4">
        <v>3972</v>
      </c>
      <c r="V290" s="4">
        <v>0</v>
      </c>
      <c r="W290" s="4">
        <v>0</v>
      </c>
      <c r="X290" s="4" t="s">
        <v>1426</v>
      </c>
      <c r="Y290" s="4" t="s">
        <v>36</v>
      </c>
    </row>
    <row r="291" s="4" customFormat="1" spans="1:25">
      <c r="A291" s="4" t="s">
        <v>1427</v>
      </c>
      <c r="B291" s="4" t="s">
        <v>26</v>
      </c>
      <c r="C291" s="4" t="s">
        <v>27</v>
      </c>
      <c r="D291" s="4" t="s">
        <v>1428</v>
      </c>
      <c r="E291" s="4" t="s">
        <v>1429</v>
      </c>
      <c r="F291" s="6">
        <v>45040</v>
      </c>
      <c r="G291" s="6">
        <v>45043</v>
      </c>
      <c r="H291" s="4">
        <v>1</v>
      </c>
      <c r="I291" s="4">
        <v>3</v>
      </c>
      <c r="J291" s="4">
        <v>3</v>
      </c>
      <c r="K291" s="4" t="s">
        <v>30</v>
      </c>
      <c r="L291" s="4">
        <v>1944</v>
      </c>
      <c r="M291" s="4">
        <v>1944</v>
      </c>
      <c r="N291" s="4" t="s">
        <v>1430</v>
      </c>
      <c r="O291" s="4" t="s">
        <v>976</v>
      </c>
      <c r="P291" s="4" t="s">
        <v>33</v>
      </c>
      <c r="Q291" s="4">
        <v>0</v>
      </c>
      <c r="R291" s="19">
        <v>45040</v>
      </c>
      <c r="S291" s="6">
        <v>45046</v>
      </c>
      <c r="T291" s="4" t="s">
        <v>34</v>
      </c>
      <c r="U291" s="4">
        <v>1944</v>
      </c>
      <c r="V291" s="4">
        <v>0</v>
      </c>
      <c r="W291" s="4">
        <v>0</v>
      </c>
      <c r="X291" s="4" t="s">
        <v>1431</v>
      </c>
      <c r="Y291" s="4" t="s">
        <v>36</v>
      </c>
    </row>
    <row r="292" s="4" customFormat="1" spans="1:25">
      <c r="A292" s="4" t="s">
        <v>1432</v>
      </c>
      <c r="B292" s="4" t="s">
        <v>26</v>
      </c>
      <c r="C292" s="4" t="s">
        <v>27</v>
      </c>
      <c r="D292" s="4" t="s">
        <v>1433</v>
      </c>
      <c r="E292" s="4" t="s">
        <v>1434</v>
      </c>
      <c r="F292" s="6">
        <v>45041</v>
      </c>
      <c r="G292" s="6">
        <v>45043</v>
      </c>
      <c r="H292" s="4">
        <v>1</v>
      </c>
      <c r="I292" s="4">
        <v>2</v>
      </c>
      <c r="J292" s="4">
        <v>2</v>
      </c>
      <c r="K292" s="4" t="s">
        <v>30</v>
      </c>
      <c r="L292" s="4">
        <v>1682</v>
      </c>
      <c r="M292" s="4">
        <v>1682</v>
      </c>
      <c r="N292" s="4" t="s">
        <v>1435</v>
      </c>
      <c r="O292" s="4" t="s">
        <v>976</v>
      </c>
      <c r="P292" s="4" t="s">
        <v>33</v>
      </c>
      <c r="Q292" s="4">
        <v>0</v>
      </c>
      <c r="R292" s="19">
        <v>45040</v>
      </c>
      <c r="S292" s="6">
        <v>45046</v>
      </c>
      <c r="T292" s="4" t="s">
        <v>34</v>
      </c>
      <c r="U292" s="4">
        <v>1682</v>
      </c>
      <c r="V292" s="4">
        <v>0</v>
      </c>
      <c r="W292" s="4">
        <v>0</v>
      </c>
      <c r="X292" s="4" t="s">
        <v>1436</v>
      </c>
      <c r="Y292" s="4" t="s">
        <v>1437</v>
      </c>
    </row>
    <row r="293" s="4" customFormat="1" spans="1:25">
      <c r="A293" s="4" t="s">
        <v>1438</v>
      </c>
      <c r="B293" s="4" t="s">
        <v>26</v>
      </c>
      <c r="C293" s="4" t="s">
        <v>27</v>
      </c>
      <c r="D293" s="4" t="s">
        <v>1439</v>
      </c>
      <c r="E293" s="4" t="s">
        <v>1440</v>
      </c>
      <c r="F293" s="6">
        <v>45041</v>
      </c>
      <c r="G293" s="6">
        <v>45043</v>
      </c>
      <c r="H293" s="4">
        <v>1</v>
      </c>
      <c r="I293" s="4">
        <v>2</v>
      </c>
      <c r="J293" s="4">
        <v>2</v>
      </c>
      <c r="K293" s="4" t="s">
        <v>30</v>
      </c>
      <c r="L293" s="4">
        <v>1884</v>
      </c>
      <c r="M293" s="4">
        <v>1884</v>
      </c>
      <c r="N293" s="4" t="s">
        <v>1441</v>
      </c>
      <c r="O293" s="4" t="s">
        <v>976</v>
      </c>
      <c r="P293" s="4" t="s">
        <v>33</v>
      </c>
      <c r="Q293" s="4">
        <v>0</v>
      </c>
      <c r="R293" s="19">
        <v>45040</v>
      </c>
      <c r="S293" s="6">
        <v>45046</v>
      </c>
      <c r="T293" s="4" t="s">
        <v>34</v>
      </c>
      <c r="U293" s="4">
        <v>1884</v>
      </c>
      <c r="V293" s="4">
        <v>0</v>
      </c>
      <c r="W293" s="4">
        <v>0</v>
      </c>
      <c r="X293" s="4" t="s">
        <v>1442</v>
      </c>
      <c r="Y293" s="4" t="s">
        <v>1443</v>
      </c>
    </row>
    <row r="294" s="4" customFormat="1" spans="1:25">
      <c r="A294" s="4" t="s">
        <v>1444</v>
      </c>
      <c r="B294" s="4" t="s">
        <v>26</v>
      </c>
      <c r="C294" s="4" t="s">
        <v>27</v>
      </c>
      <c r="D294" s="4" t="s">
        <v>1445</v>
      </c>
      <c r="E294" s="4" t="s">
        <v>59</v>
      </c>
      <c r="F294" s="6">
        <v>45041</v>
      </c>
      <c r="G294" s="6">
        <v>45043</v>
      </c>
      <c r="H294" s="4">
        <v>1</v>
      </c>
      <c r="I294" s="4">
        <v>2</v>
      </c>
      <c r="J294" s="4">
        <v>2</v>
      </c>
      <c r="K294" s="4" t="s">
        <v>30</v>
      </c>
      <c r="L294" s="4">
        <v>874</v>
      </c>
      <c r="M294" s="4">
        <v>874</v>
      </c>
      <c r="N294" s="4" t="s">
        <v>1446</v>
      </c>
      <c r="O294" s="4" t="s">
        <v>976</v>
      </c>
      <c r="P294" s="4" t="s">
        <v>33</v>
      </c>
      <c r="Q294" s="4">
        <v>0</v>
      </c>
      <c r="R294" s="19">
        <v>45040</v>
      </c>
      <c r="S294" s="6">
        <v>45046</v>
      </c>
      <c r="T294" s="4" t="s">
        <v>34</v>
      </c>
      <c r="U294" s="4">
        <v>874</v>
      </c>
      <c r="V294" s="4">
        <v>0</v>
      </c>
      <c r="W294" s="4">
        <v>0</v>
      </c>
      <c r="X294" s="4" t="s">
        <v>1447</v>
      </c>
      <c r="Y294" s="4" t="s">
        <v>36</v>
      </c>
    </row>
    <row r="295" s="4" customFormat="1" spans="1:25">
      <c r="A295" s="4" t="s">
        <v>1448</v>
      </c>
      <c r="B295" s="4" t="s">
        <v>26</v>
      </c>
      <c r="C295" s="4" t="s">
        <v>27</v>
      </c>
      <c r="D295" s="4" t="s">
        <v>1449</v>
      </c>
      <c r="E295" s="4" t="s">
        <v>1450</v>
      </c>
      <c r="F295" s="6">
        <v>45042</v>
      </c>
      <c r="G295" s="6">
        <v>45043</v>
      </c>
      <c r="H295" s="4">
        <v>1</v>
      </c>
      <c r="I295" s="4">
        <v>1</v>
      </c>
      <c r="J295" s="4">
        <v>1</v>
      </c>
      <c r="K295" s="4" t="s">
        <v>30</v>
      </c>
      <c r="L295" s="4">
        <v>1209</v>
      </c>
      <c r="M295" s="4">
        <v>1209</v>
      </c>
      <c r="N295" s="4" t="s">
        <v>1451</v>
      </c>
      <c r="O295" s="4" t="s">
        <v>976</v>
      </c>
      <c r="P295" s="4" t="s">
        <v>33</v>
      </c>
      <c r="Q295" s="4">
        <v>0</v>
      </c>
      <c r="R295" s="19">
        <v>45041</v>
      </c>
      <c r="S295" s="6">
        <v>45046</v>
      </c>
      <c r="T295" s="4" t="s">
        <v>34</v>
      </c>
      <c r="U295" s="4">
        <v>1209</v>
      </c>
      <c r="V295" s="4">
        <v>0</v>
      </c>
      <c r="W295" s="4">
        <v>0</v>
      </c>
      <c r="X295" s="4" t="s">
        <v>1452</v>
      </c>
      <c r="Y295" s="4" t="s">
        <v>1453</v>
      </c>
    </row>
    <row r="296" s="4" customFormat="1" spans="1:25">
      <c r="A296" s="4" t="s">
        <v>1067</v>
      </c>
      <c r="B296" s="4" t="s">
        <v>26</v>
      </c>
      <c r="C296" s="4" t="s">
        <v>137</v>
      </c>
      <c r="D296" s="4" t="s">
        <v>1068</v>
      </c>
      <c r="E296" s="4" t="s">
        <v>1069</v>
      </c>
      <c r="F296" s="6">
        <v>45041</v>
      </c>
      <c r="G296" s="6">
        <v>45043</v>
      </c>
      <c r="H296" s="4">
        <v>1</v>
      </c>
      <c r="I296" s="4">
        <v>2</v>
      </c>
      <c r="J296" s="4">
        <v>2</v>
      </c>
      <c r="K296" s="4" t="s">
        <v>30</v>
      </c>
      <c r="L296" s="4">
        <v>-2392</v>
      </c>
      <c r="M296" s="4">
        <v>-2392</v>
      </c>
      <c r="N296" s="4" t="s">
        <v>1070</v>
      </c>
      <c r="O296" s="4" t="s">
        <v>976</v>
      </c>
      <c r="P296" s="4" t="s">
        <v>33</v>
      </c>
      <c r="Q296" s="4">
        <v>0</v>
      </c>
      <c r="R296" s="19">
        <v>45028</v>
      </c>
      <c r="S296" s="6">
        <v>45046</v>
      </c>
      <c r="T296" s="4" t="s">
        <v>34</v>
      </c>
      <c r="U296" s="4">
        <v>-2392</v>
      </c>
      <c r="V296" s="4">
        <v>0</v>
      </c>
      <c r="W296" s="4">
        <v>0</v>
      </c>
      <c r="X296" s="4" t="s">
        <v>1071</v>
      </c>
      <c r="Y296" s="4" t="s">
        <v>1072</v>
      </c>
    </row>
    <row r="297" s="4" customFormat="1" spans="1:25">
      <c r="A297" s="4" t="s">
        <v>1067</v>
      </c>
      <c r="B297" s="4" t="s">
        <v>26</v>
      </c>
      <c r="C297" s="4" t="s">
        <v>1454</v>
      </c>
      <c r="D297" s="4" t="s">
        <v>1068</v>
      </c>
      <c r="E297" s="4" t="s">
        <v>1069</v>
      </c>
      <c r="F297" s="6">
        <v>45041</v>
      </c>
      <c r="G297" s="6">
        <v>45043</v>
      </c>
      <c r="H297" s="4">
        <v>1</v>
      </c>
      <c r="I297" s="4">
        <v>2</v>
      </c>
      <c r="J297" s="4">
        <v>2</v>
      </c>
      <c r="K297" s="4" t="s">
        <v>30</v>
      </c>
      <c r="L297" s="4">
        <v>2392</v>
      </c>
      <c r="M297" s="4">
        <v>2392</v>
      </c>
      <c r="N297" s="4" t="s">
        <v>1070</v>
      </c>
      <c r="O297" s="4" t="s">
        <v>976</v>
      </c>
      <c r="P297" s="4" t="s">
        <v>33</v>
      </c>
      <c r="Q297" s="4">
        <v>0</v>
      </c>
      <c r="R297" s="19">
        <v>45028</v>
      </c>
      <c r="S297" s="6">
        <v>45046</v>
      </c>
      <c r="T297" s="4" t="s">
        <v>34</v>
      </c>
      <c r="U297" s="4">
        <v>2392</v>
      </c>
      <c r="V297" s="4">
        <v>0</v>
      </c>
      <c r="W297" s="4">
        <v>0</v>
      </c>
      <c r="X297" s="4" t="s">
        <v>1071</v>
      </c>
      <c r="Y297" s="4" t="s">
        <v>1072</v>
      </c>
    </row>
    <row r="298" s="4" customFormat="1" spans="1:25">
      <c r="A298" s="4" t="s">
        <v>1455</v>
      </c>
      <c r="B298" s="4" t="s">
        <v>26</v>
      </c>
      <c r="C298" s="4" t="s">
        <v>27</v>
      </c>
      <c r="D298" s="4" t="s">
        <v>1456</v>
      </c>
      <c r="E298" s="4" t="s">
        <v>1457</v>
      </c>
      <c r="F298" s="6">
        <v>45041</v>
      </c>
      <c r="G298" s="6">
        <v>45043</v>
      </c>
      <c r="H298" s="4">
        <v>1</v>
      </c>
      <c r="I298" s="4">
        <v>2</v>
      </c>
      <c r="J298" s="4">
        <v>2</v>
      </c>
      <c r="K298" s="4" t="s">
        <v>30</v>
      </c>
      <c r="L298" s="4">
        <v>1112</v>
      </c>
      <c r="M298" s="4">
        <v>1112</v>
      </c>
      <c r="N298" s="4" t="s">
        <v>1458</v>
      </c>
      <c r="O298" s="4" t="s">
        <v>976</v>
      </c>
      <c r="P298" s="4" t="s">
        <v>33</v>
      </c>
      <c r="Q298" s="4">
        <v>0</v>
      </c>
      <c r="R298" s="19">
        <v>45041</v>
      </c>
      <c r="S298" s="6">
        <v>45046</v>
      </c>
      <c r="T298" s="4" t="s">
        <v>34</v>
      </c>
      <c r="U298" s="4">
        <v>1112</v>
      </c>
      <c r="V298" s="4">
        <v>0</v>
      </c>
      <c r="W298" s="4">
        <v>0</v>
      </c>
      <c r="X298" s="4" t="s">
        <v>1459</v>
      </c>
      <c r="Y298" s="4" t="s">
        <v>1460</v>
      </c>
    </row>
    <row r="299" s="4" customFormat="1" spans="1:25">
      <c r="A299" s="4" t="s">
        <v>1461</v>
      </c>
      <c r="B299" s="4" t="s">
        <v>26</v>
      </c>
      <c r="C299" s="4" t="s">
        <v>27</v>
      </c>
      <c r="D299" s="4" t="s">
        <v>1462</v>
      </c>
      <c r="E299" s="4" t="s">
        <v>1429</v>
      </c>
      <c r="F299" s="6">
        <v>45041</v>
      </c>
      <c r="G299" s="6">
        <v>45043</v>
      </c>
      <c r="H299" s="4">
        <v>1</v>
      </c>
      <c r="I299" s="4">
        <v>2</v>
      </c>
      <c r="J299" s="4">
        <v>2</v>
      </c>
      <c r="K299" s="4" t="s">
        <v>30</v>
      </c>
      <c r="L299" s="4">
        <v>4950</v>
      </c>
      <c r="M299" s="4">
        <v>4950</v>
      </c>
      <c r="N299" s="4" t="s">
        <v>1463</v>
      </c>
      <c r="O299" s="4" t="s">
        <v>976</v>
      </c>
      <c r="P299" s="4" t="s">
        <v>33</v>
      </c>
      <c r="Q299" s="4">
        <v>0</v>
      </c>
      <c r="R299" s="19">
        <v>45041</v>
      </c>
      <c r="S299" s="6">
        <v>45046</v>
      </c>
      <c r="T299" s="4" t="s">
        <v>34</v>
      </c>
      <c r="U299" s="4">
        <v>4950</v>
      </c>
      <c r="V299" s="4">
        <v>0</v>
      </c>
      <c r="W299" s="4">
        <v>0</v>
      </c>
      <c r="X299" s="4" t="s">
        <v>1464</v>
      </c>
      <c r="Y299" s="4" t="s">
        <v>1465</v>
      </c>
    </row>
    <row r="300" s="4" customFormat="1" spans="1:25">
      <c r="A300" s="4" t="s">
        <v>1466</v>
      </c>
      <c r="B300" s="4" t="s">
        <v>26</v>
      </c>
      <c r="C300" s="4" t="s">
        <v>27</v>
      </c>
      <c r="D300" s="4" t="s">
        <v>1467</v>
      </c>
      <c r="E300" s="4" t="s">
        <v>981</v>
      </c>
      <c r="F300" s="6">
        <v>45041</v>
      </c>
      <c r="G300" s="6">
        <v>45043</v>
      </c>
      <c r="H300" s="4">
        <v>1</v>
      </c>
      <c r="I300" s="4">
        <v>2</v>
      </c>
      <c r="J300" s="4">
        <v>2</v>
      </c>
      <c r="K300" s="4" t="s">
        <v>30</v>
      </c>
      <c r="L300" s="4">
        <v>664</v>
      </c>
      <c r="M300" s="4">
        <v>664</v>
      </c>
      <c r="N300" s="4" t="s">
        <v>1468</v>
      </c>
      <c r="O300" s="4" t="s">
        <v>976</v>
      </c>
      <c r="P300" s="4" t="s">
        <v>33</v>
      </c>
      <c r="Q300" s="4">
        <v>0</v>
      </c>
      <c r="R300" s="19">
        <v>45041</v>
      </c>
      <c r="S300" s="6">
        <v>45046</v>
      </c>
      <c r="T300" s="4" t="s">
        <v>34</v>
      </c>
      <c r="U300" s="4">
        <v>664</v>
      </c>
      <c r="V300" s="4">
        <v>0</v>
      </c>
      <c r="W300" s="4">
        <v>0</v>
      </c>
      <c r="X300" s="4" t="s">
        <v>1469</v>
      </c>
      <c r="Y300" s="4" t="s">
        <v>1470</v>
      </c>
    </row>
    <row r="301" s="4" customFormat="1" spans="1:25">
      <c r="A301" s="4" t="s">
        <v>1471</v>
      </c>
      <c r="B301" s="4" t="s">
        <v>26</v>
      </c>
      <c r="C301" s="4" t="s">
        <v>27</v>
      </c>
      <c r="D301" s="4" t="s">
        <v>1472</v>
      </c>
      <c r="E301" s="4" t="s">
        <v>1473</v>
      </c>
      <c r="F301" s="6">
        <v>45042</v>
      </c>
      <c r="G301" s="6">
        <v>45043</v>
      </c>
      <c r="H301" s="4">
        <v>1</v>
      </c>
      <c r="I301" s="4">
        <v>1</v>
      </c>
      <c r="J301" s="4">
        <v>1</v>
      </c>
      <c r="K301" s="4" t="s">
        <v>30</v>
      </c>
      <c r="L301" s="4">
        <v>508</v>
      </c>
      <c r="M301" s="4">
        <v>508</v>
      </c>
      <c r="N301" s="4" t="s">
        <v>1474</v>
      </c>
      <c r="O301" s="4" t="s">
        <v>976</v>
      </c>
      <c r="P301" s="4" t="s">
        <v>33</v>
      </c>
      <c r="Q301" s="4">
        <v>0</v>
      </c>
      <c r="R301" s="19">
        <v>45041</v>
      </c>
      <c r="S301" s="6">
        <v>45046</v>
      </c>
      <c r="T301" s="4" t="s">
        <v>34</v>
      </c>
      <c r="U301" s="4">
        <v>508</v>
      </c>
      <c r="V301" s="4">
        <v>0</v>
      </c>
      <c r="W301" s="4">
        <v>0</v>
      </c>
      <c r="X301" s="4" t="s">
        <v>1475</v>
      </c>
      <c r="Y301" s="4" t="s">
        <v>1476</v>
      </c>
    </row>
    <row r="302" s="4" customFormat="1" spans="1:25">
      <c r="A302" s="4" t="s">
        <v>1477</v>
      </c>
      <c r="B302" s="4" t="s">
        <v>26</v>
      </c>
      <c r="C302" s="4" t="s">
        <v>27</v>
      </c>
      <c r="D302" s="4" t="s">
        <v>1478</v>
      </c>
      <c r="E302" s="4" t="s">
        <v>1479</v>
      </c>
      <c r="F302" s="6">
        <v>45041</v>
      </c>
      <c r="G302" s="6">
        <v>45043</v>
      </c>
      <c r="H302" s="4">
        <v>1</v>
      </c>
      <c r="I302" s="4">
        <v>2</v>
      </c>
      <c r="J302" s="4">
        <v>2</v>
      </c>
      <c r="K302" s="4" t="s">
        <v>30</v>
      </c>
      <c r="L302" s="4">
        <v>3280</v>
      </c>
      <c r="M302" s="4">
        <v>3280</v>
      </c>
      <c r="N302" s="4" t="s">
        <v>1480</v>
      </c>
      <c r="O302" s="4" t="s">
        <v>976</v>
      </c>
      <c r="P302" s="4" t="s">
        <v>33</v>
      </c>
      <c r="Q302" s="4">
        <v>0</v>
      </c>
      <c r="R302" s="19">
        <v>45041</v>
      </c>
      <c r="S302" s="6">
        <v>45046</v>
      </c>
      <c r="T302" s="4" t="s">
        <v>34</v>
      </c>
      <c r="U302" s="4">
        <v>3280</v>
      </c>
      <c r="V302" s="4">
        <v>0</v>
      </c>
      <c r="W302" s="4">
        <v>0</v>
      </c>
      <c r="X302" s="4" t="s">
        <v>1481</v>
      </c>
      <c r="Y302" s="4" t="s">
        <v>1482</v>
      </c>
    </row>
    <row r="303" s="4" customFormat="1" spans="1:25">
      <c r="A303" s="4" t="s">
        <v>1483</v>
      </c>
      <c r="B303" s="4" t="s">
        <v>26</v>
      </c>
      <c r="C303" s="4" t="s">
        <v>27</v>
      </c>
      <c r="D303" s="4" t="s">
        <v>1484</v>
      </c>
      <c r="E303" s="4" t="s">
        <v>127</v>
      </c>
      <c r="F303" s="6">
        <v>45042</v>
      </c>
      <c r="G303" s="6">
        <v>45043</v>
      </c>
      <c r="H303" s="4">
        <v>1</v>
      </c>
      <c r="I303" s="4">
        <v>1</v>
      </c>
      <c r="J303" s="4">
        <v>1</v>
      </c>
      <c r="K303" s="4" t="s">
        <v>30</v>
      </c>
      <c r="L303" s="4">
        <v>139</v>
      </c>
      <c r="M303" s="4">
        <v>139</v>
      </c>
      <c r="N303" s="4" t="s">
        <v>1485</v>
      </c>
      <c r="O303" s="4" t="s">
        <v>976</v>
      </c>
      <c r="P303" s="4" t="s">
        <v>33</v>
      </c>
      <c r="Q303" s="4">
        <v>0</v>
      </c>
      <c r="R303" s="19">
        <v>45041</v>
      </c>
      <c r="S303" s="6">
        <v>45046</v>
      </c>
      <c r="T303" s="4" t="s">
        <v>34</v>
      </c>
      <c r="U303" s="4">
        <v>139</v>
      </c>
      <c r="V303" s="4">
        <v>0</v>
      </c>
      <c r="W303" s="4">
        <v>0</v>
      </c>
      <c r="X303" s="4" t="s">
        <v>1486</v>
      </c>
      <c r="Y303" s="4" t="s">
        <v>1487</v>
      </c>
    </row>
    <row r="304" s="4" customFormat="1" spans="1:25">
      <c r="A304" s="4" t="s">
        <v>1488</v>
      </c>
      <c r="B304" s="4" t="s">
        <v>26</v>
      </c>
      <c r="C304" s="4" t="s">
        <v>27</v>
      </c>
      <c r="D304" s="4" t="s">
        <v>1489</v>
      </c>
      <c r="E304" s="4" t="s">
        <v>765</v>
      </c>
      <c r="F304" s="6">
        <v>45041</v>
      </c>
      <c r="G304" s="6">
        <v>45043</v>
      </c>
      <c r="H304" s="4">
        <v>1</v>
      </c>
      <c r="I304" s="4">
        <v>2</v>
      </c>
      <c r="J304" s="4">
        <v>2</v>
      </c>
      <c r="K304" s="4" t="s">
        <v>30</v>
      </c>
      <c r="L304" s="4">
        <v>2426</v>
      </c>
      <c r="M304" s="4">
        <v>2426</v>
      </c>
      <c r="N304" s="4" t="s">
        <v>1490</v>
      </c>
      <c r="O304" s="4" t="s">
        <v>976</v>
      </c>
      <c r="P304" s="4" t="s">
        <v>33</v>
      </c>
      <c r="Q304" s="4">
        <v>0</v>
      </c>
      <c r="R304" s="19">
        <v>45041</v>
      </c>
      <c r="S304" s="6">
        <v>45046</v>
      </c>
      <c r="T304" s="4" t="s">
        <v>34</v>
      </c>
      <c r="U304" s="4">
        <v>2426</v>
      </c>
      <c r="V304" s="4">
        <v>0</v>
      </c>
      <c r="W304" s="4">
        <v>0</v>
      </c>
      <c r="X304" s="4" t="s">
        <v>1491</v>
      </c>
      <c r="Y304" s="4" t="s">
        <v>1492</v>
      </c>
    </row>
    <row r="305" s="4" customFormat="1" spans="1:25">
      <c r="A305" s="4" t="s">
        <v>1493</v>
      </c>
      <c r="B305" s="4" t="s">
        <v>26</v>
      </c>
      <c r="C305" s="4" t="s">
        <v>27</v>
      </c>
      <c r="D305" s="4" t="s">
        <v>1494</v>
      </c>
      <c r="E305" s="4" t="s">
        <v>1495</v>
      </c>
      <c r="F305" s="6">
        <v>45041</v>
      </c>
      <c r="G305" s="6">
        <v>45043</v>
      </c>
      <c r="H305" s="4">
        <v>1</v>
      </c>
      <c r="I305" s="4">
        <v>2</v>
      </c>
      <c r="J305" s="4">
        <v>2</v>
      </c>
      <c r="K305" s="4" t="s">
        <v>30</v>
      </c>
      <c r="L305" s="4">
        <v>1386</v>
      </c>
      <c r="M305" s="4">
        <v>1386</v>
      </c>
      <c r="N305" s="4" t="s">
        <v>1496</v>
      </c>
      <c r="O305" s="4" t="s">
        <v>976</v>
      </c>
      <c r="P305" s="4" t="s">
        <v>33</v>
      </c>
      <c r="Q305" s="4">
        <v>0</v>
      </c>
      <c r="R305" s="19">
        <v>45041</v>
      </c>
      <c r="S305" s="6">
        <v>45046</v>
      </c>
      <c r="T305" s="4" t="s">
        <v>34</v>
      </c>
      <c r="U305" s="4">
        <v>1386</v>
      </c>
      <c r="V305" s="4">
        <v>0</v>
      </c>
      <c r="W305" s="4">
        <v>0</v>
      </c>
      <c r="X305" s="4" t="s">
        <v>1497</v>
      </c>
      <c r="Y305" s="4" t="s">
        <v>1498</v>
      </c>
    </row>
    <row r="306" s="4" customFormat="1" spans="1:25">
      <c r="A306" s="4" t="s">
        <v>1499</v>
      </c>
      <c r="B306" s="4" t="s">
        <v>26</v>
      </c>
      <c r="C306" s="4" t="s">
        <v>27</v>
      </c>
      <c r="D306" s="4" t="s">
        <v>1500</v>
      </c>
      <c r="E306" s="4" t="s">
        <v>127</v>
      </c>
      <c r="F306" s="6">
        <v>45042</v>
      </c>
      <c r="G306" s="6">
        <v>45043</v>
      </c>
      <c r="H306" s="4">
        <v>1</v>
      </c>
      <c r="I306" s="4">
        <v>1</v>
      </c>
      <c r="J306" s="4">
        <v>1</v>
      </c>
      <c r="K306" s="4" t="s">
        <v>30</v>
      </c>
      <c r="L306" s="4">
        <v>358</v>
      </c>
      <c r="M306" s="4">
        <v>358</v>
      </c>
      <c r="N306" s="4" t="s">
        <v>1501</v>
      </c>
      <c r="O306" s="4" t="s">
        <v>976</v>
      </c>
      <c r="P306" s="4" t="s">
        <v>33</v>
      </c>
      <c r="Q306" s="4">
        <v>0</v>
      </c>
      <c r="R306" s="19">
        <v>45041</v>
      </c>
      <c r="S306" s="6">
        <v>45046</v>
      </c>
      <c r="T306" s="4" t="s">
        <v>34</v>
      </c>
      <c r="U306" s="4">
        <v>358</v>
      </c>
      <c r="V306" s="4">
        <v>0</v>
      </c>
      <c r="W306" s="4">
        <v>0</v>
      </c>
      <c r="X306" s="4" t="s">
        <v>1502</v>
      </c>
      <c r="Y306" s="4" t="s">
        <v>1503</v>
      </c>
    </row>
    <row r="307" s="4" customFormat="1" spans="1:25">
      <c r="A307" s="4" t="s">
        <v>1504</v>
      </c>
      <c r="B307" s="4" t="s">
        <v>26</v>
      </c>
      <c r="C307" s="4" t="s">
        <v>27</v>
      </c>
      <c r="D307" s="4" t="s">
        <v>1505</v>
      </c>
      <c r="E307" s="4" t="s">
        <v>1506</v>
      </c>
      <c r="F307" s="6">
        <v>45042</v>
      </c>
      <c r="G307" s="6">
        <v>45043</v>
      </c>
      <c r="H307" s="4">
        <v>1</v>
      </c>
      <c r="I307" s="4">
        <v>1</v>
      </c>
      <c r="J307" s="4">
        <v>1</v>
      </c>
      <c r="K307" s="4" t="s">
        <v>30</v>
      </c>
      <c r="L307" s="4">
        <v>3402</v>
      </c>
      <c r="M307" s="4">
        <v>3402</v>
      </c>
      <c r="N307" s="4" t="s">
        <v>1507</v>
      </c>
      <c r="O307" s="4" t="s">
        <v>976</v>
      </c>
      <c r="P307" s="4" t="s">
        <v>33</v>
      </c>
      <c r="Q307" s="4">
        <v>0</v>
      </c>
      <c r="R307" s="19">
        <v>45041</v>
      </c>
      <c r="S307" s="6">
        <v>45046</v>
      </c>
      <c r="T307" s="4" t="s">
        <v>34</v>
      </c>
      <c r="U307" s="4">
        <v>3402</v>
      </c>
      <c r="V307" s="4">
        <v>0</v>
      </c>
      <c r="W307" s="4">
        <v>0</v>
      </c>
      <c r="X307" s="4" t="s">
        <v>1508</v>
      </c>
      <c r="Y307" s="4" t="s">
        <v>1509</v>
      </c>
    </row>
    <row r="308" s="4" customFormat="1" spans="1:26">
      <c r="A308" s="4" t="s">
        <v>1510</v>
      </c>
      <c r="B308" s="4" t="s">
        <v>26</v>
      </c>
      <c r="C308" s="4" t="s">
        <v>27</v>
      </c>
      <c r="D308" s="4" t="s">
        <v>1511</v>
      </c>
      <c r="E308" s="4" t="s">
        <v>1512</v>
      </c>
      <c r="F308" s="6">
        <v>45041</v>
      </c>
      <c r="G308" s="6">
        <v>45043</v>
      </c>
      <c r="H308" s="4">
        <v>2</v>
      </c>
      <c r="I308" s="4">
        <v>2</v>
      </c>
      <c r="J308" s="4">
        <v>4</v>
      </c>
      <c r="K308" s="4" t="s">
        <v>30</v>
      </c>
      <c r="L308" s="4">
        <v>1692</v>
      </c>
      <c r="M308" s="4">
        <v>1692</v>
      </c>
      <c r="N308" s="4" t="s">
        <v>1513</v>
      </c>
      <c r="O308" s="4" t="s">
        <v>976</v>
      </c>
      <c r="P308" s="4" t="s">
        <v>33</v>
      </c>
      <c r="Q308" s="4">
        <v>0</v>
      </c>
      <c r="R308" s="19">
        <v>45041</v>
      </c>
      <c r="S308" s="6">
        <v>45046</v>
      </c>
      <c r="T308" s="4" t="s">
        <v>34</v>
      </c>
      <c r="U308" s="4">
        <v>1692</v>
      </c>
      <c r="V308" s="4">
        <v>0</v>
      </c>
      <c r="W308" s="4">
        <v>0</v>
      </c>
      <c r="X308" s="4" t="s">
        <v>1514</v>
      </c>
      <c r="Y308" s="4">
        <v>26385987</v>
      </c>
      <c r="Z308" s="4" t="s">
        <v>1515</v>
      </c>
    </row>
    <row r="309" s="4" customFormat="1" spans="1:25">
      <c r="A309" s="4" t="s">
        <v>1516</v>
      </c>
      <c r="B309" s="4" t="s">
        <v>26</v>
      </c>
      <c r="C309" s="4" t="s">
        <v>27</v>
      </c>
      <c r="D309" s="4" t="s">
        <v>1517</v>
      </c>
      <c r="E309" s="4" t="s">
        <v>1518</v>
      </c>
      <c r="F309" s="6">
        <v>45041</v>
      </c>
      <c r="G309" s="6">
        <v>45043</v>
      </c>
      <c r="H309" s="4">
        <v>1</v>
      </c>
      <c r="I309" s="4">
        <v>2</v>
      </c>
      <c r="J309" s="4">
        <v>2</v>
      </c>
      <c r="K309" s="4" t="s">
        <v>30</v>
      </c>
      <c r="L309" s="4">
        <v>2181</v>
      </c>
      <c r="M309" s="4">
        <v>2181</v>
      </c>
      <c r="N309" s="4" t="s">
        <v>1519</v>
      </c>
      <c r="O309" s="4" t="s">
        <v>976</v>
      </c>
      <c r="P309" s="4" t="s">
        <v>33</v>
      </c>
      <c r="Q309" s="4">
        <v>0</v>
      </c>
      <c r="R309" s="19">
        <v>45041</v>
      </c>
      <c r="S309" s="6">
        <v>45046</v>
      </c>
      <c r="T309" s="4" t="s">
        <v>34</v>
      </c>
      <c r="U309" s="4">
        <v>2181</v>
      </c>
      <c r="V309" s="4">
        <v>0</v>
      </c>
      <c r="W309" s="4">
        <v>0</v>
      </c>
      <c r="X309" s="4" t="s">
        <v>1520</v>
      </c>
      <c r="Y309" s="4" t="s">
        <v>1521</v>
      </c>
    </row>
    <row r="310" s="4" customFormat="1" spans="1:25">
      <c r="A310" s="4" t="s">
        <v>1522</v>
      </c>
      <c r="B310" s="4" t="s">
        <v>26</v>
      </c>
      <c r="C310" s="4" t="s">
        <v>27</v>
      </c>
      <c r="D310" s="4" t="s">
        <v>1523</v>
      </c>
      <c r="E310" s="4" t="s">
        <v>1524</v>
      </c>
      <c r="F310" s="6">
        <v>45042</v>
      </c>
      <c r="G310" s="6">
        <v>45043</v>
      </c>
      <c r="H310" s="4">
        <v>1</v>
      </c>
      <c r="I310" s="4">
        <v>1</v>
      </c>
      <c r="J310" s="4">
        <v>1</v>
      </c>
      <c r="K310" s="4" t="s">
        <v>30</v>
      </c>
      <c r="L310" s="4">
        <v>159</v>
      </c>
      <c r="M310" s="4">
        <v>159</v>
      </c>
      <c r="N310" s="4" t="s">
        <v>1525</v>
      </c>
      <c r="O310" s="4" t="s">
        <v>976</v>
      </c>
      <c r="P310" s="4" t="s">
        <v>33</v>
      </c>
      <c r="Q310" s="4">
        <v>0</v>
      </c>
      <c r="R310" s="19">
        <v>45041</v>
      </c>
      <c r="S310" s="6">
        <v>45046</v>
      </c>
      <c r="T310" s="4" t="s">
        <v>34</v>
      </c>
      <c r="U310" s="4">
        <v>159</v>
      </c>
      <c r="V310" s="4">
        <v>0</v>
      </c>
      <c r="W310" s="4">
        <v>0</v>
      </c>
      <c r="X310" s="4" t="s">
        <v>1526</v>
      </c>
      <c r="Y310" s="4" t="s">
        <v>1527</v>
      </c>
    </row>
    <row r="311" s="4" customFormat="1" spans="1:26">
      <c r="A311" s="4" t="s">
        <v>1528</v>
      </c>
      <c r="B311" s="4" t="s">
        <v>26</v>
      </c>
      <c r="C311" s="4" t="s">
        <v>27</v>
      </c>
      <c r="D311" s="4" t="s">
        <v>1529</v>
      </c>
      <c r="E311" s="4" t="s">
        <v>665</v>
      </c>
      <c r="F311" s="6">
        <v>45041</v>
      </c>
      <c r="G311" s="6">
        <v>45043</v>
      </c>
      <c r="H311" s="4">
        <v>2</v>
      </c>
      <c r="I311" s="4">
        <v>2</v>
      </c>
      <c r="J311" s="4">
        <v>4</v>
      </c>
      <c r="K311" s="4" t="s">
        <v>30</v>
      </c>
      <c r="L311" s="4">
        <v>1560</v>
      </c>
      <c r="M311" s="4">
        <v>1560</v>
      </c>
      <c r="N311" s="4" t="s">
        <v>1530</v>
      </c>
      <c r="O311" s="4" t="s">
        <v>976</v>
      </c>
      <c r="P311" s="4" t="s">
        <v>33</v>
      </c>
      <c r="Q311" s="4">
        <v>0</v>
      </c>
      <c r="R311" s="19">
        <v>45041</v>
      </c>
      <c r="S311" s="6">
        <v>45046</v>
      </c>
      <c r="T311" s="4" t="s">
        <v>34</v>
      </c>
      <c r="U311" s="4">
        <v>1560</v>
      </c>
      <c r="V311" s="4">
        <v>0</v>
      </c>
      <c r="W311" s="4">
        <v>0</v>
      </c>
      <c r="X311" s="4" t="s">
        <v>1531</v>
      </c>
      <c r="Y311" s="4">
        <v>1498591492</v>
      </c>
      <c r="Z311" s="4" t="s">
        <v>1532</v>
      </c>
    </row>
    <row r="312" s="4" customFormat="1" spans="1:25">
      <c r="A312" s="4" t="s">
        <v>1533</v>
      </c>
      <c r="B312" s="4" t="s">
        <v>26</v>
      </c>
      <c r="C312" s="4" t="s">
        <v>27</v>
      </c>
      <c r="D312" s="4" t="s">
        <v>1534</v>
      </c>
      <c r="E312" s="4" t="s">
        <v>1535</v>
      </c>
      <c r="F312" s="6">
        <v>45041</v>
      </c>
      <c r="G312" s="6">
        <v>45043</v>
      </c>
      <c r="H312" s="4">
        <v>1</v>
      </c>
      <c r="I312" s="4">
        <v>2</v>
      </c>
      <c r="J312" s="4">
        <v>2</v>
      </c>
      <c r="K312" s="4" t="s">
        <v>30</v>
      </c>
      <c r="L312" s="4">
        <v>3922</v>
      </c>
      <c r="M312" s="4">
        <v>3922</v>
      </c>
      <c r="N312" s="4" t="s">
        <v>1536</v>
      </c>
      <c r="O312" s="4" t="s">
        <v>976</v>
      </c>
      <c r="P312" s="4" t="s">
        <v>33</v>
      </c>
      <c r="Q312" s="4">
        <v>0</v>
      </c>
      <c r="R312" s="19">
        <v>45041</v>
      </c>
      <c r="S312" s="6">
        <v>45046</v>
      </c>
      <c r="T312" s="4" t="s">
        <v>34</v>
      </c>
      <c r="U312" s="4">
        <v>3922</v>
      </c>
      <c r="V312" s="4">
        <v>0</v>
      </c>
      <c r="W312" s="4">
        <v>0</v>
      </c>
      <c r="X312" s="4" t="s">
        <v>1537</v>
      </c>
      <c r="Y312" s="4" t="s">
        <v>1538</v>
      </c>
    </row>
    <row r="313" s="4" customFormat="1" spans="1:25">
      <c r="A313" s="4" t="s">
        <v>1539</v>
      </c>
      <c r="B313" s="4" t="s">
        <v>26</v>
      </c>
      <c r="C313" s="4" t="s">
        <v>27</v>
      </c>
      <c r="D313" s="4" t="s">
        <v>1540</v>
      </c>
      <c r="E313" s="4" t="s">
        <v>116</v>
      </c>
      <c r="F313" s="6">
        <v>45042</v>
      </c>
      <c r="G313" s="6">
        <v>45043</v>
      </c>
      <c r="H313" s="4">
        <v>1</v>
      </c>
      <c r="I313" s="4">
        <v>1</v>
      </c>
      <c r="J313" s="4">
        <v>1</v>
      </c>
      <c r="K313" s="4" t="s">
        <v>30</v>
      </c>
      <c r="L313" s="4">
        <v>232</v>
      </c>
      <c r="M313" s="4">
        <v>232</v>
      </c>
      <c r="N313" s="4" t="s">
        <v>1541</v>
      </c>
      <c r="O313" s="4" t="s">
        <v>976</v>
      </c>
      <c r="P313" s="4" t="s">
        <v>33</v>
      </c>
      <c r="Q313" s="4">
        <v>0</v>
      </c>
      <c r="R313" s="19">
        <v>45041</v>
      </c>
      <c r="S313" s="6">
        <v>45046</v>
      </c>
      <c r="T313" s="4" t="s">
        <v>34</v>
      </c>
      <c r="U313" s="4">
        <v>232</v>
      </c>
      <c r="V313" s="4">
        <v>0</v>
      </c>
      <c r="W313" s="4">
        <v>0</v>
      </c>
      <c r="X313" s="4" t="s">
        <v>1542</v>
      </c>
      <c r="Y313" s="4" t="s">
        <v>1543</v>
      </c>
    </row>
    <row r="314" s="4" customFormat="1" spans="1:25">
      <c r="A314" s="4" t="s">
        <v>1544</v>
      </c>
      <c r="B314" s="4" t="s">
        <v>26</v>
      </c>
      <c r="C314" s="4" t="s">
        <v>27</v>
      </c>
      <c r="D314" s="4" t="s">
        <v>1545</v>
      </c>
      <c r="E314" s="4" t="s">
        <v>1546</v>
      </c>
      <c r="F314" s="6">
        <v>45042</v>
      </c>
      <c r="G314" s="6">
        <v>45043</v>
      </c>
      <c r="H314" s="4">
        <v>1</v>
      </c>
      <c r="I314" s="4">
        <v>1</v>
      </c>
      <c r="J314" s="4">
        <v>1</v>
      </c>
      <c r="K314" s="4" t="s">
        <v>30</v>
      </c>
      <c r="L314" s="4">
        <v>581</v>
      </c>
      <c r="M314" s="4">
        <v>581</v>
      </c>
      <c r="N314" s="4" t="s">
        <v>1547</v>
      </c>
      <c r="O314" s="4" t="s">
        <v>976</v>
      </c>
      <c r="P314" s="4" t="s">
        <v>33</v>
      </c>
      <c r="Q314" s="4">
        <v>0</v>
      </c>
      <c r="R314" s="19">
        <v>45041</v>
      </c>
      <c r="S314" s="6">
        <v>45046</v>
      </c>
      <c r="T314" s="4" t="s">
        <v>34</v>
      </c>
      <c r="U314" s="4">
        <v>581</v>
      </c>
      <c r="V314" s="4">
        <v>0</v>
      </c>
      <c r="W314" s="4">
        <v>0</v>
      </c>
      <c r="X314" s="4" t="s">
        <v>1548</v>
      </c>
      <c r="Y314" s="4" t="s">
        <v>1549</v>
      </c>
    </row>
    <row r="315" s="4" customFormat="1" spans="1:25">
      <c r="A315" s="4" t="s">
        <v>1550</v>
      </c>
      <c r="B315" s="4" t="s">
        <v>26</v>
      </c>
      <c r="C315" s="4" t="s">
        <v>27</v>
      </c>
      <c r="D315" s="4" t="s">
        <v>1551</v>
      </c>
      <c r="E315" s="4" t="s">
        <v>1552</v>
      </c>
      <c r="F315" s="6">
        <v>45042</v>
      </c>
      <c r="G315" s="6">
        <v>45043</v>
      </c>
      <c r="H315" s="4">
        <v>1</v>
      </c>
      <c r="I315" s="4">
        <v>1</v>
      </c>
      <c r="J315" s="4">
        <v>1</v>
      </c>
      <c r="K315" s="4" t="s">
        <v>30</v>
      </c>
      <c r="L315" s="4">
        <v>309</v>
      </c>
      <c r="M315" s="4">
        <v>309</v>
      </c>
      <c r="N315" s="4" t="s">
        <v>1553</v>
      </c>
      <c r="O315" s="4" t="s">
        <v>976</v>
      </c>
      <c r="P315" s="4" t="s">
        <v>33</v>
      </c>
      <c r="Q315" s="4">
        <v>0</v>
      </c>
      <c r="R315" s="19">
        <v>45041</v>
      </c>
      <c r="S315" s="6">
        <v>45046</v>
      </c>
      <c r="T315" s="4" t="s">
        <v>34</v>
      </c>
      <c r="U315" s="4">
        <v>309</v>
      </c>
      <c r="V315" s="4">
        <v>0</v>
      </c>
      <c r="W315" s="4">
        <v>0</v>
      </c>
      <c r="X315" s="4" t="s">
        <v>1554</v>
      </c>
      <c r="Y315" s="4" t="s">
        <v>1555</v>
      </c>
    </row>
    <row r="316" s="4" customFormat="1" spans="1:25">
      <c r="A316" s="4" t="s">
        <v>1556</v>
      </c>
      <c r="B316" s="4" t="s">
        <v>26</v>
      </c>
      <c r="C316" s="4" t="s">
        <v>27</v>
      </c>
      <c r="D316" s="4" t="s">
        <v>496</v>
      </c>
      <c r="E316" s="4" t="s">
        <v>497</v>
      </c>
      <c r="F316" s="6">
        <v>45042</v>
      </c>
      <c r="G316" s="6">
        <v>45043</v>
      </c>
      <c r="H316" s="4">
        <v>1</v>
      </c>
      <c r="I316" s="4">
        <v>1</v>
      </c>
      <c r="J316" s="4">
        <v>1</v>
      </c>
      <c r="K316" s="4" t="s">
        <v>30</v>
      </c>
      <c r="L316" s="4">
        <v>536</v>
      </c>
      <c r="M316" s="4">
        <v>536</v>
      </c>
      <c r="N316" s="4" t="s">
        <v>1557</v>
      </c>
      <c r="O316" s="4" t="s">
        <v>976</v>
      </c>
      <c r="P316" s="4" t="s">
        <v>33</v>
      </c>
      <c r="Q316" s="4">
        <v>0</v>
      </c>
      <c r="R316" s="19">
        <v>45041</v>
      </c>
      <c r="S316" s="6">
        <v>45046</v>
      </c>
      <c r="T316" s="4" t="s">
        <v>34</v>
      </c>
      <c r="U316" s="4">
        <v>536</v>
      </c>
      <c r="V316" s="4">
        <v>0</v>
      </c>
      <c r="W316" s="4">
        <v>0</v>
      </c>
      <c r="X316" s="4" t="s">
        <v>1558</v>
      </c>
      <c r="Y316" s="4" t="s">
        <v>1559</v>
      </c>
    </row>
    <row r="317" s="4" customFormat="1" spans="1:25">
      <c r="A317" s="4" t="s">
        <v>1560</v>
      </c>
      <c r="B317" s="4" t="s">
        <v>26</v>
      </c>
      <c r="C317" s="4" t="s">
        <v>27</v>
      </c>
      <c r="D317" s="4" t="s">
        <v>1561</v>
      </c>
      <c r="E317" s="4" t="s">
        <v>1562</v>
      </c>
      <c r="F317" s="6">
        <v>45041</v>
      </c>
      <c r="G317" s="6">
        <v>45043</v>
      </c>
      <c r="H317" s="4">
        <v>1</v>
      </c>
      <c r="I317" s="4">
        <v>2</v>
      </c>
      <c r="J317" s="4">
        <v>2</v>
      </c>
      <c r="K317" s="4" t="s">
        <v>30</v>
      </c>
      <c r="L317" s="4">
        <v>1282</v>
      </c>
      <c r="M317" s="4">
        <v>1282</v>
      </c>
      <c r="N317" s="4" t="s">
        <v>1563</v>
      </c>
      <c r="O317" s="4" t="s">
        <v>976</v>
      </c>
      <c r="P317" s="4" t="s">
        <v>33</v>
      </c>
      <c r="Q317" s="4">
        <v>0</v>
      </c>
      <c r="R317" s="19">
        <v>45041</v>
      </c>
      <c r="S317" s="6">
        <v>45046</v>
      </c>
      <c r="T317" s="4" t="s">
        <v>34</v>
      </c>
      <c r="U317" s="4">
        <v>1282</v>
      </c>
      <c r="V317" s="4">
        <v>0</v>
      </c>
      <c r="W317" s="4">
        <v>0</v>
      </c>
      <c r="X317" s="4" t="s">
        <v>1564</v>
      </c>
      <c r="Y317" s="4" t="s">
        <v>36</v>
      </c>
    </row>
    <row r="318" s="4" customFormat="1" spans="1:25">
      <c r="A318" s="4" t="s">
        <v>1565</v>
      </c>
      <c r="B318" s="4" t="s">
        <v>26</v>
      </c>
      <c r="C318" s="4" t="s">
        <v>27</v>
      </c>
      <c r="D318" s="4" t="s">
        <v>1566</v>
      </c>
      <c r="E318" s="4" t="s">
        <v>770</v>
      </c>
      <c r="F318" s="6">
        <v>45042</v>
      </c>
      <c r="G318" s="6">
        <v>45043</v>
      </c>
      <c r="H318" s="4">
        <v>1</v>
      </c>
      <c r="I318" s="4">
        <v>1</v>
      </c>
      <c r="J318" s="4">
        <v>1</v>
      </c>
      <c r="K318" s="4" t="s">
        <v>30</v>
      </c>
      <c r="L318" s="4">
        <v>201</v>
      </c>
      <c r="M318" s="4">
        <v>201</v>
      </c>
      <c r="N318" s="4" t="s">
        <v>1567</v>
      </c>
      <c r="O318" s="4" t="s">
        <v>976</v>
      </c>
      <c r="P318" s="4" t="s">
        <v>33</v>
      </c>
      <c r="Q318" s="4">
        <v>0</v>
      </c>
      <c r="R318" s="19">
        <v>45041</v>
      </c>
      <c r="S318" s="6">
        <v>45046</v>
      </c>
      <c r="T318" s="4" t="s">
        <v>34</v>
      </c>
      <c r="U318" s="4">
        <v>201</v>
      </c>
      <c r="V318" s="4">
        <v>0</v>
      </c>
      <c r="W318" s="4">
        <v>0</v>
      </c>
      <c r="X318" s="4" t="s">
        <v>1568</v>
      </c>
      <c r="Y318" s="4" t="s">
        <v>1569</v>
      </c>
    </row>
    <row r="319" s="4" customFormat="1" spans="1:25">
      <c r="A319" s="4" t="s">
        <v>1570</v>
      </c>
      <c r="B319" s="4" t="s">
        <v>26</v>
      </c>
      <c r="C319" s="4" t="s">
        <v>27</v>
      </c>
      <c r="D319" s="4" t="s">
        <v>1571</v>
      </c>
      <c r="E319" s="4" t="s">
        <v>1572</v>
      </c>
      <c r="F319" s="6">
        <v>45041</v>
      </c>
      <c r="G319" s="6">
        <v>45043</v>
      </c>
      <c r="H319" s="4">
        <v>1</v>
      </c>
      <c r="I319" s="4">
        <v>2</v>
      </c>
      <c r="J319" s="4">
        <v>2</v>
      </c>
      <c r="K319" s="4" t="s">
        <v>30</v>
      </c>
      <c r="L319" s="4">
        <v>422</v>
      </c>
      <c r="M319" s="4">
        <v>422</v>
      </c>
      <c r="N319" s="4" t="s">
        <v>1573</v>
      </c>
      <c r="O319" s="4" t="s">
        <v>976</v>
      </c>
      <c r="P319" s="4" t="s">
        <v>33</v>
      </c>
      <c r="Q319" s="4">
        <v>0</v>
      </c>
      <c r="R319" s="19">
        <v>45041</v>
      </c>
      <c r="S319" s="6">
        <v>45046</v>
      </c>
      <c r="T319" s="4" t="s">
        <v>34</v>
      </c>
      <c r="U319" s="4">
        <v>422</v>
      </c>
      <c r="V319" s="4">
        <v>0</v>
      </c>
      <c r="W319" s="4">
        <v>0</v>
      </c>
      <c r="X319" s="4" t="s">
        <v>1574</v>
      </c>
      <c r="Y319" s="4" t="s">
        <v>1575</v>
      </c>
    </row>
    <row r="320" s="4" customFormat="1" spans="1:25">
      <c r="A320" s="4" t="s">
        <v>1576</v>
      </c>
      <c r="B320" s="4" t="s">
        <v>26</v>
      </c>
      <c r="C320" s="4" t="s">
        <v>27</v>
      </c>
      <c r="D320" s="4" t="s">
        <v>327</v>
      </c>
      <c r="E320" s="4" t="s">
        <v>328</v>
      </c>
      <c r="F320" s="6">
        <v>45042</v>
      </c>
      <c r="G320" s="6">
        <v>45043</v>
      </c>
      <c r="H320" s="4">
        <v>2</v>
      </c>
      <c r="I320" s="4">
        <v>1</v>
      </c>
      <c r="J320" s="4">
        <v>2</v>
      </c>
      <c r="K320" s="4" t="s">
        <v>30</v>
      </c>
      <c r="L320" s="4">
        <v>824</v>
      </c>
      <c r="M320" s="4">
        <v>824</v>
      </c>
      <c r="N320" s="4" t="s">
        <v>1577</v>
      </c>
      <c r="O320" s="4" t="s">
        <v>976</v>
      </c>
      <c r="P320" s="4" t="s">
        <v>33</v>
      </c>
      <c r="Q320" s="4">
        <v>0</v>
      </c>
      <c r="R320" s="19">
        <v>45041</v>
      </c>
      <c r="S320" s="6">
        <v>45046</v>
      </c>
      <c r="T320" s="4" t="s">
        <v>34</v>
      </c>
      <c r="U320" s="4">
        <v>824</v>
      </c>
      <c r="V320" s="4">
        <v>0</v>
      </c>
      <c r="W320" s="4">
        <v>0</v>
      </c>
      <c r="X320" s="4" t="s">
        <v>1578</v>
      </c>
      <c r="Y320" s="4" t="s">
        <v>36</v>
      </c>
    </row>
    <row r="321" s="4" customFormat="1" spans="1:25">
      <c r="A321" s="4" t="s">
        <v>1579</v>
      </c>
      <c r="B321" s="4" t="s">
        <v>26</v>
      </c>
      <c r="C321" s="4" t="s">
        <v>27</v>
      </c>
      <c r="D321" s="4" t="s">
        <v>1098</v>
      </c>
      <c r="E321" s="4" t="s">
        <v>1580</v>
      </c>
      <c r="F321" s="6">
        <v>45042</v>
      </c>
      <c r="G321" s="6">
        <v>45043</v>
      </c>
      <c r="H321" s="4">
        <v>1</v>
      </c>
      <c r="I321" s="4">
        <v>1</v>
      </c>
      <c r="J321" s="4">
        <v>1</v>
      </c>
      <c r="K321" s="4" t="s">
        <v>30</v>
      </c>
      <c r="L321" s="4">
        <v>163</v>
      </c>
      <c r="M321" s="4">
        <v>163</v>
      </c>
      <c r="N321" s="4" t="s">
        <v>1581</v>
      </c>
      <c r="O321" s="4" t="s">
        <v>976</v>
      </c>
      <c r="P321" s="4" t="s">
        <v>33</v>
      </c>
      <c r="Q321" s="4">
        <v>0</v>
      </c>
      <c r="R321" s="19">
        <v>45041</v>
      </c>
      <c r="S321" s="6">
        <v>45046</v>
      </c>
      <c r="T321" s="4" t="s">
        <v>34</v>
      </c>
      <c r="U321" s="4">
        <v>163</v>
      </c>
      <c r="V321" s="4">
        <v>0</v>
      </c>
      <c r="W321" s="4">
        <v>0</v>
      </c>
      <c r="X321" s="4" t="s">
        <v>1582</v>
      </c>
      <c r="Y321" s="4" t="s">
        <v>36</v>
      </c>
    </row>
    <row r="322" s="4" customFormat="1" spans="1:25">
      <c r="A322" s="4" t="s">
        <v>1583</v>
      </c>
      <c r="B322" s="4" t="s">
        <v>26</v>
      </c>
      <c r="C322" s="4" t="s">
        <v>27</v>
      </c>
      <c r="D322" s="4" t="s">
        <v>327</v>
      </c>
      <c r="E322" s="4" t="s">
        <v>328</v>
      </c>
      <c r="F322" s="6">
        <v>45042</v>
      </c>
      <c r="G322" s="6">
        <v>45043</v>
      </c>
      <c r="H322" s="4">
        <v>1</v>
      </c>
      <c r="I322" s="4">
        <v>1</v>
      </c>
      <c r="J322" s="4">
        <v>1</v>
      </c>
      <c r="K322" s="4" t="s">
        <v>30</v>
      </c>
      <c r="L322" s="4">
        <v>412</v>
      </c>
      <c r="M322" s="4">
        <v>412</v>
      </c>
      <c r="N322" s="4" t="s">
        <v>524</v>
      </c>
      <c r="O322" s="4" t="s">
        <v>976</v>
      </c>
      <c r="P322" s="4" t="s">
        <v>33</v>
      </c>
      <c r="Q322" s="4">
        <v>0</v>
      </c>
      <c r="R322" s="19">
        <v>45041</v>
      </c>
      <c r="S322" s="6">
        <v>45046</v>
      </c>
      <c r="T322" s="4" t="s">
        <v>34</v>
      </c>
      <c r="U322" s="4">
        <v>412</v>
      </c>
      <c r="V322" s="4">
        <v>0</v>
      </c>
      <c r="W322" s="4">
        <v>0</v>
      </c>
      <c r="X322" s="4" t="s">
        <v>1584</v>
      </c>
      <c r="Y322" s="4" t="s">
        <v>36</v>
      </c>
    </row>
    <row r="323" s="4" customFormat="1" spans="1:25">
      <c r="A323" s="4" t="s">
        <v>1585</v>
      </c>
      <c r="B323" s="4" t="s">
        <v>26</v>
      </c>
      <c r="C323" s="4" t="s">
        <v>27</v>
      </c>
      <c r="D323" s="4" t="s">
        <v>737</v>
      </c>
      <c r="E323" s="4" t="s">
        <v>83</v>
      </c>
      <c r="F323" s="6">
        <v>45042</v>
      </c>
      <c r="G323" s="6">
        <v>45043</v>
      </c>
      <c r="H323" s="4">
        <v>1</v>
      </c>
      <c r="I323" s="4">
        <v>1</v>
      </c>
      <c r="J323" s="4">
        <v>1</v>
      </c>
      <c r="K323" s="4" t="s">
        <v>30</v>
      </c>
      <c r="L323" s="4">
        <v>521</v>
      </c>
      <c r="M323" s="4">
        <v>521</v>
      </c>
      <c r="N323" s="4" t="s">
        <v>1586</v>
      </c>
      <c r="O323" s="4" t="s">
        <v>976</v>
      </c>
      <c r="P323" s="4" t="s">
        <v>33</v>
      </c>
      <c r="Q323" s="4">
        <v>0</v>
      </c>
      <c r="R323" s="19">
        <v>45041</v>
      </c>
      <c r="S323" s="6">
        <v>45046</v>
      </c>
      <c r="T323" s="4" t="s">
        <v>34</v>
      </c>
      <c r="U323" s="4">
        <v>521</v>
      </c>
      <c r="V323" s="4">
        <v>0</v>
      </c>
      <c r="W323" s="4">
        <v>0</v>
      </c>
      <c r="X323" s="4" t="s">
        <v>1587</v>
      </c>
      <c r="Y323" s="4" t="s">
        <v>36</v>
      </c>
    </row>
    <row r="324" s="4" customFormat="1" spans="1:25">
      <c r="A324" s="4" t="s">
        <v>1588</v>
      </c>
      <c r="B324" s="4" t="s">
        <v>26</v>
      </c>
      <c r="C324" s="4" t="s">
        <v>27</v>
      </c>
      <c r="D324" s="4" t="s">
        <v>1589</v>
      </c>
      <c r="E324" s="4" t="s">
        <v>701</v>
      </c>
      <c r="F324" s="6">
        <v>45042</v>
      </c>
      <c r="G324" s="6">
        <v>45043</v>
      </c>
      <c r="H324" s="4">
        <v>1</v>
      </c>
      <c r="I324" s="4">
        <v>1</v>
      </c>
      <c r="J324" s="4">
        <v>1</v>
      </c>
      <c r="K324" s="4" t="s">
        <v>30</v>
      </c>
      <c r="L324" s="4">
        <v>201</v>
      </c>
      <c r="M324" s="4">
        <v>201</v>
      </c>
      <c r="N324" s="4" t="s">
        <v>1590</v>
      </c>
      <c r="O324" s="4" t="s">
        <v>976</v>
      </c>
      <c r="P324" s="4" t="s">
        <v>33</v>
      </c>
      <c r="Q324" s="4">
        <v>0</v>
      </c>
      <c r="R324" s="19">
        <v>45041</v>
      </c>
      <c r="S324" s="6">
        <v>45046</v>
      </c>
      <c r="T324" s="4" t="s">
        <v>34</v>
      </c>
      <c r="U324" s="4">
        <v>201</v>
      </c>
      <c r="V324" s="4">
        <v>0</v>
      </c>
      <c r="W324" s="4">
        <v>0</v>
      </c>
      <c r="X324" s="4" t="s">
        <v>1591</v>
      </c>
      <c r="Y324" s="4" t="s">
        <v>36</v>
      </c>
    </row>
    <row r="325" s="4" customFormat="1" spans="1:25">
      <c r="A325" s="4" t="s">
        <v>1592</v>
      </c>
      <c r="B325" s="4" t="s">
        <v>26</v>
      </c>
      <c r="C325" s="4" t="s">
        <v>27</v>
      </c>
      <c r="D325" s="4" t="s">
        <v>1593</v>
      </c>
      <c r="E325" s="4" t="s">
        <v>1594</v>
      </c>
      <c r="F325" s="6">
        <v>45042</v>
      </c>
      <c r="G325" s="6">
        <v>45043</v>
      </c>
      <c r="H325" s="4">
        <v>2</v>
      </c>
      <c r="I325" s="4">
        <v>1</v>
      </c>
      <c r="J325" s="4">
        <v>2</v>
      </c>
      <c r="K325" s="4" t="s">
        <v>30</v>
      </c>
      <c r="L325" s="4">
        <v>1446</v>
      </c>
      <c r="M325" s="4">
        <v>1446</v>
      </c>
      <c r="N325" s="4" t="s">
        <v>1595</v>
      </c>
      <c r="O325" s="4" t="s">
        <v>976</v>
      </c>
      <c r="P325" s="4" t="s">
        <v>33</v>
      </c>
      <c r="Q325" s="4">
        <v>0</v>
      </c>
      <c r="R325" s="19">
        <v>45041</v>
      </c>
      <c r="S325" s="6">
        <v>45046</v>
      </c>
      <c r="T325" s="4" t="s">
        <v>34</v>
      </c>
      <c r="U325" s="4">
        <v>1446</v>
      </c>
      <c r="V325" s="4">
        <v>0</v>
      </c>
      <c r="W325" s="4">
        <v>0</v>
      </c>
      <c r="X325" s="4" t="s">
        <v>1596</v>
      </c>
      <c r="Y325" s="4" t="s">
        <v>1597</v>
      </c>
    </row>
    <row r="326" s="4" customFormat="1" spans="1:25">
      <c r="A326" s="4" t="s">
        <v>1598</v>
      </c>
      <c r="B326" s="4" t="s">
        <v>26</v>
      </c>
      <c r="C326" s="4" t="s">
        <v>27</v>
      </c>
      <c r="D326" s="4" t="s">
        <v>1593</v>
      </c>
      <c r="E326" s="4" t="s">
        <v>765</v>
      </c>
      <c r="F326" s="6">
        <v>45042</v>
      </c>
      <c r="G326" s="6">
        <v>45043</v>
      </c>
      <c r="H326" s="4">
        <v>1</v>
      </c>
      <c r="I326" s="4">
        <v>1</v>
      </c>
      <c r="J326" s="4">
        <v>1</v>
      </c>
      <c r="K326" s="4" t="s">
        <v>30</v>
      </c>
      <c r="L326" s="4">
        <v>723</v>
      </c>
      <c r="M326" s="4">
        <v>723</v>
      </c>
      <c r="N326" s="4" t="s">
        <v>1599</v>
      </c>
      <c r="O326" s="4" t="s">
        <v>976</v>
      </c>
      <c r="P326" s="4" t="s">
        <v>33</v>
      </c>
      <c r="Q326" s="4">
        <v>0</v>
      </c>
      <c r="R326" s="19">
        <v>45041</v>
      </c>
      <c r="S326" s="6">
        <v>45046</v>
      </c>
      <c r="T326" s="4" t="s">
        <v>34</v>
      </c>
      <c r="U326" s="4">
        <v>723</v>
      </c>
      <c r="V326" s="4">
        <v>0</v>
      </c>
      <c r="W326" s="4">
        <v>0</v>
      </c>
      <c r="X326" s="4" t="s">
        <v>1600</v>
      </c>
      <c r="Y326" s="4" t="s">
        <v>36</v>
      </c>
    </row>
    <row r="327" s="4" customFormat="1" spans="1:25">
      <c r="A327" s="4" t="s">
        <v>1601</v>
      </c>
      <c r="B327" s="4" t="s">
        <v>26</v>
      </c>
      <c r="C327" s="4" t="s">
        <v>27</v>
      </c>
      <c r="D327" s="4" t="s">
        <v>1602</v>
      </c>
      <c r="E327" s="4" t="s">
        <v>1603</v>
      </c>
      <c r="F327" s="6">
        <v>45042</v>
      </c>
      <c r="G327" s="6">
        <v>45043</v>
      </c>
      <c r="H327" s="4">
        <v>1</v>
      </c>
      <c r="I327" s="4">
        <v>1</v>
      </c>
      <c r="J327" s="4">
        <v>1</v>
      </c>
      <c r="K327" s="4" t="s">
        <v>30</v>
      </c>
      <c r="L327" s="4">
        <v>616</v>
      </c>
      <c r="M327" s="4">
        <v>616</v>
      </c>
      <c r="N327" s="4" t="s">
        <v>1604</v>
      </c>
      <c r="O327" s="4" t="s">
        <v>976</v>
      </c>
      <c r="P327" s="4" t="s">
        <v>33</v>
      </c>
      <c r="Q327" s="4">
        <v>0</v>
      </c>
      <c r="R327" s="19">
        <v>45041</v>
      </c>
      <c r="S327" s="6">
        <v>45046</v>
      </c>
      <c r="T327" s="4" t="s">
        <v>34</v>
      </c>
      <c r="U327" s="4">
        <v>616</v>
      </c>
      <c r="V327" s="4">
        <v>0</v>
      </c>
      <c r="W327" s="4">
        <v>0</v>
      </c>
      <c r="X327" s="4" t="s">
        <v>1605</v>
      </c>
      <c r="Y327" s="4" t="s">
        <v>1606</v>
      </c>
    </row>
    <row r="328" s="4" customFormat="1" spans="1:25">
      <c r="A328" s="4" t="s">
        <v>1607</v>
      </c>
      <c r="B328" s="4" t="s">
        <v>26</v>
      </c>
      <c r="C328" s="4" t="s">
        <v>27</v>
      </c>
      <c r="D328" s="4" t="s">
        <v>1608</v>
      </c>
      <c r="E328" s="4" t="s">
        <v>1609</v>
      </c>
      <c r="F328" s="6">
        <v>45042</v>
      </c>
      <c r="G328" s="6">
        <v>45043</v>
      </c>
      <c r="H328" s="4">
        <v>1</v>
      </c>
      <c r="I328" s="4">
        <v>1</v>
      </c>
      <c r="J328" s="4">
        <v>1</v>
      </c>
      <c r="K328" s="4" t="s">
        <v>30</v>
      </c>
      <c r="L328" s="4">
        <v>198</v>
      </c>
      <c r="M328" s="4">
        <v>198</v>
      </c>
      <c r="N328" s="4" t="s">
        <v>1610</v>
      </c>
      <c r="O328" s="4" t="s">
        <v>976</v>
      </c>
      <c r="P328" s="4" t="s">
        <v>33</v>
      </c>
      <c r="Q328" s="4">
        <v>0</v>
      </c>
      <c r="R328" s="19">
        <v>45041</v>
      </c>
      <c r="S328" s="6">
        <v>45046</v>
      </c>
      <c r="T328" s="4" t="s">
        <v>34</v>
      </c>
      <c r="U328" s="4">
        <v>198</v>
      </c>
      <c r="V328" s="4">
        <v>0</v>
      </c>
      <c r="W328" s="4">
        <v>0</v>
      </c>
      <c r="X328" s="4" t="s">
        <v>1611</v>
      </c>
      <c r="Y328" s="4" t="s">
        <v>36</v>
      </c>
    </row>
    <row r="329" s="4" customFormat="1" spans="1:25">
      <c r="A329" s="4" t="s">
        <v>1612</v>
      </c>
      <c r="B329" s="4" t="s">
        <v>26</v>
      </c>
      <c r="C329" s="4" t="s">
        <v>27</v>
      </c>
      <c r="D329" s="4" t="s">
        <v>1613</v>
      </c>
      <c r="E329" s="4" t="s">
        <v>1614</v>
      </c>
      <c r="F329" s="6">
        <v>45042</v>
      </c>
      <c r="G329" s="6">
        <v>45043</v>
      </c>
      <c r="H329" s="4">
        <v>1</v>
      </c>
      <c r="I329" s="4">
        <v>1</v>
      </c>
      <c r="J329" s="4">
        <v>1</v>
      </c>
      <c r="K329" s="4" t="s">
        <v>30</v>
      </c>
      <c r="L329" s="4">
        <v>505</v>
      </c>
      <c r="M329" s="4">
        <v>505</v>
      </c>
      <c r="N329" s="4" t="s">
        <v>1615</v>
      </c>
      <c r="O329" s="4" t="s">
        <v>976</v>
      </c>
      <c r="P329" s="4" t="s">
        <v>33</v>
      </c>
      <c r="Q329" s="4">
        <v>0</v>
      </c>
      <c r="R329" s="19">
        <v>45041</v>
      </c>
      <c r="S329" s="6">
        <v>45046</v>
      </c>
      <c r="T329" s="4" t="s">
        <v>34</v>
      </c>
      <c r="U329" s="4">
        <v>505</v>
      </c>
      <c r="V329" s="4">
        <v>0</v>
      </c>
      <c r="W329" s="4">
        <v>0</v>
      </c>
      <c r="X329" s="4" t="s">
        <v>1616</v>
      </c>
      <c r="Y329" s="4" t="s">
        <v>1617</v>
      </c>
    </row>
    <row r="330" s="4" customFormat="1" spans="1:25">
      <c r="A330" s="4" t="s">
        <v>1618</v>
      </c>
      <c r="B330" s="4" t="s">
        <v>26</v>
      </c>
      <c r="C330" s="4" t="s">
        <v>27</v>
      </c>
      <c r="D330" s="4" t="s">
        <v>1619</v>
      </c>
      <c r="E330" s="4" t="s">
        <v>1620</v>
      </c>
      <c r="F330" s="6">
        <v>45042</v>
      </c>
      <c r="G330" s="6">
        <v>45043</v>
      </c>
      <c r="H330" s="4">
        <v>1</v>
      </c>
      <c r="I330" s="4">
        <v>1</v>
      </c>
      <c r="J330" s="4">
        <v>1</v>
      </c>
      <c r="K330" s="4" t="s">
        <v>30</v>
      </c>
      <c r="L330" s="4">
        <v>724</v>
      </c>
      <c r="M330" s="4">
        <v>724</v>
      </c>
      <c r="N330" s="4" t="s">
        <v>1621</v>
      </c>
      <c r="O330" s="4" t="s">
        <v>976</v>
      </c>
      <c r="P330" s="4" t="s">
        <v>33</v>
      </c>
      <c r="Q330" s="4">
        <v>0</v>
      </c>
      <c r="R330" s="19">
        <v>45041</v>
      </c>
      <c r="S330" s="6">
        <v>45046</v>
      </c>
      <c r="T330" s="4" t="s">
        <v>34</v>
      </c>
      <c r="U330" s="4">
        <v>724</v>
      </c>
      <c r="V330" s="4">
        <v>0</v>
      </c>
      <c r="W330" s="4">
        <v>0</v>
      </c>
      <c r="X330" s="4" t="s">
        <v>1622</v>
      </c>
      <c r="Y330" s="4" t="s">
        <v>36</v>
      </c>
    </row>
    <row r="331" s="4" customFormat="1" spans="1:25">
      <c r="A331" s="4" t="s">
        <v>1623</v>
      </c>
      <c r="B331" s="4" t="s">
        <v>26</v>
      </c>
      <c r="C331" s="4" t="s">
        <v>27</v>
      </c>
      <c r="D331" s="4" t="s">
        <v>1624</v>
      </c>
      <c r="E331" s="4" t="s">
        <v>1625</v>
      </c>
      <c r="F331" s="6">
        <v>45042</v>
      </c>
      <c r="G331" s="6">
        <v>45043</v>
      </c>
      <c r="H331" s="4">
        <v>1</v>
      </c>
      <c r="I331" s="4">
        <v>1</v>
      </c>
      <c r="J331" s="4">
        <v>1</v>
      </c>
      <c r="K331" s="4" t="s">
        <v>30</v>
      </c>
      <c r="L331" s="4">
        <v>183</v>
      </c>
      <c r="M331" s="4">
        <v>183</v>
      </c>
      <c r="N331" s="4" t="s">
        <v>1626</v>
      </c>
      <c r="O331" s="4" t="s">
        <v>976</v>
      </c>
      <c r="P331" s="4" t="s">
        <v>33</v>
      </c>
      <c r="Q331" s="4">
        <v>0</v>
      </c>
      <c r="R331" s="19">
        <v>45041</v>
      </c>
      <c r="S331" s="6">
        <v>45046</v>
      </c>
      <c r="T331" s="4" t="s">
        <v>34</v>
      </c>
      <c r="U331" s="4">
        <v>183</v>
      </c>
      <c r="V331" s="4">
        <v>0</v>
      </c>
      <c r="W331" s="4">
        <v>0</v>
      </c>
      <c r="X331" s="4" t="s">
        <v>1627</v>
      </c>
      <c r="Y331" s="4" t="s">
        <v>1628</v>
      </c>
    </row>
    <row r="332" s="4" customFormat="1" spans="1:25">
      <c r="A332" s="4" t="s">
        <v>1629</v>
      </c>
      <c r="B332" s="4" t="s">
        <v>26</v>
      </c>
      <c r="C332" s="4" t="s">
        <v>27</v>
      </c>
      <c r="D332" s="4" t="s">
        <v>1630</v>
      </c>
      <c r="E332" s="4" t="s">
        <v>916</v>
      </c>
      <c r="F332" s="6">
        <v>45042</v>
      </c>
      <c r="G332" s="6">
        <v>45043</v>
      </c>
      <c r="H332" s="4">
        <v>1</v>
      </c>
      <c r="I332" s="4">
        <v>1</v>
      </c>
      <c r="J332" s="4">
        <v>1</v>
      </c>
      <c r="K332" s="4" t="s">
        <v>30</v>
      </c>
      <c r="L332" s="4">
        <v>568</v>
      </c>
      <c r="M332" s="4">
        <v>568</v>
      </c>
      <c r="N332" s="4" t="s">
        <v>1631</v>
      </c>
      <c r="O332" s="4" t="s">
        <v>976</v>
      </c>
      <c r="P332" s="4" t="s">
        <v>33</v>
      </c>
      <c r="Q332" s="4">
        <v>0</v>
      </c>
      <c r="R332" s="19">
        <v>45041</v>
      </c>
      <c r="S332" s="6">
        <v>45046</v>
      </c>
      <c r="T332" s="4" t="s">
        <v>34</v>
      </c>
      <c r="U332" s="4">
        <v>568</v>
      </c>
      <c r="V332" s="4">
        <v>0</v>
      </c>
      <c r="W332" s="4">
        <v>0</v>
      </c>
      <c r="X332" s="4" t="s">
        <v>1632</v>
      </c>
      <c r="Y332" s="4" t="s">
        <v>36</v>
      </c>
    </row>
    <row r="333" s="4" customFormat="1" spans="1:25">
      <c r="A333" s="4" t="s">
        <v>1633</v>
      </c>
      <c r="B333" s="4" t="s">
        <v>26</v>
      </c>
      <c r="C333" s="4" t="s">
        <v>27</v>
      </c>
      <c r="D333" s="4" t="s">
        <v>1634</v>
      </c>
      <c r="E333" s="4" t="s">
        <v>59</v>
      </c>
      <c r="F333" s="6">
        <v>45042</v>
      </c>
      <c r="G333" s="6">
        <v>45043</v>
      </c>
      <c r="H333" s="4">
        <v>1</v>
      </c>
      <c r="I333" s="4">
        <v>1</v>
      </c>
      <c r="J333" s="4">
        <v>1</v>
      </c>
      <c r="K333" s="4" t="s">
        <v>30</v>
      </c>
      <c r="L333" s="4">
        <v>139</v>
      </c>
      <c r="M333" s="4">
        <v>139</v>
      </c>
      <c r="N333" s="4" t="s">
        <v>1635</v>
      </c>
      <c r="O333" s="4" t="s">
        <v>976</v>
      </c>
      <c r="P333" s="4" t="s">
        <v>33</v>
      </c>
      <c r="Q333" s="4">
        <v>0</v>
      </c>
      <c r="R333" s="19">
        <v>45041</v>
      </c>
      <c r="S333" s="6">
        <v>45046</v>
      </c>
      <c r="T333" s="4" t="s">
        <v>34</v>
      </c>
      <c r="U333" s="4">
        <v>139</v>
      </c>
      <c r="V333" s="4">
        <v>0</v>
      </c>
      <c r="W333" s="4">
        <v>0</v>
      </c>
      <c r="X333" s="4" t="s">
        <v>1636</v>
      </c>
      <c r="Y333" s="4" t="s">
        <v>36</v>
      </c>
    </row>
    <row r="334" s="4" customFormat="1" spans="1:25">
      <c r="A334" s="4" t="s">
        <v>1637</v>
      </c>
      <c r="B334" s="4" t="s">
        <v>26</v>
      </c>
      <c r="C334" s="4" t="s">
        <v>27</v>
      </c>
      <c r="D334" s="4" t="s">
        <v>1638</v>
      </c>
      <c r="E334" s="4" t="s">
        <v>388</v>
      </c>
      <c r="F334" s="6">
        <v>45042</v>
      </c>
      <c r="G334" s="6">
        <v>45043</v>
      </c>
      <c r="H334" s="4">
        <v>1</v>
      </c>
      <c r="I334" s="4">
        <v>1</v>
      </c>
      <c r="J334" s="4">
        <v>1</v>
      </c>
      <c r="K334" s="4" t="s">
        <v>30</v>
      </c>
      <c r="L334" s="4">
        <v>400</v>
      </c>
      <c r="M334" s="4">
        <v>400</v>
      </c>
      <c r="N334" s="4" t="s">
        <v>1639</v>
      </c>
      <c r="O334" s="4" t="s">
        <v>976</v>
      </c>
      <c r="P334" s="4" t="s">
        <v>33</v>
      </c>
      <c r="Q334" s="4">
        <v>0</v>
      </c>
      <c r="R334" s="19">
        <v>45041</v>
      </c>
      <c r="S334" s="6">
        <v>45046</v>
      </c>
      <c r="T334" s="4" t="s">
        <v>34</v>
      </c>
      <c r="U334" s="4">
        <v>400</v>
      </c>
      <c r="V334" s="4">
        <v>0</v>
      </c>
      <c r="W334" s="4">
        <v>0</v>
      </c>
      <c r="X334" s="4" t="s">
        <v>1640</v>
      </c>
      <c r="Y334" s="4" t="s">
        <v>36</v>
      </c>
    </row>
    <row r="335" s="4" customFormat="1" spans="1:25">
      <c r="A335" s="4" t="s">
        <v>1641</v>
      </c>
      <c r="B335" s="4" t="s">
        <v>26</v>
      </c>
      <c r="C335" s="4" t="s">
        <v>27</v>
      </c>
      <c r="D335" s="4" t="s">
        <v>1642</v>
      </c>
      <c r="E335" s="4" t="s">
        <v>1643</v>
      </c>
      <c r="F335" s="6">
        <v>45042</v>
      </c>
      <c r="G335" s="6">
        <v>45043</v>
      </c>
      <c r="H335" s="4">
        <v>1</v>
      </c>
      <c r="I335" s="4">
        <v>1</v>
      </c>
      <c r="J335" s="4">
        <v>1</v>
      </c>
      <c r="K335" s="4" t="s">
        <v>30</v>
      </c>
      <c r="L335" s="4">
        <v>560</v>
      </c>
      <c r="M335" s="4">
        <v>560</v>
      </c>
      <c r="N335" s="4" t="s">
        <v>1644</v>
      </c>
      <c r="O335" s="4" t="s">
        <v>976</v>
      </c>
      <c r="P335" s="4" t="s">
        <v>33</v>
      </c>
      <c r="Q335" s="4">
        <v>0</v>
      </c>
      <c r="R335" s="19">
        <v>45041</v>
      </c>
      <c r="S335" s="6">
        <v>45046</v>
      </c>
      <c r="T335" s="4" t="s">
        <v>34</v>
      </c>
      <c r="U335" s="4">
        <v>560</v>
      </c>
      <c r="V335" s="4">
        <v>0</v>
      </c>
      <c r="W335" s="4">
        <v>0</v>
      </c>
      <c r="X335" s="4" t="s">
        <v>1645</v>
      </c>
      <c r="Y335" s="4" t="s">
        <v>1646</v>
      </c>
    </row>
    <row r="336" s="4" customFormat="1" spans="1:25">
      <c r="A336" s="4" t="s">
        <v>1647</v>
      </c>
      <c r="B336" s="4" t="s">
        <v>26</v>
      </c>
      <c r="C336" s="4" t="s">
        <v>27</v>
      </c>
      <c r="D336" s="4" t="s">
        <v>1648</v>
      </c>
      <c r="E336" s="4" t="s">
        <v>49</v>
      </c>
      <c r="F336" s="6">
        <v>45042</v>
      </c>
      <c r="G336" s="6">
        <v>45043</v>
      </c>
      <c r="H336" s="4">
        <v>1</v>
      </c>
      <c r="I336" s="4">
        <v>1</v>
      </c>
      <c r="J336" s="4">
        <v>1</v>
      </c>
      <c r="K336" s="4" t="s">
        <v>30</v>
      </c>
      <c r="L336" s="4">
        <v>996</v>
      </c>
      <c r="M336" s="4">
        <v>996</v>
      </c>
      <c r="N336" s="4" t="s">
        <v>1649</v>
      </c>
      <c r="O336" s="4" t="s">
        <v>976</v>
      </c>
      <c r="P336" s="4" t="s">
        <v>33</v>
      </c>
      <c r="Q336" s="4">
        <v>0</v>
      </c>
      <c r="R336" s="19">
        <v>45042</v>
      </c>
      <c r="S336" s="6">
        <v>45046</v>
      </c>
      <c r="T336" s="4" t="s">
        <v>34</v>
      </c>
      <c r="U336" s="4">
        <v>996</v>
      </c>
      <c r="V336" s="4">
        <v>0</v>
      </c>
      <c r="W336" s="4">
        <v>0</v>
      </c>
      <c r="X336" s="4" t="s">
        <v>1650</v>
      </c>
      <c r="Y336" s="4" t="s">
        <v>1651</v>
      </c>
    </row>
    <row r="337" s="4" customFormat="1" spans="1:25">
      <c r="A337" s="4" t="s">
        <v>1652</v>
      </c>
      <c r="B337" s="4" t="s">
        <v>26</v>
      </c>
      <c r="C337" s="4" t="s">
        <v>27</v>
      </c>
      <c r="D337" s="4" t="s">
        <v>1648</v>
      </c>
      <c r="E337" s="4" t="s">
        <v>1653</v>
      </c>
      <c r="F337" s="6">
        <v>45042</v>
      </c>
      <c r="G337" s="6">
        <v>45043</v>
      </c>
      <c r="H337" s="4">
        <v>1</v>
      </c>
      <c r="I337" s="4">
        <v>1</v>
      </c>
      <c r="J337" s="4">
        <v>1</v>
      </c>
      <c r="K337" s="4" t="s">
        <v>30</v>
      </c>
      <c r="L337" s="4">
        <v>996</v>
      </c>
      <c r="M337" s="4">
        <v>996</v>
      </c>
      <c r="N337" s="4" t="s">
        <v>1654</v>
      </c>
      <c r="O337" s="4" t="s">
        <v>976</v>
      </c>
      <c r="P337" s="4" t="s">
        <v>33</v>
      </c>
      <c r="Q337" s="4">
        <v>0</v>
      </c>
      <c r="R337" s="19">
        <v>45042</v>
      </c>
      <c r="S337" s="6">
        <v>45046</v>
      </c>
      <c r="T337" s="4" t="s">
        <v>34</v>
      </c>
      <c r="U337" s="4">
        <v>996</v>
      </c>
      <c r="V337" s="4">
        <v>0</v>
      </c>
      <c r="W337" s="4">
        <v>0</v>
      </c>
      <c r="X337" s="4" t="s">
        <v>1655</v>
      </c>
      <c r="Y337" s="4" t="s">
        <v>1656</v>
      </c>
    </row>
    <row r="338" s="4" customFormat="1" spans="1:25">
      <c r="A338" s="4" t="s">
        <v>1657</v>
      </c>
      <c r="B338" s="4" t="s">
        <v>26</v>
      </c>
      <c r="C338" s="4" t="s">
        <v>27</v>
      </c>
      <c r="D338" s="4" t="s">
        <v>1658</v>
      </c>
      <c r="E338" s="4" t="s">
        <v>127</v>
      </c>
      <c r="F338" s="6">
        <v>45042</v>
      </c>
      <c r="G338" s="6">
        <v>45043</v>
      </c>
      <c r="H338" s="4">
        <v>1</v>
      </c>
      <c r="I338" s="4">
        <v>1</v>
      </c>
      <c r="J338" s="4">
        <v>1</v>
      </c>
      <c r="K338" s="4" t="s">
        <v>30</v>
      </c>
      <c r="L338" s="4">
        <v>516</v>
      </c>
      <c r="M338" s="4">
        <v>516</v>
      </c>
      <c r="N338" s="4" t="s">
        <v>1659</v>
      </c>
      <c r="O338" s="4" t="s">
        <v>976</v>
      </c>
      <c r="P338" s="4" t="s">
        <v>33</v>
      </c>
      <c r="Q338" s="4">
        <v>0</v>
      </c>
      <c r="R338" s="19">
        <v>45042</v>
      </c>
      <c r="S338" s="6">
        <v>45046</v>
      </c>
      <c r="T338" s="4" t="s">
        <v>34</v>
      </c>
      <c r="U338" s="4">
        <v>516</v>
      </c>
      <c r="V338" s="4">
        <v>0</v>
      </c>
      <c r="W338" s="4">
        <v>0</v>
      </c>
      <c r="X338" s="4" t="s">
        <v>36</v>
      </c>
      <c r="Y338" s="4" t="s">
        <v>1660</v>
      </c>
    </row>
    <row r="339" s="4" customFormat="1" spans="1:25">
      <c r="A339" s="4" t="s">
        <v>1661</v>
      </c>
      <c r="B339" s="4" t="s">
        <v>26</v>
      </c>
      <c r="C339" s="4" t="s">
        <v>27</v>
      </c>
      <c r="D339" s="4" t="s">
        <v>853</v>
      </c>
      <c r="E339" s="4" t="s">
        <v>127</v>
      </c>
      <c r="F339" s="6">
        <v>45042</v>
      </c>
      <c r="G339" s="6">
        <v>45043</v>
      </c>
      <c r="H339" s="4">
        <v>1</v>
      </c>
      <c r="I339" s="4">
        <v>1</v>
      </c>
      <c r="J339" s="4">
        <v>1</v>
      </c>
      <c r="K339" s="4" t="s">
        <v>30</v>
      </c>
      <c r="L339" s="4">
        <v>529</v>
      </c>
      <c r="M339" s="4">
        <v>529</v>
      </c>
      <c r="N339" s="4" t="s">
        <v>1662</v>
      </c>
      <c r="O339" s="4" t="s">
        <v>976</v>
      </c>
      <c r="P339" s="4" t="s">
        <v>33</v>
      </c>
      <c r="Q339" s="4">
        <v>0</v>
      </c>
      <c r="R339" s="19">
        <v>45042</v>
      </c>
      <c r="S339" s="6">
        <v>45046</v>
      </c>
      <c r="T339" s="4" t="s">
        <v>34</v>
      </c>
      <c r="U339" s="4">
        <v>529</v>
      </c>
      <c r="V339" s="4">
        <v>0</v>
      </c>
      <c r="W339" s="4">
        <v>0</v>
      </c>
      <c r="X339" s="4" t="s">
        <v>1663</v>
      </c>
      <c r="Y339" s="4" t="s">
        <v>36</v>
      </c>
    </row>
    <row r="340" s="4" customFormat="1" spans="1:25">
      <c r="A340" s="4" t="s">
        <v>1664</v>
      </c>
      <c r="B340" s="4" t="s">
        <v>26</v>
      </c>
      <c r="C340" s="4" t="s">
        <v>27</v>
      </c>
      <c r="D340" s="4" t="s">
        <v>1665</v>
      </c>
      <c r="E340" s="4" t="s">
        <v>1666</v>
      </c>
      <c r="F340" s="6">
        <v>45042</v>
      </c>
      <c r="G340" s="6">
        <v>45043</v>
      </c>
      <c r="H340" s="4">
        <v>1</v>
      </c>
      <c r="I340" s="4">
        <v>1</v>
      </c>
      <c r="J340" s="4">
        <v>1</v>
      </c>
      <c r="K340" s="4" t="s">
        <v>30</v>
      </c>
      <c r="L340" s="4">
        <v>276</v>
      </c>
      <c r="M340" s="4">
        <v>276</v>
      </c>
      <c r="N340" s="4" t="s">
        <v>1667</v>
      </c>
      <c r="O340" s="4" t="s">
        <v>976</v>
      </c>
      <c r="P340" s="4" t="s">
        <v>33</v>
      </c>
      <c r="Q340" s="4">
        <v>0</v>
      </c>
      <c r="R340" s="19">
        <v>45042</v>
      </c>
      <c r="S340" s="6">
        <v>45046</v>
      </c>
      <c r="T340" s="4" t="s">
        <v>34</v>
      </c>
      <c r="U340" s="4">
        <v>276</v>
      </c>
      <c r="V340" s="4">
        <v>0</v>
      </c>
      <c r="W340" s="4">
        <v>0</v>
      </c>
      <c r="X340" s="4" t="s">
        <v>1668</v>
      </c>
      <c r="Y340" s="4" t="s">
        <v>36</v>
      </c>
    </row>
    <row r="341" s="4" customFormat="1" spans="1:25">
      <c r="A341" s="4" t="s">
        <v>1669</v>
      </c>
      <c r="B341" s="4" t="s">
        <v>26</v>
      </c>
      <c r="C341" s="4" t="s">
        <v>27</v>
      </c>
      <c r="D341" s="4" t="s">
        <v>1670</v>
      </c>
      <c r="E341" s="4" t="s">
        <v>1671</v>
      </c>
      <c r="F341" s="6">
        <v>45042</v>
      </c>
      <c r="G341" s="6">
        <v>45043</v>
      </c>
      <c r="H341" s="4">
        <v>1</v>
      </c>
      <c r="I341" s="4">
        <v>1</v>
      </c>
      <c r="J341" s="4">
        <v>1</v>
      </c>
      <c r="K341" s="4" t="s">
        <v>30</v>
      </c>
      <c r="L341" s="4">
        <v>1708</v>
      </c>
      <c r="M341" s="4">
        <v>1708</v>
      </c>
      <c r="N341" s="4" t="s">
        <v>1672</v>
      </c>
      <c r="O341" s="4" t="s">
        <v>976</v>
      </c>
      <c r="P341" s="4" t="s">
        <v>33</v>
      </c>
      <c r="Q341" s="4">
        <v>0</v>
      </c>
      <c r="R341" s="19">
        <v>45042</v>
      </c>
      <c r="S341" s="6">
        <v>45046</v>
      </c>
      <c r="T341" s="4" t="s">
        <v>34</v>
      </c>
      <c r="U341" s="4">
        <v>1708</v>
      </c>
      <c r="V341" s="4">
        <v>0</v>
      </c>
      <c r="W341" s="4">
        <v>0</v>
      </c>
      <c r="X341" s="4" t="s">
        <v>1673</v>
      </c>
      <c r="Y341" s="4" t="s">
        <v>1674</v>
      </c>
    </row>
    <row r="342" s="4" customFormat="1" spans="1:25">
      <c r="A342" s="4" t="s">
        <v>1675</v>
      </c>
      <c r="B342" s="4" t="s">
        <v>26</v>
      </c>
      <c r="C342" s="4" t="s">
        <v>27</v>
      </c>
      <c r="D342" s="4" t="s">
        <v>1676</v>
      </c>
      <c r="E342" s="4" t="s">
        <v>1677</v>
      </c>
      <c r="F342" s="6">
        <v>45042</v>
      </c>
      <c r="G342" s="6">
        <v>45043</v>
      </c>
      <c r="H342" s="4">
        <v>1</v>
      </c>
      <c r="I342" s="4">
        <v>1</v>
      </c>
      <c r="J342" s="4">
        <v>1</v>
      </c>
      <c r="K342" s="4" t="s">
        <v>30</v>
      </c>
      <c r="L342" s="4">
        <v>482</v>
      </c>
      <c r="M342" s="4">
        <v>482</v>
      </c>
      <c r="N342" s="4" t="s">
        <v>1678</v>
      </c>
      <c r="O342" s="4" t="s">
        <v>976</v>
      </c>
      <c r="P342" s="4" t="s">
        <v>33</v>
      </c>
      <c r="Q342" s="4">
        <v>0</v>
      </c>
      <c r="R342" s="19">
        <v>45042</v>
      </c>
      <c r="S342" s="6">
        <v>45046</v>
      </c>
      <c r="T342" s="4" t="s">
        <v>34</v>
      </c>
      <c r="U342" s="4">
        <v>482</v>
      </c>
      <c r="V342" s="4">
        <v>0</v>
      </c>
      <c r="W342" s="4">
        <v>0</v>
      </c>
      <c r="X342" s="4" t="s">
        <v>1679</v>
      </c>
      <c r="Y342" s="4" t="s">
        <v>1680</v>
      </c>
    </row>
    <row r="343" s="4" customFormat="1" spans="1:25">
      <c r="A343" s="4" t="s">
        <v>1681</v>
      </c>
      <c r="B343" s="4" t="s">
        <v>26</v>
      </c>
      <c r="C343" s="4" t="s">
        <v>27</v>
      </c>
      <c r="D343" s="4" t="s">
        <v>1682</v>
      </c>
      <c r="E343" s="4" t="s">
        <v>1683</v>
      </c>
      <c r="F343" s="6">
        <v>45042</v>
      </c>
      <c r="G343" s="6">
        <v>45043</v>
      </c>
      <c r="H343" s="4">
        <v>1</v>
      </c>
      <c r="I343" s="4">
        <v>1</v>
      </c>
      <c r="J343" s="4">
        <v>1</v>
      </c>
      <c r="K343" s="4" t="s">
        <v>30</v>
      </c>
      <c r="L343" s="4">
        <v>797</v>
      </c>
      <c r="M343" s="4">
        <v>797</v>
      </c>
      <c r="N343" s="4" t="s">
        <v>1684</v>
      </c>
      <c r="O343" s="4" t="s">
        <v>976</v>
      </c>
      <c r="P343" s="4" t="s">
        <v>33</v>
      </c>
      <c r="Q343" s="4">
        <v>0</v>
      </c>
      <c r="R343" s="19">
        <v>45042</v>
      </c>
      <c r="S343" s="6">
        <v>45046</v>
      </c>
      <c r="T343" s="4" t="s">
        <v>34</v>
      </c>
      <c r="U343" s="4">
        <v>797</v>
      </c>
      <c r="V343" s="4">
        <v>0</v>
      </c>
      <c r="W343" s="4">
        <v>0</v>
      </c>
      <c r="X343" s="4" t="s">
        <v>1685</v>
      </c>
      <c r="Y343" s="4" t="s">
        <v>1686</v>
      </c>
    </row>
    <row r="344" s="4" customFormat="1" spans="1:25">
      <c r="A344" s="4" t="s">
        <v>1687</v>
      </c>
      <c r="B344" s="4" t="s">
        <v>26</v>
      </c>
      <c r="C344" s="4" t="s">
        <v>27</v>
      </c>
      <c r="D344" s="4" t="s">
        <v>1286</v>
      </c>
      <c r="E344" s="4" t="s">
        <v>1688</v>
      </c>
      <c r="F344" s="6">
        <v>45042</v>
      </c>
      <c r="G344" s="6">
        <v>45043</v>
      </c>
      <c r="H344" s="4">
        <v>1</v>
      </c>
      <c r="I344" s="4">
        <v>1</v>
      </c>
      <c r="J344" s="4">
        <v>1</v>
      </c>
      <c r="K344" s="4" t="s">
        <v>30</v>
      </c>
      <c r="L344" s="4">
        <v>377</v>
      </c>
      <c r="M344" s="4">
        <v>377</v>
      </c>
      <c r="N344" s="4" t="s">
        <v>1689</v>
      </c>
      <c r="O344" s="4" t="s">
        <v>976</v>
      </c>
      <c r="P344" s="4" t="s">
        <v>33</v>
      </c>
      <c r="Q344" s="4">
        <v>0</v>
      </c>
      <c r="R344" s="19">
        <v>45042</v>
      </c>
      <c r="S344" s="6">
        <v>45046</v>
      </c>
      <c r="T344" s="4" t="s">
        <v>34</v>
      </c>
      <c r="U344" s="4">
        <v>377</v>
      </c>
      <c r="V344" s="4">
        <v>0</v>
      </c>
      <c r="W344" s="4">
        <v>0</v>
      </c>
      <c r="X344" s="4" t="s">
        <v>1690</v>
      </c>
      <c r="Y344" s="4" t="s">
        <v>1691</v>
      </c>
    </row>
    <row r="345" s="4" customFormat="1" spans="1:25">
      <c r="A345" s="4" t="s">
        <v>1692</v>
      </c>
      <c r="B345" s="4" t="s">
        <v>26</v>
      </c>
      <c r="C345" s="4" t="s">
        <v>27</v>
      </c>
      <c r="D345" s="4" t="s">
        <v>1693</v>
      </c>
      <c r="E345" s="4" t="s">
        <v>1694</v>
      </c>
      <c r="F345" s="6">
        <v>45042</v>
      </c>
      <c r="G345" s="6">
        <v>45043</v>
      </c>
      <c r="H345" s="4">
        <v>1</v>
      </c>
      <c r="I345" s="4">
        <v>1</v>
      </c>
      <c r="J345" s="4">
        <v>1</v>
      </c>
      <c r="K345" s="4" t="s">
        <v>30</v>
      </c>
      <c r="L345" s="4">
        <v>749</v>
      </c>
      <c r="M345" s="4">
        <v>749</v>
      </c>
      <c r="N345" s="4" t="s">
        <v>1695</v>
      </c>
      <c r="O345" s="4" t="s">
        <v>976</v>
      </c>
      <c r="P345" s="4" t="s">
        <v>33</v>
      </c>
      <c r="Q345" s="4">
        <v>0</v>
      </c>
      <c r="R345" s="19">
        <v>45042</v>
      </c>
      <c r="S345" s="6">
        <v>45046</v>
      </c>
      <c r="T345" s="4" t="s">
        <v>34</v>
      </c>
      <c r="U345" s="4">
        <v>749</v>
      </c>
      <c r="V345" s="4">
        <v>0</v>
      </c>
      <c r="W345" s="4">
        <v>0</v>
      </c>
      <c r="X345" s="4" t="s">
        <v>1696</v>
      </c>
      <c r="Y345" s="4" t="s">
        <v>1697</v>
      </c>
    </row>
    <row r="346" s="4" customFormat="1" spans="1:25">
      <c r="A346" s="4" t="s">
        <v>1698</v>
      </c>
      <c r="B346" s="4" t="s">
        <v>26</v>
      </c>
      <c r="C346" s="4" t="s">
        <v>27</v>
      </c>
      <c r="D346" s="4" t="s">
        <v>1699</v>
      </c>
      <c r="E346" s="4" t="s">
        <v>316</v>
      </c>
      <c r="F346" s="6">
        <v>45042</v>
      </c>
      <c r="G346" s="6">
        <v>45043</v>
      </c>
      <c r="H346" s="4">
        <v>1</v>
      </c>
      <c r="I346" s="4">
        <v>1</v>
      </c>
      <c r="J346" s="4">
        <v>1</v>
      </c>
      <c r="K346" s="4" t="s">
        <v>30</v>
      </c>
      <c r="L346" s="4">
        <v>311</v>
      </c>
      <c r="M346" s="4">
        <v>311</v>
      </c>
      <c r="N346" s="4" t="s">
        <v>1700</v>
      </c>
      <c r="O346" s="4" t="s">
        <v>976</v>
      </c>
      <c r="P346" s="4" t="s">
        <v>33</v>
      </c>
      <c r="Q346" s="4">
        <v>0</v>
      </c>
      <c r="R346" s="19">
        <v>45042</v>
      </c>
      <c r="S346" s="6">
        <v>45046</v>
      </c>
      <c r="T346" s="4" t="s">
        <v>34</v>
      </c>
      <c r="U346" s="4">
        <v>311</v>
      </c>
      <c r="V346" s="4">
        <v>0</v>
      </c>
      <c r="W346" s="4">
        <v>0</v>
      </c>
      <c r="X346" s="4" t="s">
        <v>1701</v>
      </c>
      <c r="Y346" s="4" t="s">
        <v>36</v>
      </c>
    </row>
    <row r="347" s="4" customFormat="1" spans="1:25">
      <c r="A347" s="4" t="s">
        <v>1702</v>
      </c>
      <c r="B347" s="4" t="s">
        <v>26</v>
      </c>
      <c r="C347" s="4" t="s">
        <v>27</v>
      </c>
      <c r="D347" s="4" t="s">
        <v>194</v>
      </c>
      <c r="E347" s="4" t="s">
        <v>246</v>
      </c>
      <c r="F347" s="6">
        <v>45042</v>
      </c>
      <c r="G347" s="6">
        <v>45043</v>
      </c>
      <c r="H347" s="4">
        <v>1</v>
      </c>
      <c r="I347" s="4">
        <v>1</v>
      </c>
      <c r="J347" s="4">
        <v>1</v>
      </c>
      <c r="K347" s="4" t="s">
        <v>30</v>
      </c>
      <c r="L347" s="4">
        <v>352</v>
      </c>
      <c r="M347" s="4">
        <v>352</v>
      </c>
      <c r="N347" s="4" t="s">
        <v>1703</v>
      </c>
      <c r="O347" s="4" t="s">
        <v>976</v>
      </c>
      <c r="P347" s="4" t="s">
        <v>33</v>
      </c>
      <c r="Q347" s="4">
        <v>0</v>
      </c>
      <c r="R347" s="19">
        <v>45042</v>
      </c>
      <c r="S347" s="6">
        <v>45046</v>
      </c>
      <c r="T347" s="4" t="s">
        <v>34</v>
      </c>
      <c r="U347" s="4">
        <v>352</v>
      </c>
      <c r="V347" s="4">
        <v>0</v>
      </c>
      <c r="W347" s="4">
        <v>0</v>
      </c>
      <c r="X347" s="4" t="s">
        <v>1704</v>
      </c>
      <c r="Y347" s="4" t="s">
        <v>1705</v>
      </c>
    </row>
    <row r="348" s="4" customFormat="1" spans="1:25">
      <c r="A348" s="4" t="s">
        <v>1706</v>
      </c>
      <c r="B348" s="4" t="s">
        <v>26</v>
      </c>
      <c r="C348" s="4" t="s">
        <v>27</v>
      </c>
      <c r="D348" s="4" t="s">
        <v>1707</v>
      </c>
      <c r="E348" s="4" t="s">
        <v>1708</v>
      </c>
      <c r="F348" s="6">
        <v>45042</v>
      </c>
      <c r="G348" s="6">
        <v>45043</v>
      </c>
      <c r="H348" s="4">
        <v>1</v>
      </c>
      <c r="I348" s="4">
        <v>1</v>
      </c>
      <c r="J348" s="4">
        <v>1</v>
      </c>
      <c r="K348" s="4" t="s">
        <v>30</v>
      </c>
      <c r="L348" s="4">
        <v>340</v>
      </c>
      <c r="M348" s="4">
        <v>340</v>
      </c>
      <c r="N348" s="4" t="s">
        <v>1709</v>
      </c>
      <c r="O348" s="4" t="s">
        <v>976</v>
      </c>
      <c r="P348" s="4" t="s">
        <v>33</v>
      </c>
      <c r="Q348" s="4">
        <v>0</v>
      </c>
      <c r="R348" s="19">
        <v>45042</v>
      </c>
      <c r="S348" s="6">
        <v>45046</v>
      </c>
      <c r="T348" s="4" t="s">
        <v>34</v>
      </c>
      <c r="U348" s="4">
        <v>340</v>
      </c>
      <c r="V348" s="4">
        <v>0</v>
      </c>
      <c r="W348" s="4">
        <v>0</v>
      </c>
      <c r="X348" s="4" t="s">
        <v>1710</v>
      </c>
      <c r="Y348" s="4" t="s">
        <v>1711</v>
      </c>
    </row>
    <row r="349" s="4" customFormat="1" spans="1:25">
      <c r="A349" s="4" t="s">
        <v>1712</v>
      </c>
      <c r="B349" s="4" t="s">
        <v>26</v>
      </c>
      <c r="C349" s="4" t="s">
        <v>27</v>
      </c>
      <c r="D349" s="4" t="s">
        <v>1545</v>
      </c>
      <c r="E349" s="4" t="s">
        <v>1546</v>
      </c>
      <c r="F349" s="6">
        <v>45042</v>
      </c>
      <c r="G349" s="6">
        <v>45043</v>
      </c>
      <c r="H349" s="4">
        <v>1</v>
      </c>
      <c r="I349" s="4">
        <v>1</v>
      </c>
      <c r="J349" s="4">
        <v>1</v>
      </c>
      <c r="K349" s="4" t="s">
        <v>30</v>
      </c>
      <c r="L349" s="4">
        <v>579</v>
      </c>
      <c r="M349" s="4">
        <v>579</v>
      </c>
      <c r="N349" s="4" t="s">
        <v>1713</v>
      </c>
      <c r="O349" s="4" t="s">
        <v>976</v>
      </c>
      <c r="P349" s="4" t="s">
        <v>33</v>
      </c>
      <c r="Q349" s="4">
        <v>0</v>
      </c>
      <c r="R349" s="19">
        <v>45042</v>
      </c>
      <c r="S349" s="6">
        <v>45046</v>
      </c>
      <c r="T349" s="4" t="s">
        <v>34</v>
      </c>
      <c r="U349" s="4">
        <v>579</v>
      </c>
      <c r="V349" s="4">
        <v>0</v>
      </c>
      <c r="W349" s="4">
        <v>0</v>
      </c>
      <c r="X349" s="4" t="s">
        <v>1714</v>
      </c>
      <c r="Y349" s="4" t="s">
        <v>1715</v>
      </c>
    </row>
    <row r="350" s="4" customFormat="1" spans="1:25">
      <c r="A350" s="4" t="s">
        <v>1716</v>
      </c>
      <c r="B350" s="4" t="s">
        <v>26</v>
      </c>
      <c r="C350" s="4" t="s">
        <v>27</v>
      </c>
      <c r="D350" s="4" t="s">
        <v>1500</v>
      </c>
      <c r="E350" s="4" t="s">
        <v>1133</v>
      </c>
      <c r="F350" s="6">
        <v>45042</v>
      </c>
      <c r="G350" s="6">
        <v>45043</v>
      </c>
      <c r="H350" s="4">
        <v>2</v>
      </c>
      <c r="I350" s="4">
        <v>1</v>
      </c>
      <c r="J350" s="4">
        <v>2</v>
      </c>
      <c r="K350" s="4" t="s">
        <v>30</v>
      </c>
      <c r="L350" s="4">
        <v>716</v>
      </c>
      <c r="M350" s="4">
        <v>716</v>
      </c>
      <c r="N350" s="4" t="s">
        <v>1717</v>
      </c>
      <c r="O350" s="4" t="s">
        <v>976</v>
      </c>
      <c r="P350" s="4" t="s">
        <v>33</v>
      </c>
      <c r="Q350" s="4">
        <v>0</v>
      </c>
      <c r="R350" s="19">
        <v>45042</v>
      </c>
      <c r="S350" s="6">
        <v>45046</v>
      </c>
      <c r="T350" s="4" t="s">
        <v>34</v>
      </c>
      <c r="U350" s="4">
        <v>716</v>
      </c>
      <c r="V350" s="4">
        <v>0</v>
      </c>
      <c r="W350" s="4">
        <v>0</v>
      </c>
      <c r="X350" s="4" t="s">
        <v>1718</v>
      </c>
      <c r="Y350" s="4" t="s">
        <v>1719</v>
      </c>
    </row>
    <row r="351" s="4" customFormat="1" spans="1:25">
      <c r="A351" s="4" t="s">
        <v>1720</v>
      </c>
      <c r="B351" s="4" t="s">
        <v>26</v>
      </c>
      <c r="C351" s="4" t="s">
        <v>27</v>
      </c>
      <c r="D351" s="4" t="s">
        <v>1721</v>
      </c>
      <c r="E351" s="4" t="s">
        <v>359</v>
      </c>
      <c r="F351" s="6">
        <v>45042</v>
      </c>
      <c r="G351" s="6">
        <v>45043</v>
      </c>
      <c r="H351" s="4">
        <v>1</v>
      </c>
      <c r="I351" s="4">
        <v>1</v>
      </c>
      <c r="J351" s="4">
        <v>1</v>
      </c>
      <c r="K351" s="4" t="s">
        <v>30</v>
      </c>
      <c r="L351" s="4">
        <v>653</v>
      </c>
      <c r="M351" s="4">
        <v>653</v>
      </c>
      <c r="N351" s="4" t="s">
        <v>1722</v>
      </c>
      <c r="O351" s="4" t="s">
        <v>976</v>
      </c>
      <c r="P351" s="4" t="s">
        <v>33</v>
      </c>
      <c r="Q351" s="4">
        <v>0</v>
      </c>
      <c r="R351" s="19">
        <v>45042</v>
      </c>
      <c r="S351" s="6">
        <v>45046</v>
      </c>
      <c r="T351" s="4" t="s">
        <v>34</v>
      </c>
      <c r="U351" s="4">
        <v>653</v>
      </c>
      <c r="V351" s="4">
        <v>0</v>
      </c>
      <c r="W351" s="4">
        <v>0</v>
      </c>
      <c r="X351" s="4" t="s">
        <v>1723</v>
      </c>
      <c r="Y351" s="4" t="s">
        <v>1724</v>
      </c>
    </row>
    <row r="352" s="4" customFormat="1" spans="1:25">
      <c r="A352" s="4" t="s">
        <v>1725</v>
      </c>
      <c r="B352" s="4" t="s">
        <v>26</v>
      </c>
      <c r="C352" s="4" t="s">
        <v>27</v>
      </c>
      <c r="D352" s="4" t="s">
        <v>591</v>
      </c>
      <c r="E352" s="4" t="s">
        <v>1726</v>
      </c>
      <c r="F352" s="6">
        <v>45042</v>
      </c>
      <c r="G352" s="6">
        <v>45043</v>
      </c>
      <c r="H352" s="4">
        <v>1</v>
      </c>
      <c r="I352" s="4">
        <v>1</v>
      </c>
      <c r="J352" s="4">
        <v>1</v>
      </c>
      <c r="K352" s="4" t="s">
        <v>30</v>
      </c>
      <c r="L352" s="4">
        <v>367</v>
      </c>
      <c r="M352" s="4">
        <v>367</v>
      </c>
      <c r="N352" s="4" t="s">
        <v>1727</v>
      </c>
      <c r="O352" s="4" t="s">
        <v>976</v>
      </c>
      <c r="P352" s="4" t="s">
        <v>33</v>
      </c>
      <c r="Q352" s="4">
        <v>0</v>
      </c>
      <c r="R352" s="19">
        <v>45042</v>
      </c>
      <c r="S352" s="6">
        <v>45046</v>
      </c>
      <c r="T352" s="4" t="s">
        <v>34</v>
      </c>
      <c r="U352" s="4">
        <v>367</v>
      </c>
      <c r="V352" s="4">
        <v>0</v>
      </c>
      <c r="W352" s="4">
        <v>0</v>
      </c>
      <c r="X352" s="4" t="s">
        <v>1728</v>
      </c>
      <c r="Y352" s="4" t="s">
        <v>1729</v>
      </c>
    </row>
    <row r="353" s="4" customFormat="1" spans="1:25">
      <c r="A353" s="4" t="s">
        <v>1730</v>
      </c>
      <c r="B353" s="4" t="s">
        <v>26</v>
      </c>
      <c r="C353" s="4" t="s">
        <v>27</v>
      </c>
      <c r="D353" s="4" t="s">
        <v>1731</v>
      </c>
      <c r="E353" s="4" t="s">
        <v>1732</v>
      </c>
      <c r="F353" s="6">
        <v>45042</v>
      </c>
      <c r="G353" s="6">
        <v>45043</v>
      </c>
      <c r="H353" s="4">
        <v>1</v>
      </c>
      <c r="I353" s="4">
        <v>1</v>
      </c>
      <c r="J353" s="4">
        <v>1</v>
      </c>
      <c r="K353" s="4" t="s">
        <v>30</v>
      </c>
      <c r="L353" s="4">
        <v>510</v>
      </c>
      <c r="M353" s="4">
        <v>510</v>
      </c>
      <c r="N353" s="4" t="s">
        <v>1733</v>
      </c>
      <c r="O353" s="4" t="s">
        <v>976</v>
      </c>
      <c r="P353" s="4" t="s">
        <v>33</v>
      </c>
      <c r="Q353" s="4">
        <v>0</v>
      </c>
      <c r="R353" s="19">
        <v>45042</v>
      </c>
      <c r="S353" s="6">
        <v>45046</v>
      </c>
      <c r="T353" s="4" t="s">
        <v>34</v>
      </c>
      <c r="U353" s="4">
        <v>510</v>
      </c>
      <c r="V353" s="4">
        <v>0</v>
      </c>
      <c r="W353" s="4">
        <v>0</v>
      </c>
      <c r="X353" s="4" t="s">
        <v>1734</v>
      </c>
      <c r="Y353" s="4" t="s">
        <v>1735</v>
      </c>
    </row>
    <row r="354" s="4" customFormat="1" spans="1:26">
      <c r="A354" s="4" t="s">
        <v>1736</v>
      </c>
      <c r="B354" s="4" t="s">
        <v>26</v>
      </c>
      <c r="C354" s="4" t="s">
        <v>27</v>
      </c>
      <c r="D354" s="4" t="s">
        <v>801</v>
      </c>
      <c r="E354" s="4" t="s">
        <v>701</v>
      </c>
      <c r="F354" s="6">
        <v>45042</v>
      </c>
      <c r="G354" s="6">
        <v>45043</v>
      </c>
      <c r="H354" s="4">
        <v>2</v>
      </c>
      <c r="I354" s="4">
        <v>1</v>
      </c>
      <c r="J354" s="4">
        <v>2</v>
      </c>
      <c r="K354" s="4" t="s">
        <v>30</v>
      </c>
      <c r="L354" s="4">
        <v>496</v>
      </c>
      <c r="M354" s="4">
        <v>496</v>
      </c>
      <c r="N354" s="4" t="s">
        <v>1737</v>
      </c>
      <c r="O354" s="4" t="s">
        <v>976</v>
      </c>
      <c r="P354" s="4" t="s">
        <v>33</v>
      </c>
      <c r="Q354" s="4">
        <v>0</v>
      </c>
      <c r="R354" s="19">
        <v>45042</v>
      </c>
      <c r="S354" s="6">
        <v>45046</v>
      </c>
      <c r="T354" s="4" t="s">
        <v>34</v>
      </c>
      <c r="U354" s="4">
        <v>496</v>
      </c>
      <c r="V354" s="4">
        <v>0</v>
      </c>
      <c r="W354" s="4">
        <v>0</v>
      </c>
      <c r="X354" s="4" t="s">
        <v>1738</v>
      </c>
      <c r="Y354" s="4" t="s">
        <v>1739</v>
      </c>
      <c r="Z354" s="4" t="s">
        <v>1740</v>
      </c>
    </row>
    <row r="355" s="4" customFormat="1" spans="1:25">
      <c r="A355" s="4" t="s">
        <v>1741</v>
      </c>
      <c r="B355" s="4" t="s">
        <v>26</v>
      </c>
      <c r="C355" s="4" t="s">
        <v>27</v>
      </c>
      <c r="D355" s="4" t="s">
        <v>1742</v>
      </c>
      <c r="E355" s="4" t="s">
        <v>1743</v>
      </c>
      <c r="F355" s="6">
        <v>45042</v>
      </c>
      <c r="G355" s="6">
        <v>45043</v>
      </c>
      <c r="H355" s="4">
        <v>1</v>
      </c>
      <c r="I355" s="4">
        <v>1</v>
      </c>
      <c r="J355" s="4">
        <v>1</v>
      </c>
      <c r="K355" s="4" t="s">
        <v>30</v>
      </c>
      <c r="L355" s="4">
        <v>245</v>
      </c>
      <c r="M355" s="4">
        <v>245</v>
      </c>
      <c r="N355" s="4" t="s">
        <v>1744</v>
      </c>
      <c r="O355" s="4" t="s">
        <v>976</v>
      </c>
      <c r="P355" s="4" t="s">
        <v>33</v>
      </c>
      <c r="Q355" s="4">
        <v>0</v>
      </c>
      <c r="R355" s="19">
        <v>45042</v>
      </c>
      <c r="S355" s="6">
        <v>45046</v>
      </c>
      <c r="T355" s="4" t="s">
        <v>34</v>
      </c>
      <c r="U355" s="4">
        <v>245</v>
      </c>
      <c r="V355" s="4">
        <v>0</v>
      </c>
      <c r="W355" s="4">
        <v>0</v>
      </c>
      <c r="X355" s="4" t="s">
        <v>1745</v>
      </c>
      <c r="Y355" s="4" t="s">
        <v>36</v>
      </c>
    </row>
    <row r="356" s="4" customFormat="1" spans="1:25">
      <c r="A356" s="4" t="s">
        <v>1746</v>
      </c>
      <c r="B356" s="4" t="s">
        <v>26</v>
      </c>
      <c r="C356" s="4" t="s">
        <v>27</v>
      </c>
      <c r="D356" s="4" t="s">
        <v>1747</v>
      </c>
      <c r="E356" s="4" t="s">
        <v>431</v>
      </c>
      <c r="F356" s="6">
        <v>45042</v>
      </c>
      <c r="G356" s="6">
        <v>45043</v>
      </c>
      <c r="H356" s="4">
        <v>1</v>
      </c>
      <c r="I356" s="4">
        <v>1</v>
      </c>
      <c r="J356" s="4">
        <v>1</v>
      </c>
      <c r="K356" s="4" t="s">
        <v>30</v>
      </c>
      <c r="L356" s="4">
        <v>778</v>
      </c>
      <c r="M356" s="4">
        <v>778</v>
      </c>
      <c r="N356" s="4" t="s">
        <v>1748</v>
      </c>
      <c r="O356" s="4" t="s">
        <v>976</v>
      </c>
      <c r="P356" s="4" t="s">
        <v>33</v>
      </c>
      <c r="Q356" s="4">
        <v>0</v>
      </c>
      <c r="R356" s="19">
        <v>45042</v>
      </c>
      <c r="S356" s="6">
        <v>45046</v>
      </c>
      <c r="T356" s="4" t="s">
        <v>34</v>
      </c>
      <c r="U356" s="4">
        <v>778</v>
      </c>
      <c r="V356" s="4">
        <v>0</v>
      </c>
      <c r="W356" s="4">
        <v>0</v>
      </c>
      <c r="X356" s="4" t="s">
        <v>1749</v>
      </c>
      <c r="Y356" s="4" t="s">
        <v>36</v>
      </c>
    </row>
    <row r="357" s="4" customFormat="1" spans="1:25">
      <c r="A357" s="4" t="s">
        <v>1750</v>
      </c>
      <c r="B357" s="4" t="s">
        <v>26</v>
      </c>
      <c r="C357" s="4" t="s">
        <v>27</v>
      </c>
      <c r="D357" s="4" t="s">
        <v>1751</v>
      </c>
      <c r="E357" s="4" t="s">
        <v>1752</v>
      </c>
      <c r="F357" s="6">
        <v>45042</v>
      </c>
      <c r="G357" s="6">
        <v>45043</v>
      </c>
      <c r="H357" s="4">
        <v>1</v>
      </c>
      <c r="I357" s="4">
        <v>1</v>
      </c>
      <c r="J357" s="4">
        <v>1</v>
      </c>
      <c r="K357" s="4" t="s">
        <v>30</v>
      </c>
      <c r="L357" s="4">
        <v>1204</v>
      </c>
      <c r="M357" s="4">
        <v>1204</v>
      </c>
      <c r="N357" s="4" t="s">
        <v>1753</v>
      </c>
      <c r="O357" s="4" t="s">
        <v>976</v>
      </c>
      <c r="P357" s="4" t="s">
        <v>33</v>
      </c>
      <c r="Q357" s="4">
        <v>0</v>
      </c>
      <c r="R357" s="19">
        <v>45042</v>
      </c>
      <c r="S357" s="6">
        <v>45046</v>
      </c>
      <c r="T357" s="4" t="s">
        <v>34</v>
      </c>
      <c r="U357" s="4">
        <v>1204</v>
      </c>
      <c r="V357" s="4">
        <v>0</v>
      </c>
      <c r="W357" s="4">
        <v>0</v>
      </c>
      <c r="X357" s="4" t="s">
        <v>1754</v>
      </c>
      <c r="Y357" s="4" t="s">
        <v>1755</v>
      </c>
    </row>
    <row r="358" s="4" customFormat="1" spans="1:25">
      <c r="A358" s="4" t="s">
        <v>1756</v>
      </c>
      <c r="B358" s="4" t="s">
        <v>26</v>
      </c>
      <c r="C358" s="4" t="s">
        <v>27</v>
      </c>
      <c r="D358" s="4" t="s">
        <v>1757</v>
      </c>
      <c r="E358" s="4" t="s">
        <v>1758</v>
      </c>
      <c r="F358" s="6">
        <v>45042</v>
      </c>
      <c r="G358" s="6">
        <v>45043</v>
      </c>
      <c r="H358" s="4">
        <v>1</v>
      </c>
      <c r="I358" s="4">
        <v>1</v>
      </c>
      <c r="J358" s="4">
        <v>1</v>
      </c>
      <c r="K358" s="4" t="s">
        <v>30</v>
      </c>
      <c r="L358" s="4">
        <v>1598</v>
      </c>
      <c r="M358" s="4">
        <v>1598</v>
      </c>
      <c r="N358" s="4" t="s">
        <v>1759</v>
      </c>
      <c r="O358" s="4" t="s">
        <v>976</v>
      </c>
      <c r="P358" s="4" t="s">
        <v>33</v>
      </c>
      <c r="Q358" s="4">
        <v>0</v>
      </c>
      <c r="R358" s="19">
        <v>45042</v>
      </c>
      <c r="S358" s="6">
        <v>45046</v>
      </c>
      <c r="T358" s="4" t="s">
        <v>34</v>
      </c>
      <c r="U358" s="4">
        <v>1598</v>
      </c>
      <c r="V358" s="4">
        <v>0</v>
      </c>
      <c r="W358" s="4">
        <v>0</v>
      </c>
      <c r="X358" s="4" t="s">
        <v>1760</v>
      </c>
      <c r="Y358" s="4" t="s">
        <v>1761</v>
      </c>
    </row>
    <row r="359" s="4" customFormat="1" spans="1:25">
      <c r="A359" s="4" t="s">
        <v>1762</v>
      </c>
      <c r="B359" s="4" t="s">
        <v>26</v>
      </c>
      <c r="C359" s="4" t="s">
        <v>27</v>
      </c>
      <c r="D359" s="4" t="s">
        <v>1763</v>
      </c>
      <c r="E359" s="4" t="s">
        <v>1764</v>
      </c>
      <c r="F359" s="6">
        <v>45042</v>
      </c>
      <c r="G359" s="6">
        <v>45043</v>
      </c>
      <c r="H359" s="4">
        <v>1</v>
      </c>
      <c r="I359" s="4">
        <v>1</v>
      </c>
      <c r="J359" s="4">
        <v>1</v>
      </c>
      <c r="K359" s="4" t="s">
        <v>30</v>
      </c>
      <c r="L359" s="4">
        <v>149</v>
      </c>
      <c r="M359" s="4">
        <v>149</v>
      </c>
      <c r="N359" s="4" t="s">
        <v>1765</v>
      </c>
      <c r="O359" s="4" t="s">
        <v>976</v>
      </c>
      <c r="P359" s="4" t="s">
        <v>33</v>
      </c>
      <c r="Q359" s="4">
        <v>0</v>
      </c>
      <c r="R359" s="19">
        <v>45042</v>
      </c>
      <c r="S359" s="6">
        <v>45046</v>
      </c>
      <c r="T359" s="4" t="s">
        <v>34</v>
      </c>
      <c r="U359" s="4">
        <v>149</v>
      </c>
      <c r="V359" s="4">
        <v>0</v>
      </c>
      <c r="W359" s="4">
        <v>0</v>
      </c>
      <c r="X359" s="4" t="s">
        <v>1766</v>
      </c>
      <c r="Y359" s="4" t="s">
        <v>1767</v>
      </c>
    </row>
    <row r="360" s="4" customFormat="1" spans="1:25">
      <c r="A360" s="4" t="s">
        <v>1768</v>
      </c>
      <c r="B360" s="4" t="s">
        <v>26</v>
      </c>
      <c r="C360" s="4" t="s">
        <v>27</v>
      </c>
      <c r="D360" s="4" t="s">
        <v>1769</v>
      </c>
      <c r="E360" s="4" t="s">
        <v>1770</v>
      </c>
      <c r="F360" s="6">
        <v>45042</v>
      </c>
      <c r="G360" s="6">
        <v>45043</v>
      </c>
      <c r="H360" s="4">
        <v>1</v>
      </c>
      <c r="I360" s="4">
        <v>1</v>
      </c>
      <c r="J360" s="4">
        <v>1</v>
      </c>
      <c r="K360" s="4" t="s">
        <v>30</v>
      </c>
      <c r="L360" s="4">
        <v>1266</v>
      </c>
      <c r="M360" s="4">
        <v>1266</v>
      </c>
      <c r="N360" s="4" t="s">
        <v>1771</v>
      </c>
      <c r="O360" s="4" t="s">
        <v>976</v>
      </c>
      <c r="P360" s="4" t="s">
        <v>33</v>
      </c>
      <c r="Q360" s="4">
        <v>0</v>
      </c>
      <c r="R360" s="19">
        <v>45042</v>
      </c>
      <c r="S360" s="6">
        <v>45046</v>
      </c>
      <c r="T360" s="4" t="s">
        <v>34</v>
      </c>
      <c r="U360" s="4">
        <v>1266</v>
      </c>
      <c r="V360" s="4">
        <v>0</v>
      </c>
      <c r="W360" s="4">
        <v>0</v>
      </c>
      <c r="X360" s="4" t="s">
        <v>1772</v>
      </c>
      <c r="Y360" s="4" t="s">
        <v>1773</v>
      </c>
    </row>
    <row r="361" s="4" customFormat="1" spans="1:25">
      <c r="A361" s="4" t="s">
        <v>1774</v>
      </c>
      <c r="B361" s="4" t="s">
        <v>26</v>
      </c>
      <c r="C361" s="4" t="s">
        <v>27</v>
      </c>
      <c r="D361" s="4" t="s">
        <v>1775</v>
      </c>
      <c r="E361" s="4" t="s">
        <v>1776</v>
      </c>
      <c r="F361" s="6">
        <v>45042</v>
      </c>
      <c r="G361" s="6">
        <v>45043</v>
      </c>
      <c r="H361" s="4">
        <v>1</v>
      </c>
      <c r="I361" s="4">
        <v>1</v>
      </c>
      <c r="J361" s="4">
        <v>1</v>
      </c>
      <c r="K361" s="4" t="s">
        <v>30</v>
      </c>
      <c r="L361" s="4">
        <v>2071</v>
      </c>
      <c r="M361" s="4">
        <v>2071</v>
      </c>
      <c r="N361" s="4" t="s">
        <v>1777</v>
      </c>
      <c r="O361" s="4" t="s">
        <v>976</v>
      </c>
      <c r="P361" s="4" t="s">
        <v>33</v>
      </c>
      <c r="Q361" s="4">
        <v>0</v>
      </c>
      <c r="R361" s="19">
        <v>45042</v>
      </c>
      <c r="S361" s="6">
        <v>45046</v>
      </c>
      <c r="T361" s="4" t="s">
        <v>34</v>
      </c>
      <c r="U361" s="4">
        <v>2071</v>
      </c>
      <c r="V361" s="4">
        <v>0</v>
      </c>
      <c r="W361" s="4">
        <v>0</v>
      </c>
      <c r="X361" s="4" t="s">
        <v>1778</v>
      </c>
      <c r="Y361" s="4" t="s">
        <v>1779</v>
      </c>
    </row>
    <row r="362" s="4" customFormat="1" spans="1:25">
      <c r="A362" s="4" t="s">
        <v>1780</v>
      </c>
      <c r="B362" s="4" t="s">
        <v>26</v>
      </c>
      <c r="C362" s="4" t="s">
        <v>27</v>
      </c>
      <c r="D362" s="4" t="s">
        <v>1781</v>
      </c>
      <c r="E362" s="4" t="s">
        <v>172</v>
      </c>
      <c r="F362" s="6">
        <v>45042</v>
      </c>
      <c r="G362" s="6">
        <v>45043</v>
      </c>
      <c r="H362" s="4">
        <v>1</v>
      </c>
      <c r="I362" s="4">
        <v>1</v>
      </c>
      <c r="J362" s="4">
        <v>1</v>
      </c>
      <c r="K362" s="4" t="s">
        <v>30</v>
      </c>
      <c r="L362" s="4">
        <v>681</v>
      </c>
      <c r="M362" s="4">
        <v>681</v>
      </c>
      <c r="N362" s="4" t="s">
        <v>1782</v>
      </c>
      <c r="O362" s="4" t="s">
        <v>976</v>
      </c>
      <c r="P362" s="4" t="s">
        <v>33</v>
      </c>
      <c r="Q362" s="4">
        <v>0</v>
      </c>
      <c r="R362" s="19">
        <v>45042</v>
      </c>
      <c r="S362" s="6">
        <v>45046</v>
      </c>
      <c r="T362" s="4" t="s">
        <v>34</v>
      </c>
      <c r="U362" s="4">
        <v>681</v>
      </c>
      <c r="V362" s="4">
        <v>0</v>
      </c>
      <c r="W362" s="4">
        <v>0</v>
      </c>
      <c r="X362" s="4" t="s">
        <v>1783</v>
      </c>
      <c r="Y362" s="4" t="s">
        <v>1784</v>
      </c>
    </row>
    <row r="363" s="4" customFormat="1" spans="1:25">
      <c r="A363" s="4" t="s">
        <v>1785</v>
      </c>
      <c r="B363" s="4" t="s">
        <v>26</v>
      </c>
      <c r="C363" s="4" t="s">
        <v>27</v>
      </c>
      <c r="D363" s="4" t="s">
        <v>1786</v>
      </c>
      <c r="E363" s="4" t="s">
        <v>1787</v>
      </c>
      <c r="F363" s="6">
        <v>45042</v>
      </c>
      <c r="G363" s="6">
        <v>45043</v>
      </c>
      <c r="H363" s="4">
        <v>1</v>
      </c>
      <c r="I363" s="4">
        <v>1</v>
      </c>
      <c r="J363" s="4">
        <v>1</v>
      </c>
      <c r="K363" s="4" t="s">
        <v>30</v>
      </c>
      <c r="L363" s="4">
        <v>280</v>
      </c>
      <c r="M363" s="4">
        <v>280</v>
      </c>
      <c r="N363" s="4" t="s">
        <v>1788</v>
      </c>
      <c r="O363" s="4" t="s">
        <v>976</v>
      </c>
      <c r="P363" s="4" t="s">
        <v>33</v>
      </c>
      <c r="Q363" s="4">
        <v>0</v>
      </c>
      <c r="R363" s="19">
        <v>45042</v>
      </c>
      <c r="S363" s="6">
        <v>45046</v>
      </c>
      <c r="T363" s="4" t="s">
        <v>34</v>
      </c>
      <c r="U363" s="4">
        <v>280</v>
      </c>
      <c r="V363" s="4">
        <v>0</v>
      </c>
      <c r="W363" s="4">
        <v>0</v>
      </c>
      <c r="X363" s="4" t="s">
        <v>1789</v>
      </c>
      <c r="Y363" s="4" t="s">
        <v>36</v>
      </c>
    </row>
    <row r="364" s="4" customFormat="1" spans="1:25">
      <c r="A364" s="4" t="s">
        <v>1790</v>
      </c>
      <c r="B364" s="4" t="s">
        <v>26</v>
      </c>
      <c r="C364" s="4" t="s">
        <v>27</v>
      </c>
      <c r="D364" s="4" t="s">
        <v>1449</v>
      </c>
      <c r="E364" s="4" t="s">
        <v>1791</v>
      </c>
      <c r="F364" s="6">
        <v>45042</v>
      </c>
      <c r="G364" s="6">
        <v>45043</v>
      </c>
      <c r="H364" s="4">
        <v>1</v>
      </c>
      <c r="I364" s="4">
        <v>1</v>
      </c>
      <c r="J364" s="4">
        <v>1</v>
      </c>
      <c r="K364" s="4" t="s">
        <v>30</v>
      </c>
      <c r="L364" s="4">
        <v>1103</v>
      </c>
      <c r="M364" s="4">
        <v>1103</v>
      </c>
      <c r="N364" s="4" t="s">
        <v>1792</v>
      </c>
      <c r="O364" s="4" t="s">
        <v>976</v>
      </c>
      <c r="P364" s="4" t="s">
        <v>33</v>
      </c>
      <c r="Q364" s="4">
        <v>0</v>
      </c>
      <c r="R364" s="19">
        <v>45042</v>
      </c>
      <c r="S364" s="6">
        <v>45046</v>
      </c>
      <c r="T364" s="4" t="s">
        <v>34</v>
      </c>
      <c r="U364" s="4">
        <v>1103</v>
      </c>
      <c r="V364" s="4">
        <v>0</v>
      </c>
      <c r="W364" s="4">
        <v>0</v>
      </c>
      <c r="X364" s="4" t="s">
        <v>1793</v>
      </c>
      <c r="Y364" s="4" t="s">
        <v>1794</v>
      </c>
    </row>
    <row r="365" s="4" customFormat="1" spans="1:25">
      <c r="A365" s="4" t="s">
        <v>1795</v>
      </c>
      <c r="B365" s="4" t="s">
        <v>26</v>
      </c>
      <c r="C365" s="4" t="s">
        <v>27</v>
      </c>
      <c r="D365" s="4" t="s">
        <v>1796</v>
      </c>
      <c r="E365" s="4" t="s">
        <v>1133</v>
      </c>
      <c r="F365" s="6">
        <v>45042</v>
      </c>
      <c r="G365" s="6">
        <v>45043</v>
      </c>
      <c r="H365" s="4">
        <v>1</v>
      </c>
      <c r="I365" s="4">
        <v>1</v>
      </c>
      <c r="J365" s="4">
        <v>1</v>
      </c>
      <c r="K365" s="4" t="s">
        <v>30</v>
      </c>
      <c r="L365" s="4">
        <v>366</v>
      </c>
      <c r="M365" s="4">
        <v>366</v>
      </c>
      <c r="N365" s="4" t="s">
        <v>1797</v>
      </c>
      <c r="O365" s="4" t="s">
        <v>976</v>
      </c>
      <c r="P365" s="4" t="s">
        <v>33</v>
      </c>
      <c r="Q365" s="4">
        <v>0</v>
      </c>
      <c r="R365" s="19">
        <v>45042</v>
      </c>
      <c r="S365" s="6">
        <v>45046</v>
      </c>
      <c r="T365" s="4" t="s">
        <v>34</v>
      </c>
      <c r="U365" s="4">
        <v>366</v>
      </c>
      <c r="V365" s="4">
        <v>0</v>
      </c>
      <c r="W365" s="4">
        <v>0</v>
      </c>
      <c r="X365" s="4" t="s">
        <v>1798</v>
      </c>
      <c r="Y365" s="4" t="s">
        <v>1799</v>
      </c>
    </row>
    <row r="366" s="4" customFormat="1" spans="1:25">
      <c r="A366" s="4" t="s">
        <v>1741</v>
      </c>
      <c r="B366" s="4" t="s">
        <v>26</v>
      </c>
      <c r="C366" s="4" t="s">
        <v>137</v>
      </c>
      <c r="D366" s="4" t="s">
        <v>1742</v>
      </c>
      <c r="E366" s="4" t="s">
        <v>1743</v>
      </c>
      <c r="F366" s="6">
        <v>45042</v>
      </c>
      <c r="G366" s="6">
        <v>45043</v>
      </c>
      <c r="H366" s="4">
        <v>1</v>
      </c>
      <c r="I366" s="4">
        <v>1</v>
      </c>
      <c r="J366" s="4">
        <v>1</v>
      </c>
      <c r="K366" s="4" t="s">
        <v>30</v>
      </c>
      <c r="L366" s="4">
        <v>-245</v>
      </c>
      <c r="M366" s="4">
        <v>-245</v>
      </c>
      <c r="N366" s="4" t="s">
        <v>1744</v>
      </c>
      <c r="O366" s="4" t="s">
        <v>976</v>
      </c>
      <c r="P366" s="4" t="s">
        <v>33</v>
      </c>
      <c r="Q366" s="4">
        <v>0</v>
      </c>
      <c r="R366" s="19">
        <v>45042</v>
      </c>
      <c r="S366" s="6">
        <v>45046</v>
      </c>
      <c r="T366" s="4" t="s">
        <v>34</v>
      </c>
      <c r="U366" s="4">
        <v>-245</v>
      </c>
      <c r="V366" s="4">
        <v>0</v>
      </c>
      <c r="W366" s="4">
        <v>0</v>
      </c>
      <c r="X366" s="4" t="s">
        <v>1745</v>
      </c>
      <c r="Y366" s="4" t="s">
        <v>36</v>
      </c>
    </row>
    <row r="367" s="4" customFormat="1" spans="1:25">
      <c r="A367" s="4" t="s">
        <v>1800</v>
      </c>
      <c r="B367" s="4" t="s">
        <v>26</v>
      </c>
      <c r="C367" s="4" t="s">
        <v>27</v>
      </c>
      <c r="D367" s="4" t="s">
        <v>1801</v>
      </c>
      <c r="E367" s="4" t="s">
        <v>463</v>
      </c>
      <c r="F367" s="6">
        <v>45042</v>
      </c>
      <c r="G367" s="6">
        <v>45043</v>
      </c>
      <c r="H367" s="4">
        <v>1</v>
      </c>
      <c r="I367" s="4">
        <v>1</v>
      </c>
      <c r="J367" s="4">
        <v>1</v>
      </c>
      <c r="K367" s="4" t="s">
        <v>30</v>
      </c>
      <c r="L367" s="4">
        <v>450</v>
      </c>
      <c r="M367" s="4">
        <v>450</v>
      </c>
      <c r="N367" s="4" t="s">
        <v>1802</v>
      </c>
      <c r="O367" s="4" t="s">
        <v>976</v>
      </c>
      <c r="P367" s="4" t="s">
        <v>33</v>
      </c>
      <c r="Q367" s="4">
        <v>0</v>
      </c>
      <c r="R367" s="19">
        <v>45042</v>
      </c>
      <c r="S367" s="6">
        <v>45046</v>
      </c>
      <c r="T367" s="4" t="s">
        <v>34</v>
      </c>
      <c r="U367" s="4">
        <v>450</v>
      </c>
      <c r="V367" s="4">
        <v>0</v>
      </c>
      <c r="W367" s="4">
        <v>0</v>
      </c>
      <c r="X367" s="4" t="s">
        <v>1803</v>
      </c>
      <c r="Y367" s="4" t="s">
        <v>1804</v>
      </c>
    </row>
    <row r="368" s="4" customFormat="1" spans="1:25">
      <c r="A368" s="4" t="s">
        <v>1805</v>
      </c>
      <c r="B368" s="4" t="s">
        <v>26</v>
      </c>
      <c r="C368" s="4" t="s">
        <v>27</v>
      </c>
      <c r="D368" s="4" t="s">
        <v>1806</v>
      </c>
      <c r="E368" s="4" t="s">
        <v>1807</v>
      </c>
      <c r="F368" s="6">
        <v>45042</v>
      </c>
      <c r="G368" s="6">
        <v>45043</v>
      </c>
      <c r="H368" s="4">
        <v>1</v>
      </c>
      <c r="I368" s="4">
        <v>1</v>
      </c>
      <c r="J368" s="4">
        <v>1</v>
      </c>
      <c r="K368" s="4" t="s">
        <v>30</v>
      </c>
      <c r="L368" s="4">
        <v>1316</v>
      </c>
      <c r="M368" s="4">
        <v>1316</v>
      </c>
      <c r="N368" s="4" t="s">
        <v>1808</v>
      </c>
      <c r="O368" s="4" t="s">
        <v>976</v>
      </c>
      <c r="P368" s="4" t="s">
        <v>33</v>
      </c>
      <c r="Q368" s="4">
        <v>0</v>
      </c>
      <c r="R368" s="19">
        <v>45042</v>
      </c>
      <c r="S368" s="6">
        <v>45046</v>
      </c>
      <c r="T368" s="4" t="s">
        <v>34</v>
      </c>
      <c r="U368" s="4">
        <v>1316</v>
      </c>
      <c r="V368" s="4">
        <v>0</v>
      </c>
      <c r="W368" s="4">
        <v>0</v>
      </c>
      <c r="X368" s="4" t="s">
        <v>1809</v>
      </c>
      <c r="Y368" s="4" t="s">
        <v>1810</v>
      </c>
    </row>
    <row r="369" s="4" customFormat="1" spans="1:25">
      <c r="A369" s="4" t="s">
        <v>1811</v>
      </c>
      <c r="B369" s="4" t="s">
        <v>26</v>
      </c>
      <c r="C369" s="4" t="s">
        <v>27</v>
      </c>
      <c r="D369" s="4" t="s">
        <v>1812</v>
      </c>
      <c r="E369" s="4" t="s">
        <v>1813</v>
      </c>
      <c r="F369" s="6">
        <v>45042</v>
      </c>
      <c r="G369" s="6">
        <v>45043</v>
      </c>
      <c r="H369" s="4">
        <v>1</v>
      </c>
      <c r="I369" s="4">
        <v>1</v>
      </c>
      <c r="J369" s="4">
        <v>1</v>
      </c>
      <c r="K369" s="4" t="s">
        <v>30</v>
      </c>
      <c r="L369" s="4">
        <v>270</v>
      </c>
      <c r="M369" s="4">
        <v>270</v>
      </c>
      <c r="N369" s="4" t="s">
        <v>1814</v>
      </c>
      <c r="O369" s="4" t="s">
        <v>976</v>
      </c>
      <c r="P369" s="4" t="s">
        <v>33</v>
      </c>
      <c r="Q369" s="4">
        <v>0</v>
      </c>
      <c r="R369" s="19">
        <v>45042</v>
      </c>
      <c r="S369" s="6">
        <v>45046</v>
      </c>
      <c r="T369" s="4" t="s">
        <v>34</v>
      </c>
      <c r="U369" s="4">
        <v>270</v>
      </c>
      <c r="V369" s="4">
        <v>0</v>
      </c>
      <c r="W369" s="4">
        <v>0</v>
      </c>
      <c r="X369" s="4" t="s">
        <v>1815</v>
      </c>
      <c r="Y369" s="4" t="s">
        <v>1816</v>
      </c>
    </row>
    <row r="370" s="4" customFormat="1" spans="1:25">
      <c r="A370" s="4" t="s">
        <v>1817</v>
      </c>
      <c r="B370" s="4" t="s">
        <v>26</v>
      </c>
      <c r="C370" s="4" t="s">
        <v>27</v>
      </c>
      <c r="D370" s="4" t="s">
        <v>1818</v>
      </c>
      <c r="E370" s="4" t="s">
        <v>1819</v>
      </c>
      <c r="F370" s="6">
        <v>45042</v>
      </c>
      <c r="G370" s="6">
        <v>45043</v>
      </c>
      <c r="H370" s="4">
        <v>1</v>
      </c>
      <c r="I370" s="4">
        <v>1</v>
      </c>
      <c r="J370" s="4">
        <v>1</v>
      </c>
      <c r="K370" s="4" t="s">
        <v>30</v>
      </c>
      <c r="L370" s="4">
        <v>1028</v>
      </c>
      <c r="M370" s="4">
        <v>1028</v>
      </c>
      <c r="N370" s="4" t="s">
        <v>1820</v>
      </c>
      <c r="O370" s="4" t="s">
        <v>976</v>
      </c>
      <c r="P370" s="4" t="s">
        <v>33</v>
      </c>
      <c r="Q370" s="4">
        <v>0</v>
      </c>
      <c r="R370" s="19">
        <v>45042</v>
      </c>
      <c r="S370" s="6">
        <v>45046</v>
      </c>
      <c r="T370" s="4" t="s">
        <v>34</v>
      </c>
      <c r="U370" s="4">
        <v>1028</v>
      </c>
      <c r="V370" s="4">
        <v>0</v>
      </c>
      <c r="W370" s="4">
        <v>0</v>
      </c>
      <c r="X370" s="4" t="s">
        <v>1821</v>
      </c>
      <c r="Y370" s="4" t="s">
        <v>36</v>
      </c>
    </row>
    <row r="371" s="4" customFormat="1" spans="1:25">
      <c r="A371" s="4" t="s">
        <v>1822</v>
      </c>
      <c r="B371" s="4" t="s">
        <v>26</v>
      </c>
      <c r="C371" s="4" t="s">
        <v>27</v>
      </c>
      <c r="D371" s="4" t="s">
        <v>1823</v>
      </c>
      <c r="E371" s="4" t="s">
        <v>1824</v>
      </c>
      <c r="F371" s="6">
        <v>45042</v>
      </c>
      <c r="G371" s="6">
        <v>45043</v>
      </c>
      <c r="H371" s="4">
        <v>1</v>
      </c>
      <c r="I371" s="4">
        <v>1</v>
      </c>
      <c r="J371" s="4">
        <v>1</v>
      </c>
      <c r="K371" s="4" t="s">
        <v>30</v>
      </c>
      <c r="L371" s="4">
        <v>221</v>
      </c>
      <c r="M371" s="4">
        <v>221</v>
      </c>
      <c r="N371" s="4" t="s">
        <v>1825</v>
      </c>
      <c r="O371" s="4" t="s">
        <v>976</v>
      </c>
      <c r="P371" s="4" t="s">
        <v>33</v>
      </c>
      <c r="Q371" s="4">
        <v>0</v>
      </c>
      <c r="R371" s="19">
        <v>45042</v>
      </c>
      <c r="S371" s="6">
        <v>45046</v>
      </c>
      <c r="T371" s="4" t="s">
        <v>34</v>
      </c>
      <c r="U371" s="4">
        <v>221</v>
      </c>
      <c r="V371" s="4">
        <v>0</v>
      </c>
      <c r="W371" s="4">
        <v>0</v>
      </c>
      <c r="X371" s="4" t="s">
        <v>1826</v>
      </c>
      <c r="Y371" s="4" t="s">
        <v>1827</v>
      </c>
    </row>
    <row r="372" s="4" customFormat="1" spans="1:26">
      <c r="A372" s="4" t="s">
        <v>1828</v>
      </c>
      <c r="B372" s="4" t="s">
        <v>26</v>
      </c>
      <c r="C372" s="4" t="s">
        <v>27</v>
      </c>
      <c r="D372" s="4" t="s">
        <v>1829</v>
      </c>
      <c r="E372" s="4" t="s">
        <v>1830</v>
      </c>
      <c r="F372" s="6">
        <v>45042</v>
      </c>
      <c r="G372" s="6">
        <v>45043</v>
      </c>
      <c r="H372" s="4">
        <v>2</v>
      </c>
      <c r="I372" s="4">
        <v>1</v>
      </c>
      <c r="J372" s="4">
        <v>2</v>
      </c>
      <c r="K372" s="4" t="s">
        <v>30</v>
      </c>
      <c r="L372" s="4">
        <v>2326</v>
      </c>
      <c r="M372" s="4">
        <v>2326</v>
      </c>
      <c r="N372" s="4" t="s">
        <v>1831</v>
      </c>
      <c r="O372" s="4" t="s">
        <v>976</v>
      </c>
      <c r="P372" s="4" t="s">
        <v>33</v>
      </c>
      <c r="Q372" s="4">
        <v>0</v>
      </c>
      <c r="R372" s="19">
        <v>45042</v>
      </c>
      <c r="S372" s="6">
        <v>45046</v>
      </c>
      <c r="T372" s="4" t="s">
        <v>34</v>
      </c>
      <c r="U372" s="4">
        <v>2326</v>
      </c>
      <c r="V372" s="4">
        <v>0</v>
      </c>
      <c r="W372" s="4">
        <v>0</v>
      </c>
      <c r="X372" s="4" t="s">
        <v>1832</v>
      </c>
      <c r="Y372" s="4">
        <v>1590372</v>
      </c>
      <c r="Z372" s="4" t="s">
        <v>1833</v>
      </c>
    </row>
    <row r="373" s="4" customFormat="1" spans="1:25">
      <c r="A373" s="4" t="s">
        <v>1834</v>
      </c>
      <c r="B373" s="4" t="s">
        <v>26</v>
      </c>
      <c r="C373" s="4" t="s">
        <v>27</v>
      </c>
      <c r="D373" s="4" t="s">
        <v>1835</v>
      </c>
      <c r="E373" s="4" t="s">
        <v>1836</v>
      </c>
      <c r="F373" s="6">
        <v>45042</v>
      </c>
      <c r="G373" s="6">
        <v>45043</v>
      </c>
      <c r="H373" s="4">
        <v>1</v>
      </c>
      <c r="I373" s="4">
        <v>1</v>
      </c>
      <c r="J373" s="4">
        <v>1</v>
      </c>
      <c r="K373" s="4" t="s">
        <v>30</v>
      </c>
      <c r="L373" s="4">
        <v>1406</v>
      </c>
      <c r="M373" s="4">
        <v>1406</v>
      </c>
      <c r="N373" s="4" t="s">
        <v>1837</v>
      </c>
      <c r="O373" s="4" t="s">
        <v>976</v>
      </c>
      <c r="P373" s="4" t="s">
        <v>33</v>
      </c>
      <c r="Q373" s="4">
        <v>0</v>
      </c>
      <c r="R373" s="19">
        <v>45042</v>
      </c>
      <c r="S373" s="6">
        <v>45046</v>
      </c>
      <c r="T373" s="4" t="s">
        <v>34</v>
      </c>
      <c r="U373" s="4">
        <v>1406</v>
      </c>
      <c r="V373" s="4">
        <v>0</v>
      </c>
      <c r="W373" s="4">
        <v>0</v>
      </c>
      <c r="X373" s="4" t="s">
        <v>1838</v>
      </c>
      <c r="Y373" s="4" t="s">
        <v>1839</v>
      </c>
    </row>
    <row r="374" s="4" customFormat="1" spans="1:25">
      <c r="A374" s="4" t="s">
        <v>1840</v>
      </c>
      <c r="B374" s="4" t="s">
        <v>26</v>
      </c>
      <c r="C374" s="4" t="s">
        <v>27</v>
      </c>
      <c r="D374" s="4" t="s">
        <v>1841</v>
      </c>
      <c r="E374" s="4" t="s">
        <v>116</v>
      </c>
      <c r="F374" s="6">
        <v>45042</v>
      </c>
      <c r="G374" s="6">
        <v>45043</v>
      </c>
      <c r="H374" s="4">
        <v>1</v>
      </c>
      <c r="I374" s="4">
        <v>1</v>
      </c>
      <c r="J374" s="4">
        <v>1</v>
      </c>
      <c r="K374" s="4" t="s">
        <v>30</v>
      </c>
      <c r="L374" s="4">
        <v>146</v>
      </c>
      <c r="M374" s="4">
        <v>146</v>
      </c>
      <c r="N374" s="4" t="s">
        <v>1842</v>
      </c>
      <c r="O374" s="4" t="s">
        <v>976</v>
      </c>
      <c r="P374" s="4" t="s">
        <v>33</v>
      </c>
      <c r="Q374" s="4">
        <v>0</v>
      </c>
      <c r="R374" s="19">
        <v>45042</v>
      </c>
      <c r="S374" s="6">
        <v>45046</v>
      </c>
      <c r="T374" s="4" t="s">
        <v>34</v>
      </c>
      <c r="U374" s="4">
        <v>146</v>
      </c>
      <c r="V374" s="4">
        <v>0</v>
      </c>
      <c r="W374" s="4">
        <v>0</v>
      </c>
      <c r="X374" s="4" t="s">
        <v>1843</v>
      </c>
      <c r="Y374" s="4" t="s">
        <v>1844</v>
      </c>
    </row>
    <row r="375" s="4" customFormat="1" spans="1:25">
      <c r="A375" s="4" t="s">
        <v>1845</v>
      </c>
      <c r="B375" s="4" t="s">
        <v>26</v>
      </c>
      <c r="C375" s="4" t="s">
        <v>27</v>
      </c>
      <c r="D375" s="4" t="s">
        <v>440</v>
      </c>
      <c r="E375" s="4" t="s">
        <v>1683</v>
      </c>
      <c r="F375" s="6">
        <v>45042</v>
      </c>
      <c r="G375" s="6">
        <v>45043</v>
      </c>
      <c r="H375" s="4">
        <v>1</v>
      </c>
      <c r="I375" s="4">
        <v>1</v>
      </c>
      <c r="J375" s="4">
        <v>1</v>
      </c>
      <c r="K375" s="4" t="s">
        <v>30</v>
      </c>
      <c r="L375" s="4">
        <v>683</v>
      </c>
      <c r="M375" s="4">
        <v>683</v>
      </c>
      <c r="N375" s="4" t="s">
        <v>1846</v>
      </c>
      <c r="O375" s="4" t="s">
        <v>976</v>
      </c>
      <c r="P375" s="4" t="s">
        <v>33</v>
      </c>
      <c r="Q375" s="4">
        <v>0</v>
      </c>
      <c r="R375" s="19">
        <v>45042</v>
      </c>
      <c r="S375" s="6">
        <v>45046</v>
      </c>
      <c r="T375" s="4" t="s">
        <v>34</v>
      </c>
      <c r="U375" s="4">
        <v>683</v>
      </c>
      <c r="V375" s="4">
        <v>0</v>
      </c>
      <c r="W375" s="4">
        <v>0</v>
      </c>
      <c r="X375" s="4" t="s">
        <v>1847</v>
      </c>
      <c r="Y375" s="4" t="s">
        <v>36</v>
      </c>
    </row>
    <row r="376" s="4" customFormat="1" spans="1:25">
      <c r="A376" s="4" t="s">
        <v>1848</v>
      </c>
      <c r="B376" s="4" t="s">
        <v>26</v>
      </c>
      <c r="C376" s="4" t="s">
        <v>27</v>
      </c>
      <c r="D376" s="4" t="s">
        <v>1849</v>
      </c>
      <c r="E376" s="4" t="s">
        <v>1850</v>
      </c>
      <c r="F376" s="6">
        <v>45042</v>
      </c>
      <c r="G376" s="6">
        <v>45043</v>
      </c>
      <c r="H376" s="4">
        <v>1</v>
      </c>
      <c r="I376" s="4">
        <v>1</v>
      </c>
      <c r="J376" s="4">
        <v>1</v>
      </c>
      <c r="K376" s="4" t="s">
        <v>30</v>
      </c>
      <c r="L376" s="4">
        <v>1146</v>
      </c>
      <c r="M376" s="4">
        <v>1146</v>
      </c>
      <c r="N376" s="4" t="s">
        <v>1851</v>
      </c>
      <c r="O376" s="4" t="s">
        <v>976</v>
      </c>
      <c r="P376" s="4" t="s">
        <v>33</v>
      </c>
      <c r="Q376" s="4">
        <v>0</v>
      </c>
      <c r="R376" s="19">
        <v>45042</v>
      </c>
      <c r="S376" s="6">
        <v>45046</v>
      </c>
      <c r="T376" s="4" t="s">
        <v>34</v>
      </c>
      <c r="U376" s="4">
        <v>1146</v>
      </c>
      <c r="V376" s="4">
        <v>0</v>
      </c>
      <c r="W376" s="4">
        <v>0</v>
      </c>
      <c r="X376" s="4" t="s">
        <v>1852</v>
      </c>
      <c r="Y376" s="4" t="s">
        <v>36</v>
      </c>
    </row>
    <row r="377" s="4" customFormat="1" spans="1:25">
      <c r="A377" s="4" t="s">
        <v>1853</v>
      </c>
      <c r="B377" s="4" t="s">
        <v>26</v>
      </c>
      <c r="C377" s="4" t="s">
        <v>27</v>
      </c>
      <c r="D377" s="4" t="s">
        <v>664</v>
      </c>
      <c r="E377" s="4" t="s">
        <v>1854</v>
      </c>
      <c r="F377" s="6">
        <v>45042</v>
      </c>
      <c r="G377" s="6">
        <v>45043</v>
      </c>
      <c r="H377" s="4">
        <v>1</v>
      </c>
      <c r="I377" s="4">
        <v>1</v>
      </c>
      <c r="J377" s="4">
        <v>1</v>
      </c>
      <c r="K377" s="4" t="s">
        <v>30</v>
      </c>
      <c r="L377" s="4">
        <v>429</v>
      </c>
      <c r="M377" s="4">
        <v>429</v>
      </c>
      <c r="N377" s="4" t="s">
        <v>1855</v>
      </c>
      <c r="O377" s="4" t="s">
        <v>976</v>
      </c>
      <c r="P377" s="4" t="s">
        <v>33</v>
      </c>
      <c r="Q377" s="4">
        <v>0</v>
      </c>
      <c r="R377" s="19">
        <v>45042</v>
      </c>
      <c r="S377" s="6">
        <v>45046</v>
      </c>
      <c r="T377" s="4" t="s">
        <v>34</v>
      </c>
      <c r="U377" s="4">
        <v>429</v>
      </c>
      <c r="V377" s="4">
        <v>0</v>
      </c>
      <c r="W377" s="4">
        <v>0</v>
      </c>
      <c r="X377" s="4" t="s">
        <v>1856</v>
      </c>
      <c r="Y377" s="4" t="s">
        <v>36</v>
      </c>
    </row>
    <row r="378" s="4" customFormat="1" spans="1:25">
      <c r="A378" s="4" t="s">
        <v>1857</v>
      </c>
      <c r="B378" s="4" t="s">
        <v>26</v>
      </c>
      <c r="C378" s="4" t="s">
        <v>27</v>
      </c>
      <c r="D378" s="4" t="s">
        <v>1858</v>
      </c>
      <c r="E378" s="4" t="s">
        <v>1859</v>
      </c>
      <c r="F378" s="6">
        <v>45042</v>
      </c>
      <c r="G378" s="6">
        <v>45043</v>
      </c>
      <c r="H378" s="4">
        <v>1</v>
      </c>
      <c r="I378" s="4">
        <v>1</v>
      </c>
      <c r="J378" s="4">
        <v>1</v>
      </c>
      <c r="K378" s="4" t="s">
        <v>30</v>
      </c>
      <c r="L378" s="4">
        <v>216</v>
      </c>
      <c r="M378" s="4">
        <v>216</v>
      </c>
      <c r="N378" s="4" t="s">
        <v>1860</v>
      </c>
      <c r="O378" s="4" t="s">
        <v>976</v>
      </c>
      <c r="P378" s="4" t="s">
        <v>33</v>
      </c>
      <c r="Q378" s="4">
        <v>0</v>
      </c>
      <c r="R378" s="19">
        <v>45042</v>
      </c>
      <c r="S378" s="6">
        <v>45046</v>
      </c>
      <c r="T378" s="4" t="s">
        <v>34</v>
      </c>
      <c r="U378" s="4">
        <v>216</v>
      </c>
      <c r="V378" s="4">
        <v>0</v>
      </c>
      <c r="W378" s="4">
        <v>0</v>
      </c>
      <c r="X378" s="4" t="s">
        <v>1861</v>
      </c>
      <c r="Y378" s="4" t="s">
        <v>1862</v>
      </c>
    </row>
    <row r="379" s="4" customFormat="1" spans="1:25">
      <c r="A379" s="4" t="s">
        <v>1863</v>
      </c>
      <c r="B379" s="4" t="s">
        <v>26</v>
      </c>
      <c r="C379" s="4" t="s">
        <v>27</v>
      </c>
      <c r="D379" s="4" t="s">
        <v>1864</v>
      </c>
      <c r="E379" s="4" t="s">
        <v>1865</v>
      </c>
      <c r="F379" s="6">
        <v>45042</v>
      </c>
      <c r="G379" s="6">
        <v>45043</v>
      </c>
      <c r="H379" s="4">
        <v>1</v>
      </c>
      <c r="I379" s="4">
        <v>1</v>
      </c>
      <c r="J379" s="4">
        <v>1</v>
      </c>
      <c r="K379" s="4" t="s">
        <v>30</v>
      </c>
      <c r="L379" s="4">
        <v>993</v>
      </c>
      <c r="M379" s="4">
        <v>993</v>
      </c>
      <c r="N379" s="4" t="s">
        <v>1866</v>
      </c>
      <c r="O379" s="4" t="s">
        <v>976</v>
      </c>
      <c r="P379" s="4" t="s">
        <v>33</v>
      </c>
      <c r="Q379" s="4">
        <v>0</v>
      </c>
      <c r="R379" s="19">
        <v>45042</v>
      </c>
      <c r="S379" s="6">
        <v>45046</v>
      </c>
      <c r="T379" s="4" t="s">
        <v>34</v>
      </c>
      <c r="U379" s="4">
        <v>993</v>
      </c>
      <c r="V379" s="4">
        <v>0</v>
      </c>
      <c r="W379" s="4">
        <v>0</v>
      </c>
      <c r="X379" s="4" t="s">
        <v>1867</v>
      </c>
      <c r="Y379" s="4" t="s">
        <v>1868</v>
      </c>
    </row>
    <row r="380" s="4" customFormat="1" spans="1:25">
      <c r="A380" s="4" t="s">
        <v>1869</v>
      </c>
      <c r="B380" s="4" t="s">
        <v>26</v>
      </c>
      <c r="C380" s="4" t="s">
        <v>27</v>
      </c>
      <c r="D380" s="4" t="s">
        <v>1870</v>
      </c>
      <c r="E380" s="4" t="s">
        <v>116</v>
      </c>
      <c r="F380" s="6">
        <v>45042</v>
      </c>
      <c r="G380" s="6">
        <v>45043</v>
      </c>
      <c r="H380" s="4">
        <v>1</v>
      </c>
      <c r="I380" s="4">
        <v>1</v>
      </c>
      <c r="J380" s="4">
        <v>1</v>
      </c>
      <c r="K380" s="4" t="s">
        <v>30</v>
      </c>
      <c r="L380" s="4">
        <v>234</v>
      </c>
      <c r="M380" s="4">
        <v>234</v>
      </c>
      <c r="N380" s="4" t="s">
        <v>1871</v>
      </c>
      <c r="O380" s="4" t="s">
        <v>976</v>
      </c>
      <c r="P380" s="4" t="s">
        <v>33</v>
      </c>
      <c r="Q380" s="4">
        <v>0</v>
      </c>
      <c r="R380" s="19">
        <v>45042</v>
      </c>
      <c r="S380" s="6">
        <v>45046</v>
      </c>
      <c r="T380" s="4" t="s">
        <v>34</v>
      </c>
      <c r="U380" s="4">
        <v>234</v>
      </c>
      <c r="V380" s="4">
        <v>0</v>
      </c>
      <c r="W380" s="4">
        <v>0</v>
      </c>
      <c r="X380" s="4" t="s">
        <v>1872</v>
      </c>
      <c r="Y380" s="4" t="s">
        <v>36</v>
      </c>
    </row>
    <row r="381" s="4" customFormat="1" spans="1:25">
      <c r="A381" s="4" t="s">
        <v>1873</v>
      </c>
      <c r="B381" s="4" t="s">
        <v>26</v>
      </c>
      <c r="C381" s="4" t="s">
        <v>27</v>
      </c>
      <c r="D381" s="4" t="s">
        <v>1874</v>
      </c>
      <c r="E381" s="4" t="s">
        <v>1875</v>
      </c>
      <c r="F381" s="6">
        <v>45042</v>
      </c>
      <c r="G381" s="6">
        <v>45043</v>
      </c>
      <c r="H381" s="4">
        <v>1</v>
      </c>
      <c r="I381" s="4">
        <v>1</v>
      </c>
      <c r="J381" s="4">
        <v>1</v>
      </c>
      <c r="K381" s="4" t="s">
        <v>30</v>
      </c>
      <c r="L381" s="4">
        <v>825</v>
      </c>
      <c r="M381" s="4">
        <v>825</v>
      </c>
      <c r="N381" s="4" t="s">
        <v>1876</v>
      </c>
      <c r="O381" s="4" t="s">
        <v>976</v>
      </c>
      <c r="P381" s="4" t="s">
        <v>33</v>
      </c>
      <c r="Q381" s="4">
        <v>0</v>
      </c>
      <c r="R381" s="19">
        <v>45042</v>
      </c>
      <c r="S381" s="6">
        <v>45046</v>
      </c>
      <c r="T381" s="4" t="s">
        <v>34</v>
      </c>
      <c r="U381" s="4">
        <v>825</v>
      </c>
      <c r="V381" s="4">
        <v>0</v>
      </c>
      <c r="W381" s="4">
        <v>0</v>
      </c>
      <c r="X381" s="4" t="s">
        <v>1877</v>
      </c>
      <c r="Y381" s="4" t="s">
        <v>36</v>
      </c>
    </row>
    <row r="382" s="4" customFormat="1" spans="1:25">
      <c r="A382" s="4" t="s">
        <v>1878</v>
      </c>
      <c r="B382" s="4" t="s">
        <v>26</v>
      </c>
      <c r="C382" s="4" t="s">
        <v>27</v>
      </c>
      <c r="D382" s="4" t="s">
        <v>1879</v>
      </c>
      <c r="E382" s="4" t="s">
        <v>246</v>
      </c>
      <c r="F382" s="6">
        <v>45042</v>
      </c>
      <c r="G382" s="6">
        <v>45043</v>
      </c>
      <c r="H382" s="4">
        <v>1</v>
      </c>
      <c r="I382" s="4">
        <v>1</v>
      </c>
      <c r="J382" s="4">
        <v>1</v>
      </c>
      <c r="K382" s="4" t="s">
        <v>30</v>
      </c>
      <c r="L382" s="4">
        <v>939</v>
      </c>
      <c r="M382" s="4">
        <v>939</v>
      </c>
      <c r="N382" s="4" t="s">
        <v>1880</v>
      </c>
      <c r="O382" s="4" t="s">
        <v>976</v>
      </c>
      <c r="P382" s="4" t="s">
        <v>33</v>
      </c>
      <c r="Q382" s="4">
        <v>0</v>
      </c>
      <c r="R382" s="19">
        <v>45042</v>
      </c>
      <c r="S382" s="6">
        <v>45046</v>
      </c>
      <c r="T382" s="4" t="s">
        <v>34</v>
      </c>
      <c r="U382" s="4">
        <v>939</v>
      </c>
      <c r="V382" s="4">
        <v>0</v>
      </c>
      <c r="W382" s="4">
        <v>0</v>
      </c>
      <c r="X382" s="4" t="s">
        <v>1881</v>
      </c>
      <c r="Y382" s="4" t="s">
        <v>1882</v>
      </c>
    </row>
    <row r="383" s="4" customFormat="1" spans="1:25">
      <c r="A383" s="4" t="s">
        <v>1873</v>
      </c>
      <c r="B383" s="4" t="s">
        <v>26</v>
      </c>
      <c r="C383" s="4" t="s">
        <v>137</v>
      </c>
      <c r="D383" s="4" t="s">
        <v>1874</v>
      </c>
      <c r="E383" s="4" t="s">
        <v>1875</v>
      </c>
      <c r="F383" s="6">
        <v>45042</v>
      </c>
      <c r="G383" s="6">
        <v>45043</v>
      </c>
      <c r="H383" s="4">
        <v>1</v>
      </c>
      <c r="I383" s="4">
        <v>1</v>
      </c>
      <c r="J383" s="4">
        <v>1</v>
      </c>
      <c r="K383" s="4" t="s">
        <v>30</v>
      </c>
      <c r="L383" s="4">
        <v>-825</v>
      </c>
      <c r="M383" s="4">
        <v>-825</v>
      </c>
      <c r="N383" s="4" t="s">
        <v>1876</v>
      </c>
      <c r="O383" s="4" t="s">
        <v>976</v>
      </c>
      <c r="P383" s="4" t="s">
        <v>33</v>
      </c>
      <c r="Q383" s="4">
        <v>0</v>
      </c>
      <c r="R383" s="19">
        <v>45042</v>
      </c>
      <c r="S383" s="6">
        <v>45046</v>
      </c>
      <c r="T383" s="4" t="s">
        <v>34</v>
      </c>
      <c r="U383" s="4">
        <v>-825</v>
      </c>
      <c r="V383" s="4">
        <v>0</v>
      </c>
      <c r="W383" s="4">
        <v>0</v>
      </c>
      <c r="X383" s="4" t="s">
        <v>1877</v>
      </c>
      <c r="Y383" s="4" t="s">
        <v>36</v>
      </c>
    </row>
    <row r="384" s="4" customFormat="1" spans="1:25">
      <c r="A384" s="4" t="s">
        <v>1883</v>
      </c>
      <c r="B384" s="4" t="s">
        <v>26</v>
      </c>
      <c r="C384" s="4" t="s">
        <v>27</v>
      </c>
      <c r="D384" s="4" t="s">
        <v>1884</v>
      </c>
      <c r="E384" s="4" t="s">
        <v>127</v>
      </c>
      <c r="F384" s="6">
        <v>45042</v>
      </c>
      <c r="G384" s="6">
        <v>45043</v>
      </c>
      <c r="H384" s="4">
        <v>1</v>
      </c>
      <c r="I384" s="4">
        <v>1</v>
      </c>
      <c r="J384" s="4">
        <v>1</v>
      </c>
      <c r="K384" s="4" t="s">
        <v>30</v>
      </c>
      <c r="L384" s="4">
        <v>391</v>
      </c>
      <c r="M384" s="4">
        <v>391</v>
      </c>
      <c r="N384" s="4" t="s">
        <v>1885</v>
      </c>
      <c r="O384" s="4" t="s">
        <v>976</v>
      </c>
      <c r="P384" s="4" t="s">
        <v>33</v>
      </c>
      <c r="Q384" s="4">
        <v>0</v>
      </c>
      <c r="R384" s="19">
        <v>45042</v>
      </c>
      <c r="S384" s="6">
        <v>45046</v>
      </c>
      <c r="T384" s="4" t="s">
        <v>34</v>
      </c>
      <c r="U384" s="4">
        <v>391</v>
      </c>
      <c r="V384" s="4">
        <v>0</v>
      </c>
      <c r="W384" s="4">
        <v>0</v>
      </c>
      <c r="X384" s="4" t="s">
        <v>1886</v>
      </c>
      <c r="Y384" s="4" t="s">
        <v>36</v>
      </c>
    </row>
    <row r="385" s="4" customFormat="1" spans="1:25">
      <c r="A385" s="4" t="s">
        <v>1887</v>
      </c>
      <c r="B385" s="4" t="s">
        <v>26</v>
      </c>
      <c r="C385" s="4" t="s">
        <v>27</v>
      </c>
      <c r="D385" s="4" t="s">
        <v>1888</v>
      </c>
      <c r="E385" s="4" t="s">
        <v>770</v>
      </c>
      <c r="F385" s="6">
        <v>45042</v>
      </c>
      <c r="G385" s="6">
        <v>45043</v>
      </c>
      <c r="H385" s="4">
        <v>1</v>
      </c>
      <c r="I385" s="4">
        <v>1</v>
      </c>
      <c r="J385" s="4">
        <v>1</v>
      </c>
      <c r="K385" s="4" t="s">
        <v>30</v>
      </c>
      <c r="L385" s="4">
        <v>1406</v>
      </c>
      <c r="M385" s="4">
        <v>1406</v>
      </c>
      <c r="N385" s="4" t="s">
        <v>1889</v>
      </c>
      <c r="O385" s="4" t="s">
        <v>976</v>
      </c>
      <c r="P385" s="4" t="s">
        <v>33</v>
      </c>
      <c r="Q385" s="4">
        <v>0</v>
      </c>
      <c r="R385" s="19">
        <v>45042</v>
      </c>
      <c r="S385" s="6">
        <v>45046</v>
      </c>
      <c r="T385" s="4" t="s">
        <v>34</v>
      </c>
      <c r="U385" s="4">
        <v>1406</v>
      </c>
      <c r="V385" s="4">
        <v>0</v>
      </c>
      <c r="W385" s="4">
        <v>0</v>
      </c>
      <c r="X385" s="4" t="s">
        <v>1890</v>
      </c>
      <c r="Y385" s="4" t="s">
        <v>36</v>
      </c>
    </row>
    <row r="386" s="4" customFormat="1" spans="1:25">
      <c r="A386" s="4" t="s">
        <v>1848</v>
      </c>
      <c r="B386" s="4" t="s">
        <v>26</v>
      </c>
      <c r="C386" s="4" t="s">
        <v>137</v>
      </c>
      <c r="D386" s="4" t="s">
        <v>1849</v>
      </c>
      <c r="E386" s="4" t="s">
        <v>1850</v>
      </c>
      <c r="F386" s="6">
        <v>45042</v>
      </c>
      <c r="G386" s="6">
        <v>45043</v>
      </c>
      <c r="H386" s="4">
        <v>1</v>
      </c>
      <c r="I386" s="4">
        <v>1</v>
      </c>
      <c r="J386" s="4">
        <v>1</v>
      </c>
      <c r="K386" s="4" t="s">
        <v>30</v>
      </c>
      <c r="L386" s="4">
        <v>-1146</v>
      </c>
      <c r="M386" s="4">
        <v>-1146</v>
      </c>
      <c r="N386" s="4" t="s">
        <v>1851</v>
      </c>
      <c r="O386" s="4" t="s">
        <v>976</v>
      </c>
      <c r="P386" s="4" t="s">
        <v>33</v>
      </c>
      <c r="Q386" s="4">
        <v>0</v>
      </c>
      <c r="R386" s="19">
        <v>45042</v>
      </c>
      <c r="S386" s="6">
        <v>45046</v>
      </c>
      <c r="T386" s="4" t="s">
        <v>34</v>
      </c>
      <c r="U386" s="4">
        <v>-1146</v>
      </c>
      <c r="V386" s="4">
        <v>0</v>
      </c>
      <c r="W386" s="4">
        <v>0</v>
      </c>
      <c r="X386" s="4" t="s">
        <v>1852</v>
      </c>
      <c r="Y386" s="4" t="s">
        <v>36</v>
      </c>
    </row>
    <row r="387" s="4" customFormat="1" spans="1:25">
      <c r="A387" s="4" t="s">
        <v>1891</v>
      </c>
      <c r="B387" s="4" t="s">
        <v>26</v>
      </c>
      <c r="C387" s="4" t="s">
        <v>27</v>
      </c>
      <c r="D387" s="4" t="s">
        <v>1892</v>
      </c>
      <c r="E387" s="4" t="s">
        <v>1893</v>
      </c>
      <c r="F387" s="6">
        <v>45042</v>
      </c>
      <c r="G387" s="6">
        <v>45043</v>
      </c>
      <c r="H387" s="4">
        <v>1</v>
      </c>
      <c r="I387" s="4">
        <v>1</v>
      </c>
      <c r="J387" s="4">
        <v>1</v>
      </c>
      <c r="K387" s="4" t="s">
        <v>30</v>
      </c>
      <c r="L387" s="4">
        <v>700</v>
      </c>
      <c r="M387" s="4">
        <v>700</v>
      </c>
      <c r="N387" s="4" t="s">
        <v>1894</v>
      </c>
      <c r="O387" s="4" t="s">
        <v>976</v>
      </c>
      <c r="P387" s="4" t="s">
        <v>33</v>
      </c>
      <c r="Q387" s="4">
        <v>0</v>
      </c>
      <c r="R387" s="19">
        <v>45042</v>
      </c>
      <c r="S387" s="6">
        <v>45046</v>
      </c>
      <c r="T387" s="4" t="s">
        <v>34</v>
      </c>
      <c r="U387" s="4">
        <v>700</v>
      </c>
      <c r="V387" s="4">
        <v>0</v>
      </c>
      <c r="W387" s="4">
        <v>0</v>
      </c>
      <c r="X387" s="4" t="s">
        <v>1895</v>
      </c>
      <c r="Y387" s="4" t="s">
        <v>1896</v>
      </c>
    </row>
    <row r="388" s="4" customFormat="1" spans="1:25">
      <c r="A388" s="4" t="s">
        <v>1897</v>
      </c>
      <c r="B388" s="4" t="s">
        <v>26</v>
      </c>
      <c r="C388" s="4" t="s">
        <v>1898</v>
      </c>
      <c r="D388" s="4" t="s">
        <v>1899</v>
      </c>
      <c r="E388" s="4" t="s">
        <v>1900</v>
      </c>
      <c r="F388" s="6">
        <v>45029</v>
      </c>
      <c r="G388" s="6">
        <v>45030</v>
      </c>
      <c r="H388" s="4">
        <v>1</v>
      </c>
      <c r="I388" s="4">
        <v>1</v>
      </c>
      <c r="J388" s="4">
        <v>1</v>
      </c>
      <c r="K388" s="4" t="s">
        <v>30</v>
      </c>
      <c r="L388" s="4">
        <v>-332</v>
      </c>
      <c r="M388" s="4">
        <v>-332</v>
      </c>
      <c r="N388" s="4" t="s">
        <v>1901</v>
      </c>
      <c r="O388" s="4" t="s">
        <v>976</v>
      </c>
      <c r="P388" s="4" t="s">
        <v>33</v>
      </c>
      <c r="Q388" s="4">
        <v>0</v>
      </c>
      <c r="R388" s="19">
        <v>45029.9122337963</v>
      </c>
      <c r="S388" s="6">
        <v>45046</v>
      </c>
      <c r="T388" s="4" t="s">
        <v>34</v>
      </c>
      <c r="U388" s="4">
        <v>-332</v>
      </c>
      <c r="V388" s="4">
        <v>0</v>
      </c>
      <c r="W388" s="4">
        <v>0</v>
      </c>
      <c r="X388" s="4" t="s">
        <v>1902</v>
      </c>
      <c r="Y388" s="4" t="s">
        <v>36</v>
      </c>
    </row>
    <row r="389" s="4" customFormat="1" spans="1:25">
      <c r="A389" s="4" t="s">
        <v>1903</v>
      </c>
      <c r="B389" s="4" t="s">
        <v>26</v>
      </c>
      <c r="C389" s="4" t="s">
        <v>27</v>
      </c>
      <c r="D389" s="4" t="s">
        <v>1904</v>
      </c>
      <c r="E389" s="4" t="s">
        <v>1905</v>
      </c>
      <c r="F389" s="6">
        <v>45039</v>
      </c>
      <c r="G389" s="6">
        <v>45044</v>
      </c>
      <c r="H389" s="4">
        <v>1</v>
      </c>
      <c r="I389" s="4">
        <v>5</v>
      </c>
      <c r="J389" s="4">
        <v>5</v>
      </c>
      <c r="K389" s="4" t="s">
        <v>30</v>
      </c>
      <c r="L389" s="4">
        <v>3745</v>
      </c>
      <c r="M389" s="4">
        <v>3745</v>
      </c>
      <c r="N389" s="4" t="s">
        <v>1906</v>
      </c>
      <c r="O389" s="4" t="s">
        <v>1907</v>
      </c>
      <c r="P389" s="4" t="s">
        <v>33</v>
      </c>
      <c r="Q389" s="4">
        <v>0</v>
      </c>
      <c r="R389" s="19">
        <v>44948</v>
      </c>
      <c r="S389" s="6">
        <v>45047</v>
      </c>
      <c r="T389" s="4" t="s">
        <v>34</v>
      </c>
      <c r="U389" s="4">
        <v>3745</v>
      </c>
      <c r="V389" s="4">
        <v>0</v>
      </c>
      <c r="W389" s="4">
        <v>0</v>
      </c>
      <c r="X389" s="4" t="s">
        <v>1908</v>
      </c>
      <c r="Y389" s="4" t="s">
        <v>1909</v>
      </c>
    </row>
    <row r="390" s="4" customFormat="1" spans="1:25">
      <c r="A390" s="4" t="s">
        <v>1910</v>
      </c>
      <c r="B390" s="4" t="s">
        <v>26</v>
      </c>
      <c r="C390" s="4" t="s">
        <v>27</v>
      </c>
      <c r="D390" s="4" t="s">
        <v>990</v>
      </c>
      <c r="E390" s="4" t="s">
        <v>981</v>
      </c>
      <c r="F390" s="6">
        <v>45039</v>
      </c>
      <c r="G390" s="6">
        <v>45044</v>
      </c>
      <c r="H390" s="4">
        <v>1</v>
      </c>
      <c r="I390" s="4">
        <v>5</v>
      </c>
      <c r="J390" s="4">
        <v>5</v>
      </c>
      <c r="K390" s="4" t="s">
        <v>30</v>
      </c>
      <c r="L390" s="4">
        <v>3330</v>
      </c>
      <c r="M390" s="4">
        <v>3330</v>
      </c>
      <c r="N390" s="4" t="s">
        <v>1911</v>
      </c>
      <c r="O390" s="4" t="s">
        <v>1907</v>
      </c>
      <c r="P390" s="4" t="s">
        <v>33</v>
      </c>
      <c r="Q390" s="4">
        <v>0</v>
      </c>
      <c r="R390" s="19">
        <v>44958</v>
      </c>
      <c r="S390" s="6">
        <v>45047</v>
      </c>
      <c r="T390" s="4" t="s">
        <v>34</v>
      </c>
      <c r="U390" s="4">
        <v>3330</v>
      </c>
      <c r="V390" s="4">
        <v>0</v>
      </c>
      <c r="W390" s="4">
        <v>0</v>
      </c>
      <c r="X390" s="4" t="s">
        <v>1912</v>
      </c>
      <c r="Y390" s="4" t="s">
        <v>1913</v>
      </c>
    </row>
    <row r="391" s="4" customFormat="1" spans="1:25">
      <c r="A391" s="4" t="s">
        <v>1914</v>
      </c>
      <c r="B391" s="4" t="s">
        <v>26</v>
      </c>
      <c r="C391" s="4" t="s">
        <v>27</v>
      </c>
      <c r="D391" s="4" t="s">
        <v>1915</v>
      </c>
      <c r="E391" s="4" t="s">
        <v>1916</v>
      </c>
      <c r="F391" s="6">
        <v>45042</v>
      </c>
      <c r="G391" s="6">
        <v>45044</v>
      </c>
      <c r="H391" s="4">
        <v>1</v>
      </c>
      <c r="I391" s="4">
        <v>2</v>
      </c>
      <c r="J391" s="4">
        <v>2</v>
      </c>
      <c r="K391" s="4" t="s">
        <v>30</v>
      </c>
      <c r="L391" s="4">
        <v>5918</v>
      </c>
      <c r="M391" s="4">
        <v>5918</v>
      </c>
      <c r="N391" s="4" t="s">
        <v>1917</v>
      </c>
      <c r="O391" s="4" t="s">
        <v>1907</v>
      </c>
      <c r="P391" s="4" t="s">
        <v>33</v>
      </c>
      <c r="Q391" s="4">
        <v>0</v>
      </c>
      <c r="R391" s="19">
        <v>44959</v>
      </c>
      <c r="S391" s="6">
        <v>45047</v>
      </c>
      <c r="T391" s="4" t="s">
        <v>34</v>
      </c>
      <c r="U391" s="4">
        <v>5918</v>
      </c>
      <c r="V391" s="4">
        <v>0</v>
      </c>
      <c r="W391" s="4">
        <v>0</v>
      </c>
      <c r="X391" s="4" t="s">
        <v>1918</v>
      </c>
      <c r="Y391" s="4" t="s">
        <v>1919</v>
      </c>
    </row>
    <row r="392" s="4" customFormat="1" spans="1:25">
      <c r="A392" s="4" t="s">
        <v>1920</v>
      </c>
      <c r="B392" s="4" t="s">
        <v>26</v>
      </c>
      <c r="C392" s="4" t="s">
        <v>27</v>
      </c>
      <c r="D392" s="4" t="s">
        <v>1921</v>
      </c>
      <c r="E392" s="4" t="s">
        <v>141</v>
      </c>
      <c r="F392" s="6">
        <v>45040</v>
      </c>
      <c r="G392" s="6">
        <v>45044</v>
      </c>
      <c r="H392" s="4">
        <v>1</v>
      </c>
      <c r="I392" s="4">
        <v>4</v>
      </c>
      <c r="J392" s="4">
        <v>4</v>
      </c>
      <c r="K392" s="4" t="s">
        <v>30</v>
      </c>
      <c r="L392" s="4">
        <v>5316</v>
      </c>
      <c r="M392" s="4">
        <v>5316</v>
      </c>
      <c r="N392" s="4" t="s">
        <v>1922</v>
      </c>
      <c r="O392" s="4" t="s">
        <v>1907</v>
      </c>
      <c r="P392" s="4" t="s">
        <v>33</v>
      </c>
      <c r="Q392" s="4">
        <v>0</v>
      </c>
      <c r="R392" s="19">
        <v>44973</v>
      </c>
      <c r="S392" s="6">
        <v>45047</v>
      </c>
      <c r="T392" s="4" t="s">
        <v>34</v>
      </c>
      <c r="U392" s="4">
        <v>5316</v>
      </c>
      <c r="V392" s="4">
        <v>0</v>
      </c>
      <c r="W392" s="4">
        <v>0</v>
      </c>
      <c r="X392" s="4" t="s">
        <v>1923</v>
      </c>
      <c r="Y392" s="4" t="s">
        <v>36</v>
      </c>
    </row>
    <row r="393" s="4" customFormat="1" spans="1:25">
      <c r="A393" s="4" t="s">
        <v>1924</v>
      </c>
      <c r="B393" s="4" t="s">
        <v>26</v>
      </c>
      <c r="C393" s="4" t="s">
        <v>27</v>
      </c>
      <c r="D393" s="4" t="s">
        <v>1925</v>
      </c>
      <c r="E393" s="4" t="s">
        <v>1926</v>
      </c>
      <c r="F393" s="6">
        <v>45042</v>
      </c>
      <c r="G393" s="6">
        <v>45044</v>
      </c>
      <c r="H393" s="4">
        <v>1</v>
      </c>
      <c r="I393" s="4">
        <v>2</v>
      </c>
      <c r="J393" s="4">
        <v>2</v>
      </c>
      <c r="K393" s="4" t="s">
        <v>30</v>
      </c>
      <c r="L393" s="4">
        <v>2766</v>
      </c>
      <c r="M393" s="4">
        <v>2766</v>
      </c>
      <c r="N393" s="4" t="s">
        <v>1927</v>
      </c>
      <c r="O393" s="4" t="s">
        <v>1907</v>
      </c>
      <c r="P393" s="4" t="s">
        <v>33</v>
      </c>
      <c r="Q393" s="4">
        <v>0</v>
      </c>
      <c r="R393" s="19">
        <v>45002</v>
      </c>
      <c r="S393" s="6">
        <v>45047</v>
      </c>
      <c r="T393" s="4" t="s">
        <v>34</v>
      </c>
      <c r="U393" s="4">
        <v>2766</v>
      </c>
      <c r="V393" s="4">
        <v>0</v>
      </c>
      <c r="W393" s="4">
        <v>0</v>
      </c>
      <c r="X393" s="4" t="s">
        <v>1928</v>
      </c>
      <c r="Y393" s="4" t="s">
        <v>1929</v>
      </c>
    </row>
    <row r="394" s="4" customFormat="1" spans="1:25">
      <c r="A394" s="4" t="s">
        <v>1930</v>
      </c>
      <c r="B394" s="4" t="s">
        <v>26</v>
      </c>
      <c r="C394" s="4" t="s">
        <v>27</v>
      </c>
      <c r="D394" s="4" t="s">
        <v>1931</v>
      </c>
      <c r="E394" s="4" t="s">
        <v>1932</v>
      </c>
      <c r="F394" s="6">
        <v>45042</v>
      </c>
      <c r="G394" s="6">
        <v>45044</v>
      </c>
      <c r="H394" s="4">
        <v>2</v>
      </c>
      <c r="I394" s="4">
        <v>2</v>
      </c>
      <c r="J394" s="4">
        <v>4</v>
      </c>
      <c r="K394" s="4" t="s">
        <v>30</v>
      </c>
      <c r="L394" s="4">
        <v>2144</v>
      </c>
      <c r="M394" s="4">
        <v>2144</v>
      </c>
      <c r="N394" s="4" t="s">
        <v>1933</v>
      </c>
      <c r="O394" s="4" t="s">
        <v>1907</v>
      </c>
      <c r="P394" s="4" t="s">
        <v>33</v>
      </c>
      <c r="Q394" s="4">
        <v>0</v>
      </c>
      <c r="R394" s="19">
        <v>45015</v>
      </c>
      <c r="S394" s="6">
        <v>45047</v>
      </c>
      <c r="T394" s="4" t="s">
        <v>34</v>
      </c>
      <c r="U394" s="4">
        <v>2144</v>
      </c>
      <c r="V394" s="4">
        <v>0</v>
      </c>
      <c r="W394" s="4">
        <v>0</v>
      </c>
      <c r="X394" s="4" t="s">
        <v>1934</v>
      </c>
      <c r="Y394" s="4" t="s">
        <v>36</v>
      </c>
    </row>
    <row r="395" s="4" customFormat="1" spans="1:25">
      <c r="A395" s="4" t="s">
        <v>1935</v>
      </c>
      <c r="B395" s="4" t="s">
        <v>26</v>
      </c>
      <c r="C395" s="4" t="s">
        <v>27</v>
      </c>
      <c r="D395" s="4" t="s">
        <v>1936</v>
      </c>
      <c r="E395" s="4" t="s">
        <v>127</v>
      </c>
      <c r="F395" s="6">
        <v>45042</v>
      </c>
      <c r="G395" s="6">
        <v>45044</v>
      </c>
      <c r="H395" s="4">
        <v>2</v>
      </c>
      <c r="I395" s="4">
        <v>2</v>
      </c>
      <c r="J395" s="4">
        <v>4</v>
      </c>
      <c r="K395" s="4" t="s">
        <v>30</v>
      </c>
      <c r="L395" s="4">
        <v>3420</v>
      </c>
      <c r="M395" s="4">
        <v>3420</v>
      </c>
      <c r="N395" s="4" t="s">
        <v>1937</v>
      </c>
      <c r="O395" s="4" t="s">
        <v>1907</v>
      </c>
      <c r="P395" s="4" t="s">
        <v>33</v>
      </c>
      <c r="Q395" s="4">
        <v>0</v>
      </c>
      <c r="R395" s="19">
        <v>45018</v>
      </c>
      <c r="S395" s="6">
        <v>45047</v>
      </c>
      <c r="T395" s="4" t="s">
        <v>34</v>
      </c>
      <c r="U395" s="4">
        <v>3420</v>
      </c>
      <c r="V395" s="4">
        <v>0</v>
      </c>
      <c r="W395" s="4">
        <v>0</v>
      </c>
      <c r="X395" s="4" t="s">
        <v>1938</v>
      </c>
      <c r="Y395" s="4" t="s">
        <v>36</v>
      </c>
    </row>
    <row r="396" s="4" customFormat="1" spans="1:25">
      <c r="A396" s="4" t="s">
        <v>1939</v>
      </c>
      <c r="B396" s="4" t="s">
        <v>26</v>
      </c>
      <c r="C396" s="4" t="s">
        <v>27</v>
      </c>
      <c r="D396" s="4" t="s">
        <v>1940</v>
      </c>
      <c r="E396" s="4" t="s">
        <v>59</v>
      </c>
      <c r="F396" s="6">
        <v>45043</v>
      </c>
      <c r="G396" s="6">
        <v>45044</v>
      </c>
      <c r="H396" s="4">
        <v>2</v>
      </c>
      <c r="I396" s="4">
        <v>1</v>
      </c>
      <c r="J396" s="4">
        <v>2</v>
      </c>
      <c r="K396" s="4" t="s">
        <v>30</v>
      </c>
      <c r="L396" s="4">
        <v>932</v>
      </c>
      <c r="M396" s="4">
        <v>932</v>
      </c>
      <c r="N396" s="4" t="s">
        <v>1941</v>
      </c>
      <c r="O396" s="4" t="s">
        <v>1907</v>
      </c>
      <c r="P396" s="4" t="s">
        <v>33</v>
      </c>
      <c r="Q396" s="4">
        <v>0</v>
      </c>
      <c r="R396" s="19">
        <v>45019</v>
      </c>
      <c r="S396" s="6">
        <v>45047</v>
      </c>
      <c r="T396" s="4" t="s">
        <v>34</v>
      </c>
      <c r="U396" s="4">
        <v>932</v>
      </c>
      <c r="V396" s="4">
        <v>0</v>
      </c>
      <c r="W396" s="4">
        <v>0</v>
      </c>
      <c r="X396" s="4" t="s">
        <v>1942</v>
      </c>
      <c r="Y396" s="4" t="s">
        <v>1943</v>
      </c>
    </row>
    <row r="397" s="4" customFormat="1" spans="1:25">
      <c r="A397" s="4" t="s">
        <v>1944</v>
      </c>
      <c r="B397" s="4" t="s">
        <v>26</v>
      </c>
      <c r="C397" s="4" t="s">
        <v>27</v>
      </c>
      <c r="D397" s="4" t="s">
        <v>1945</v>
      </c>
      <c r="E397" s="4" t="s">
        <v>1946</v>
      </c>
      <c r="F397" s="6">
        <v>45043</v>
      </c>
      <c r="G397" s="6">
        <v>45044</v>
      </c>
      <c r="H397" s="4">
        <v>1</v>
      </c>
      <c r="I397" s="4">
        <v>1</v>
      </c>
      <c r="J397" s="4">
        <v>1</v>
      </c>
      <c r="K397" s="4" t="s">
        <v>30</v>
      </c>
      <c r="L397" s="4">
        <v>222</v>
      </c>
      <c r="M397" s="4">
        <v>222</v>
      </c>
      <c r="N397" s="4" t="s">
        <v>1947</v>
      </c>
      <c r="O397" s="4" t="s">
        <v>1907</v>
      </c>
      <c r="P397" s="4" t="s">
        <v>33</v>
      </c>
      <c r="Q397" s="4">
        <v>0</v>
      </c>
      <c r="R397" s="19">
        <v>45020</v>
      </c>
      <c r="S397" s="6">
        <v>45047</v>
      </c>
      <c r="T397" s="4" t="s">
        <v>34</v>
      </c>
      <c r="U397" s="4">
        <v>222</v>
      </c>
      <c r="V397" s="4">
        <v>0</v>
      </c>
      <c r="W397" s="4">
        <v>0</v>
      </c>
      <c r="X397" s="4" t="s">
        <v>1948</v>
      </c>
      <c r="Y397" s="4" t="s">
        <v>36</v>
      </c>
    </row>
    <row r="398" s="4" customFormat="1" spans="1:25">
      <c r="A398" s="4" t="s">
        <v>1949</v>
      </c>
      <c r="B398" s="4" t="s">
        <v>26</v>
      </c>
      <c r="C398" s="4" t="s">
        <v>27</v>
      </c>
      <c r="D398" s="4" t="s">
        <v>304</v>
      </c>
      <c r="E398" s="4" t="s">
        <v>49</v>
      </c>
      <c r="F398" s="6">
        <v>45043</v>
      </c>
      <c r="G398" s="6">
        <v>45044</v>
      </c>
      <c r="H398" s="4">
        <v>1</v>
      </c>
      <c r="I398" s="4">
        <v>1</v>
      </c>
      <c r="J398" s="4">
        <v>1</v>
      </c>
      <c r="K398" s="4" t="s">
        <v>30</v>
      </c>
      <c r="L398" s="4">
        <v>456</v>
      </c>
      <c r="M398" s="4">
        <v>456</v>
      </c>
      <c r="N398" s="4" t="s">
        <v>1950</v>
      </c>
      <c r="O398" s="4" t="s">
        <v>1907</v>
      </c>
      <c r="P398" s="4" t="s">
        <v>33</v>
      </c>
      <c r="Q398" s="4">
        <v>0</v>
      </c>
      <c r="R398" s="19">
        <v>45020</v>
      </c>
      <c r="S398" s="6">
        <v>45047</v>
      </c>
      <c r="T398" s="4" t="s">
        <v>34</v>
      </c>
      <c r="U398" s="4">
        <v>456</v>
      </c>
      <c r="V398" s="4">
        <v>0</v>
      </c>
      <c r="W398" s="4">
        <v>0</v>
      </c>
      <c r="X398" s="4" t="s">
        <v>1951</v>
      </c>
      <c r="Y398" s="4" t="s">
        <v>36</v>
      </c>
    </row>
    <row r="399" s="4" customFormat="1" spans="1:25">
      <c r="A399" s="4" t="s">
        <v>1952</v>
      </c>
      <c r="B399" s="4" t="s">
        <v>26</v>
      </c>
      <c r="C399" s="4" t="s">
        <v>27</v>
      </c>
      <c r="D399" s="4" t="s">
        <v>1953</v>
      </c>
      <c r="E399" s="4" t="s">
        <v>1954</v>
      </c>
      <c r="F399" s="6">
        <v>45042</v>
      </c>
      <c r="G399" s="6">
        <v>45044</v>
      </c>
      <c r="H399" s="4">
        <v>3</v>
      </c>
      <c r="I399" s="4">
        <v>2</v>
      </c>
      <c r="J399" s="4">
        <v>6</v>
      </c>
      <c r="K399" s="4" t="s">
        <v>30</v>
      </c>
      <c r="L399" s="4">
        <v>3876</v>
      </c>
      <c r="M399" s="4">
        <v>3876</v>
      </c>
      <c r="N399" s="4" t="s">
        <v>1955</v>
      </c>
      <c r="O399" s="4" t="s">
        <v>1907</v>
      </c>
      <c r="P399" s="4" t="s">
        <v>33</v>
      </c>
      <c r="Q399" s="4">
        <v>0</v>
      </c>
      <c r="R399" s="19">
        <v>45020</v>
      </c>
      <c r="S399" s="6">
        <v>45047</v>
      </c>
      <c r="T399" s="4" t="s">
        <v>34</v>
      </c>
      <c r="U399" s="4">
        <v>3876</v>
      </c>
      <c r="V399" s="4">
        <v>0</v>
      </c>
      <c r="W399" s="4">
        <v>0</v>
      </c>
      <c r="X399" s="4" t="s">
        <v>1956</v>
      </c>
      <c r="Y399" s="4" t="s">
        <v>36</v>
      </c>
    </row>
    <row r="400" s="4" customFormat="1" spans="1:25">
      <c r="A400" s="4" t="s">
        <v>1957</v>
      </c>
      <c r="B400" s="4" t="s">
        <v>26</v>
      </c>
      <c r="C400" s="4" t="s">
        <v>27</v>
      </c>
      <c r="D400" s="4" t="s">
        <v>1958</v>
      </c>
      <c r="E400" s="4" t="s">
        <v>127</v>
      </c>
      <c r="F400" s="6">
        <v>45042</v>
      </c>
      <c r="G400" s="6">
        <v>45044</v>
      </c>
      <c r="H400" s="4">
        <v>4</v>
      </c>
      <c r="I400" s="4">
        <v>2</v>
      </c>
      <c r="J400" s="4">
        <v>8</v>
      </c>
      <c r="K400" s="4" t="s">
        <v>30</v>
      </c>
      <c r="L400" s="4">
        <v>3168</v>
      </c>
      <c r="M400" s="4">
        <v>3168</v>
      </c>
      <c r="N400" s="4" t="s">
        <v>1959</v>
      </c>
      <c r="O400" s="4" t="s">
        <v>1907</v>
      </c>
      <c r="P400" s="4" t="s">
        <v>33</v>
      </c>
      <c r="Q400" s="4">
        <v>0</v>
      </c>
      <c r="R400" s="19">
        <v>45020</v>
      </c>
      <c r="S400" s="6">
        <v>45047</v>
      </c>
      <c r="T400" s="4" t="s">
        <v>34</v>
      </c>
      <c r="U400" s="4">
        <v>3168</v>
      </c>
      <c r="V400" s="4">
        <v>0</v>
      </c>
      <c r="W400" s="4">
        <v>0</v>
      </c>
      <c r="X400" s="4" t="s">
        <v>1960</v>
      </c>
      <c r="Y400" s="4" t="s">
        <v>36</v>
      </c>
    </row>
    <row r="401" s="4" customFormat="1" spans="1:25">
      <c r="A401" s="4" t="s">
        <v>1961</v>
      </c>
      <c r="B401" s="4" t="s">
        <v>26</v>
      </c>
      <c r="C401" s="4" t="s">
        <v>27</v>
      </c>
      <c r="D401" s="4" t="s">
        <v>1962</v>
      </c>
      <c r="E401" s="4" t="s">
        <v>59</v>
      </c>
      <c r="F401" s="6">
        <v>45042</v>
      </c>
      <c r="G401" s="6">
        <v>45044</v>
      </c>
      <c r="H401" s="4">
        <v>1</v>
      </c>
      <c r="I401" s="4">
        <v>2</v>
      </c>
      <c r="J401" s="4">
        <v>2</v>
      </c>
      <c r="K401" s="4" t="s">
        <v>30</v>
      </c>
      <c r="L401" s="4">
        <v>360</v>
      </c>
      <c r="M401" s="4">
        <v>360</v>
      </c>
      <c r="N401" s="4" t="s">
        <v>1963</v>
      </c>
      <c r="O401" s="4" t="s">
        <v>1907</v>
      </c>
      <c r="P401" s="4" t="s">
        <v>33</v>
      </c>
      <c r="Q401" s="4">
        <v>0</v>
      </c>
      <c r="R401" s="19">
        <v>45020</v>
      </c>
      <c r="S401" s="6">
        <v>45047</v>
      </c>
      <c r="T401" s="4" t="s">
        <v>34</v>
      </c>
      <c r="U401" s="4">
        <v>360</v>
      </c>
      <c r="V401" s="4">
        <v>0</v>
      </c>
      <c r="W401" s="4">
        <v>0</v>
      </c>
      <c r="X401" s="4" t="s">
        <v>1964</v>
      </c>
      <c r="Y401" s="4" t="s">
        <v>1965</v>
      </c>
    </row>
    <row r="402" s="4" customFormat="1" spans="1:25">
      <c r="A402" s="4" t="s">
        <v>1966</v>
      </c>
      <c r="B402" s="4" t="s">
        <v>26</v>
      </c>
      <c r="C402" s="4" t="s">
        <v>27</v>
      </c>
      <c r="D402" s="4" t="s">
        <v>304</v>
      </c>
      <c r="E402" s="4" t="s">
        <v>49</v>
      </c>
      <c r="F402" s="6">
        <v>45043</v>
      </c>
      <c r="G402" s="6">
        <v>45044</v>
      </c>
      <c r="H402" s="4">
        <v>1</v>
      </c>
      <c r="I402" s="4">
        <v>1</v>
      </c>
      <c r="J402" s="4">
        <v>1</v>
      </c>
      <c r="K402" s="4" t="s">
        <v>30</v>
      </c>
      <c r="L402" s="4">
        <v>456</v>
      </c>
      <c r="M402" s="4">
        <v>456</v>
      </c>
      <c r="N402" s="4" t="s">
        <v>1967</v>
      </c>
      <c r="O402" s="4" t="s">
        <v>1907</v>
      </c>
      <c r="P402" s="4" t="s">
        <v>33</v>
      </c>
      <c r="Q402" s="4">
        <v>0</v>
      </c>
      <c r="R402" s="19">
        <v>45021</v>
      </c>
      <c r="S402" s="6">
        <v>45047</v>
      </c>
      <c r="T402" s="4" t="s">
        <v>34</v>
      </c>
      <c r="U402" s="4">
        <v>456</v>
      </c>
      <c r="V402" s="4">
        <v>0</v>
      </c>
      <c r="W402" s="4">
        <v>0</v>
      </c>
      <c r="X402" s="4" t="s">
        <v>1968</v>
      </c>
      <c r="Y402" s="4" t="s">
        <v>36</v>
      </c>
    </row>
    <row r="403" s="4" customFormat="1" spans="1:25">
      <c r="A403" s="4" t="s">
        <v>1969</v>
      </c>
      <c r="B403" s="4" t="s">
        <v>26</v>
      </c>
      <c r="C403" s="4" t="s">
        <v>27</v>
      </c>
      <c r="D403" s="4" t="s">
        <v>1970</v>
      </c>
      <c r="E403" s="4" t="s">
        <v>316</v>
      </c>
      <c r="F403" s="6">
        <v>45042</v>
      </c>
      <c r="G403" s="6">
        <v>45044</v>
      </c>
      <c r="H403" s="4">
        <v>1</v>
      </c>
      <c r="I403" s="4">
        <v>2</v>
      </c>
      <c r="J403" s="4">
        <v>2</v>
      </c>
      <c r="K403" s="4" t="s">
        <v>30</v>
      </c>
      <c r="L403" s="4">
        <v>3830</v>
      </c>
      <c r="M403" s="4">
        <v>3830</v>
      </c>
      <c r="N403" s="4" t="s">
        <v>1971</v>
      </c>
      <c r="O403" s="4" t="s">
        <v>1907</v>
      </c>
      <c r="P403" s="4" t="s">
        <v>33</v>
      </c>
      <c r="Q403" s="4">
        <v>0</v>
      </c>
      <c r="R403" s="19">
        <v>45021</v>
      </c>
      <c r="S403" s="6">
        <v>45047</v>
      </c>
      <c r="T403" s="4" t="s">
        <v>34</v>
      </c>
      <c r="U403" s="4">
        <v>3830</v>
      </c>
      <c r="V403" s="4">
        <v>0</v>
      </c>
      <c r="W403" s="4">
        <v>0</v>
      </c>
      <c r="X403" s="4" t="s">
        <v>1972</v>
      </c>
      <c r="Y403" s="4" t="s">
        <v>1973</v>
      </c>
    </row>
    <row r="404" s="4" customFormat="1" spans="1:25">
      <c r="A404" s="4" t="s">
        <v>1974</v>
      </c>
      <c r="B404" s="4" t="s">
        <v>26</v>
      </c>
      <c r="C404" s="4" t="s">
        <v>27</v>
      </c>
      <c r="D404" s="4" t="s">
        <v>1975</v>
      </c>
      <c r="E404" s="4" t="s">
        <v>1976</v>
      </c>
      <c r="F404" s="6">
        <v>45043</v>
      </c>
      <c r="G404" s="6">
        <v>45044</v>
      </c>
      <c r="H404" s="4">
        <v>1</v>
      </c>
      <c r="I404" s="4">
        <v>1</v>
      </c>
      <c r="J404" s="4">
        <v>1</v>
      </c>
      <c r="K404" s="4" t="s">
        <v>30</v>
      </c>
      <c r="L404" s="4">
        <v>717</v>
      </c>
      <c r="M404" s="4">
        <v>717</v>
      </c>
      <c r="N404" s="4" t="s">
        <v>1977</v>
      </c>
      <c r="O404" s="4" t="s">
        <v>1907</v>
      </c>
      <c r="P404" s="4" t="s">
        <v>33</v>
      </c>
      <c r="Q404" s="4">
        <v>0</v>
      </c>
      <c r="R404" s="19">
        <v>45021</v>
      </c>
      <c r="S404" s="6">
        <v>45047</v>
      </c>
      <c r="T404" s="4" t="s">
        <v>34</v>
      </c>
      <c r="U404" s="4">
        <v>717</v>
      </c>
      <c r="V404" s="4">
        <v>0</v>
      </c>
      <c r="W404" s="4">
        <v>0</v>
      </c>
      <c r="X404" s="4" t="s">
        <v>1978</v>
      </c>
      <c r="Y404" s="4" t="s">
        <v>36</v>
      </c>
    </row>
    <row r="405" s="4" customFormat="1" spans="1:25">
      <c r="A405" s="4" t="s">
        <v>1979</v>
      </c>
      <c r="B405" s="4" t="s">
        <v>26</v>
      </c>
      <c r="C405" s="4" t="s">
        <v>27</v>
      </c>
      <c r="D405" s="4" t="s">
        <v>1980</v>
      </c>
      <c r="E405" s="4" t="s">
        <v>921</v>
      </c>
      <c r="F405" s="6">
        <v>45043</v>
      </c>
      <c r="G405" s="6">
        <v>45044</v>
      </c>
      <c r="H405" s="4">
        <v>1</v>
      </c>
      <c r="I405" s="4">
        <v>1</v>
      </c>
      <c r="J405" s="4">
        <v>1</v>
      </c>
      <c r="K405" s="4" t="s">
        <v>30</v>
      </c>
      <c r="L405" s="4">
        <v>820</v>
      </c>
      <c r="M405" s="4">
        <v>820</v>
      </c>
      <c r="N405" s="4" t="s">
        <v>1981</v>
      </c>
      <c r="O405" s="4" t="s">
        <v>1907</v>
      </c>
      <c r="P405" s="4" t="s">
        <v>33</v>
      </c>
      <c r="Q405" s="4">
        <v>0</v>
      </c>
      <c r="R405" s="19">
        <v>45022</v>
      </c>
      <c r="S405" s="6">
        <v>45047</v>
      </c>
      <c r="T405" s="4" t="s">
        <v>34</v>
      </c>
      <c r="U405" s="4">
        <v>820</v>
      </c>
      <c r="V405" s="4">
        <v>0</v>
      </c>
      <c r="W405" s="4">
        <v>0</v>
      </c>
      <c r="X405" s="4" t="s">
        <v>1982</v>
      </c>
      <c r="Y405" s="4" t="s">
        <v>1983</v>
      </c>
    </row>
    <row r="406" s="4" customFormat="1" spans="1:25">
      <c r="A406" s="4" t="s">
        <v>1984</v>
      </c>
      <c r="B406" s="4" t="s">
        <v>26</v>
      </c>
      <c r="C406" s="4" t="s">
        <v>27</v>
      </c>
      <c r="D406" s="4" t="s">
        <v>1980</v>
      </c>
      <c r="E406" s="4" t="s">
        <v>921</v>
      </c>
      <c r="F406" s="6">
        <v>45043</v>
      </c>
      <c r="G406" s="6">
        <v>45044</v>
      </c>
      <c r="H406" s="4">
        <v>1</v>
      </c>
      <c r="I406" s="4">
        <v>1</v>
      </c>
      <c r="J406" s="4">
        <v>1</v>
      </c>
      <c r="K406" s="4" t="s">
        <v>30</v>
      </c>
      <c r="L406" s="4">
        <v>819</v>
      </c>
      <c r="M406" s="4">
        <v>819</v>
      </c>
      <c r="N406" s="4" t="s">
        <v>1985</v>
      </c>
      <c r="O406" s="4" t="s">
        <v>1907</v>
      </c>
      <c r="P406" s="4" t="s">
        <v>33</v>
      </c>
      <c r="Q406" s="4">
        <v>0</v>
      </c>
      <c r="R406" s="19">
        <v>45022</v>
      </c>
      <c r="S406" s="6">
        <v>45047</v>
      </c>
      <c r="T406" s="4" t="s">
        <v>34</v>
      </c>
      <c r="U406" s="4">
        <v>819</v>
      </c>
      <c r="V406" s="4">
        <v>0</v>
      </c>
      <c r="W406" s="4">
        <v>0</v>
      </c>
      <c r="X406" s="4" t="s">
        <v>1986</v>
      </c>
      <c r="Y406" s="4" t="s">
        <v>1987</v>
      </c>
    </row>
    <row r="407" s="4" customFormat="1" spans="1:25">
      <c r="A407" s="4" t="s">
        <v>1988</v>
      </c>
      <c r="B407" s="4" t="s">
        <v>26</v>
      </c>
      <c r="C407" s="4" t="s">
        <v>27</v>
      </c>
      <c r="D407" s="4" t="s">
        <v>1989</v>
      </c>
      <c r="E407" s="4" t="s">
        <v>1990</v>
      </c>
      <c r="F407" s="6">
        <v>45042</v>
      </c>
      <c r="G407" s="6">
        <v>45044</v>
      </c>
      <c r="H407" s="4">
        <v>1</v>
      </c>
      <c r="I407" s="4">
        <v>2</v>
      </c>
      <c r="J407" s="4">
        <v>2</v>
      </c>
      <c r="K407" s="4" t="s">
        <v>30</v>
      </c>
      <c r="L407" s="4">
        <v>2168</v>
      </c>
      <c r="M407" s="4">
        <v>2168</v>
      </c>
      <c r="N407" s="4" t="s">
        <v>1991</v>
      </c>
      <c r="O407" s="4" t="s">
        <v>1907</v>
      </c>
      <c r="P407" s="4" t="s">
        <v>33</v>
      </c>
      <c r="Q407" s="4">
        <v>0</v>
      </c>
      <c r="R407" s="19">
        <v>45022</v>
      </c>
      <c r="S407" s="6">
        <v>45047</v>
      </c>
      <c r="T407" s="4" t="s">
        <v>34</v>
      </c>
      <c r="U407" s="4">
        <v>2168</v>
      </c>
      <c r="V407" s="4">
        <v>0</v>
      </c>
      <c r="W407" s="4">
        <v>0</v>
      </c>
      <c r="X407" s="4" t="s">
        <v>1992</v>
      </c>
      <c r="Y407" s="4" t="s">
        <v>1993</v>
      </c>
    </row>
    <row r="408" s="4" customFormat="1" spans="1:25">
      <c r="A408" s="4" t="s">
        <v>1994</v>
      </c>
      <c r="B408" s="4" t="s">
        <v>26</v>
      </c>
      <c r="C408" s="4" t="s">
        <v>27</v>
      </c>
      <c r="D408" s="4" t="s">
        <v>1995</v>
      </c>
      <c r="E408" s="4" t="s">
        <v>1996</v>
      </c>
      <c r="F408" s="6">
        <v>45040</v>
      </c>
      <c r="G408" s="6">
        <v>45044</v>
      </c>
      <c r="H408" s="4">
        <v>1</v>
      </c>
      <c r="I408" s="4">
        <v>4</v>
      </c>
      <c r="J408" s="4">
        <v>4</v>
      </c>
      <c r="K408" s="4" t="s">
        <v>30</v>
      </c>
      <c r="L408" s="4">
        <v>3616</v>
      </c>
      <c r="M408" s="4">
        <v>3616</v>
      </c>
      <c r="N408" s="4" t="s">
        <v>1997</v>
      </c>
      <c r="O408" s="4" t="s">
        <v>1907</v>
      </c>
      <c r="P408" s="4" t="s">
        <v>33</v>
      </c>
      <c r="Q408" s="4">
        <v>0</v>
      </c>
      <c r="R408" s="19">
        <v>45022</v>
      </c>
      <c r="S408" s="6">
        <v>45047</v>
      </c>
      <c r="T408" s="4" t="s">
        <v>34</v>
      </c>
      <c r="U408" s="4">
        <v>3616</v>
      </c>
      <c r="V408" s="4">
        <v>0</v>
      </c>
      <c r="W408" s="4">
        <v>0</v>
      </c>
      <c r="X408" s="4" t="s">
        <v>1998</v>
      </c>
      <c r="Y408" s="4" t="s">
        <v>1999</v>
      </c>
    </row>
    <row r="409" s="4" customFormat="1" spans="1:25">
      <c r="A409" s="4" t="s">
        <v>2000</v>
      </c>
      <c r="B409" s="4" t="s">
        <v>26</v>
      </c>
      <c r="C409" s="4" t="s">
        <v>27</v>
      </c>
      <c r="D409" s="4" t="s">
        <v>2001</v>
      </c>
      <c r="E409" s="4" t="s">
        <v>116</v>
      </c>
      <c r="F409" s="6">
        <v>45042</v>
      </c>
      <c r="G409" s="6">
        <v>45044</v>
      </c>
      <c r="H409" s="4">
        <v>2</v>
      </c>
      <c r="I409" s="4">
        <v>2</v>
      </c>
      <c r="J409" s="4">
        <v>4</v>
      </c>
      <c r="K409" s="4" t="s">
        <v>30</v>
      </c>
      <c r="L409" s="4">
        <v>2216</v>
      </c>
      <c r="M409" s="4">
        <v>2216</v>
      </c>
      <c r="N409" s="4" t="s">
        <v>2002</v>
      </c>
      <c r="O409" s="4" t="s">
        <v>1907</v>
      </c>
      <c r="P409" s="4" t="s">
        <v>33</v>
      </c>
      <c r="Q409" s="4">
        <v>0</v>
      </c>
      <c r="R409" s="19">
        <v>45022</v>
      </c>
      <c r="S409" s="6">
        <v>45047</v>
      </c>
      <c r="T409" s="4" t="s">
        <v>34</v>
      </c>
      <c r="U409" s="4">
        <v>2216</v>
      </c>
      <c r="V409" s="4">
        <v>0</v>
      </c>
      <c r="W409" s="4">
        <v>0</v>
      </c>
      <c r="X409" s="4" t="s">
        <v>2003</v>
      </c>
      <c r="Y409" s="4" t="s">
        <v>36</v>
      </c>
    </row>
    <row r="410" s="4" customFormat="1" spans="1:25">
      <c r="A410" s="4" t="s">
        <v>2004</v>
      </c>
      <c r="B410" s="4" t="s">
        <v>26</v>
      </c>
      <c r="C410" s="4" t="s">
        <v>27</v>
      </c>
      <c r="D410" s="4" t="s">
        <v>2005</v>
      </c>
      <c r="E410" s="4" t="s">
        <v>54</v>
      </c>
      <c r="F410" s="6">
        <v>45043</v>
      </c>
      <c r="G410" s="6">
        <v>45044</v>
      </c>
      <c r="H410" s="4">
        <v>1</v>
      </c>
      <c r="I410" s="4">
        <v>1</v>
      </c>
      <c r="J410" s="4">
        <v>1</v>
      </c>
      <c r="K410" s="4" t="s">
        <v>30</v>
      </c>
      <c r="L410" s="4">
        <v>291</v>
      </c>
      <c r="M410" s="4">
        <v>291</v>
      </c>
      <c r="N410" s="4" t="s">
        <v>2006</v>
      </c>
      <c r="O410" s="4" t="s">
        <v>1907</v>
      </c>
      <c r="P410" s="4" t="s">
        <v>33</v>
      </c>
      <c r="Q410" s="4">
        <v>0</v>
      </c>
      <c r="R410" s="19">
        <v>45024</v>
      </c>
      <c r="S410" s="6">
        <v>45047</v>
      </c>
      <c r="T410" s="4" t="s">
        <v>34</v>
      </c>
      <c r="U410" s="4">
        <v>291</v>
      </c>
      <c r="V410" s="4">
        <v>0</v>
      </c>
      <c r="W410" s="4">
        <v>0</v>
      </c>
      <c r="X410" s="4" t="s">
        <v>2007</v>
      </c>
      <c r="Y410" s="4" t="s">
        <v>2008</v>
      </c>
    </row>
    <row r="411" s="4" customFormat="1" spans="1:25">
      <c r="A411" s="4" t="s">
        <v>1952</v>
      </c>
      <c r="B411" s="4" t="s">
        <v>26</v>
      </c>
      <c r="C411" s="4" t="s">
        <v>137</v>
      </c>
      <c r="D411" s="4" t="s">
        <v>1953</v>
      </c>
      <c r="E411" s="4" t="s">
        <v>1954</v>
      </c>
      <c r="F411" s="6">
        <v>45042</v>
      </c>
      <c r="G411" s="6">
        <v>45044</v>
      </c>
      <c r="H411" s="4">
        <v>3</v>
      </c>
      <c r="I411" s="4">
        <v>2</v>
      </c>
      <c r="J411" s="4">
        <v>6</v>
      </c>
      <c r="K411" s="4" t="s">
        <v>30</v>
      </c>
      <c r="L411" s="4">
        <v>-3876</v>
      </c>
      <c r="M411" s="4">
        <v>-3876</v>
      </c>
      <c r="N411" s="4" t="s">
        <v>1955</v>
      </c>
      <c r="O411" s="4" t="s">
        <v>1907</v>
      </c>
      <c r="P411" s="4" t="s">
        <v>33</v>
      </c>
      <c r="Q411" s="4">
        <v>0</v>
      </c>
      <c r="R411" s="19">
        <v>45020</v>
      </c>
      <c r="S411" s="6">
        <v>45047</v>
      </c>
      <c r="T411" s="4" t="s">
        <v>34</v>
      </c>
      <c r="U411" s="4">
        <v>-3876</v>
      </c>
      <c r="V411" s="4">
        <v>0</v>
      </c>
      <c r="W411" s="4">
        <v>0</v>
      </c>
      <c r="X411" s="4" t="s">
        <v>1956</v>
      </c>
      <c r="Y411" s="4" t="s">
        <v>36</v>
      </c>
    </row>
    <row r="412" s="4" customFormat="1" spans="1:25">
      <c r="A412" s="4" t="s">
        <v>2009</v>
      </c>
      <c r="B412" s="4" t="s">
        <v>26</v>
      </c>
      <c r="C412" s="4" t="s">
        <v>27</v>
      </c>
      <c r="D412" s="4" t="s">
        <v>496</v>
      </c>
      <c r="E412" s="4" t="s">
        <v>2010</v>
      </c>
      <c r="F412" s="6">
        <v>45043</v>
      </c>
      <c r="G412" s="6">
        <v>45044</v>
      </c>
      <c r="H412" s="4">
        <v>1</v>
      </c>
      <c r="I412" s="4">
        <v>1</v>
      </c>
      <c r="J412" s="4">
        <v>1</v>
      </c>
      <c r="K412" s="4" t="s">
        <v>30</v>
      </c>
      <c r="L412" s="4">
        <v>278</v>
      </c>
      <c r="M412" s="4">
        <v>278</v>
      </c>
      <c r="N412" s="4" t="s">
        <v>2011</v>
      </c>
      <c r="O412" s="4" t="s">
        <v>1907</v>
      </c>
      <c r="P412" s="4" t="s">
        <v>33</v>
      </c>
      <c r="Q412" s="4">
        <v>0</v>
      </c>
      <c r="R412" s="19">
        <v>45025</v>
      </c>
      <c r="S412" s="6">
        <v>45047</v>
      </c>
      <c r="T412" s="4" t="s">
        <v>34</v>
      </c>
      <c r="U412" s="4">
        <v>278</v>
      </c>
      <c r="V412" s="4">
        <v>0</v>
      </c>
      <c r="W412" s="4">
        <v>0</v>
      </c>
      <c r="X412" s="4" t="s">
        <v>2012</v>
      </c>
      <c r="Y412" s="4" t="s">
        <v>2013</v>
      </c>
    </row>
    <row r="413" s="4" customFormat="1" spans="1:25">
      <c r="A413" s="4" t="s">
        <v>2014</v>
      </c>
      <c r="B413" s="4" t="s">
        <v>26</v>
      </c>
      <c r="C413" s="4" t="s">
        <v>27</v>
      </c>
      <c r="D413" s="4" t="s">
        <v>2015</v>
      </c>
      <c r="E413" s="4" t="s">
        <v>2016</v>
      </c>
      <c r="F413" s="6">
        <v>45043</v>
      </c>
      <c r="G413" s="6">
        <v>45044</v>
      </c>
      <c r="H413" s="4">
        <v>1</v>
      </c>
      <c r="I413" s="4">
        <v>1</v>
      </c>
      <c r="J413" s="4">
        <v>1</v>
      </c>
      <c r="K413" s="4" t="s">
        <v>30</v>
      </c>
      <c r="L413" s="4">
        <v>846</v>
      </c>
      <c r="M413" s="4">
        <v>846</v>
      </c>
      <c r="N413" s="4" t="s">
        <v>1120</v>
      </c>
      <c r="O413" s="4" t="s">
        <v>1907</v>
      </c>
      <c r="P413" s="4" t="s">
        <v>33</v>
      </c>
      <c r="Q413" s="4">
        <v>0</v>
      </c>
      <c r="R413" s="19">
        <v>45026</v>
      </c>
      <c r="S413" s="6">
        <v>45047</v>
      </c>
      <c r="T413" s="4" t="s">
        <v>34</v>
      </c>
      <c r="U413" s="4">
        <v>846</v>
      </c>
      <c r="V413" s="4">
        <v>0</v>
      </c>
      <c r="W413" s="4">
        <v>0</v>
      </c>
      <c r="X413" s="4" t="s">
        <v>2017</v>
      </c>
      <c r="Y413" s="4" t="s">
        <v>2018</v>
      </c>
    </row>
    <row r="414" s="4" customFormat="1" spans="1:25">
      <c r="A414" s="4" t="s">
        <v>2019</v>
      </c>
      <c r="B414" s="4" t="s">
        <v>26</v>
      </c>
      <c r="C414" s="4" t="s">
        <v>27</v>
      </c>
      <c r="D414" s="4" t="s">
        <v>1036</v>
      </c>
      <c r="E414" s="4" t="s">
        <v>1037</v>
      </c>
      <c r="F414" s="6">
        <v>45042</v>
      </c>
      <c r="G414" s="6">
        <v>45044</v>
      </c>
      <c r="H414" s="4">
        <v>1</v>
      </c>
      <c r="I414" s="4">
        <v>2</v>
      </c>
      <c r="J414" s="4">
        <v>2</v>
      </c>
      <c r="K414" s="4" t="s">
        <v>30</v>
      </c>
      <c r="L414" s="4">
        <v>4436</v>
      </c>
      <c r="M414" s="4">
        <v>4436</v>
      </c>
      <c r="N414" s="4" t="s">
        <v>2020</v>
      </c>
      <c r="O414" s="4" t="s">
        <v>1907</v>
      </c>
      <c r="P414" s="4" t="s">
        <v>33</v>
      </c>
      <c r="Q414" s="4">
        <v>0</v>
      </c>
      <c r="R414" s="19">
        <v>45026</v>
      </c>
      <c r="S414" s="6">
        <v>45047</v>
      </c>
      <c r="T414" s="4" t="s">
        <v>34</v>
      </c>
      <c r="U414" s="4">
        <v>4436</v>
      </c>
      <c r="V414" s="4">
        <v>0</v>
      </c>
      <c r="W414" s="4">
        <v>0</v>
      </c>
      <c r="X414" s="4" t="s">
        <v>2021</v>
      </c>
      <c r="Y414" s="4" t="s">
        <v>36</v>
      </c>
    </row>
    <row r="415" s="4" customFormat="1" spans="1:25">
      <c r="A415" s="4" t="s">
        <v>2022</v>
      </c>
      <c r="B415" s="4" t="s">
        <v>26</v>
      </c>
      <c r="C415" s="4" t="s">
        <v>27</v>
      </c>
      <c r="D415" s="4" t="s">
        <v>2023</v>
      </c>
      <c r="E415" s="4" t="s">
        <v>2024</v>
      </c>
      <c r="F415" s="6">
        <v>45041</v>
      </c>
      <c r="G415" s="6">
        <v>45044</v>
      </c>
      <c r="H415" s="4">
        <v>1</v>
      </c>
      <c r="I415" s="4">
        <v>3</v>
      </c>
      <c r="J415" s="4">
        <v>3</v>
      </c>
      <c r="K415" s="4" t="s">
        <v>30</v>
      </c>
      <c r="L415" s="4">
        <v>5616</v>
      </c>
      <c r="M415" s="4">
        <v>5616</v>
      </c>
      <c r="N415" s="4" t="s">
        <v>2025</v>
      </c>
      <c r="O415" s="4" t="s">
        <v>1907</v>
      </c>
      <c r="P415" s="4" t="s">
        <v>33</v>
      </c>
      <c r="Q415" s="4">
        <v>0</v>
      </c>
      <c r="R415" s="19">
        <v>45027</v>
      </c>
      <c r="S415" s="6">
        <v>45047</v>
      </c>
      <c r="T415" s="4" t="s">
        <v>34</v>
      </c>
      <c r="U415" s="4">
        <v>5616</v>
      </c>
      <c r="V415" s="4">
        <v>0</v>
      </c>
      <c r="W415" s="4">
        <v>0</v>
      </c>
      <c r="X415" s="4" t="s">
        <v>2026</v>
      </c>
      <c r="Y415" s="4" t="s">
        <v>2027</v>
      </c>
    </row>
    <row r="416" s="4" customFormat="1" spans="1:25">
      <c r="A416" s="4" t="s">
        <v>2028</v>
      </c>
      <c r="B416" s="4" t="s">
        <v>26</v>
      </c>
      <c r="C416" s="4" t="s">
        <v>27</v>
      </c>
      <c r="D416" s="4" t="s">
        <v>2029</v>
      </c>
      <c r="E416" s="4" t="s">
        <v>921</v>
      </c>
      <c r="F416" s="6">
        <v>45042</v>
      </c>
      <c r="G416" s="6">
        <v>45044</v>
      </c>
      <c r="H416" s="4">
        <v>1</v>
      </c>
      <c r="I416" s="4">
        <v>2</v>
      </c>
      <c r="J416" s="4">
        <v>2</v>
      </c>
      <c r="K416" s="4" t="s">
        <v>30</v>
      </c>
      <c r="L416" s="4">
        <v>2364</v>
      </c>
      <c r="M416" s="4">
        <v>2364</v>
      </c>
      <c r="N416" s="4" t="s">
        <v>2030</v>
      </c>
      <c r="O416" s="4" t="s">
        <v>1907</v>
      </c>
      <c r="P416" s="4" t="s">
        <v>33</v>
      </c>
      <c r="Q416" s="4">
        <v>0</v>
      </c>
      <c r="R416" s="19">
        <v>45027</v>
      </c>
      <c r="S416" s="6">
        <v>45047</v>
      </c>
      <c r="T416" s="4" t="s">
        <v>34</v>
      </c>
      <c r="U416" s="4">
        <v>2364</v>
      </c>
      <c r="V416" s="4">
        <v>0</v>
      </c>
      <c r="W416" s="4">
        <v>0</v>
      </c>
      <c r="X416" s="4" t="s">
        <v>2031</v>
      </c>
      <c r="Y416" s="4" t="s">
        <v>36</v>
      </c>
    </row>
    <row r="417" s="4" customFormat="1" spans="1:25">
      <c r="A417" s="4" t="s">
        <v>2032</v>
      </c>
      <c r="B417" s="4" t="s">
        <v>26</v>
      </c>
      <c r="C417" s="4" t="s">
        <v>27</v>
      </c>
      <c r="D417" s="4" t="s">
        <v>2033</v>
      </c>
      <c r="E417" s="4" t="s">
        <v>2034</v>
      </c>
      <c r="F417" s="6">
        <v>45040</v>
      </c>
      <c r="G417" s="6">
        <v>45044</v>
      </c>
      <c r="H417" s="4">
        <v>1</v>
      </c>
      <c r="I417" s="4">
        <v>4</v>
      </c>
      <c r="J417" s="4">
        <v>4</v>
      </c>
      <c r="K417" s="4" t="s">
        <v>30</v>
      </c>
      <c r="L417" s="4">
        <v>6571</v>
      </c>
      <c r="M417" s="4">
        <v>6571</v>
      </c>
      <c r="N417" s="4" t="s">
        <v>2035</v>
      </c>
      <c r="O417" s="4" t="s">
        <v>1907</v>
      </c>
      <c r="P417" s="4" t="s">
        <v>33</v>
      </c>
      <c r="Q417" s="4">
        <v>0</v>
      </c>
      <c r="R417" s="19">
        <v>45028</v>
      </c>
      <c r="S417" s="6">
        <v>45047</v>
      </c>
      <c r="T417" s="4" t="s">
        <v>34</v>
      </c>
      <c r="U417" s="4">
        <v>6571</v>
      </c>
      <c r="V417" s="4">
        <v>0</v>
      </c>
      <c r="W417" s="4">
        <v>0</v>
      </c>
      <c r="X417" s="4" t="s">
        <v>2036</v>
      </c>
      <c r="Y417" s="4" t="s">
        <v>2037</v>
      </c>
    </row>
    <row r="418" s="4" customFormat="1" spans="1:25">
      <c r="A418" s="4" t="s">
        <v>2038</v>
      </c>
      <c r="B418" s="4" t="s">
        <v>26</v>
      </c>
      <c r="C418" s="4" t="s">
        <v>27</v>
      </c>
      <c r="D418" s="4" t="s">
        <v>2039</v>
      </c>
      <c r="E418" s="4" t="s">
        <v>122</v>
      </c>
      <c r="F418" s="6">
        <v>45043</v>
      </c>
      <c r="G418" s="6">
        <v>45044</v>
      </c>
      <c r="H418" s="4">
        <v>1</v>
      </c>
      <c r="I418" s="4">
        <v>1</v>
      </c>
      <c r="J418" s="4">
        <v>1</v>
      </c>
      <c r="K418" s="4" t="s">
        <v>30</v>
      </c>
      <c r="L418" s="4">
        <v>1199</v>
      </c>
      <c r="M418" s="4">
        <v>1199</v>
      </c>
      <c r="N418" s="4" t="s">
        <v>2040</v>
      </c>
      <c r="O418" s="4" t="s">
        <v>1907</v>
      </c>
      <c r="P418" s="4" t="s">
        <v>33</v>
      </c>
      <c r="Q418" s="4">
        <v>0</v>
      </c>
      <c r="R418" s="19">
        <v>45028</v>
      </c>
      <c r="S418" s="6">
        <v>45047</v>
      </c>
      <c r="T418" s="4" t="s">
        <v>34</v>
      </c>
      <c r="U418" s="4">
        <v>1199</v>
      </c>
      <c r="V418" s="4">
        <v>0</v>
      </c>
      <c r="W418" s="4">
        <v>0</v>
      </c>
      <c r="X418" s="4" t="s">
        <v>2041</v>
      </c>
      <c r="Y418" s="4" t="s">
        <v>2042</v>
      </c>
    </row>
    <row r="419" s="4" customFormat="1" spans="1:25">
      <c r="A419" s="4" t="s">
        <v>2043</v>
      </c>
      <c r="B419" s="4" t="s">
        <v>26</v>
      </c>
      <c r="C419" s="4" t="s">
        <v>27</v>
      </c>
      <c r="D419" s="4" t="s">
        <v>1115</v>
      </c>
      <c r="E419" s="4" t="s">
        <v>1116</v>
      </c>
      <c r="F419" s="6">
        <v>45041</v>
      </c>
      <c r="G419" s="6">
        <v>45044</v>
      </c>
      <c r="H419" s="4">
        <v>1</v>
      </c>
      <c r="I419" s="4">
        <v>3</v>
      </c>
      <c r="J419" s="4">
        <v>3</v>
      </c>
      <c r="K419" s="4" t="s">
        <v>30</v>
      </c>
      <c r="L419" s="4">
        <v>1656</v>
      </c>
      <c r="M419" s="4">
        <v>1656</v>
      </c>
      <c r="N419" s="4" t="s">
        <v>2044</v>
      </c>
      <c r="O419" s="4" t="s">
        <v>1907</v>
      </c>
      <c r="P419" s="4" t="s">
        <v>33</v>
      </c>
      <c r="Q419" s="4">
        <v>0</v>
      </c>
      <c r="R419" s="19">
        <v>45028</v>
      </c>
      <c r="S419" s="6">
        <v>45047</v>
      </c>
      <c r="T419" s="4" t="s">
        <v>34</v>
      </c>
      <c r="U419" s="4">
        <v>1656</v>
      </c>
      <c r="V419" s="4">
        <v>0</v>
      </c>
      <c r="W419" s="4">
        <v>1698.95</v>
      </c>
      <c r="X419" s="4" t="s">
        <v>2045</v>
      </c>
      <c r="Y419" s="4" t="s">
        <v>36</v>
      </c>
    </row>
    <row r="420" s="4" customFormat="1" spans="1:25">
      <c r="A420" s="4" t="s">
        <v>2046</v>
      </c>
      <c r="B420" s="4" t="s">
        <v>26</v>
      </c>
      <c r="C420" s="4" t="s">
        <v>27</v>
      </c>
      <c r="D420" s="4" t="s">
        <v>2047</v>
      </c>
      <c r="E420" s="4" t="s">
        <v>167</v>
      </c>
      <c r="F420" s="6">
        <v>45043</v>
      </c>
      <c r="G420" s="6">
        <v>45044</v>
      </c>
      <c r="H420" s="4">
        <v>1</v>
      </c>
      <c r="I420" s="4">
        <v>1</v>
      </c>
      <c r="J420" s="4">
        <v>1</v>
      </c>
      <c r="K420" s="4" t="s">
        <v>30</v>
      </c>
      <c r="L420" s="4">
        <v>656</v>
      </c>
      <c r="M420" s="4">
        <v>656</v>
      </c>
      <c r="N420" s="4" t="s">
        <v>2048</v>
      </c>
      <c r="O420" s="4" t="s">
        <v>1907</v>
      </c>
      <c r="P420" s="4" t="s">
        <v>33</v>
      </c>
      <c r="Q420" s="4">
        <v>0</v>
      </c>
      <c r="R420" s="19">
        <v>45028</v>
      </c>
      <c r="S420" s="6">
        <v>45047</v>
      </c>
      <c r="T420" s="4" t="s">
        <v>34</v>
      </c>
      <c r="U420" s="4">
        <v>656</v>
      </c>
      <c r="V420" s="4">
        <v>0</v>
      </c>
      <c r="W420" s="4">
        <v>0</v>
      </c>
      <c r="X420" s="4" t="s">
        <v>2049</v>
      </c>
      <c r="Y420" s="4" t="s">
        <v>2050</v>
      </c>
    </row>
    <row r="421" s="4" customFormat="1" spans="1:25">
      <c r="A421" s="4" t="s">
        <v>2051</v>
      </c>
      <c r="B421" s="4" t="s">
        <v>26</v>
      </c>
      <c r="C421" s="4" t="s">
        <v>27</v>
      </c>
      <c r="D421" s="4" t="s">
        <v>2052</v>
      </c>
      <c r="E421" s="4" t="s">
        <v>2053</v>
      </c>
      <c r="F421" s="6">
        <v>45041</v>
      </c>
      <c r="G421" s="6">
        <v>45044</v>
      </c>
      <c r="H421" s="4">
        <v>1</v>
      </c>
      <c r="I421" s="4">
        <v>3</v>
      </c>
      <c r="J421" s="4">
        <v>3</v>
      </c>
      <c r="K421" s="4" t="s">
        <v>30</v>
      </c>
      <c r="L421" s="4">
        <v>1587</v>
      </c>
      <c r="M421" s="4">
        <v>1587</v>
      </c>
      <c r="N421" s="4" t="s">
        <v>2054</v>
      </c>
      <c r="O421" s="4" t="s">
        <v>1907</v>
      </c>
      <c r="P421" s="4" t="s">
        <v>33</v>
      </c>
      <c r="Q421" s="4">
        <v>0</v>
      </c>
      <c r="R421" s="19">
        <v>45029</v>
      </c>
      <c r="S421" s="6">
        <v>45047</v>
      </c>
      <c r="T421" s="4" t="s">
        <v>34</v>
      </c>
      <c r="U421" s="4">
        <v>1587</v>
      </c>
      <c r="V421" s="4">
        <v>0</v>
      </c>
      <c r="W421" s="4">
        <v>0</v>
      </c>
      <c r="X421" s="4" t="s">
        <v>2055</v>
      </c>
      <c r="Y421" s="4" t="s">
        <v>36</v>
      </c>
    </row>
    <row r="422" s="4" customFormat="1" spans="1:25">
      <c r="A422" s="4" t="s">
        <v>2056</v>
      </c>
      <c r="B422" s="4" t="s">
        <v>26</v>
      </c>
      <c r="C422" s="4" t="s">
        <v>27</v>
      </c>
      <c r="D422" s="4" t="s">
        <v>2057</v>
      </c>
      <c r="E422" s="4" t="s">
        <v>2058</v>
      </c>
      <c r="F422" s="6">
        <v>45040</v>
      </c>
      <c r="G422" s="6">
        <v>45044</v>
      </c>
      <c r="H422" s="4">
        <v>2</v>
      </c>
      <c r="I422" s="4">
        <v>4</v>
      </c>
      <c r="J422" s="4">
        <v>8</v>
      </c>
      <c r="K422" s="4" t="s">
        <v>30</v>
      </c>
      <c r="L422" s="4">
        <v>2328</v>
      </c>
      <c r="M422" s="4">
        <v>2328</v>
      </c>
      <c r="N422" s="4" t="s">
        <v>2059</v>
      </c>
      <c r="O422" s="4" t="s">
        <v>1907</v>
      </c>
      <c r="P422" s="4" t="s">
        <v>33</v>
      </c>
      <c r="Q422" s="4">
        <v>0</v>
      </c>
      <c r="R422" s="19">
        <v>45029</v>
      </c>
      <c r="S422" s="6">
        <v>45047</v>
      </c>
      <c r="T422" s="4" t="s">
        <v>34</v>
      </c>
      <c r="U422" s="4">
        <v>2328</v>
      </c>
      <c r="V422" s="4">
        <v>0</v>
      </c>
      <c r="W422" s="4">
        <v>0</v>
      </c>
      <c r="X422" s="4" t="s">
        <v>2060</v>
      </c>
      <c r="Y422" s="4" t="s">
        <v>36</v>
      </c>
    </row>
    <row r="423" s="4" customFormat="1" spans="1:25">
      <c r="A423" s="4" t="s">
        <v>2061</v>
      </c>
      <c r="B423" s="4" t="s">
        <v>26</v>
      </c>
      <c r="C423" s="4" t="s">
        <v>27</v>
      </c>
      <c r="D423" s="4" t="s">
        <v>2062</v>
      </c>
      <c r="E423" s="4" t="s">
        <v>2063</v>
      </c>
      <c r="F423" s="6">
        <v>45042</v>
      </c>
      <c r="G423" s="6">
        <v>45044</v>
      </c>
      <c r="H423" s="4">
        <v>1</v>
      </c>
      <c r="I423" s="4">
        <v>2</v>
      </c>
      <c r="J423" s="4">
        <v>2</v>
      </c>
      <c r="K423" s="4" t="s">
        <v>30</v>
      </c>
      <c r="L423" s="4">
        <v>662</v>
      </c>
      <c r="M423" s="4">
        <v>662</v>
      </c>
      <c r="N423" s="4" t="s">
        <v>2064</v>
      </c>
      <c r="O423" s="4" t="s">
        <v>1907</v>
      </c>
      <c r="P423" s="4" t="s">
        <v>33</v>
      </c>
      <c r="Q423" s="4">
        <v>0</v>
      </c>
      <c r="R423" s="19">
        <v>45029</v>
      </c>
      <c r="S423" s="6">
        <v>45047</v>
      </c>
      <c r="T423" s="4" t="s">
        <v>34</v>
      </c>
      <c r="U423" s="4">
        <v>662</v>
      </c>
      <c r="V423" s="4">
        <v>0</v>
      </c>
      <c r="W423" s="4">
        <v>0</v>
      </c>
      <c r="X423" s="4" t="s">
        <v>2065</v>
      </c>
      <c r="Y423" s="4" t="s">
        <v>2066</v>
      </c>
    </row>
    <row r="424" s="4" customFormat="1" spans="1:25">
      <c r="A424" s="4" t="s">
        <v>2067</v>
      </c>
      <c r="B424" s="4" t="s">
        <v>26</v>
      </c>
      <c r="C424" s="4" t="s">
        <v>27</v>
      </c>
      <c r="D424" s="4" t="s">
        <v>2068</v>
      </c>
      <c r="E424" s="4" t="s">
        <v>54</v>
      </c>
      <c r="F424" s="6">
        <v>45041</v>
      </c>
      <c r="G424" s="6">
        <v>45044</v>
      </c>
      <c r="H424" s="4">
        <v>1</v>
      </c>
      <c r="I424" s="4">
        <v>3</v>
      </c>
      <c r="J424" s="4">
        <v>3</v>
      </c>
      <c r="K424" s="4" t="s">
        <v>30</v>
      </c>
      <c r="L424" s="4">
        <v>2150</v>
      </c>
      <c r="M424" s="4">
        <v>2150</v>
      </c>
      <c r="N424" s="4" t="s">
        <v>2069</v>
      </c>
      <c r="O424" s="4" t="s">
        <v>1907</v>
      </c>
      <c r="P424" s="4" t="s">
        <v>33</v>
      </c>
      <c r="Q424" s="4">
        <v>0</v>
      </c>
      <c r="R424" s="19">
        <v>45030</v>
      </c>
      <c r="S424" s="6">
        <v>45047</v>
      </c>
      <c r="T424" s="4" t="s">
        <v>34</v>
      </c>
      <c r="U424" s="4">
        <v>2150</v>
      </c>
      <c r="V424" s="4">
        <v>0</v>
      </c>
      <c r="W424" s="4">
        <v>0</v>
      </c>
      <c r="X424" s="4" t="s">
        <v>2070</v>
      </c>
      <c r="Y424" s="4" t="s">
        <v>2071</v>
      </c>
    </row>
    <row r="425" s="4" customFormat="1" spans="1:25">
      <c r="A425" s="4" t="s">
        <v>2072</v>
      </c>
      <c r="B425" s="4" t="s">
        <v>26</v>
      </c>
      <c r="C425" s="4" t="s">
        <v>27</v>
      </c>
      <c r="D425" s="4" t="s">
        <v>2073</v>
      </c>
      <c r="E425" s="4" t="s">
        <v>127</v>
      </c>
      <c r="F425" s="6">
        <v>45043</v>
      </c>
      <c r="G425" s="6">
        <v>45044</v>
      </c>
      <c r="H425" s="4">
        <v>1</v>
      </c>
      <c r="I425" s="4">
        <v>1</v>
      </c>
      <c r="J425" s="4">
        <v>1</v>
      </c>
      <c r="K425" s="4" t="s">
        <v>30</v>
      </c>
      <c r="L425" s="4">
        <v>426</v>
      </c>
      <c r="M425" s="4">
        <v>426</v>
      </c>
      <c r="N425" s="4" t="s">
        <v>2074</v>
      </c>
      <c r="O425" s="4" t="s">
        <v>1907</v>
      </c>
      <c r="P425" s="4" t="s">
        <v>33</v>
      </c>
      <c r="Q425" s="4">
        <v>0</v>
      </c>
      <c r="R425" s="19">
        <v>45031</v>
      </c>
      <c r="S425" s="6">
        <v>45047</v>
      </c>
      <c r="T425" s="4" t="s">
        <v>34</v>
      </c>
      <c r="U425" s="4">
        <v>426</v>
      </c>
      <c r="V425" s="4">
        <v>0</v>
      </c>
      <c r="W425" s="4">
        <v>0</v>
      </c>
      <c r="X425" s="4" t="s">
        <v>2075</v>
      </c>
      <c r="Y425" s="4" t="s">
        <v>2076</v>
      </c>
    </row>
    <row r="426" s="4" customFormat="1" spans="1:25">
      <c r="A426" s="4" t="s">
        <v>2077</v>
      </c>
      <c r="B426" s="4" t="s">
        <v>26</v>
      </c>
      <c r="C426" s="4" t="s">
        <v>27</v>
      </c>
      <c r="D426" s="4" t="s">
        <v>2078</v>
      </c>
      <c r="E426" s="4" t="s">
        <v>59</v>
      </c>
      <c r="F426" s="6">
        <v>45043</v>
      </c>
      <c r="G426" s="6">
        <v>45044</v>
      </c>
      <c r="H426" s="4">
        <v>1</v>
      </c>
      <c r="I426" s="4">
        <v>1</v>
      </c>
      <c r="J426" s="4">
        <v>1</v>
      </c>
      <c r="K426" s="4" t="s">
        <v>30</v>
      </c>
      <c r="L426" s="4">
        <v>231</v>
      </c>
      <c r="M426" s="4">
        <v>231</v>
      </c>
      <c r="N426" s="4" t="s">
        <v>2079</v>
      </c>
      <c r="O426" s="4" t="s">
        <v>1907</v>
      </c>
      <c r="P426" s="4" t="s">
        <v>33</v>
      </c>
      <c r="Q426" s="4">
        <v>0</v>
      </c>
      <c r="R426" s="19">
        <v>45031</v>
      </c>
      <c r="S426" s="6">
        <v>45047</v>
      </c>
      <c r="T426" s="4" t="s">
        <v>34</v>
      </c>
      <c r="U426" s="4">
        <v>231</v>
      </c>
      <c r="V426" s="4">
        <v>0</v>
      </c>
      <c r="W426" s="4">
        <v>0</v>
      </c>
      <c r="X426" s="4" t="s">
        <v>2080</v>
      </c>
      <c r="Y426" s="4" t="s">
        <v>2081</v>
      </c>
    </row>
    <row r="427" s="4" customFormat="1" spans="1:25">
      <c r="A427" s="4" t="s">
        <v>2082</v>
      </c>
      <c r="B427" s="4" t="s">
        <v>26</v>
      </c>
      <c r="C427" s="4" t="s">
        <v>27</v>
      </c>
      <c r="D427" s="4" t="s">
        <v>2083</v>
      </c>
      <c r="E427" s="4" t="s">
        <v>2084</v>
      </c>
      <c r="F427" s="6">
        <v>45042</v>
      </c>
      <c r="G427" s="6">
        <v>45044</v>
      </c>
      <c r="H427" s="4">
        <v>1</v>
      </c>
      <c r="I427" s="4">
        <v>2</v>
      </c>
      <c r="J427" s="4">
        <v>2</v>
      </c>
      <c r="K427" s="4" t="s">
        <v>30</v>
      </c>
      <c r="L427" s="4">
        <v>4555</v>
      </c>
      <c r="M427" s="4">
        <v>4555</v>
      </c>
      <c r="N427" s="4" t="s">
        <v>2085</v>
      </c>
      <c r="O427" s="4" t="s">
        <v>1907</v>
      </c>
      <c r="P427" s="4" t="s">
        <v>33</v>
      </c>
      <c r="Q427" s="4">
        <v>0</v>
      </c>
      <c r="R427" s="19">
        <v>45031</v>
      </c>
      <c r="S427" s="6">
        <v>45047</v>
      </c>
      <c r="T427" s="4" t="s">
        <v>34</v>
      </c>
      <c r="U427" s="4">
        <v>4555</v>
      </c>
      <c r="V427" s="4">
        <v>0</v>
      </c>
      <c r="W427" s="4">
        <v>0</v>
      </c>
      <c r="X427" s="4" t="s">
        <v>36</v>
      </c>
      <c r="Y427" s="4" t="s">
        <v>2086</v>
      </c>
    </row>
    <row r="428" s="4" customFormat="1" spans="1:25">
      <c r="A428" s="4" t="s">
        <v>2087</v>
      </c>
      <c r="B428" s="4" t="s">
        <v>26</v>
      </c>
      <c r="C428" s="4" t="s">
        <v>27</v>
      </c>
      <c r="D428" s="4" t="s">
        <v>2088</v>
      </c>
      <c r="E428" s="4" t="s">
        <v>2089</v>
      </c>
      <c r="F428" s="6">
        <v>45042</v>
      </c>
      <c r="G428" s="6">
        <v>45044</v>
      </c>
      <c r="H428" s="4">
        <v>1</v>
      </c>
      <c r="I428" s="4">
        <v>2</v>
      </c>
      <c r="J428" s="4">
        <v>2</v>
      </c>
      <c r="K428" s="4" t="s">
        <v>30</v>
      </c>
      <c r="L428" s="4">
        <v>1441</v>
      </c>
      <c r="M428" s="4">
        <v>1441</v>
      </c>
      <c r="N428" s="4" t="s">
        <v>2090</v>
      </c>
      <c r="O428" s="4" t="s">
        <v>1907</v>
      </c>
      <c r="P428" s="4" t="s">
        <v>33</v>
      </c>
      <c r="Q428" s="4">
        <v>0</v>
      </c>
      <c r="R428" s="19">
        <v>45032</v>
      </c>
      <c r="S428" s="6">
        <v>45047</v>
      </c>
      <c r="T428" s="4" t="s">
        <v>34</v>
      </c>
      <c r="U428" s="4">
        <v>1441</v>
      </c>
      <c r="V428" s="4">
        <v>0</v>
      </c>
      <c r="W428" s="4">
        <v>0</v>
      </c>
      <c r="X428" s="4" t="s">
        <v>2091</v>
      </c>
      <c r="Y428" s="4" t="s">
        <v>2092</v>
      </c>
    </row>
    <row r="429" s="4" customFormat="1" spans="1:25">
      <c r="A429" s="4" t="s">
        <v>2093</v>
      </c>
      <c r="B429" s="4" t="s">
        <v>26</v>
      </c>
      <c r="C429" s="4" t="s">
        <v>27</v>
      </c>
      <c r="D429" s="4" t="s">
        <v>2094</v>
      </c>
      <c r="E429" s="4" t="s">
        <v>83</v>
      </c>
      <c r="F429" s="6">
        <v>45043</v>
      </c>
      <c r="G429" s="6">
        <v>45044</v>
      </c>
      <c r="H429" s="4">
        <v>1</v>
      </c>
      <c r="I429" s="4">
        <v>1</v>
      </c>
      <c r="J429" s="4">
        <v>1</v>
      </c>
      <c r="K429" s="4" t="s">
        <v>30</v>
      </c>
      <c r="L429" s="4">
        <v>266</v>
      </c>
      <c r="M429" s="4">
        <v>266</v>
      </c>
      <c r="N429" s="4" t="s">
        <v>2095</v>
      </c>
      <c r="O429" s="4" t="s">
        <v>1907</v>
      </c>
      <c r="P429" s="4" t="s">
        <v>33</v>
      </c>
      <c r="Q429" s="4">
        <v>0</v>
      </c>
      <c r="R429" s="19">
        <v>45032</v>
      </c>
      <c r="S429" s="6">
        <v>45047</v>
      </c>
      <c r="T429" s="4" t="s">
        <v>34</v>
      </c>
      <c r="U429" s="4">
        <v>266</v>
      </c>
      <c r="V429" s="4">
        <v>0</v>
      </c>
      <c r="W429" s="4">
        <v>0</v>
      </c>
      <c r="X429" s="4" t="s">
        <v>2096</v>
      </c>
      <c r="Y429" s="4" t="s">
        <v>2097</v>
      </c>
    </row>
    <row r="430" s="4" customFormat="1" spans="1:25">
      <c r="A430" s="4" t="s">
        <v>2098</v>
      </c>
      <c r="B430" s="4" t="s">
        <v>26</v>
      </c>
      <c r="C430" s="4" t="s">
        <v>27</v>
      </c>
      <c r="D430" s="4" t="s">
        <v>1980</v>
      </c>
      <c r="E430" s="4" t="s">
        <v>2099</v>
      </c>
      <c r="F430" s="6">
        <v>45043</v>
      </c>
      <c r="G430" s="6">
        <v>45044</v>
      </c>
      <c r="H430" s="4">
        <v>1</v>
      </c>
      <c r="I430" s="4">
        <v>1</v>
      </c>
      <c r="J430" s="4">
        <v>1</v>
      </c>
      <c r="K430" s="4" t="s">
        <v>30</v>
      </c>
      <c r="L430" s="4">
        <v>714</v>
      </c>
      <c r="M430" s="4">
        <v>714</v>
      </c>
      <c r="N430" s="4" t="s">
        <v>2100</v>
      </c>
      <c r="O430" s="4" t="s">
        <v>1907</v>
      </c>
      <c r="P430" s="4" t="s">
        <v>33</v>
      </c>
      <c r="Q430" s="4">
        <v>0</v>
      </c>
      <c r="R430" s="19">
        <v>45032</v>
      </c>
      <c r="S430" s="6">
        <v>45047</v>
      </c>
      <c r="T430" s="4" t="s">
        <v>34</v>
      </c>
      <c r="U430" s="4">
        <v>714</v>
      </c>
      <c r="V430" s="4">
        <v>0</v>
      </c>
      <c r="W430" s="4">
        <v>0</v>
      </c>
      <c r="X430" s="4" t="s">
        <v>2101</v>
      </c>
      <c r="Y430" s="4" t="s">
        <v>2102</v>
      </c>
    </row>
    <row r="431" s="4" customFormat="1" spans="1:25">
      <c r="A431" s="4" t="s">
        <v>2103</v>
      </c>
      <c r="B431" s="4" t="s">
        <v>26</v>
      </c>
      <c r="C431" s="4" t="s">
        <v>27</v>
      </c>
      <c r="D431" s="4" t="s">
        <v>2104</v>
      </c>
      <c r="E431" s="4" t="s">
        <v>2105</v>
      </c>
      <c r="F431" s="6">
        <v>45041</v>
      </c>
      <c r="G431" s="6">
        <v>45044</v>
      </c>
      <c r="H431" s="4">
        <v>1</v>
      </c>
      <c r="I431" s="4">
        <v>3</v>
      </c>
      <c r="J431" s="4">
        <v>3</v>
      </c>
      <c r="K431" s="4" t="s">
        <v>30</v>
      </c>
      <c r="L431" s="4">
        <v>4709</v>
      </c>
      <c r="M431" s="4">
        <v>4709</v>
      </c>
      <c r="N431" s="4" t="s">
        <v>2106</v>
      </c>
      <c r="O431" s="4" t="s">
        <v>1907</v>
      </c>
      <c r="P431" s="4" t="s">
        <v>33</v>
      </c>
      <c r="Q431" s="4">
        <v>0</v>
      </c>
      <c r="R431" s="19">
        <v>45032</v>
      </c>
      <c r="S431" s="6">
        <v>45047</v>
      </c>
      <c r="T431" s="4" t="s">
        <v>34</v>
      </c>
      <c r="U431" s="4">
        <v>4709</v>
      </c>
      <c r="V431" s="4">
        <v>0</v>
      </c>
      <c r="W431" s="4">
        <v>0</v>
      </c>
      <c r="X431" s="4" t="s">
        <v>2107</v>
      </c>
      <c r="Y431" s="4" t="s">
        <v>2108</v>
      </c>
    </row>
    <row r="432" s="4" customFormat="1" spans="1:25">
      <c r="A432" s="4" t="s">
        <v>2109</v>
      </c>
      <c r="B432" s="4" t="s">
        <v>26</v>
      </c>
      <c r="C432" s="4" t="s">
        <v>27</v>
      </c>
      <c r="D432" s="4" t="s">
        <v>2110</v>
      </c>
      <c r="E432" s="4" t="s">
        <v>701</v>
      </c>
      <c r="F432" s="6">
        <v>45039</v>
      </c>
      <c r="G432" s="6">
        <v>45044</v>
      </c>
      <c r="H432" s="4">
        <v>1</v>
      </c>
      <c r="I432" s="4">
        <v>5</v>
      </c>
      <c r="J432" s="4">
        <v>5</v>
      </c>
      <c r="K432" s="4" t="s">
        <v>30</v>
      </c>
      <c r="L432" s="4">
        <v>955</v>
      </c>
      <c r="M432" s="4">
        <v>955</v>
      </c>
      <c r="N432" s="4" t="s">
        <v>2111</v>
      </c>
      <c r="O432" s="4" t="s">
        <v>1907</v>
      </c>
      <c r="P432" s="4" t="s">
        <v>33</v>
      </c>
      <c r="Q432" s="4">
        <v>0</v>
      </c>
      <c r="R432" s="19">
        <v>45032</v>
      </c>
      <c r="S432" s="6">
        <v>45047</v>
      </c>
      <c r="T432" s="4" t="s">
        <v>34</v>
      </c>
      <c r="U432" s="4">
        <v>955</v>
      </c>
      <c r="V432" s="4">
        <v>0</v>
      </c>
      <c r="W432" s="4">
        <v>0</v>
      </c>
      <c r="X432" s="4" t="s">
        <v>2112</v>
      </c>
      <c r="Y432" s="4" t="s">
        <v>2113</v>
      </c>
    </row>
    <row r="433" s="4" customFormat="1" spans="1:25">
      <c r="A433" s="4" t="s">
        <v>2114</v>
      </c>
      <c r="B433" s="4" t="s">
        <v>26</v>
      </c>
      <c r="C433" s="4" t="s">
        <v>27</v>
      </c>
      <c r="D433" s="4" t="s">
        <v>1571</v>
      </c>
      <c r="E433" s="4" t="s">
        <v>388</v>
      </c>
      <c r="F433" s="6">
        <v>45040</v>
      </c>
      <c r="G433" s="6">
        <v>45044</v>
      </c>
      <c r="H433" s="4">
        <v>1</v>
      </c>
      <c r="I433" s="4">
        <v>4</v>
      </c>
      <c r="J433" s="4">
        <v>4</v>
      </c>
      <c r="K433" s="4" t="s">
        <v>30</v>
      </c>
      <c r="L433" s="4">
        <v>740</v>
      </c>
      <c r="M433" s="4">
        <v>740</v>
      </c>
      <c r="N433" s="4" t="s">
        <v>2115</v>
      </c>
      <c r="O433" s="4" t="s">
        <v>1907</v>
      </c>
      <c r="P433" s="4" t="s">
        <v>33</v>
      </c>
      <c r="Q433" s="4">
        <v>0</v>
      </c>
      <c r="R433" s="19">
        <v>45033</v>
      </c>
      <c r="S433" s="6">
        <v>45047</v>
      </c>
      <c r="T433" s="4" t="s">
        <v>34</v>
      </c>
      <c r="U433" s="4">
        <v>740</v>
      </c>
      <c r="V433" s="4">
        <v>0</v>
      </c>
      <c r="W433" s="4">
        <v>0</v>
      </c>
      <c r="X433" s="4" t="s">
        <v>2116</v>
      </c>
      <c r="Y433" s="4" t="s">
        <v>36</v>
      </c>
    </row>
    <row r="434" s="4" customFormat="1" spans="1:25">
      <c r="A434" s="4" t="s">
        <v>2117</v>
      </c>
      <c r="B434" s="4" t="s">
        <v>26</v>
      </c>
      <c r="C434" s="4" t="s">
        <v>27</v>
      </c>
      <c r="D434" s="4" t="s">
        <v>2118</v>
      </c>
      <c r="E434" s="4" t="s">
        <v>475</v>
      </c>
      <c r="F434" s="6">
        <v>45043</v>
      </c>
      <c r="G434" s="6">
        <v>45044</v>
      </c>
      <c r="H434" s="4">
        <v>1</v>
      </c>
      <c r="I434" s="4">
        <v>1</v>
      </c>
      <c r="J434" s="4">
        <v>1</v>
      </c>
      <c r="K434" s="4" t="s">
        <v>30</v>
      </c>
      <c r="L434" s="4">
        <v>1027</v>
      </c>
      <c r="M434" s="4">
        <v>1027</v>
      </c>
      <c r="N434" s="4" t="s">
        <v>2119</v>
      </c>
      <c r="O434" s="4" t="s">
        <v>1907</v>
      </c>
      <c r="P434" s="4" t="s">
        <v>33</v>
      </c>
      <c r="Q434" s="4">
        <v>0</v>
      </c>
      <c r="R434" s="19">
        <v>45033</v>
      </c>
      <c r="S434" s="6">
        <v>45047</v>
      </c>
      <c r="T434" s="4" t="s">
        <v>34</v>
      </c>
      <c r="U434" s="4">
        <v>1027</v>
      </c>
      <c r="V434" s="4">
        <v>0</v>
      </c>
      <c r="W434" s="4">
        <v>0</v>
      </c>
      <c r="X434" s="4" t="s">
        <v>2120</v>
      </c>
      <c r="Y434" s="4" t="s">
        <v>2121</v>
      </c>
    </row>
    <row r="435" s="4" customFormat="1" spans="1:25">
      <c r="A435" s="4" t="s">
        <v>2122</v>
      </c>
      <c r="B435" s="4" t="s">
        <v>26</v>
      </c>
      <c r="C435" s="4" t="s">
        <v>27</v>
      </c>
      <c r="D435" s="4" t="s">
        <v>496</v>
      </c>
      <c r="E435" s="4" t="s">
        <v>2010</v>
      </c>
      <c r="F435" s="6">
        <v>45040</v>
      </c>
      <c r="G435" s="6">
        <v>45044</v>
      </c>
      <c r="H435" s="4">
        <v>1</v>
      </c>
      <c r="I435" s="4">
        <v>4</v>
      </c>
      <c r="J435" s="4">
        <v>4</v>
      </c>
      <c r="K435" s="4" t="s">
        <v>30</v>
      </c>
      <c r="L435" s="4">
        <v>1090</v>
      </c>
      <c r="M435" s="4">
        <v>1090</v>
      </c>
      <c r="N435" s="4" t="s">
        <v>2123</v>
      </c>
      <c r="O435" s="4" t="s">
        <v>1907</v>
      </c>
      <c r="P435" s="4" t="s">
        <v>33</v>
      </c>
      <c r="Q435" s="4">
        <v>0</v>
      </c>
      <c r="R435" s="19">
        <v>45033</v>
      </c>
      <c r="S435" s="6">
        <v>45047</v>
      </c>
      <c r="T435" s="4" t="s">
        <v>34</v>
      </c>
      <c r="U435" s="4">
        <v>1090</v>
      </c>
      <c r="V435" s="4">
        <v>0</v>
      </c>
      <c r="W435" s="4">
        <v>0</v>
      </c>
      <c r="X435" s="4" t="s">
        <v>2124</v>
      </c>
      <c r="Y435" s="4" t="s">
        <v>2125</v>
      </c>
    </row>
    <row r="436" s="4" customFormat="1" spans="1:25">
      <c r="A436" s="4" t="s">
        <v>2126</v>
      </c>
      <c r="B436" s="4" t="s">
        <v>26</v>
      </c>
      <c r="C436" s="4" t="s">
        <v>27</v>
      </c>
      <c r="D436" s="4" t="s">
        <v>1082</v>
      </c>
      <c r="E436" s="4" t="s">
        <v>2127</v>
      </c>
      <c r="F436" s="6">
        <v>45042</v>
      </c>
      <c r="G436" s="6">
        <v>45044</v>
      </c>
      <c r="H436" s="4">
        <v>1</v>
      </c>
      <c r="I436" s="4">
        <v>2</v>
      </c>
      <c r="J436" s="4">
        <v>2</v>
      </c>
      <c r="K436" s="4" t="s">
        <v>30</v>
      </c>
      <c r="L436" s="4">
        <v>1154</v>
      </c>
      <c r="M436" s="4">
        <v>1154</v>
      </c>
      <c r="N436" s="4" t="s">
        <v>2128</v>
      </c>
      <c r="O436" s="4" t="s">
        <v>1907</v>
      </c>
      <c r="P436" s="4" t="s">
        <v>33</v>
      </c>
      <c r="Q436" s="4">
        <v>0</v>
      </c>
      <c r="R436" s="19">
        <v>45033</v>
      </c>
      <c r="S436" s="6">
        <v>45047</v>
      </c>
      <c r="T436" s="4" t="s">
        <v>34</v>
      </c>
      <c r="U436" s="4">
        <v>1154</v>
      </c>
      <c r="V436" s="4">
        <v>0</v>
      </c>
      <c r="W436" s="4">
        <v>0</v>
      </c>
      <c r="X436" s="4" t="s">
        <v>2129</v>
      </c>
      <c r="Y436" s="4" t="s">
        <v>36</v>
      </c>
    </row>
    <row r="437" s="4" customFormat="1" spans="1:25">
      <c r="A437" s="4" t="s">
        <v>2130</v>
      </c>
      <c r="B437" s="4" t="s">
        <v>26</v>
      </c>
      <c r="C437" s="4" t="s">
        <v>27</v>
      </c>
      <c r="D437" s="4" t="s">
        <v>2131</v>
      </c>
      <c r="E437" s="4" t="s">
        <v>116</v>
      </c>
      <c r="F437" s="6">
        <v>45043</v>
      </c>
      <c r="G437" s="6">
        <v>45044</v>
      </c>
      <c r="H437" s="4">
        <v>1</v>
      </c>
      <c r="I437" s="4">
        <v>1</v>
      </c>
      <c r="J437" s="4">
        <v>1</v>
      </c>
      <c r="K437" s="4" t="s">
        <v>30</v>
      </c>
      <c r="L437" s="4">
        <v>1103</v>
      </c>
      <c r="M437" s="4">
        <v>1103</v>
      </c>
      <c r="N437" s="4" t="s">
        <v>2132</v>
      </c>
      <c r="O437" s="4" t="s">
        <v>1907</v>
      </c>
      <c r="P437" s="4" t="s">
        <v>33</v>
      </c>
      <c r="Q437" s="4">
        <v>0</v>
      </c>
      <c r="R437" s="19">
        <v>45033</v>
      </c>
      <c r="S437" s="6">
        <v>45047</v>
      </c>
      <c r="T437" s="4" t="s">
        <v>34</v>
      </c>
      <c r="U437" s="4">
        <v>1103</v>
      </c>
      <c r="V437" s="4">
        <v>0</v>
      </c>
      <c r="W437" s="4">
        <v>0</v>
      </c>
      <c r="X437" s="4" t="s">
        <v>2133</v>
      </c>
      <c r="Y437" s="4" t="s">
        <v>36</v>
      </c>
    </row>
    <row r="438" s="4" customFormat="1" spans="1:25">
      <c r="A438" s="4" t="s">
        <v>2134</v>
      </c>
      <c r="B438" s="4" t="s">
        <v>26</v>
      </c>
      <c r="C438" s="4" t="s">
        <v>27</v>
      </c>
      <c r="D438" s="4" t="s">
        <v>2135</v>
      </c>
      <c r="E438" s="4" t="s">
        <v>1518</v>
      </c>
      <c r="F438" s="6">
        <v>45040</v>
      </c>
      <c r="G438" s="6">
        <v>45044</v>
      </c>
      <c r="H438" s="4">
        <v>1</v>
      </c>
      <c r="I438" s="4">
        <v>4</v>
      </c>
      <c r="J438" s="4">
        <v>4</v>
      </c>
      <c r="K438" s="4" t="s">
        <v>30</v>
      </c>
      <c r="L438" s="4">
        <v>4188</v>
      </c>
      <c r="M438" s="4">
        <v>4188</v>
      </c>
      <c r="N438" s="4" t="s">
        <v>2136</v>
      </c>
      <c r="O438" s="4" t="s">
        <v>1907</v>
      </c>
      <c r="P438" s="4" t="s">
        <v>33</v>
      </c>
      <c r="Q438" s="4">
        <v>0</v>
      </c>
      <c r="R438" s="19">
        <v>45033</v>
      </c>
      <c r="S438" s="6">
        <v>45047</v>
      </c>
      <c r="T438" s="4" t="s">
        <v>34</v>
      </c>
      <c r="U438" s="4">
        <v>4188</v>
      </c>
      <c r="V438" s="4">
        <v>0</v>
      </c>
      <c r="W438" s="4">
        <v>0</v>
      </c>
      <c r="X438" s="4" t="s">
        <v>2137</v>
      </c>
      <c r="Y438" s="4" t="s">
        <v>2138</v>
      </c>
    </row>
    <row r="439" s="4" customFormat="1" spans="1:25">
      <c r="A439" s="4" t="s">
        <v>2139</v>
      </c>
      <c r="B439" s="4" t="s">
        <v>26</v>
      </c>
      <c r="C439" s="4" t="s">
        <v>27</v>
      </c>
      <c r="D439" s="4" t="s">
        <v>2140</v>
      </c>
      <c r="E439" s="4" t="s">
        <v>1032</v>
      </c>
      <c r="F439" s="6">
        <v>45040</v>
      </c>
      <c r="G439" s="6">
        <v>45044</v>
      </c>
      <c r="H439" s="4">
        <v>1</v>
      </c>
      <c r="I439" s="4">
        <v>4</v>
      </c>
      <c r="J439" s="4">
        <v>4</v>
      </c>
      <c r="K439" s="4" t="s">
        <v>30</v>
      </c>
      <c r="L439" s="4">
        <v>1396</v>
      </c>
      <c r="M439" s="4">
        <v>1396</v>
      </c>
      <c r="N439" s="4" t="s">
        <v>2141</v>
      </c>
      <c r="O439" s="4" t="s">
        <v>1907</v>
      </c>
      <c r="P439" s="4" t="s">
        <v>33</v>
      </c>
      <c r="Q439" s="4">
        <v>0</v>
      </c>
      <c r="R439" s="19">
        <v>45033</v>
      </c>
      <c r="S439" s="6">
        <v>45047</v>
      </c>
      <c r="T439" s="4" t="s">
        <v>34</v>
      </c>
      <c r="U439" s="4">
        <v>1396</v>
      </c>
      <c r="V439" s="4">
        <v>0</v>
      </c>
      <c r="W439" s="4">
        <v>0</v>
      </c>
      <c r="X439" s="4" t="s">
        <v>2142</v>
      </c>
      <c r="Y439" s="4" t="s">
        <v>2143</v>
      </c>
    </row>
    <row r="440" s="4" customFormat="1" spans="1:25">
      <c r="A440" s="4" t="s">
        <v>2144</v>
      </c>
      <c r="B440" s="4" t="s">
        <v>26</v>
      </c>
      <c r="C440" s="4" t="s">
        <v>27</v>
      </c>
      <c r="D440" s="4" t="s">
        <v>2145</v>
      </c>
      <c r="E440" s="4" t="s">
        <v>2146</v>
      </c>
      <c r="F440" s="6">
        <v>45041</v>
      </c>
      <c r="G440" s="6">
        <v>45044</v>
      </c>
      <c r="H440" s="4">
        <v>1</v>
      </c>
      <c r="I440" s="4">
        <v>3</v>
      </c>
      <c r="J440" s="4">
        <v>3</v>
      </c>
      <c r="K440" s="4" t="s">
        <v>30</v>
      </c>
      <c r="L440" s="4">
        <v>4824</v>
      </c>
      <c r="M440" s="4">
        <v>4824</v>
      </c>
      <c r="N440" s="4" t="s">
        <v>2147</v>
      </c>
      <c r="O440" s="4" t="s">
        <v>1907</v>
      </c>
      <c r="P440" s="4" t="s">
        <v>33</v>
      </c>
      <c r="Q440" s="4">
        <v>0</v>
      </c>
      <c r="R440" s="19">
        <v>45034</v>
      </c>
      <c r="S440" s="6">
        <v>45047</v>
      </c>
      <c r="T440" s="4" t="s">
        <v>34</v>
      </c>
      <c r="U440" s="4">
        <v>4824</v>
      </c>
      <c r="V440" s="4">
        <v>0</v>
      </c>
      <c r="W440" s="4">
        <v>0</v>
      </c>
      <c r="X440" s="4" t="s">
        <v>2148</v>
      </c>
      <c r="Y440" s="4" t="s">
        <v>2149</v>
      </c>
    </row>
    <row r="441" s="4" customFormat="1" spans="1:25">
      <c r="A441" s="4" t="s">
        <v>2150</v>
      </c>
      <c r="B441" s="4" t="s">
        <v>26</v>
      </c>
      <c r="C441" s="4" t="s">
        <v>27</v>
      </c>
      <c r="D441" s="4" t="s">
        <v>2151</v>
      </c>
      <c r="E441" s="4" t="s">
        <v>2152</v>
      </c>
      <c r="F441" s="6">
        <v>45040</v>
      </c>
      <c r="G441" s="6">
        <v>45044</v>
      </c>
      <c r="H441" s="4">
        <v>1</v>
      </c>
      <c r="I441" s="4">
        <v>4</v>
      </c>
      <c r="J441" s="4">
        <v>4</v>
      </c>
      <c r="K441" s="4" t="s">
        <v>30</v>
      </c>
      <c r="L441" s="4">
        <v>8248</v>
      </c>
      <c r="M441" s="4">
        <v>8248</v>
      </c>
      <c r="N441" s="4" t="s">
        <v>2153</v>
      </c>
      <c r="O441" s="4" t="s">
        <v>1907</v>
      </c>
      <c r="P441" s="4" t="s">
        <v>33</v>
      </c>
      <c r="Q441" s="4">
        <v>0</v>
      </c>
      <c r="R441" s="19">
        <v>45034</v>
      </c>
      <c r="S441" s="6">
        <v>45047</v>
      </c>
      <c r="T441" s="4" t="s">
        <v>34</v>
      </c>
      <c r="U441" s="4">
        <v>8248</v>
      </c>
      <c r="V441" s="4">
        <v>0</v>
      </c>
      <c r="W441" s="4">
        <v>0</v>
      </c>
      <c r="X441" s="4" t="s">
        <v>2154</v>
      </c>
      <c r="Y441" s="4" t="s">
        <v>2155</v>
      </c>
    </row>
    <row r="442" s="4" customFormat="1" spans="1:25">
      <c r="A442" s="4" t="s">
        <v>2156</v>
      </c>
      <c r="B442" s="4" t="s">
        <v>26</v>
      </c>
      <c r="C442" s="4" t="s">
        <v>27</v>
      </c>
      <c r="D442" s="4" t="s">
        <v>2157</v>
      </c>
      <c r="E442" s="4" t="s">
        <v>2158</v>
      </c>
      <c r="F442" s="6">
        <v>45041</v>
      </c>
      <c r="G442" s="6">
        <v>45044</v>
      </c>
      <c r="H442" s="4">
        <v>1</v>
      </c>
      <c r="I442" s="4">
        <v>3</v>
      </c>
      <c r="J442" s="4">
        <v>3</v>
      </c>
      <c r="K442" s="4" t="s">
        <v>30</v>
      </c>
      <c r="L442" s="4">
        <v>1026</v>
      </c>
      <c r="M442" s="4">
        <v>1026</v>
      </c>
      <c r="N442" s="4" t="s">
        <v>2159</v>
      </c>
      <c r="O442" s="4" t="s">
        <v>1907</v>
      </c>
      <c r="P442" s="4" t="s">
        <v>33</v>
      </c>
      <c r="Q442" s="4">
        <v>0</v>
      </c>
      <c r="R442" s="19">
        <v>45034</v>
      </c>
      <c r="S442" s="6">
        <v>45047</v>
      </c>
      <c r="T442" s="4" t="s">
        <v>34</v>
      </c>
      <c r="U442" s="4">
        <v>1026</v>
      </c>
      <c r="V442" s="4">
        <v>0</v>
      </c>
      <c r="W442" s="4">
        <v>0</v>
      </c>
      <c r="X442" s="4" t="s">
        <v>2160</v>
      </c>
      <c r="Y442" s="4" t="s">
        <v>36</v>
      </c>
    </row>
    <row r="443" s="4" customFormat="1" spans="1:25">
      <c r="A443" s="4" t="s">
        <v>2161</v>
      </c>
      <c r="B443" s="4" t="s">
        <v>26</v>
      </c>
      <c r="C443" s="4" t="s">
        <v>27</v>
      </c>
      <c r="D443" s="4" t="s">
        <v>2162</v>
      </c>
      <c r="E443" s="4" t="s">
        <v>2163</v>
      </c>
      <c r="F443" s="6">
        <v>45042</v>
      </c>
      <c r="G443" s="6">
        <v>45044</v>
      </c>
      <c r="H443" s="4">
        <v>1</v>
      </c>
      <c r="I443" s="4">
        <v>2</v>
      </c>
      <c r="J443" s="4">
        <v>2</v>
      </c>
      <c r="K443" s="4" t="s">
        <v>30</v>
      </c>
      <c r="L443" s="4">
        <v>1820</v>
      </c>
      <c r="M443" s="4">
        <v>1820</v>
      </c>
      <c r="N443" s="4" t="s">
        <v>2164</v>
      </c>
      <c r="O443" s="4" t="s">
        <v>1907</v>
      </c>
      <c r="P443" s="4" t="s">
        <v>33</v>
      </c>
      <c r="Q443" s="4">
        <v>0</v>
      </c>
      <c r="R443" s="19">
        <v>45034</v>
      </c>
      <c r="S443" s="6">
        <v>45047</v>
      </c>
      <c r="T443" s="4" t="s">
        <v>34</v>
      </c>
      <c r="U443" s="4">
        <v>1820</v>
      </c>
      <c r="V443" s="4">
        <v>0</v>
      </c>
      <c r="W443" s="4">
        <v>0</v>
      </c>
      <c r="X443" s="4" t="s">
        <v>2165</v>
      </c>
      <c r="Y443" s="4" t="s">
        <v>36</v>
      </c>
    </row>
    <row r="444" s="4" customFormat="1" spans="1:25">
      <c r="A444" s="4" t="s">
        <v>2166</v>
      </c>
      <c r="B444" s="4" t="s">
        <v>26</v>
      </c>
      <c r="C444" s="4" t="s">
        <v>27</v>
      </c>
      <c r="D444" s="4" t="s">
        <v>643</v>
      </c>
      <c r="E444" s="4" t="s">
        <v>2167</v>
      </c>
      <c r="F444" s="6">
        <v>45042</v>
      </c>
      <c r="G444" s="6">
        <v>45044</v>
      </c>
      <c r="H444" s="4">
        <v>1</v>
      </c>
      <c r="I444" s="4">
        <v>2</v>
      </c>
      <c r="J444" s="4">
        <v>2</v>
      </c>
      <c r="K444" s="4" t="s">
        <v>30</v>
      </c>
      <c r="L444" s="4">
        <v>1306</v>
      </c>
      <c r="M444" s="4">
        <v>1306</v>
      </c>
      <c r="N444" s="4" t="s">
        <v>2168</v>
      </c>
      <c r="O444" s="4" t="s">
        <v>1907</v>
      </c>
      <c r="P444" s="4" t="s">
        <v>33</v>
      </c>
      <c r="Q444" s="4">
        <v>0</v>
      </c>
      <c r="R444" s="19">
        <v>45035</v>
      </c>
      <c r="S444" s="6">
        <v>45047</v>
      </c>
      <c r="T444" s="4" t="s">
        <v>34</v>
      </c>
      <c r="U444" s="4">
        <v>1306</v>
      </c>
      <c r="V444" s="4">
        <v>0</v>
      </c>
      <c r="W444" s="4">
        <v>0</v>
      </c>
      <c r="X444" s="4" t="s">
        <v>2169</v>
      </c>
      <c r="Y444" s="4" t="s">
        <v>36</v>
      </c>
    </row>
    <row r="445" s="4" customFormat="1" spans="1:25">
      <c r="A445" s="4" t="s">
        <v>2170</v>
      </c>
      <c r="B445" s="4" t="s">
        <v>26</v>
      </c>
      <c r="C445" s="4" t="s">
        <v>27</v>
      </c>
      <c r="D445" s="4" t="s">
        <v>2171</v>
      </c>
      <c r="E445" s="4" t="s">
        <v>2172</v>
      </c>
      <c r="F445" s="6">
        <v>45042</v>
      </c>
      <c r="G445" s="6">
        <v>45044</v>
      </c>
      <c r="H445" s="4">
        <v>1</v>
      </c>
      <c r="I445" s="4">
        <v>2</v>
      </c>
      <c r="J445" s="4">
        <v>2</v>
      </c>
      <c r="K445" s="4" t="s">
        <v>30</v>
      </c>
      <c r="L445" s="4">
        <v>1878</v>
      </c>
      <c r="M445" s="4">
        <v>1878</v>
      </c>
      <c r="N445" s="4" t="s">
        <v>2173</v>
      </c>
      <c r="O445" s="4" t="s">
        <v>1907</v>
      </c>
      <c r="P445" s="4" t="s">
        <v>33</v>
      </c>
      <c r="Q445" s="4">
        <v>0</v>
      </c>
      <c r="R445" s="19">
        <v>45035</v>
      </c>
      <c r="S445" s="6">
        <v>45047</v>
      </c>
      <c r="T445" s="4" t="s">
        <v>34</v>
      </c>
      <c r="U445" s="4">
        <v>1878</v>
      </c>
      <c r="V445" s="4">
        <v>0</v>
      </c>
      <c r="W445" s="4">
        <v>0</v>
      </c>
      <c r="X445" s="4" t="s">
        <v>2174</v>
      </c>
      <c r="Y445" s="4" t="s">
        <v>36</v>
      </c>
    </row>
    <row r="446" s="4" customFormat="1" spans="1:25">
      <c r="A446" s="4" t="s">
        <v>2175</v>
      </c>
      <c r="B446" s="4" t="s">
        <v>26</v>
      </c>
      <c r="C446" s="4" t="s">
        <v>27</v>
      </c>
      <c r="D446" s="4" t="s">
        <v>262</v>
      </c>
      <c r="E446" s="4" t="s">
        <v>263</v>
      </c>
      <c r="F446" s="6">
        <v>45043</v>
      </c>
      <c r="G446" s="6">
        <v>45044</v>
      </c>
      <c r="H446" s="4">
        <v>1</v>
      </c>
      <c r="I446" s="4">
        <v>1</v>
      </c>
      <c r="J446" s="4">
        <v>1</v>
      </c>
      <c r="K446" s="4" t="s">
        <v>30</v>
      </c>
      <c r="L446" s="4">
        <v>671</v>
      </c>
      <c r="M446" s="4">
        <v>671</v>
      </c>
      <c r="N446" s="4" t="s">
        <v>2176</v>
      </c>
      <c r="O446" s="4" t="s">
        <v>1907</v>
      </c>
      <c r="P446" s="4" t="s">
        <v>33</v>
      </c>
      <c r="Q446" s="4">
        <v>0</v>
      </c>
      <c r="R446" s="19">
        <v>45035</v>
      </c>
      <c r="S446" s="6">
        <v>45047</v>
      </c>
      <c r="T446" s="4" t="s">
        <v>34</v>
      </c>
      <c r="U446" s="4">
        <v>671</v>
      </c>
      <c r="V446" s="4">
        <v>0</v>
      </c>
      <c r="W446" s="4">
        <v>0</v>
      </c>
      <c r="X446" s="4" t="s">
        <v>2177</v>
      </c>
      <c r="Y446" s="4" t="s">
        <v>36</v>
      </c>
    </row>
    <row r="447" s="4" customFormat="1" spans="1:25">
      <c r="A447" s="4" t="s">
        <v>2178</v>
      </c>
      <c r="B447" s="4" t="s">
        <v>26</v>
      </c>
      <c r="C447" s="4" t="s">
        <v>27</v>
      </c>
      <c r="D447" s="4" t="s">
        <v>2179</v>
      </c>
      <c r="E447" s="4" t="s">
        <v>305</v>
      </c>
      <c r="F447" s="6">
        <v>45042</v>
      </c>
      <c r="G447" s="6">
        <v>45044</v>
      </c>
      <c r="H447" s="4">
        <v>1</v>
      </c>
      <c r="I447" s="4">
        <v>2</v>
      </c>
      <c r="J447" s="4">
        <v>2</v>
      </c>
      <c r="K447" s="4" t="s">
        <v>30</v>
      </c>
      <c r="L447" s="4">
        <v>414</v>
      </c>
      <c r="M447" s="4">
        <v>414</v>
      </c>
      <c r="N447" s="4" t="s">
        <v>2180</v>
      </c>
      <c r="O447" s="4" t="s">
        <v>1907</v>
      </c>
      <c r="P447" s="4" t="s">
        <v>33</v>
      </c>
      <c r="Q447" s="4">
        <v>0</v>
      </c>
      <c r="R447" s="19">
        <v>45035</v>
      </c>
      <c r="S447" s="6">
        <v>45047</v>
      </c>
      <c r="T447" s="4" t="s">
        <v>34</v>
      </c>
      <c r="U447" s="4">
        <v>414</v>
      </c>
      <c r="V447" s="4">
        <v>0</v>
      </c>
      <c r="W447" s="4">
        <v>0</v>
      </c>
      <c r="X447" s="4" t="s">
        <v>2181</v>
      </c>
      <c r="Y447" s="4" t="s">
        <v>2182</v>
      </c>
    </row>
    <row r="448" s="4" customFormat="1" spans="1:26">
      <c r="A448" s="4" t="s">
        <v>2183</v>
      </c>
      <c r="B448" s="4" t="s">
        <v>26</v>
      </c>
      <c r="C448" s="4" t="s">
        <v>27</v>
      </c>
      <c r="D448" s="4" t="s">
        <v>518</v>
      </c>
      <c r="E448" s="4" t="s">
        <v>2184</v>
      </c>
      <c r="F448" s="6">
        <v>45042</v>
      </c>
      <c r="G448" s="6">
        <v>45044</v>
      </c>
      <c r="H448" s="4">
        <v>2</v>
      </c>
      <c r="I448" s="4">
        <v>2</v>
      </c>
      <c r="J448" s="4">
        <v>4</v>
      </c>
      <c r="K448" s="4" t="s">
        <v>30</v>
      </c>
      <c r="L448" s="4">
        <v>5996</v>
      </c>
      <c r="M448" s="4">
        <v>5996</v>
      </c>
      <c r="N448" s="4" t="s">
        <v>2185</v>
      </c>
      <c r="O448" s="4" t="s">
        <v>1907</v>
      </c>
      <c r="P448" s="4" t="s">
        <v>33</v>
      </c>
      <c r="Q448" s="4">
        <v>0</v>
      </c>
      <c r="R448" s="19">
        <v>45035</v>
      </c>
      <c r="S448" s="6">
        <v>45047</v>
      </c>
      <c r="T448" s="4" t="s">
        <v>34</v>
      </c>
      <c r="U448" s="4">
        <v>5996</v>
      </c>
      <c r="V448" s="4">
        <v>0</v>
      </c>
      <c r="W448" s="4">
        <v>0</v>
      </c>
      <c r="X448" s="4" t="s">
        <v>2186</v>
      </c>
      <c r="Y448" s="4">
        <v>211131</v>
      </c>
      <c r="Z448" s="4" t="s">
        <v>2187</v>
      </c>
    </row>
    <row r="449" s="4" customFormat="1" spans="1:25">
      <c r="A449" s="4" t="s">
        <v>2188</v>
      </c>
      <c r="B449" s="4" t="s">
        <v>26</v>
      </c>
      <c r="C449" s="4" t="s">
        <v>27</v>
      </c>
      <c r="D449" s="4" t="s">
        <v>2189</v>
      </c>
      <c r="E449" s="4" t="s">
        <v>127</v>
      </c>
      <c r="F449" s="6">
        <v>45043</v>
      </c>
      <c r="G449" s="6">
        <v>45044</v>
      </c>
      <c r="H449" s="4">
        <v>1</v>
      </c>
      <c r="I449" s="4">
        <v>1</v>
      </c>
      <c r="J449" s="4">
        <v>1</v>
      </c>
      <c r="K449" s="4" t="s">
        <v>30</v>
      </c>
      <c r="L449" s="4">
        <v>424</v>
      </c>
      <c r="M449" s="4">
        <v>424</v>
      </c>
      <c r="N449" s="4" t="s">
        <v>2190</v>
      </c>
      <c r="O449" s="4" t="s">
        <v>1907</v>
      </c>
      <c r="P449" s="4" t="s">
        <v>33</v>
      </c>
      <c r="Q449" s="4">
        <v>0</v>
      </c>
      <c r="R449" s="19">
        <v>45036</v>
      </c>
      <c r="S449" s="6">
        <v>45047</v>
      </c>
      <c r="T449" s="4" t="s">
        <v>34</v>
      </c>
      <c r="U449" s="4">
        <v>424</v>
      </c>
      <c r="V449" s="4">
        <v>0</v>
      </c>
      <c r="W449" s="4">
        <v>0</v>
      </c>
      <c r="X449" s="4" t="s">
        <v>2191</v>
      </c>
      <c r="Y449" s="4" t="s">
        <v>2192</v>
      </c>
    </row>
    <row r="450" s="4" customFormat="1" spans="1:25">
      <c r="A450" s="4" t="s">
        <v>2193</v>
      </c>
      <c r="B450" s="4" t="s">
        <v>26</v>
      </c>
      <c r="C450" s="4" t="s">
        <v>27</v>
      </c>
      <c r="D450" s="4" t="s">
        <v>2194</v>
      </c>
      <c r="E450" s="4" t="s">
        <v>2195</v>
      </c>
      <c r="F450" s="6">
        <v>45043</v>
      </c>
      <c r="G450" s="6">
        <v>45044</v>
      </c>
      <c r="H450" s="4">
        <v>1</v>
      </c>
      <c r="I450" s="4">
        <v>1</v>
      </c>
      <c r="J450" s="4">
        <v>1</v>
      </c>
      <c r="K450" s="4" t="s">
        <v>30</v>
      </c>
      <c r="L450" s="4">
        <v>561</v>
      </c>
      <c r="M450" s="4">
        <v>561</v>
      </c>
      <c r="N450" s="4" t="s">
        <v>2196</v>
      </c>
      <c r="O450" s="4" t="s">
        <v>1907</v>
      </c>
      <c r="P450" s="4" t="s">
        <v>33</v>
      </c>
      <c r="Q450" s="4">
        <v>0</v>
      </c>
      <c r="R450" s="19">
        <v>45036</v>
      </c>
      <c r="S450" s="6">
        <v>45047</v>
      </c>
      <c r="T450" s="4" t="s">
        <v>34</v>
      </c>
      <c r="U450" s="4">
        <v>561</v>
      </c>
      <c r="V450" s="4">
        <v>0</v>
      </c>
      <c r="W450" s="4">
        <v>0</v>
      </c>
      <c r="X450" s="4" t="s">
        <v>2197</v>
      </c>
      <c r="Y450" s="4" t="s">
        <v>2198</v>
      </c>
    </row>
    <row r="451" s="4" customFormat="1" spans="1:25">
      <c r="A451" s="4" t="s">
        <v>2199</v>
      </c>
      <c r="B451" s="4" t="s">
        <v>26</v>
      </c>
      <c r="C451" s="4" t="s">
        <v>27</v>
      </c>
      <c r="D451" s="4" t="s">
        <v>2200</v>
      </c>
      <c r="E451" s="4" t="s">
        <v>2201</v>
      </c>
      <c r="F451" s="6">
        <v>45042</v>
      </c>
      <c r="G451" s="6">
        <v>45044</v>
      </c>
      <c r="H451" s="4">
        <v>1</v>
      </c>
      <c r="I451" s="4">
        <v>2</v>
      </c>
      <c r="J451" s="4">
        <v>2</v>
      </c>
      <c r="K451" s="4" t="s">
        <v>30</v>
      </c>
      <c r="L451" s="4">
        <v>2118</v>
      </c>
      <c r="M451" s="4">
        <v>2118</v>
      </c>
      <c r="N451" s="4" t="s">
        <v>2202</v>
      </c>
      <c r="O451" s="4" t="s">
        <v>1907</v>
      </c>
      <c r="P451" s="4" t="s">
        <v>33</v>
      </c>
      <c r="Q451" s="4">
        <v>0</v>
      </c>
      <c r="R451" s="19">
        <v>45037</v>
      </c>
      <c r="S451" s="6">
        <v>45047</v>
      </c>
      <c r="T451" s="4" t="s">
        <v>34</v>
      </c>
      <c r="U451" s="4">
        <v>2118</v>
      </c>
      <c r="V451" s="4">
        <v>0</v>
      </c>
      <c r="W451" s="4">
        <v>0</v>
      </c>
      <c r="X451" s="4" t="s">
        <v>2203</v>
      </c>
      <c r="Y451" s="4" t="s">
        <v>2204</v>
      </c>
    </row>
    <row r="452" s="4" customFormat="1" spans="1:25">
      <c r="A452" s="4" t="s">
        <v>2205</v>
      </c>
      <c r="B452" s="4" t="s">
        <v>26</v>
      </c>
      <c r="C452" s="4" t="s">
        <v>27</v>
      </c>
      <c r="D452" s="4" t="s">
        <v>2206</v>
      </c>
      <c r="E452" s="4" t="s">
        <v>2207</v>
      </c>
      <c r="F452" s="6">
        <v>45043</v>
      </c>
      <c r="G452" s="6">
        <v>45044</v>
      </c>
      <c r="H452" s="4">
        <v>1</v>
      </c>
      <c r="I452" s="4">
        <v>1</v>
      </c>
      <c r="J452" s="4">
        <v>1</v>
      </c>
      <c r="K452" s="4" t="s">
        <v>30</v>
      </c>
      <c r="L452" s="4">
        <v>491</v>
      </c>
      <c r="M452" s="4">
        <v>491</v>
      </c>
      <c r="N452" s="4" t="s">
        <v>2208</v>
      </c>
      <c r="O452" s="4" t="s">
        <v>1907</v>
      </c>
      <c r="P452" s="4" t="s">
        <v>33</v>
      </c>
      <c r="Q452" s="4">
        <v>0</v>
      </c>
      <c r="R452" s="19">
        <v>45037</v>
      </c>
      <c r="S452" s="6">
        <v>45047</v>
      </c>
      <c r="T452" s="4" t="s">
        <v>34</v>
      </c>
      <c r="U452" s="4">
        <v>491</v>
      </c>
      <c r="V452" s="4">
        <v>0</v>
      </c>
      <c r="W452" s="4">
        <v>0</v>
      </c>
      <c r="X452" s="4" t="s">
        <v>2209</v>
      </c>
      <c r="Y452" s="4" t="s">
        <v>2210</v>
      </c>
    </row>
    <row r="453" s="4" customFormat="1" spans="1:25">
      <c r="A453" s="4" t="s">
        <v>2211</v>
      </c>
      <c r="B453" s="4" t="s">
        <v>26</v>
      </c>
      <c r="C453" s="4" t="s">
        <v>27</v>
      </c>
      <c r="D453" s="4" t="s">
        <v>262</v>
      </c>
      <c r="E453" s="4" t="s">
        <v>263</v>
      </c>
      <c r="F453" s="6">
        <v>45043</v>
      </c>
      <c r="G453" s="6">
        <v>45044</v>
      </c>
      <c r="H453" s="4">
        <v>1</v>
      </c>
      <c r="I453" s="4">
        <v>1</v>
      </c>
      <c r="J453" s="4">
        <v>1</v>
      </c>
      <c r="K453" s="4" t="s">
        <v>30</v>
      </c>
      <c r="L453" s="4">
        <v>693</v>
      </c>
      <c r="M453" s="4">
        <v>693</v>
      </c>
      <c r="N453" s="4" t="s">
        <v>2212</v>
      </c>
      <c r="O453" s="4" t="s">
        <v>1907</v>
      </c>
      <c r="P453" s="4" t="s">
        <v>33</v>
      </c>
      <c r="Q453" s="4">
        <v>0</v>
      </c>
      <c r="R453" s="19">
        <v>45037</v>
      </c>
      <c r="S453" s="6">
        <v>45047</v>
      </c>
      <c r="T453" s="4" t="s">
        <v>34</v>
      </c>
      <c r="U453" s="4">
        <v>693</v>
      </c>
      <c r="V453" s="4">
        <v>0</v>
      </c>
      <c r="W453" s="4">
        <v>0</v>
      </c>
      <c r="X453" s="4" t="s">
        <v>2213</v>
      </c>
      <c r="Y453" s="4" t="s">
        <v>2214</v>
      </c>
    </row>
    <row r="454" s="4" customFormat="1" spans="1:25">
      <c r="A454" s="4" t="s">
        <v>2215</v>
      </c>
      <c r="B454" s="4" t="s">
        <v>26</v>
      </c>
      <c r="C454" s="4" t="s">
        <v>27</v>
      </c>
      <c r="D454" s="4" t="s">
        <v>2216</v>
      </c>
      <c r="E454" s="4" t="s">
        <v>2217</v>
      </c>
      <c r="F454" s="6">
        <v>45043</v>
      </c>
      <c r="G454" s="6">
        <v>45044</v>
      </c>
      <c r="H454" s="4">
        <v>1</v>
      </c>
      <c r="I454" s="4">
        <v>1</v>
      </c>
      <c r="J454" s="4">
        <v>1</v>
      </c>
      <c r="K454" s="4" t="s">
        <v>30</v>
      </c>
      <c r="L454" s="4">
        <v>168</v>
      </c>
      <c r="M454" s="4">
        <v>168</v>
      </c>
      <c r="N454" s="4" t="s">
        <v>2218</v>
      </c>
      <c r="O454" s="4" t="s">
        <v>1907</v>
      </c>
      <c r="P454" s="4" t="s">
        <v>33</v>
      </c>
      <c r="Q454" s="4">
        <v>0</v>
      </c>
      <c r="R454" s="19">
        <v>45038</v>
      </c>
      <c r="S454" s="6">
        <v>45047</v>
      </c>
      <c r="T454" s="4" t="s">
        <v>34</v>
      </c>
      <c r="U454" s="4">
        <v>168</v>
      </c>
      <c r="V454" s="4">
        <v>0</v>
      </c>
      <c r="W454" s="4">
        <v>0</v>
      </c>
      <c r="X454" s="4" t="s">
        <v>2219</v>
      </c>
      <c r="Y454" s="4" t="s">
        <v>2220</v>
      </c>
    </row>
    <row r="455" s="4" customFormat="1" spans="1:25">
      <c r="A455" s="4" t="s">
        <v>2221</v>
      </c>
      <c r="B455" s="4" t="s">
        <v>26</v>
      </c>
      <c r="C455" s="4" t="s">
        <v>27</v>
      </c>
      <c r="D455" s="4" t="s">
        <v>2222</v>
      </c>
      <c r="E455" s="4" t="s">
        <v>2223</v>
      </c>
      <c r="F455" s="6">
        <v>45042</v>
      </c>
      <c r="G455" s="6">
        <v>45044</v>
      </c>
      <c r="H455" s="4">
        <v>1</v>
      </c>
      <c r="I455" s="4">
        <v>2</v>
      </c>
      <c r="J455" s="4">
        <v>2</v>
      </c>
      <c r="K455" s="4" t="s">
        <v>30</v>
      </c>
      <c r="L455" s="4">
        <v>812</v>
      </c>
      <c r="M455" s="4">
        <v>812</v>
      </c>
      <c r="N455" s="4" t="s">
        <v>2224</v>
      </c>
      <c r="O455" s="4" t="s">
        <v>1907</v>
      </c>
      <c r="P455" s="4" t="s">
        <v>33</v>
      </c>
      <c r="Q455" s="4">
        <v>0</v>
      </c>
      <c r="R455" s="19">
        <v>45038</v>
      </c>
      <c r="S455" s="6">
        <v>45047</v>
      </c>
      <c r="T455" s="4" t="s">
        <v>34</v>
      </c>
      <c r="U455" s="4">
        <v>812</v>
      </c>
      <c r="V455" s="4">
        <v>0</v>
      </c>
      <c r="W455" s="4">
        <v>0</v>
      </c>
      <c r="X455" s="4" t="s">
        <v>2225</v>
      </c>
      <c r="Y455" s="4" t="s">
        <v>2226</v>
      </c>
    </row>
    <row r="456" s="4" customFormat="1" spans="1:25">
      <c r="A456" s="4" t="s">
        <v>2227</v>
      </c>
      <c r="B456" s="4" t="s">
        <v>26</v>
      </c>
      <c r="C456" s="4" t="s">
        <v>27</v>
      </c>
      <c r="D456" s="4" t="s">
        <v>2206</v>
      </c>
      <c r="E456" s="4" t="s">
        <v>2207</v>
      </c>
      <c r="F456" s="6">
        <v>45043</v>
      </c>
      <c r="G456" s="6">
        <v>45044</v>
      </c>
      <c r="H456" s="4">
        <v>1</v>
      </c>
      <c r="I456" s="4">
        <v>1</v>
      </c>
      <c r="J456" s="4">
        <v>1</v>
      </c>
      <c r="K456" s="4" t="s">
        <v>30</v>
      </c>
      <c r="L456" s="4">
        <v>491</v>
      </c>
      <c r="M456" s="4">
        <v>491</v>
      </c>
      <c r="N456" s="4" t="s">
        <v>2228</v>
      </c>
      <c r="O456" s="4" t="s">
        <v>1907</v>
      </c>
      <c r="P456" s="4" t="s">
        <v>33</v>
      </c>
      <c r="Q456" s="4">
        <v>0</v>
      </c>
      <c r="R456" s="19">
        <v>45038</v>
      </c>
      <c r="S456" s="6">
        <v>45047</v>
      </c>
      <c r="T456" s="4" t="s">
        <v>34</v>
      </c>
      <c r="U456" s="4">
        <v>491</v>
      </c>
      <c r="V456" s="4">
        <v>0</v>
      </c>
      <c r="W456" s="4">
        <v>0</v>
      </c>
      <c r="X456" s="4" t="s">
        <v>2229</v>
      </c>
      <c r="Y456" s="4" t="s">
        <v>2230</v>
      </c>
    </row>
    <row r="457" s="4" customFormat="1" spans="1:25">
      <c r="A457" s="4" t="s">
        <v>2231</v>
      </c>
      <c r="B457" s="4" t="s">
        <v>26</v>
      </c>
      <c r="C457" s="4" t="s">
        <v>27</v>
      </c>
      <c r="D457" s="4" t="s">
        <v>2232</v>
      </c>
      <c r="E457" s="4" t="s">
        <v>759</v>
      </c>
      <c r="F457" s="6">
        <v>45040</v>
      </c>
      <c r="G457" s="6">
        <v>45044</v>
      </c>
      <c r="H457" s="4">
        <v>1</v>
      </c>
      <c r="I457" s="4">
        <v>4</v>
      </c>
      <c r="J457" s="4">
        <v>4</v>
      </c>
      <c r="K457" s="4" t="s">
        <v>30</v>
      </c>
      <c r="L457" s="4">
        <v>936</v>
      </c>
      <c r="M457" s="4">
        <v>936</v>
      </c>
      <c r="N457" s="4" t="s">
        <v>2233</v>
      </c>
      <c r="O457" s="4" t="s">
        <v>1907</v>
      </c>
      <c r="P457" s="4" t="s">
        <v>33</v>
      </c>
      <c r="Q457" s="4">
        <v>0</v>
      </c>
      <c r="R457" s="19">
        <v>45038</v>
      </c>
      <c r="S457" s="6">
        <v>45047</v>
      </c>
      <c r="T457" s="4" t="s">
        <v>34</v>
      </c>
      <c r="U457" s="4">
        <v>936</v>
      </c>
      <c r="V457" s="4">
        <v>0</v>
      </c>
      <c r="W457" s="4">
        <v>0</v>
      </c>
      <c r="X457" s="4" t="s">
        <v>2234</v>
      </c>
      <c r="Y457" s="4" t="s">
        <v>36</v>
      </c>
    </row>
    <row r="458" s="4" customFormat="1" spans="1:25">
      <c r="A458" s="4" t="s">
        <v>2235</v>
      </c>
      <c r="B458" s="4" t="s">
        <v>26</v>
      </c>
      <c r="C458" s="4" t="s">
        <v>27</v>
      </c>
      <c r="D458" s="4" t="s">
        <v>2236</v>
      </c>
      <c r="E458" s="4" t="s">
        <v>167</v>
      </c>
      <c r="F458" s="6">
        <v>45043</v>
      </c>
      <c r="G458" s="6">
        <v>45044</v>
      </c>
      <c r="H458" s="4">
        <v>1</v>
      </c>
      <c r="I458" s="4">
        <v>1</v>
      </c>
      <c r="J458" s="4">
        <v>1</v>
      </c>
      <c r="K458" s="4" t="s">
        <v>30</v>
      </c>
      <c r="L458" s="4">
        <v>1213</v>
      </c>
      <c r="M458" s="4">
        <v>1213</v>
      </c>
      <c r="N458" s="4" t="s">
        <v>2237</v>
      </c>
      <c r="O458" s="4" t="s">
        <v>1907</v>
      </c>
      <c r="P458" s="4" t="s">
        <v>33</v>
      </c>
      <c r="Q458" s="4">
        <v>0</v>
      </c>
      <c r="R458" s="19">
        <v>45039</v>
      </c>
      <c r="S458" s="6">
        <v>45047</v>
      </c>
      <c r="T458" s="4" t="s">
        <v>34</v>
      </c>
      <c r="U458" s="4">
        <v>1213</v>
      </c>
      <c r="V458" s="4">
        <v>0</v>
      </c>
      <c r="W458" s="4">
        <v>0</v>
      </c>
      <c r="X458" s="4" t="s">
        <v>2238</v>
      </c>
      <c r="Y458" s="4" t="s">
        <v>36</v>
      </c>
    </row>
    <row r="459" s="4" customFormat="1" spans="1:25">
      <c r="A459" s="4" t="s">
        <v>2239</v>
      </c>
      <c r="B459" s="4" t="s">
        <v>26</v>
      </c>
      <c r="C459" s="4" t="s">
        <v>27</v>
      </c>
      <c r="D459" s="4" t="s">
        <v>408</v>
      </c>
      <c r="E459" s="4" t="s">
        <v>2240</v>
      </c>
      <c r="F459" s="6">
        <v>45042</v>
      </c>
      <c r="G459" s="6">
        <v>45044</v>
      </c>
      <c r="H459" s="4">
        <v>1</v>
      </c>
      <c r="I459" s="4">
        <v>2</v>
      </c>
      <c r="J459" s="4">
        <v>2</v>
      </c>
      <c r="K459" s="4" t="s">
        <v>30</v>
      </c>
      <c r="L459" s="4">
        <v>1778</v>
      </c>
      <c r="M459" s="4">
        <v>1778</v>
      </c>
      <c r="N459" s="4" t="s">
        <v>410</v>
      </c>
      <c r="O459" s="4" t="s">
        <v>1907</v>
      </c>
      <c r="P459" s="4" t="s">
        <v>33</v>
      </c>
      <c r="Q459" s="4">
        <v>0</v>
      </c>
      <c r="R459" s="19">
        <v>45039</v>
      </c>
      <c r="S459" s="6">
        <v>45047</v>
      </c>
      <c r="T459" s="4" t="s">
        <v>34</v>
      </c>
      <c r="U459" s="4">
        <v>1778</v>
      </c>
      <c r="V459" s="4">
        <v>0</v>
      </c>
      <c r="W459" s="4">
        <v>0</v>
      </c>
      <c r="X459" s="4" t="s">
        <v>2241</v>
      </c>
      <c r="Y459" s="4" t="s">
        <v>2242</v>
      </c>
    </row>
    <row r="460" s="4" customFormat="1" spans="1:25">
      <c r="A460" s="4" t="s">
        <v>2243</v>
      </c>
      <c r="B460" s="4" t="s">
        <v>26</v>
      </c>
      <c r="C460" s="4" t="s">
        <v>27</v>
      </c>
      <c r="D460" s="4" t="s">
        <v>1751</v>
      </c>
      <c r="E460" s="4" t="s">
        <v>2244</v>
      </c>
      <c r="F460" s="6">
        <v>45043</v>
      </c>
      <c r="G460" s="6">
        <v>45044</v>
      </c>
      <c r="H460" s="4">
        <v>1</v>
      </c>
      <c r="I460" s="4">
        <v>1</v>
      </c>
      <c r="J460" s="4">
        <v>1</v>
      </c>
      <c r="K460" s="4" t="s">
        <v>30</v>
      </c>
      <c r="L460" s="4">
        <v>1985</v>
      </c>
      <c r="M460" s="4">
        <v>1985</v>
      </c>
      <c r="N460" s="4" t="s">
        <v>1753</v>
      </c>
      <c r="O460" s="4" t="s">
        <v>1907</v>
      </c>
      <c r="P460" s="4" t="s">
        <v>33</v>
      </c>
      <c r="Q460" s="4">
        <v>0</v>
      </c>
      <c r="R460" s="19">
        <v>45039</v>
      </c>
      <c r="S460" s="6">
        <v>45047</v>
      </c>
      <c r="T460" s="4" t="s">
        <v>34</v>
      </c>
      <c r="U460" s="4">
        <v>1985</v>
      </c>
      <c r="V460" s="4">
        <v>0</v>
      </c>
      <c r="W460" s="4">
        <v>0</v>
      </c>
      <c r="X460" s="4" t="s">
        <v>2245</v>
      </c>
      <c r="Y460" s="4" t="s">
        <v>2246</v>
      </c>
    </row>
    <row r="461" s="4" customFormat="1" spans="1:25">
      <c r="A461" s="4" t="s">
        <v>2247</v>
      </c>
      <c r="B461" s="4" t="s">
        <v>26</v>
      </c>
      <c r="C461" s="4" t="s">
        <v>27</v>
      </c>
      <c r="D461" s="4" t="s">
        <v>2232</v>
      </c>
      <c r="E461" s="4" t="s">
        <v>759</v>
      </c>
      <c r="F461" s="6">
        <v>45041</v>
      </c>
      <c r="G461" s="6">
        <v>45044</v>
      </c>
      <c r="H461" s="4">
        <v>1</v>
      </c>
      <c r="I461" s="4">
        <v>3</v>
      </c>
      <c r="J461" s="4">
        <v>3</v>
      </c>
      <c r="K461" s="4" t="s">
        <v>30</v>
      </c>
      <c r="L461" s="4">
        <v>702</v>
      </c>
      <c r="M461" s="4">
        <v>702</v>
      </c>
      <c r="N461" s="4" t="s">
        <v>2248</v>
      </c>
      <c r="O461" s="4" t="s">
        <v>1907</v>
      </c>
      <c r="P461" s="4" t="s">
        <v>33</v>
      </c>
      <c r="Q461" s="4">
        <v>0</v>
      </c>
      <c r="R461" s="19">
        <v>45039</v>
      </c>
      <c r="S461" s="6">
        <v>45047</v>
      </c>
      <c r="T461" s="4" t="s">
        <v>34</v>
      </c>
      <c r="U461" s="4">
        <v>702</v>
      </c>
      <c r="V461" s="4">
        <v>0</v>
      </c>
      <c r="W461" s="4">
        <v>0</v>
      </c>
      <c r="X461" s="4" t="s">
        <v>2249</v>
      </c>
      <c r="Y461" s="4" t="s">
        <v>36</v>
      </c>
    </row>
    <row r="462" s="4" customFormat="1" spans="1:25">
      <c r="A462" s="4" t="s">
        <v>2250</v>
      </c>
      <c r="B462" s="4" t="s">
        <v>26</v>
      </c>
      <c r="C462" s="4" t="s">
        <v>27</v>
      </c>
      <c r="D462" s="4" t="s">
        <v>2251</v>
      </c>
      <c r="E462" s="4" t="s">
        <v>59</v>
      </c>
      <c r="F462" s="6">
        <v>45043</v>
      </c>
      <c r="G462" s="6">
        <v>45044</v>
      </c>
      <c r="H462" s="4">
        <v>1</v>
      </c>
      <c r="I462" s="4">
        <v>1</v>
      </c>
      <c r="J462" s="4">
        <v>1</v>
      </c>
      <c r="K462" s="4" t="s">
        <v>30</v>
      </c>
      <c r="L462" s="4">
        <v>575</v>
      </c>
      <c r="M462" s="4">
        <v>575</v>
      </c>
      <c r="N462" s="4" t="s">
        <v>2252</v>
      </c>
      <c r="O462" s="4" t="s">
        <v>1907</v>
      </c>
      <c r="P462" s="4" t="s">
        <v>33</v>
      </c>
      <c r="Q462" s="4">
        <v>0</v>
      </c>
      <c r="R462" s="19">
        <v>45039</v>
      </c>
      <c r="S462" s="6">
        <v>45047</v>
      </c>
      <c r="T462" s="4" t="s">
        <v>34</v>
      </c>
      <c r="U462" s="4">
        <v>575</v>
      </c>
      <c r="V462" s="4">
        <v>0</v>
      </c>
      <c r="W462" s="4">
        <v>0</v>
      </c>
      <c r="X462" s="4" t="s">
        <v>2253</v>
      </c>
      <c r="Y462" s="4" t="s">
        <v>2254</v>
      </c>
    </row>
    <row r="463" s="4" customFormat="1" spans="1:25">
      <c r="A463" s="4" t="s">
        <v>2255</v>
      </c>
      <c r="B463" s="4" t="s">
        <v>26</v>
      </c>
      <c r="C463" s="4" t="s">
        <v>27</v>
      </c>
      <c r="D463" s="4" t="s">
        <v>2256</v>
      </c>
      <c r="E463" s="4" t="s">
        <v>2257</v>
      </c>
      <c r="F463" s="6">
        <v>45039</v>
      </c>
      <c r="G463" s="6">
        <v>45044</v>
      </c>
      <c r="H463" s="4">
        <v>1</v>
      </c>
      <c r="I463" s="4">
        <v>5</v>
      </c>
      <c r="J463" s="4">
        <v>5</v>
      </c>
      <c r="K463" s="4" t="s">
        <v>30</v>
      </c>
      <c r="L463" s="4">
        <v>2860</v>
      </c>
      <c r="M463" s="4">
        <v>2860</v>
      </c>
      <c r="N463" s="4" t="s">
        <v>2258</v>
      </c>
      <c r="O463" s="4" t="s">
        <v>1907</v>
      </c>
      <c r="P463" s="4" t="s">
        <v>33</v>
      </c>
      <c r="Q463" s="4">
        <v>0</v>
      </c>
      <c r="R463" s="19">
        <v>45039</v>
      </c>
      <c r="S463" s="6">
        <v>45047</v>
      </c>
      <c r="T463" s="4" t="s">
        <v>34</v>
      </c>
      <c r="U463" s="4">
        <v>2860</v>
      </c>
      <c r="V463" s="4">
        <v>0</v>
      </c>
      <c r="W463" s="4">
        <v>0</v>
      </c>
      <c r="X463" s="4" t="s">
        <v>2259</v>
      </c>
      <c r="Y463" s="4" t="s">
        <v>36</v>
      </c>
    </row>
    <row r="464" s="4" customFormat="1" spans="1:25">
      <c r="A464" s="4" t="s">
        <v>2260</v>
      </c>
      <c r="B464" s="4" t="s">
        <v>26</v>
      </c>
      <c r="C464" s="4" t="s">
        <v>27</v>
      </c>
      <c r="D464" s="4" t="s">
        <v>2261</v>
      </c>
      <c r="E464" s="4" t="s">
        <v>921</v>
      </c>
      <c r="F464" s="6">
        <v>45040</v>
      </c>
      <c r="G464" s="6">
        <v>45044</v>
      </c>
      <c r="H464" s="4">
        <v>1</v>
      </c>
      <c r="I464" s="4">
        <v>4</v>
      </c>
      <c r="J464" s="4">
        <v>4</v>
      </c>
      <c r="K464" s="4" t="s">
        <v>30</v>
      </c>
      <c r="L464" s="4">
        <v>10996</v>
      </c>
      <c r="M464" s="4">
        <v>10996</v>
      </c>
      <c r="N464" s="4" t="s">
        <v>2262</v>
      </c>
      <c r="O464" s="4" t="s">
        <v>1907</v>
      </c>
      <c r="P464" s="4" t="s">
        <v>33</v>
      </c>
      <c r="Q464" s="4">
        <v>0</v>
      </c>
      <c r="R464" s="19">
        <v>45039</v>
      </c>
      <c r="S464" s="6">
        <v>45047</v>
      </c>
      <c r="T464" s="4" t="s">
        <v>34</v>
      </c>
      <c r="U464" s="4">
        <v>10996</v>
      </c>
      <c r="V464" s="4">
        <v>0</v>
      </c>
      <c r="W464" s="4">
        <v>0</v>
      </c>
      <c r="X464" s="4" t="s">
        <v>2263</v>
      </c>
      <c r="Y464" s="4" t="s">
        <v>36</v>
      </c>
    </row>
    <row r="465" s="4" customFormat="1" spans="1:25">
      <c r="A465" s="4" t="s">
        <v>2264</v>
      </c>
      <c r="B465" s="4" t="s">
        <v>26</v>
      </c>
      <c r="C465" s="4" t="s">
        <v>27</v>
      </c>
      <c r="D465" s="4" t="s">
        <v>2265</v>
      </c>
      <c r="E465" s="4" t="s">
        <v>2266</v>
      </c>
      <c r="F465" s="6">
        <v>45041</v>
      </c>
      <c r="G465" s="6">
        <v>45044</v>
      </c>
      <c r="H465" s="4">
        <v>1</v>
      </c>
      <c r="I465" s="4">
        <v>3</v>
      </c>
      <c r="J465" s="4">
        <v>3</v>
      </c>
      <c r="K465" s="4" t="s">
        <v>30</v>
      </c>
      <c r="L465" s="4">
        <v>2923</v>
      </c>
      <c r="M465" s="4">
        <v>2923</v>
      </c>
      <c r="N465" s="4" t="s">
        <v>2267</v>
      </c>
      <c r="O465" s="4" t="s">
        <v>1907</v>
      </c>
      <c r="P465" s="4" t="s">
        <v>33</v>
      </c>
      <c r="Q465" s="4">
        <v>0</v>
      </c>
      <c r="R465" s="19">
        <v>45039</v>
      </c>
      <c r="S465" s="6">
        <v>45047</v>
      </c>
      <c r="T465" s="4" t="s">
        <v>34</v>
      </c>
      <c r="U465" s="4">
        <v>2923</v>
      </c>
      <c r="V465" s="4">
        <v>0</v>
      </c>
      <c r="W465" s="4">
        <v>0</v>
      </c>
      <c r="X465" s="4" t="s">
        <v>2268</v>
      </c>
      <c r="Y465" s="4" t="s">
        <v>2269</v>
      </c>
    </row>
    <row r="466" s="4" customFormat="1" spans="1:25">
      <c r="A466" s="4" t="s">
        <v>2270</v>
      </c>
      <c r="B466" s="4" t="s">
        <v>26</v>
      </c>
      <c r="C466" s="4" t="s">
        <v>27</v>
      </c>
      <c r="D466" s="4" t="s">
        <v>2271</v>
      </c>
      <c r="E466" s="4" t="s">
        <v>2272</v>
      </c>
      <c r="F466" s="6">
        <v>45042</v>
      </c>
      <c r="G466" s="6">
        <v>45044</v>
      </c>
      <c r="H466" s="4">
        <v>1</v>
      </c>
      <c r="I466" s="4">
        <v>2</v>
      </c>
      <c r="J466" s="4">
        <v>2</v>
      </c>
      <c r="K466" s="4" t="s">
        <v>30</v>
      </c>
      <c r="L466" s="4">
        <v>1370</v>
      </c>
      <c r="M466" s="4">
        <v>1370</v>
      </c>
      <c r="N466" s="4" t="s">
        <v>2273</v>
      </c>
      <c r="O466" s="4" t="s">
        <v>1907</v>
      </c>
      <c r="P466" s="4" t="s">
        <v>33</v>
      </c>
      <c r="Q466" s="4">
        <v>0</v>
      </c>
      <c r="R466" s="19">
        <v>45039</v>
      </c>
      <c r="S466" s="6">
        <v>45047</v>
      </c>
      <c r="T466" s="4" t="s">
        <v>34</v>
      </c>
      <c r="U466" s="4">
        <v>1370</v>
      </c>
      <c r="V466" s="4">
        <v>0</v>
      </c>
      <c r="W466" s="4">
        <v>0</v>
      </c>
      <c r="X466" s="4" t="s">
        <v>2274</v>
      </c>
      <c r="Y466" s="4" t="s">
        <v>2275</v>
      </c>
    </row>
    <row r="467" s="4" customFormat="1" spans="1:25">
      <c r="A467" s="4" t="s">
        <v>2276</v>
      </c>
      <c r="B467" s="4" t="s">
        <v>26</v>
      </c>
      <c r="C467" s="4" t="s">
        <v>27</v>
      </c>
      <c r="D467" s="4" t="s">
        <v>2277</v>
      </c>
      <c r="E467" s="4" t="s">
        <v>2278</v>
      </c>
      <c r="F467" s="6">
        <v>45043</v>
      </c>
      <c r="G467" s="6">
        <v>45044</v>
      </c>
      <c r="H467" s="4">
        <v>1</v>
      </c>
      <c r="I467" s="4">
        <v>1</v>
      </c>
      <c r="J467" s="4">
        <v>1</v>
      </c>
      <c r="K467" s="4" t="s">
        <v>30</v>
      </c>
      <c r="L467" s="4">
        <v>325</v>
      </c>
      <c r="M467" s="4">
        <v>325</v>
      </c>
      <c r="N467" s="4" t="s">
        <v>2279</v>
      </c>
      <c r="O467" s="4" t="s">
        <v>1907</v>
      </c>
      <c r="P467" s="4" t="s">
        <v>33</v>
      </c>
      <c r="Q467" s="4">
        <v>0</v>
      </c>
      <c r="R467" s="19">
        <v>45039</v>
      </c>
      <c r="S467" s="6">
        <v>45047</v>
      </c>
      <c r="T467" s="4" t="s">
        <v>34</v>
      </c>
      <c r="U467" s="4">
        <v>325</v>
      </c>
      <c r="V467" s="4">
        <v>0</v>
      </c>
      <c r="W467" s="4">
        <v>0</v>
      </c>
      <c r="X467" s="4" t="s">
        <v>2280</v>
      </c>
      <c r="Y467" s="4" t="s">
        <v>2281</v>
      </c>
    </row>
    <row r="468" s="4" customFormat="1" spans="1:25">
      <c r="A468" s="4" t="s">
        <v>2282</v>
      </c>
      <c r="B468" s="4" t="s">
        <v>26</v>
      </c>
      <c r="C468" s="4" t="s">
        <v>27</v>
      </c>
      <c r="D468" s="4" t="s">
        <v>2283</v>
      </c>
      <c r="E468" s="4" t="s">
        <v>316</v>
      </c>
      <c r="F468" s="6">
        <v>45042</v>
      </c>
      <c r="G468" s="6">
        <v>45044</v>
      </c>
      <c r="H468" s="4">
        <v>1</v>
      </c>
      <c r="I468" s="4">
        <v>2</v>
      </c>
      <c r="J468" s="4">
        <v>2</v>
      </c>
      <c r="K468" s="4" t="s">
        <v>30</v>
      </c>
      <c r="L468" s="4">
        <v>790</v>
      </c>
      <c r="M468" s="4">
        <v>790</v>
      </c>
      <c r="N468" s="4" t="s">
        <v>2284</v>
      </c>
      <c r="O468" s="4" t="s">
        <v>1907</v>
      </c>
      <c r="P468" s="4" t="s">
        <v>33</v>
      </c>
      <c r="Q468" s="4">
        <v>0</v>
      </c>
      <c r="R468" s="19">
        <v>45039</v>
      </c>
      <c r="S468" s="6">
        <v>45047</v>
      </c>
      <c r="T468" s="4" t="s">
        <v>34</v>
      </c>
      <c r="U468" s="4">
        <v>790</v>
      </c>
      <c r="V468" s="4">
        <v>0</v>
      </c>
      <c r="W468" s="4">
        <v>0</v>
      </c>
      <c r="X468" s="4" t="s">
        <v>2285</v>
      </c>
      <c r="Y468" s="4" t="s">
        <v>2286</v>
      </c>
    </row>
    <row r="469" s="4" customFormat="1" spans="1:25">
      <c r="A469" s="4" t="s">
        <v>2287</v>
      </c>
      <c r="B469" s="4" t="s">
        <v>26</v>
      </c>
      <c r="C469" s="4" t="s">
        <v>27</v>
      </c>
      <c r="D469" s="4" t="s">
        <v>2288</v>
      </c>
      <c r="E469" s="4" t="s">
        <v>475</v>
      </c>
      <c r="F469" s="6">
        <v>45043</v>
      </c>
      <c r="G469" s="6">
        <v>45044</v>
      </c>
      <c r="H469" s="4">
        <v>1</v>
      </c>
      <c r="I469" s="4">
        <v>1</v>
      </c>
      <c r="J469" s="4">
        <v>1</v>
      </c>
      <c r="K469" s="4" t="s">
        <v>30</v>
      </c>
      <c r="L469" s="4">
        <v>448</v>
      </c>
      <c r="M469" s="4">
        <v>448</v>
      </c>
      <c r="N469" s="4" t="s">
        <v>2289</v>
      </c>
      <c r="O469" s="4" t="s">
        <v>1907</v>
      </c>
      <c r="P469" s="4" t="s">
        <v>33</v>
      </c>
      <c r="Q469" s="4">
        <v>0</v>
      </c>
      <c r="R469" s="19">
        <v>45039</v>
      </c>
      <c r="S469" s="6">
        <v>45047</v>
      </c>
      <c r="T469" s="4" t="s">
        <v>34</v>
      </c>
      <c r="U469" s="4">
        <v>448</v>
      </c>
      <c r="V469" s="4">
        <v>0</v>
      </c>
      <c r="W469" s="4">
        <v>0</v>
      </c>
      <c r="X469" s="4" t="s">
        <v>2290</v>
      </c>
      <c r="Y469" s="4" t="s">
        <v>2291</v>
      </c>
    </row>
    <row r="470" s="4" customFormat="1" spans="1:25">
      <c r="A470" s="4" t="s">
        <v>2292</v>
      </c>
      <c r="B470" s="4" t="s">
        <v>26</v>
      </c>
      <c r="C470" s="4" t="s">
        <v>27</v>
      </c>
      <c r="D470" s="4" t="s">
        <v>2293</v>
      </c>
      <c r="E470" s="4" t="s">
        <v>2294</v>
      </c>
      <c r="F470" s="6">
        <v>45043</v>
      </c>
      <c r="G470" s="6">
        <v>45044</v>
      </c>
      <c r="H470" s="4">
        <v>1</v>
      </c>
      <c r="I470" s="4">
        <v>1</v>
      </c>
      <c r="J470" s="4">
        <v>1</v>
      </c>
      <c r="K470" s="4" t="s">
        <v>30</v>
      </c>
      <c r="L470" s="4">
        <v>395</v>
      </c>
      <c r="M470" s="4">
        <v>395</v>
      </c>
      <c r="N470" s="4" t="s">
        <v>2295</v>
      </c>
      <c r="O470" s="4" t="s">
        <v>1907</v>
      </c>
      <c r="P470" s="4" t="s">
        <v>33</v>
      </c>
      <c r="Q470" s="4">
        <v>0</v>
      </c>
      <c r="R470" s="19">
        <v>45039</v>
      </c>
      <c r="S470" s="6">
        <v>45047</v>
      </c>
      <c r="T470" s="4" t="s">
        <v>34</v>
      </c>
      <c r="U470" s="4">
        <v>395</v>
      </c>
      <c r="V470" s="4">
        <v>0</v>
      </c>
      <c r="W470" s="4">
        <v>0</v>
      </c>
      <c r="X470" s="4" t="s">
        <v>2296</v>
      </c>
      <c r="Y470" s="4" t="s">
        <v>2297</v>
      </c>
    </row>
    <row r="471" s="4" customFormat="1" spans="1:25">
      <c r="A471" s="4" t="s">
        <v>2298</v>
      </c>
      <c r="B471" s="4" t="s">
        <v>26</v>
      </c>
      <c r="C471" s="4" t="s">
        <v>27</v>
      </c>
      <c r="D471" s="4" t="s">
        <v>2299</v>
      </c>
      <c r="E471" s="4" t="s">
        <v>388</v>
      </c>
      <c r="F471" s="6">
        <v>45043</v>
      </c>
      <c r="G471" s="6">
        <v>45044</v>
      </c>
      <c r="H471" s="4">
        <v>2</v>
      </c>
      <c r="I471" s="4">
        <v>1</v>
      </c>
      <c r="J471" s="4">
        <v>2</v>
      </c>
      <c r="K471" s="4" t="s">
        <v>30</v>
      </c>
      <c r="L471" s="4">
        <v>992</v>
      </c>
      <c r="M471" s="4">
        <v>992</v>
      </c>
      <c r="N471" s="4" t="s">
        <v>2300</v>
      </c>
      <c r="O471" s="4" t="s">
        <v>1907</v>
      </c>
      <c r="P471" s="4" t="s">
        <v>33</v>
      </c>
      <c r="Q471" s="4">
        <v>0</v>
      </c>
      <c r="R471" s="19">
        <v>45039</v>
      </c>
      <c r="S471" s="6">
        <v>45047</v>
      </c>
      <c r="T471" s="4" t="s">
        <v>34</v>
      </c>
      <c r="U471" s="4">
        <v>992</v>
      </c>
      <c r="V471" s="4">
        <v>0</v>
      </c>
      <c r="W471" s="4">
        <v>0</v>
      </c>
      <c r="X471" s="4" t="s">
        <v>2301</v>
      </c>
      <c r="Y471" s="4" t="s">
        <v>2302</v>
      </c>
    </row>
    <row r="472" s="4" customFormat="1" spans="1:25">
      <c r="A472" s="4" t="s">
        <v>2303</v>
      </c>
      <c r="B472" s="4" t="s">
        <v>26</v>
      </c>
      <c r="C472" s="4" t="s">
        <v>27</v>
      </c>
      <c r="D472" s="4" t="s">
        <v>2304</v>
      </c>
      <c r="E472" s="4" t="s">
        <v>1694</v>
      </c>
      <c r="F472" s="6">
        <v>45041</v>
      </c>
      <c r="G472" s="6">
        <v>45044</v>
      </c>
      <c r="H472" s="4">
        <v>1</v>
      </c>
      <c r="I472" s="4">
        <v>3</v>
      </c>
      <c r="J472" s="4">
        <v>3</v>
      </c>
      <c r="K472" s="4" t="s">
        <v>30</v>
      </c>
      <c r="L472" s="4">
        <v>3768</v>
      </c>
      <c r="M472" s="4">
        <v>3768</v>
      </c>
      <c r="N472" s="4" t="s">
        <v>2305</v>
      </c>
      <c r="O472" s="4" t="s">
        <v>1907</v>
      </c>
      <c r="P472" s="4" t="s">
        <v>33</v>
      </c>
      <c r="Q472" s="4">
        <v>0</v>
      </c>
      <c r="R472" s="19">
        <v>45039</v>
      </c>
      <c r="S472" s="6">
        <v>45047</v>
      </c>
      <c r="T472" s="4" t="s">
        <v>34</v>
      </c>
      <c r="U472" s="4">
        <v>3768</v>
      </c>
      <c r="V472" s="4">
        <v>0</v>
      </c>
      <c r="W472" s="4">
        <v>0</v>
      </c>
      <c r="X472" s="4" t="s">
        <v>2306</v>
      </c>
      <c r="Y472" s="4" t="s">
        <v>2307</v>
      </c>
    </row>
    <row r="473" s="4" customFormat="1" spans="1:25">
      <c r="A473" s="4" t="s">
        <v>2308</v>
      </c>
      <c r="B473" s="4" t="s">
        <v>26</v>
      </c>
      <c r="C473" s="4" t="s">
        <v>27</v>
      </c>
      <c r="D473" s="4" t="s">
        <v>2309</v>
      </c>
      <c r="E473" s="4" t="s">
        <v>54</v>
      </c>
      <c r="F473" s="6">
        <v>45043</v>
      </c>
      <c r="G473" s="6">
        <v>45044</v>
      </c>
      <c r="H473" s="4">
        <v>1</v>
      </c>
      <c r="I473" s="4">
        <v>1</v>
      </c>
      <c r="J473" s="4">
        <v>1</v>
      </c>
      <c r="K473" s="4" t="s">
        <v>30</v>
      </c>
      <c r="L473" s="4">
        <v>972</v>
      </c>
      <c r="M473" s="4">
        <v>972</v>
      </c>
      <c r="N473" s="4" t="s">
        <v>2310</v>
      </c>
      <c r="O473" s="4" t="s">
        <v>1907</v>
      </c>
      <c r="P473" s="4" t="s">
        <v>33</v>
      </c>
      <c r="Q473" s="4">
        <v>0</v>
      </c>
      <c r="R473" s="19">
        <v>45039</v>
      </c>
      <c r="S473" s="6">
        <v>45047</v>
      </c>
      <c r="T473" s="4" t="s">
        <v>34</v>
      </c>
      <c r="U473" s="4">
        <v>972</v>
      </c>
      <c r="V473" s="4">
        <v>0</v>
      </c>
      <c r="W473" s="4">
        <v>0</v>
      </c>
      <c r="X473" s="4" t="s">
        <v>2311</v>
      </c>
      <c r="Y473" s="4" t="s">
        <v>2312</v>
      </c>
    </row>
    <row r="474" s="4" customFormat="1" spans="1:25">
      <c r="A474" s="4" t="s">
        <v>2313</v>
      </c>
      <c r="B474" s="4" t="s">
        <v>26</v>
      </c>
      <c r="C474" s="4" t="s">
        <v>27</v>
      </c>
      <c r="D474" s="4" t="s">
        <v>2314</v>
      </c>
      <c r="E474" s="4" t="s">
        <v>1807</v>
      </c>
      <c r="F474" s="6">
        <v>45043</v>
      </c>
      <c r="G474" s="6">
        <v>45044</v>
      </c>
      <c r="H474" s="4">
        <v>1</v>
      </c>
      <c r="I474" s="4">
        <v>1</v>
      </c>
      <c r="J474" s="4">
        <v>1</v>
      </c>
      <c r="K474" s="4" t="s">
        <v>30</v>
      </c>
      <c r="L474" s="4">
        <v>288</v>
      </c>
      <c r="M474" s="4">
        <v>288</v>
      </c>
      <c r="N474" s="4" t="s">
        <v>2315</v>
      </c>
      <c r="O474" s="4" t="s">
        <v>1907</v>
      </c>
      <c r="P474" s="4" t="s">
        <v>33</v>
      </c>
      <c r="Q474" s="4">
        <v>0</v>
      </c>
      <c r="R474" s="19">
        <v>45039</v>
      </c>
      <c r="S474" s="6">
        <v>45047</v>
      </c>
      <c r="T474" s="4" t="s">
        <v>34</v>
      </c>
      <c r="U474" s="4">
        <v>288</v>
      </c>
      <c r="V474" s="4">
        <v>0</v>
      </c>
      <c r="W474" s="4">
        <v>0</v>
      </c>
      <c r="X474" s="4" t="s">
        <v>2316</v>
      </c>
      <c r="Y474" s="4" t="s">
        <v>2317</v>
      </c>
    </row>
    <row r="475" s="4" customFormat="1" spans="1:25">
      <c r="A475" s="4" t="s">
        <v>2318</v>
      </c>
      <c r="B475" s="4" t="s">
        <v>26</v>
      </c>
      <c r="C475" s="4" t="s">
        <v>27</v>
      </c>
      <c r="D475" s="4" t="s">
        <v>2319</v>
      </c>
      <c r="E475" s="4" t="s">
        <v>770</v>
      </c>
      <c r="F475" s="6">
        <v>45041</v>
      </c>
      <c r="G475" s="6">
        <v>45044</v>
      </c>
      <c r="H475" s="4">
        <v>1</v>
      </c>
      <c r="I475" s="4">
        <v>3</v>
      </c>
      <c r="J475" s="4">
        <v>3</v>
      </c>
      <c r="K475" s="4" t="s">
        <v>30</v>
      </c>
      <c r="L475" s="4">
        <v>1821</v>
      </c>
      <c r="M475" s="4">
        <v>1821</v>
      </c>
      <c r="N475" s="4" t="s">
        <v>2320</v>
      </c>
      <c r="O475" s="4" t="s">
        <v>1907</v>
      </c>
      <c r="P475" s="4" t="s">
        <v>33</v>
      </c>
      <c r="Q475" s="4">
        <v>0</v>
      </c>
      <c r="R475" s="19">
        <v>45039</v>
      </c>
      <c r="S475" s="6">
        <v>45047</v>
      </c>
      <c r="T475" s="4" t="s">
        <v>34</v>
      </c>
      <c r="U475" s="4">
        <v>1821</v>
      </c>
      <c r="V475" s="4">
        <v>0</v>
      </c>
      <c r="W475" s="4">
        <v>0</v>
      </c>
      <c r="X475" s="4" t="s">
        <v>2321</v>
      </c>
      <c r="Y475" s="4" t="s">
        <v>2322</v>
      </c>
    </row>
    <row r="476" s="4" customFormat="1" spans="1:25">
      <c r="A476" s="4" t="s">
        <v>2323</v>
      </c>
      <c r="B476" s="4" t="s">
        <v>26</v>
      </c>
      <c r="C476" s="4" t="s">
        <v>27</v>
      </c>
      <c r="D476" s="4" t="s">
        <v>2314</v>
      </c>
      <c r="E476" s="4" t="s">
        <v>1807</v>
      </c>
      <c r="F476" s="6">
        <v>45043</v>
      </c>
      <c r="G476" s="6">
        <v>45044</v>
      </c>
      <c r="H476" s="4">
        <v>1</v>
      </c>
      <c r="I476" s="4">
        <v>1</v>
      </c>
      <c r="J476" s="4">
        <v>1</v>
      </c>
      <c r="K476" s="4" t="s">
        <v>30</v>
      </c>
      <c r="L476" s="4">
        <v>288</v>
      </c>
      <c r="M476" s="4">
        <v>288</v>
      </c>
      <c r="N476" s="4" t="s">
        <v>2324</v>
      </c>
      <c r="O476" s="4" t="s">
        <v>1907</v>
      </c>
      <c r="P476" s="4" t="s">
        <v>33</v>
      </c>
      <c r="Q476" s="4">
        <v>0</v>
      </c>
      <c r="R476" s="19">
        <v>45039</v>
      </c>
      <c r="S476" s="6">
        <v>45047</v>
      </c>
      <c r="T476" s="4" t="s">
        <v>34</v>
      </c>
      <c r="U476" s="4">
        <v>288</v>
      </c>
      <c r="V476" s="4">
        <v>0</v>
      </c>
      <c r="W476" s="4">
        <v>0</v>
      </c>
      <c r="X476" s="4" t="s">
        <v>2325</v>
      </c>
      <c r="Y476" s="4" t="s">
        <v>2326</v>
      </c>
    </row>
    <row r="477" s="4" customFormat="1" spans="1:25">
      <c r="A477" s="4" t="s">
        <v>2327</v>
      </c>
      <c r="B477" s="4" t="s">
        <v>26</v>
      </c>
      <c r="C477" s="4" t="s">
        <v>27</v>
      </c>
      <c r="D477" s="4" t="s">
        <v>2328</v>
      </c>
      <c r="E477" s="4" t="s">
        <v>1683</v>
      </c>
      <c r="F477" s="6">
        <v>45041</v>
      </c>
      <c r="G477" s="6">
        <v>45044</v>
      </c>
      <c r="H477" s="4">
        <v>1</v>
      </c>
      <c r="I477" s="4">
        <v>3</v>
      </c>
      <c r="J477" s="4">
        <v>3</v>
      </c>
      <c r="K477" s="4" t="s">
        <v>30</v>
      </c>
      <c r="L477" s="4">
        <v>3747</v>
      </c>
      <c r="M477" s="4">
        <v>3747</v>
      </c>
      <c r="N477" s="4" t="s">
        <v>2329</v>
      </c>
      <c r="O477" s="4" t="s">
        <v>1907</v>
      </c>
      <c r="P477" s="4" t="s">
        <v>33</v>
      </c>
      <c r="Q477" s="4">
        <v>0</v>
      </c>
      <c r="R477" s="19">
        <v>45039</v>
      </c>
      <c r="S477" s="6">
        <v>45047</v>
      </c>
      <c r="T477" s="4" t="s">
        <v>34</v>
      </c>
      <c r="U477" s="4">
        <v>3747</v>
      </c>
      <c r="V477" s="4">
        <v>0</v>
      </c>
      <c r="W477" s="4">
        <v>0</v>
      </c>
      <c r="X477" s="4" t="s">
        <v>2330</v>
      </c>
      <c r="Y477" s="4" t="s">
        <v>2331</v>
      </c>
    </row>
    <row r="478" s="4" customFormat="1" spans="1:25">
      <c r="A478" s="4" t="s">
        <v>2332</v>
      </c>
      <c r="B478" s="4" t="s">
        <v>26</v>
      </c>
      <c r="C478" s="4" t="s">
        <v>27</v>
      </c>
      <c r="D478" s="4" t="s">
        <v>327</v>
      </c>
      <c r="E478" s="4" t="s">
        <v>2333</v>
      </c>
      <c r="F478" s="6">
        <v>45042</v>
      </c>
      <c r="G478" s="6">
        <v>45044</v>
      </c>
      <c r="H478" s="4">
        <v>1</v>
      </c>
      <c r="I478" s="4">
        <v>2</v>
      </c>
      <c r="J478" s="4">
        <v>2</v>
      </c>
      <c r="K478" s="4" t="s">
        <v>30</v>
      </c>
      <c r="L478" s="4">
        <v>900</v>
      </c>
      <c r="M478" s="4">
        <v>900</v>
      </c>
      <c r="N478" s="4" t="s">
        <v>2334</v>
      </c>
      <c r="O478" s="4" t="s">
        <v>1907</v>
      </c>
      <c r="P478" s="4" t="s">
        <v>33</v>
      </c>
      <c r="Q478" s="4">
        <v>0</v>
      </c>
      <c r="R478" s="19">
        <v>45039</v>
      </c>
      <c r="S478" s="6">
        <v>45047</v>
      </c>
      <c r="T478" s="4" t="s">
        <v>34</v>
      </c>
      <c r="U478" s="4">
        <v>900</v>
      </c>
      <c r="V478" s="4">
        <v>0</v>
      </c>
      <c r="W478" s="4">
        <v>0</v>
      </c>
      <c r="X478" s="4" t="s">
        <v>2335</v>
      </c>
      <c r="Y478" s="4" t="s">
        <v>36</v>
      </c>
    </row>
    <row r="479" s="4" customFormat="1" spans="1:25">
      <c r="A479" s="4" t="s">
        <v>2336</v>
      </c>
      <c r="B479" s="4" t="s">
        <v>26</v>
      </c>
      <c r="C479" s="4" t="s">
        <v>27</v>
      </c>
      <c r="D479" s="4" t="s">
        <v>2337</v>
      </c>
      <c r="E479" s="4" t="s">
        <v>2338</v>
      </c>
      <c r="F479" s="6">
        <v>45043</v>
      </c>
      <c r="G479" s="6">
        <v>45044</v>
      </c>
      <c r="H479" s="4">
        <v>1</v>
      </c>
      <c r="I479" s="4">
        <v>1</v>
      </c>
      <c r="J479" s="4">
        <v>1</v>
      </c>
      <c r="K479" s="4" t="s">
        <v>30</v>
      </c>
      <c r="L479" s="4">
        <v>1995</v>
      </c>
      <c r="M479" s="4">
        <v>1995</v>
      </c>
      <c r="N479" s="4" t="s">
        <v>2339</v>
      </c>
      <c r="O479" s="4" t="s">
        <v>1907</v>
      </c>
      <c r="P479" s="4" t="s">
        <v>33</v>
      </c>
      <c r="Q479" s="4">
        <v>0</v>
      </c>
      <c r="R479" s="19">
        <v>45040</v>
      </c>
      <c r="S479" s="6">
        <v>45047</v>
      </c>
      <c r="T479" s="4" t="s">
        <v>34</v>
      </c>
      <c r="U479" s="4">
        <v>1995</v>
      </c>
      <c r="V479" s="4">
        <v>0</v>
      </c>
      <c r="W479" s="4">
        <v>0</v>
      </c>
      <c r="X479" s="4" t="s">
        <v>2340</v>
      </c>
      <c r="Y479" s="4" t="s">
        <v>2341</v>
      </c>
    </row>
    <row r="480" s="4" customFormat="1" spans="1:25">
      <c r="A480" s="4" t="s">
        <v>2342</v>
      </c>
      <c r="B480" s="4" t="s">
        <v>26</v>
      </c>
      <c r="C480" s="4" t="s">
        <v>27</v>
      </c>
      <c r="D480" s="4" t="s">
        <v>2343</v>
      </c>
      <c r="E480" s="4" t="s">
        <v>2344</v>
      </c>
      <c r="F480" s="6">
        <v>45043</v>
      </c>
      <c r="G480" s="6">
        <v>45044</v>
      </c>
      <c r="H480" s="4">
        <v>1</v>
      </c>
      <c r="I480" s="4">
        <v>1</v>
      </c>
      <c r="J480" s="4">
        <v>1</v>
      </c>
      <c r="K480" s="4" t="s">
        <v>30</v>
      </c>
      <c r="L480" s="4">
        <v>876</v>
      </c>
      <c r="M480" s="4">
        <v>876</v>
      </c>
      <c r="N480" s="4" t="s">
        <v>2345</v>
      </c>
      <c r="O480" s="4" t="s">
        <v>1907</v>
      </c>
      <c r="P480" s="4" t="s">
        <v>33</v>
      </c>
      <c r="Q480" s="4">
        <v>0</v>
      </c>
      <c r="R480" s="19">
        <v>45040</v>
      </c>
      <c r="S480" s="6">
        <v>45047</v>
      </c>
      <c r="T480" s="4" t="s">
        <v>34</v>
      </c>
      <c r="U480" s="4">
        <v>876</v>
      </c>
      <c r="V480" s="4">
        <v>0</v>
      </c>
      <c r="W480" s="4">
        <v>0</v>
      </c>
      <c r="X480" s="4" t="s">
        <v>2346</v>
      </c>
      <c r="Y480" s="4" t="s">
        <v>2347</v>
      </c>
    </row>
    <row r="481" s="4" customFormat="1" spans="1:25">
      <c r="A481" s="4" t="s">
        <v>2348</v>
      </c>
      <c r="B481" s="4" t="s">
        <v>26</v>
      </c>
      <c r="C481" s="4" t="s">
        <v>27</v>
      </c>
      <c r="D481" s="4" t="s">
        <v>2349</v>
      </c>
      <c r="E481" s="4" t="s">
        <v>2350</v>
      </c>
      <c r="F481" s="6">
        <v>45040</v>
      </c>
      <c r="G481" s="6">
        <v>45044</v>
      </c>
      <c r="H481" s="4">
        <v>1</v>
      </c>
      <c r="I481" s="4">
        <v>4</v>
      </c>
      <c r="J481" s="4">
        <v>4</v>
      </c>
      <c r="K481" s="4" t="s">
        <v>30</v>
      </c>
      <c r="L481" s="4">
        <v>2220</v>
      </c>
      <c r="M481" s="4">
        <v>2220</v>
      </c>
      <c r="N481" s="4" t="s">
        <v>2351</v>
      </c>
      <c r="O481" s="4" t="s">
        <v>1907</v>
      </c>
      <c r="P481" s="4" t="s">
        <v>33</v>
      </c>
      <c r="Q481" s="4">
        <v>0</v>
      </c>
      <c r="R481" s="19">
        <v>45040</v>
      </c>
      <c r="S481" s="6">
        <v>45047</v>
      </c>
      <c r="T481" s="4" t="s">
        <v>34</v>
      </c>
      <c r="U481" s="4">
        <v>2220</v>
      </c>
      <c r="V481" s="4">
        <v>0</v>
      </c>
      <c r="W481" s="4">
        <v>0</v>
      </c>
      <c r="X481" s="4" t="s">
        <v>2352</v>
      </c>
      <c r="Y481" s="4" t="s">
        <v>2353</v>
      </c>
    </row>
    <row r="482" s="4" customFormat="1" spans="1:25">
      <c r="A482" s="4" t="s">
        <v>2354</v>
      </c>
      <c r="B482" s="4" t="s">
        <v>26</v>
      </c>
      <c r="C482" s="4" t="s">
        <v>27</v>
      </c>
      <c r="D482" s="4" t="s">
        <v>2355</v>
      </c>
      <c r="E482" s="4" t="s">
        <v>59</v>
      </c>
      <c r="F482" s="6">
        <v>45042</v>
      </c>
      <c r="G482" s="6">
        <v>45044</v>
      </c>
      <c r="H482" s="4">
        <v>1</v>
      </c>
      <c r="I482" s="4">
        <v>2</v>
      </c>
      <c r="J482" s="4">
        <v>2</v>
      </c>
      <c r="K482" s="4" t="s">
        <v>30</v>
      </c>
      <c r="L482" s="4">
        <v>354</v>
      </c>
      <c r="M482" s="4">
        <v>354</v>
      </c>
      <c r="N482" s="4" t="s">
        <v>2356</v>
      </c>
      <c r="O482" s="4" t="s">
        <v>1907</v>
      </c>
      <c r="P482" s="4" t="s">
        <v>33</v>
      </c>
      <c r="Q482" s="4">
        <v>0</v>
      </c>
      <c r="R482" s="19">
        <v>45040</v>
      </c>
      <c r="S482" s="6">
        <v>45047</v>
      </c>
      <c r="T482" s="4" t="s">
        <v>34</v>
      </c>
      <c r="U482" s="4">
        <v>354</v>
      </c>
      <c r="V482" s="4">
        <v>0</v>
      </c>
      <c r="W482" s="4">
        <v>0</v>
      </c>
      <c r="X482" s="4" t="s">
        <v>2357</v>
      </c>
      <c r="Y482" s="4" t="s">
        <v>2358</v>
      </c>
    </row>
    <row r="483" s="4" customFormat="1" spans="1:25">
      <c r="A483" s="4" t="s">
        <v>2359</v>
      </c>
      <c r="B483" s="4" t="s">
        <v>26</v>
      </c>
      <c r="C483" s="4" t="s">
        <v>27</v>
      </c>
      <c r="D483" s="4" t="s">
        <v>2360</v>
      </c>
      <c r="E483" s="4" t="s">
        <v>2361</v>
      </c>
      <c r="F483" s="6">
        <v>45043</v>
      </c>
      <c r="G483" s="6">
        <v>45044</v>
      </c>
      <c r="H483" s="4">
        <v>1</v>
      </c>
      <c r="I483" s="4">
        <v>1</v>
      </c>
      <c r="J483" s="4">
        <v>1</v>
      </c>
      <c r="K483" s="4" t="s">
        <v>30</v>
      </c>
      <c r="L483" s="4">
        <v>510</v>
      </c>
      <c r="M483" s="4">
        <v>510</v>
      </c>
      <c r="N483" s="4" t="s">
        <v>2362</v>
      </c>
      <c r="O483" s="4" t="s">
        <v>1907</v>
      </c>
      <c r="P483" s="4" t="s">
        <v>33</v>
      </c>
      <c r="Q483" s="4">
        <v>0</v>
      </c>
      <c r="R483" s="19">
        <v>45040</v>
      </c>
      <c r="S483" s="6">
        <v>45047</v>
      </c>
      <c r="T483" s="4" t="s">
        <v>34</v>
      </c>
      <c r="U483" s="4">
        <v>510</v>
      </c>
      <c r="V483" s="4">
        <v>0</v>
      </c>
      <c r="W483" s="4">
        <v>0</v>
      </c>
      <c r="X483" s="4" t="s">
        <v>2363</v>
      </c>
      <c r="Y483" s="4" t="s">
        <v>36</v>
      </c>
    </row>
    <row r="484" s="4" customFormat="1" spans="1:25">
      <c r="A484" s="4" t="s">
        <v>2364</v>
      </c>
      <c r="B484" s="4" t="s">
        <v>26</v>
      </c>
      <c r="C484" s="4" t="s">
        <v>27</v>
      </c>
      <c r="D484" s="4" t="s">
        <v>1267</v>
      </c>
      <c r="E484" s="4" t="s">
        <v>1268</v>
      </c>
      <c r="F484" s="6">
        <v>45040</v>
      </c>
      <c r="G484" s="6">
        <v>45044</v>
      </c>
      <c r="H484" s="4">
        <v>1</v>
      </c>
      <c r="I484" s="4">
        <v>4</v>
      </c>
      <c r="J484" s="4">
        <v>4</v>
      </c>
      <c r="K484" s="4" t="s">
        <v>30</v>
      </c>
      <c r="L484" s="4">
        <v>4636</v>
      </c>
      <c r="M484" s="4">
        <v>4636</v>
      </c>
      <c r="N484" s="4" t="s">
        <v>2365</v>
      </c>
      <c r="O484" s="4" t="s">
        <v>1907</v>
      </c>
      <c r="P484" s="4" t="s">
        <v>33</v>
      </c>
      <c r="Q484" s="4">
        <v>0</v>
      </c>
      <c r="R484" s="19">
        <v>45040</v>
      </c>
      <c r="S484" s="6">
        <v>45047</v>
      </c>
      <c r="T484" s="4" t="s">
        <v>34</v>
      </c>
      <c r="U484" s="4">
        <v>4636</v>
      </c>
      <c r="V484" s="4">
        <v>0</v>
      </c>
      <c r="W484" s="4">
        <v>0</v>
      </c>
      <c r="X484" s="4" t="s">
        <v>2366</v>
      </c>
      <c r="Y484" s="4" t="s">
        <v>2367</v>
      </c>
    </row>
    <row r="485" s="4" customFormat="1" spans="1:25">
      <c r="A485" s="4" t="s">
        <v>2368</v>
      </c>
      <c r="B485" s="4" t="s">
        <v>26</v>
      </c>
      <c r="C485" s="4" t="s">
        <v>27</v>
      </c>
      <c r="D485" s="4" t="s">
        <v>2369</v>
      </c>
      <c r="E485" s="4" t="s">
        <v>127</v>
      </c>
      <c r="F485" s="6">
        <v>45041</v>
      </c>
      <c r="G485" s="6">
        <v>45044</v>
      </c>
      <c r="H485" s="4">
        <v>1</v>
      </c>
      <c r="I485" s="4">
        <v>3</v>
      </c>
      <c r="J485" s="4">
        <v>3</v>
      </c>
      <c r="K485" s="4" t="s">
        <v>30</v>
      </c>
      <c r="L485" s="4">
        <v>969</v>
      </c>
      <c r="M485" s="4">
        <v>969</v>
      </c>
      <c r="N485" s="4" t="s">
        <v>2370</v>
      </c>
      <c r="O485" s="4" t="s">
        <v>1907</v>
      </c>
      <c r="P485" s="4" t="s">
        <v>33</v>
      </c>
      <c r="Q485" s="4">
        <v>0</v>
      </c>
      <c r="R485" s="19">
        <v>45040</v>
      </c>
      <c r="S485" s="6">
        <v>45047</v>
      </c>
      <c r="T485" s="4" t="s">
        <v>34</v>
      </c>
      <c r="U485" s="4">
        <v>969</v>
      </c>
      <c r="V485" s="4">
        <v>0</v>
      </c>
      <c r="W485" s="4">
        <v>0</v>
      </c>
      <c r="X485" s="4" t="s">
        <v>2371</v>
      </c>
      <c r="Y485" s="4" t="s">
        <v>36</v>
      </c>
    </row>
    <row r="486" s="4" customFormat="1" spans="1:25">
      <c r="A486" s="4" t="s">
        <v>2372</v>
      </c>
      <c r="B486" s="4" t="s">
        <v>26</v>
      </c>
      <c r="C486" s="4" t="s">
        <v>27</v>
      </c>
      <c r="D486" s="4" t="s">
        <v>2373</v>
      </c>
      <c r="E486" s="4" t="s">
        <v>2374</v>
      </c>
      <c r="F486" s="6">
        <v>45042</v>
      </c>
      <c r="G486" s="6">
        <v>45044</v>
      </c>
      <c r="H486" s="4">
        <v>1</v>
      </c>
      <c r="I486" s="4">
        <v>2</v>
      </c>
      <c r="J486" s="4">
        <v>2</v>
      </c>
      <c r="K486" s="4" t="s">
        <v>30</v>
      </c>
      <c r="L486" s="4">
        <v>2073</v>
      </c>
      <c r="M486" s="4">
        <v>2073</v>
      </c>
      <c r="N486" s="4" t="s">
        <v>2375</v>
      </c>
      <c r="O486" s="4" t="s">
        <v>1907</v>
      </c>
      <c r="P486" s="4" t="s">
        <v>33</v>
      </c>
      <c r="Q486" s="4">
        <v>0</v>
      </c>
      <c r="R486" s="19">
        <v>45040</v>
      </c>
      <c r="S486" s="6">
        <v>45047</v>
      </c>
      <c r="T486" s="4" t="s">
        <v>34</v>
      </c>
      <c r="U486" s="4">
        <v>2073</v>
      </c>
      <c r="V486" s="4">
        <v>0</v>
      </c>
      <c r="W486" s="4">
        <v>0</v>
      </c>
      <c r="X486" s="4" t="s">
        <v>2376</v>
      </c>
      <c r="Y486" s="4" t="s">
        <v>2377</v>
      </c>
    </row>
    <row r="487" s="4" customFormat="1" spans="1:25">
      <c r="A487" s="4" t="s">
        <v>2378</v>
      </c>
      <c r="B487" s="4" t="s">
        <v>26</v>
      </c>
      <c r="C487" s="4" t="s">
        <v>27</v>
      </c>
      <c r="D487" s="4" t="s">
        <v>408</v>
      </c>
      <c r="E487" s="4" t="s">
        <v>409</v>
      </c>
      <c r="F487" s="6">
        <v>45040</v>
      </c>
      <c r="G487" s="6">
        <v>45044</v>
      </c>
      <c r="H487" s="4">
        <v>1</v>
      </c>
      <c r="I487" s="4">
        <v>4</v>
      </c>
      <c r="J487" s="4">
        <v>4</v>
      </c>
      <c r="K487" s="4" t="s">
        <v>30</v>
      </c>
      <c r="L487" s="4">
        <v>4371</v>
      </c>
      <c r="M487" s="4">
        <v>4371</v>
      </c>
      <c r="N487" s="4" t="s">
        <v>2379</v>
      </c>
      <c r="O487" s="4" t="s">
        <v>1907</v>
      </c>
      <c r="P487" s="4" t="s">
        <v>33</v>
      </c>
      <c r="Q487" s="4">
        <v>0</v>
      </c>
      <c r="R487" s="19">
        <v>45040</v>
      </c>
      <c r="S487" s="6">
        <v>45047</v>
      </c>
      <c r="T487" s="4" t="s">
        <v>34</v>
      </c>
      <c r="U487" s="4">
        <v>4371</v>
      </c>
      <c r="V487" s="4">
        <v>0</v>
      </c>
      <c r="W487" s="4">
        <v>0</v>
      </c>
      <c r="X487" s="4" t="s">
        <v>2380</v>
      </c>
      <c r="Y487" s="4" t="s">
        <v>2381</v>
      </c>
    </row>
    <row r="488" s="4" customFormat="1" spans="1:25">
      <c r="A488" s="4" t="s">
        <v>2382</v>
      </c>
      <c r="B488" s="4" t="s">
        <v>26</v>
      </c>
      <c r="C488" s="4" t="s">
        <v>27</v>
      </c>
      <c r="D488" s="4" t="s">
        <v>140</v>
      </c>
      <c r="E488" s="4" t="s">
        <v>2383</v>
      </c>
      <c r="F488" s="6">
        <v>45043</v>
      </c>
      <c r="G488" s="6">
        <v>45044</v>
      </c>
      <c r="H488" s="4">
        <v>1</v>
      </c>
      <c r="I488" s="4">
        <v>1</v>
      </c>
      <c r="J488" s="4">
        <v>1</v>
      </c>
      <c r="K488" s="4" t="s">
        <v>30</v>
      </c>
      <c r="L488" s="4">
        <v>1400</v>
      </c>
      <c r="M488" s="4">
        <v>1400</v>
      </c>
      <c r="N488" s="4" t="s">
        <v>2384</v>
      </c>
      <c r="O488" s="4" t="s">
        <v>1907</v>
      </c>
      <c r="P488" s="4" t="s">
        <v>33</v>
      </c>
      <c r="Q488" s="4">
        <v>0</v>
      </c>
      <c r="R488" s="19">
        <v>45040</v>
      </c>
      <c r="S488" s="6">
        <v>45047</v>
      </c>
      <c r="T488" s="4" t="s">
        <v>34</v>
      </c>
      <c r="U488" s="4">
        <v>1400</v>
      </c>
      <c r="V488" s="4">
        <v>0</v>
      </c>
      <c r="W488" s="4">
        <v>0</v>
      </c>
      <c r="X488" s="4" t="s">
        <v>2385</v>
      </c>
      <c r="Y488" s="4" t="s">
        <v>2386</v>
      </c>
    </row>
    <row r="489" s="4" customFormat="1" spans="1:25">
      <c r="A489" s="4" t="s">
        <v>2387</v>
      </c>
      <c r="B489" s="4" t="s">
        <v>26</v>
      </c>
      <c r="C489" s="4" t="s">
        <v>27</v>
      </c>
      <c r="D489" s="4" t="s">
        <v>1642</v>
      </c>
      <c r="E489" s="4" t="s">
        <v>1643</v>
      </c>
      <c r="F489" s="6">
        <v>45042</v>
      </c>
      <c r="G489" s="6">
        <v>45044</v>
      </c>
      <c r="H489" s="4">
        <v>2</v>
      </c>
      <c r="I489" s="4">
        <v>2</v>
      </c>
      <c r="J489" s="4">
        <v>4</v>
      </c>
      <c r="K489" s="4" t="s">
        <v>30</v>
      </c>
      <c r="L489" s="4">
        <v>2232</v>
      </c>
      <c r="M489" s="4">
        <v>2232</v>
      </c>
      <c r="N489" s="4" t="s">
        <v>2388</v>
      </c>
      <c r="O489" s="4" t="s">
        <v>1907</v>
      </c>
      <c r="P489" s="4" t="s">
        <v>33</v>
      </c>
      <c r="Q489" s="4">
        <v>0</v>
      </c>
      <c r="R489" s="19">
        <v>45040</v>
      </c>
      <c r="S489" s="6">
        <v>45047</v>
      </c>
      <c r="T489" s="4" t="s">
        <v>34</v>
      </c>
      <c r="U489" s="4">
        <v>2232</v>
      </c>
      <c r="V489" s="4">
        <v>0</v>
      </c>
      <c r="W489" s="4">
        <v>0</v>
      </c>
      <c r="X489" s="4" t="s">
        <v>2389</v>
      </c>
      <c r="Y489" s="4" t="s">
        <v>2390</v>
      </c>
    </row>
    <row r="490" s="4" customFormat="1" spans="1:25">
      <c r="A490" s="4" t="s">
        <v>2391</v>
      </c>
      <c r="B490" s="4" t="s">
        <v>26</v>
      </c>
      <c r="C490" s="4" t="s">
        <v>27</v>
      </c>
      <c r="D490" s="4" t="s">
        <v>2392</v>
      </c>
      <c r="E490" s="4" t="s">
        <v>921</v>
      </c>
      <c r="F490" s="6">
        <v>45043</v>
      </c>
      <c r="G490" s="6">
        <v>45044</v>
      </c>
      <c r="H490" s="4">
        <v>1</v>
      </c>
      <c r="I490" s="4">
        <v>1</v>
      </c>
      <c r="J490" s="4">
        <v>1</v>
      </c>
      <c r="K490" s="4" t="s">
        <v>30</v>
      </c>
      <c r="L490" s="4">
        <v>155</v>
      </c>
      <c r="M490" s="4">
        <v>155</v>
      </c>
      <c r="N490" s="4" t="s">
        <v>2393</v>
      </c>
      <c r="O490" s="4" t="s">
        <v>1907</v>
      </c>
      <c r="P490" s="4" t="s">
        <v>33</v>
      </c>
      <c r="Q490" s="4">
        <v>0</v>
      </c>
      <c r="R490" s="19">
        <v>45040</v>
      </c>
      <c r="S490" s="6">
        <v>45047</v>
      </c>
      <c r="T490" s="4" t="s">
        <v>34</v>
      </c>
      <c r="U490" s="4">
        <v>155</v>
      </c>
      <c r="V490" s="4">
        <v>0</v>
      </c>
      <c r="W490" s="4">
        <v>0</v>
      </c>
      <c r="X490" s="4" t="s">
        <v>2394</v>
      </c>
      <c r="Y490" s="4" t="s">
        <v>2395</v>
      </c>
    </row>
    <row r="491" s="4" customFormat="1" spans="1:25">
      <c r="A491" s="4" t="s">
        <v>2396</v>
      </c>
      <c r="B491" s="4" t="s">
        <v>26</v>
      </c>
      <c r="C491" s="4" t="s">
        <v>27</v>
      </c>
      <c r="D491" s="4" t="s">
        <v>2397</v>
      </c>
      <c r="E491" s="4" t="s">
        <v>2398</v>
      </c>
      <c r="F491" s="6">
        <v>45043</v>
      </c>
      <c r="G491" s="6">
        <v>45044</v>
      </c>
      <c r="H491" s="4">
        <v>1</v>
      </c>
      <c r="I491" s="4">
        <v>1</v>
      </c>
      <c r="J491" s="4">
        <v>1</v>
      </c>
      <c r="K491" s="4" t="s">
        <v>30</v>
      </c>
      <c r="L491" s="4">
        <v>659</v>
      </c>
      <c r="M491" s="4">
        <v>659</v>
      </c>
      <c r="N491" s="4" t="s">
        <v>2399</v>
      </c>
      <c r="O491" s="4" t="s">
        <v>1907</v>
      </c>
      <c r="P491" s="4" t="s">
        <v>33</v>
      </c>
      <c r="Q491" s="4">
        <v>0</v>
      </c>
      <c r="R491" s="19">
        <v>45040</v>
      </c>
      <c r="S491" s="6">
        <v>45047</v>
      </c>
      <c r="T491" s="4" t="s">
        <v>34</v>
      </c>
      <c r="U491" s="4">
        <v>659</v>
      </c>
      <c r="V491" s="4">
        <v>0</v>
      </c>
      <c r="W491" s="4">
        <v>0</v>
      </c>
      <c r="X491" s="4" t="s">
        <v>2400</v>
      </c>
      <c r="Y491" s="4" t="s">
        <v>2401</v>
      </c>
    </row>
    <row r="492" s="4" customFormat="1" spans="1:25">
      <c r="A492" s="4" t="s">
        <v>2402</v>
      </c>
      <c r="B492" s="4" t="s">
        <v>26</v>
      </c>
      <c r="C492" s="4" t="s">
        <v>27</v>
      </c>
      <c r="D492" s="4" t="s">
        <v>2403</v>
      </c>
      <c r="E492" s="4" t="s">
        <v>2404</v>
      </c>
      <c r="F492" s="6">
        <v>45040</v>
      </c>
      <c r="G492" s="6">
        <v>45044</v>
      </c>
      <c r="H492" s="4">
        <v>1</v>
      </c>
      <c r="I492" s="4">
        <v>4</v>
      </c>
      <c r="J492" s="4">
        <v>4</v>
      </c>
      <c r="K492" s="4" t="s">
        <v>30</v>
      </c>
      <c r="L492" s="4">
        <v>1763</v>
      </c>
      <c r="M492" s="4">
        <v>1763</v>
      </c>
      <c r="N492" s="4" t="s">
        <v>2405</v>
      </c>
      <c r="O492" s="4" t="s">
        <v>1907</v>
      </c>
      <c r="P492" s="4" t="s">
        <v>33</v>
      </c>
      <c r="Q492" s="4">
        <v>0</v>
      </c>
      <c r="R492" s="19">
        <v>45040</v>
      </c>
      <c r="S492" s="6">
        <v>45047</v>
      </c>
      <c r="T492" s="4" t="s">
        <v>34</v>
      </c>
      <c r="U492" s="4">
        <v>1763</v>
      </c>
      <c r="V492" s="4">
        <v>0</v>
      </c>
      <c r="W492" s="4">
        <v>0</v>
      </c>
      <c r="X492" s="4" t="s">
        <v>2406</v>
      </c>
      <c r="Y492" s="4" t="s">
        <v>2407</v>
      </c>
    </row>
    <row r="493" s="4" customFormat="1" spans="1:25">
      <c r="A493" s="4" t="s">
        <v>2408</v>
      </c>
      <c r="B493" s="4" t="s">
        <v>26</v>
      </c>
      <c r="C493" s="4" t="s">
        <v>27</v>
      </c>
      <c r="D493" s="4" t="s">
        <v>2409</v>
      </c>
      <c r="E493" s="4" t="s">
        <v>2410</v>
      </c>
      <c r="F493" s="6">
        <v>45041</v>
      </c>
      <c r="G493" s="6">
        <v>45044</v>
      </c>
      <c r="H493" s="4">
        <v>1</v>
      </c>
      <c r="I493" s="4">
        <v>3</v>
      </c>
      <c r="J493" s="4">
        <v>3</v>
      </c>
      <c r="K493" s="4" t="s">
        <v>30</v>
      </c>
      <c r="L493" s="4">
        <v>6264</v>
      </c>
      <c r="M493" s="4">
        <v>6264</v>
      </c>
      <c r="N493" s="4" t="s">
        <v>2411</v>
      </c>
      <c r="O493" s="4" t="s">
        <v>1907</v>
      </c>
      <c r="P493" s="4" t="s">
        <v>33</v>
      </c>
      <c r="Q493" s="4">
        <v>0</v>
      </c>
      <c r="R493" s="19">
        <v>45040</v>
      </c>
      <c r="S493" s="6">
        <v>45047</v>
      </c>
      <c r="T493" s="4" t="s">
        <v>34</v>
      </c>
      <c r="U493" s="4">
        <v>6264</v>
      </c>
      <c r="V493" s="4">
        <v>0</v>
      </c>
      <c r="W493" s="4">
        <v>0</v>
      </c>
      <c r="X493" s="4" t="s">
        <v>2412</v>
      </c>
      <c r="Y493" s="4" t="s">
        <v>36</v>
      </c>
    </row>
    <row r="494" s="4" customFormat="1" spans="1:25">
      <c r="A494" s="4" t="s">
        <v>2413</v>
      </c>
      <c r="B494" s="4" t="s">
        <v>26</v>
      </c>
      <c r="C494" s="4" t="s">
        <v>27</v>
      </c>
      <c r="D494" s="4" t="s">
        <v>2414</v>
      </c>
      <c r="E494" s="4" t="s">
        <v>241</v>
      </c>
      <c r="F494" s="6">
        <v>45041</v>
      </c>
      <c r="G494" s="6">
        <v>45044</v>
      </c>
      <c r="H494" s="4">
        <v>1</v>
      </c>
      <c r="I494" s="4">
        <v>3</v>
      </c>
      <c r="J494" s="4">
        <v>3</v>
      </c>
      <c r="K494" s="4" t="s">
        <v>30</v>
      </c>
      <c r="L494" s="4">
        <v>507</v>
      </c>
      <c r="M494" s="4">
        <v>507</v>
      </c>
      <c r="N494" s="4" t="s">
        <v>2415</v>
      </c>
      <c r="O494" s="4" t="s">
        <v>1907</v>
      </c>
      <c r="P494" s="4" t="s">
        <v>33</v>
      </c>
      <c r="Q494" s="4">
        <v>0</v>
      </c>
      <c r="R494" s="19">
        <v>45040</v>
      </c>
      <c r="S494" s="6">
        <v>45047</v>
      </c>
      <c r="T494" s="4" t="s">
        <v>34</v>
      </c>
      <c r="U494" s="4">
        <v>507</v>
      </c>
      <c r="V494" s="4">
        <v>0</v>
      </c>
      <c r="W494" s="4">
        <v>0</v>
      </c>
      <c r="X494" s="4" t="s">
        <v>2416</v>
      </c>
      <c r="Y494" s="4" t="s">
        <v>2417</v>
      </c>
    </row>
    <row r="495" s="4" customFormat="1" spans="1:25">
      <c r="A495" s="4" t="s">
        <v>2418</v>
      </c>
      <c r="B495" s="4" t="s">
        <v>26</v>
      </c>
      <c r="C495" s="4" t="s">
        <v>27</v>
      </c>
      <c r="D495" s="4" t="s">
        <v>2419</v>
      </c>
      <c r="E495" s="4" t="s">
        <v>2420</v>
      </c>
      <c r="F495" s="6">
        <v>45042</v>
      </c>
      <c r="G495" s="6">
        <v>45044</v>
      </c>
      <c r="H495" s="4">
        <v>1</v>
      </c>
      <c r="I495" s="4">
        <v>2</v>
      </c>
      <c r="J495" s="4">
        <v>2</v>
      </c>
      <c r="K495" s="4" t="s">
        <v>30</v>
      </c>
      <c r="L495" s="4">
        <v>1810</v>
      </c>
      <c r="M495" s="4">
        <v>1810</v>
      </c>
      <c r="N495" s="4" t="s">
        <v>2421</v>
      </c>
      <c r="O495" s="4" t="s">
        <v>1907</v>
      </c>
      <c r="P495" s="4" t="s">
        <v>33</v>
      </c>
      <c r="Q495" s="4">
        <v>0</v>
      </c>
      <c r="R495" s="19">
        <v>45041</v>
      </c>
      <c r="S495" s="6">
        <v>45047</v>
      </c>
      <c r="T495" s="4" t="s">
        <v>34</v>
      </c>
      <c r="U495" s="4">
        <v>1810</v>
      </c>
      <c r="V495" s="4">
        <v>0</v>
      </c>
      <c r="W495" s="4">
        <v>0</v>
      </c>
      <c r="X495" s="4" t="s">
        <v>2422</v>
      </c>
      <c r="Y495" s="4" t="s">
        <v>2423</v>
      </c>
    </row>
    <row r="496" s="4" customFormat="1" spans="1:25">
      <c r="A496" s="4" t="s">
        <v>2424</v>
      </c>
      <c r="B496" s="4" t="s">
        <v>26</v>
      </c>
      <c r="C496" s="4" t="s">
        <v>27</v>
      </c>
      <c r="D496" s="4" t="s">
        <v>2425</v>
      </c>
      <c r="E496" s="4" t="s">
        <v>2426</v>
      </c>
      <c r="F496" s="6">
        <v>45042</v>
      </c>
      <c r="G496" s="6">
        <v>45044</v>
      </c>
      <c r="H496" s="4">
        <v>1</v>
      </c>
      <c r="I496" s="4">
        <v>2</v>
      </c>
      <c r="J496" s="4">
        <v>2</v>
      </c>
      <c r="K496" s="4" t="s">
        <v>30</v>
      </c>
      <c r="L496" s="4">
        <v>1358</v>
      </c>
      <c r="M496" s="4">
        <v>1358</v>
      </c>
      <c r="N496" s="4" t="s">
        <v>2427</v>
      </c>
      <c r="O496" s="4" t="s">
        <v>1907</v>
      </c>
      <c r="P496" s="4" t="s">
        <v>33</v>
      </c>
      <c r="Q496" s="4">
        <v>0</v>
      </c>
      <c r="R496" s="19">
        <v>45041</v>
      </c>
      <c r="S496" s="6">
        <v>45047</v>
      </c>
      <c r="T496" s="4" t="s">
        <v>34</v>
      </c>
      <c r="U496" s="4">
        <v>1358</v>
      </c>
      <c r="V496" s="4">
        <v>0</v>
      </c>
      <c r="W496" s="4">
        <v>0</v>
      </c>
      <c r="X496" s="4" t="s">
        <v>2428</v>
      </c>
      <c r="Y496" s="4" t="s">
        <v>36</v>
      </c>
    </row>
    <row r="497" s="4" customFormat="1" spans="1:25">
      <c r="A497" s="4" t="s">
        <v>2429</v>
      </c>
      <c r="B497" s="4" t="s">
        <v>26</v>
      </c>
      <c r="C497" s="4" t="s">
        <v>27</v>
      </c>
      <c r="D497" s="4" t="s">
        <v>2430</v>
      </c>
      <c r="E497" s="4" t="s">
        <v>2431</v>
      </c>
      <c r="F497" s="6">
        <v>45043</v>
      </c>
      <c r="G497" s="6">
        <v>45044</v>
      </c>
      <c r="H497" s="4">
        <v>1</v>
      </c>
      <c r="I497" s="4">
        <v>1</v>
      </c>
      <c r="J497" s="4">
        <v>1</v>
      </c>
      <c r="K497" s="4" t="s">
        <v>30</v>
      </c>
      <c r="L497" s="4">
        <v>912</v>
      </c>
      <c r="M497" s="4">
        <v>912</v>
      </c>
      <c r="N497" s="4" t="s">
        <v>2432</v>
      </c>
      <c r="O497" s="4" t="s">
        <v>1907</v>
      </c>
      <c r="P497" s="4" t="s">
        <v>33</v>
      </c>
      <c r="Q497" s="4">
        <v>0</v>
      </c>
      <c r="R497" s="19">
        <v>45041</v>
      </c>
      <c r="S497" s="6">
        <v>45047</v>
      </c>
      <c r="T497" s="4" t="s">
        <v>34</v>
      </c>
      <c r="U497" s="4">
        <v>912</v>
      </c>
      <c r="V497" s="4">
        <v>0</v>
      </c>
      <c r="W497" s="4">
        <v>0</v>
      </c>
      <c r="X497" s="4" t="s">
        <v>2433</v>
      </c>
      <c r="Y497" s="4" t="s">
        <v>2434</v>
      </c>
    </row>
    <row r="498" s="4" customFormat="1" spans="1:25">
      <c r="A498" s="4" t="s">
        <v>2435</v>
      </c>
      <c r="B498" s="4" t="s">
        <v>26</v>
      </c>
      <c r="C498" s="4" t="s">
        <v>27</v>
      </c>
      <c r="D498" s="4" t="s">
        <v>1699</v>
      </c>
      <c r="E498" s="4" t="s">
        <v>184</v>
      </c>
      <c r="F498" s="6">
        <v>45043</v>
      </c>
      <c r="G498" s="6">
        <v>45044</v>
      </c>
      <c r="H498" s="4">
        <v>1</v>
      </c>
      <c r="I498" s="4">
        <v>1</v>
      </c>
      <c r="J498" s="4">
        <v>1</v>
      </c>
      <c r="K498" s="4" t="s">
        <v>30</v>
      </c>
      <c r="L498" s="4">
        <v>342</v>
      </c>
      <c r="M498" s="4">
        <v>342</v>
      </c>
      <c r="N498" s="4" t="s">
        <v>2436</v>
      </c>
      <c r="O498" s="4" t="s">
        <v>1907</v>
      </c>
      <c r="P498" s="4" t="s">
        <v>33</v>
      </c>
      <c r="Q498" s="4">
        <v>0</v>
      </c>
      <c r="R498" s="19">
        <v>45041</v>
      </c>
      <c r="S498" s="6">
        <v>45047</v>
      </c>
      <c r="T498" s="4" t="s">
        <v>34</v>
      </c>
      <c r="U498" s="4">
        <v>342</v>
      </c>
      <c r="V498" s="4">
        <v>0</v>
      </c>
      <c r="W498" s="4">
        <v>0</v>
      </c>
      <c r="X498" s="4" t="s">
        <v>2437</v>
      </c>
      <c r="Y498" s="4" t="s">
        <v>2438</v>
      </c>
    </row>
    <row r="499" s="4" customFormat="1" spans="1:25">
      <c r="A499" s="4" t="s">
        <v>2439</v>
      </c>
      <c r="B499" s="4" t="s">
        <v>26</v>
      </c>
      <c r="C499" s="4" t="s">
        <v>27</v>
      </c>
      <c r="D499" s="4" t="s">
        <v>2440</v>
      </c>
      <c r="E499" s="4" t="s">
        <v>2441</v>
      </c>
      <c r="F499" s="6">
        <v>45043</v>
      </c>
      <c r="G499" s="6">
        <v>45044</v>
      </c>
      <c r="H499" s="4">
        <v>1</v>
      </c>
      <c r="I499" s="4">
        <v>1</v>
      </c>
      <c r="J499" s="4">
        <v>1</v>
      </c>
      <c r="K499" s="4" t="s">
        <v>30</v>
      </c>
      <c r="L499" s="4">
        <v>1303</v>
      </c>
      <c r="M499" s="4">
        <v>1303</v>
      </c>
      <c r="N499" s="4" t="s">
        <v>2442</v>
      </c>
      <c r="O499" s="4" t="s">
        <v>1907</v>
      </c>
      <c r="P499" s="4" t="s">
        <v>33</v>
      </c>
      <c r="Q499" s="4">
        <v>0</v>
      </c>
      <c r="R499" s="19">
        <v>45041</v>
      </c>
      <c r="S499" s="6">
        <v>45047</v>
      </c>
      <c r="T499" s="4" t="s">
        <v>34</v>
      </c>
      <c r="U499" s="4">
        <v>1303</v>
      </c>
      <c r="V499" s="4">
        <v>0</v>
      </c>
      <c r="W499" s="4">
        <v>0</v>
      </c>
      <c r="X499" s="4" t="s">
        <v>2443</v>
      </c>
      <c r="Y499" s="4" t="s">
        <v>2444</v>
      </c>
    </row>
    <row r="500" s="4" customFormat="1" spans="1:25">
      <c r="A500" s="4" t="s">
        <v>2445</v>
      </c>
      <c r="B500" s="4" t="s">
        <v>26</v>
      </c>
      <c r="C500" s="4" t="s">
        <v>27</v>
      </c>
      <c r="D500" s="4" t="s">
        <v>2288</v>
      </c>
      <c r="E500" s="4" t="s">
        <v>475</v>
      </c>
      <c r="F500" s="6">
        <v>45043</v>
      </c>
      <c r="G500" s="6">
        <v>45044</v>
      </c>
      <c r="H500" s="4">
        <v>1</v>
      </c>
      <c r="I500" s="4">
        <v>1</v>
      </c>
      <c r="J500" s="4">
        <v>1</v>
      </c>
      <c r="K500" s="4" t="s">
        <v>30</v>
      </c>
      <c r="L500" s="4">
        <v>466</v>
      </c>
      <c r="M500" s="4">
        <v>466</v>
      </c>
      <c r="N500" s="4" t="s">
        <v>2446</v>
      </c>
      <c r="O500" s="4" t="s">
        <v>1907</v>
      </c>
      <c r="P500" s="4" t="s">
        <v>33</v>
      </c>
      <c r="Q500" s="4">
        <v>0</v>
      </c>
      <c r="R500" s="19">
        <v>45041</v>
      </c>
      <c r="S500" s="6">
        <v>45047</v>
      </c>
      <c r="T500" s="4" t="s">
        <v>34</v>
      </c>
      <c r="U500" s="4">
        <v>466</v>
      </c>
      <c r="V500" s="4">
        <v>0</v>
      </c>
      <c r="W500" s="4">
        <v>0</v>
      </c>
      <c r="X500" s="4" t="s">
        <v>2447</v>
      </c>
      <c r="Y500" s="4" t="s">
        <v>2448</v>
      </c>
    </row>
    <row r="501" s="4" customFormat="1" spans="1:25">
      <c r="A501" s="4" t="s">
        <v>2449</v>
      </c>
      <c r="B501" s="4" t="s">
        <v>26</v>
      </c>
      <c r="C501" s="4" t="s">
        <v>27</v>
      </c>
      <c r="D501" s="4" t="s">
        <v>1231</v>
      </c>
      <c r="E501" s="4" t="s">
        <v>59</v>
      </c>
      <c r="F501" s="6">
        <v>45043</v>
      </c>
      <c r="G501" s="6">
        <v>45044</v>
      </c>
      <c r="H501" s="4">
        <v>1</v>
      </c>
      <c r="I501" s="4">
        <v>1</v>
      </c>
      <c r="J501" s="4">
        <v>1</v>
      </c>
      <c r="K501" s="4" t="s">
        <v>30</v>
      </c>
      <c r="L501" s="4">
        <v>223</v>
      </c>
      <c r="M501" s="4">
        <v>223</v>
      </c>
      <c r="N501" s="4" t="s">
        <v>2450</v>
      </c>
      <c r="O501" s="4" t="s">
        <v>1907</v>
      </c>
      <c r="P501" s="4" t="s">
        <v>33</v>
      </c>
      <c r="Q501" s="4">
        <v>0</v>
      </c>
      <c r="R501" s="19">
        <v>45041</v>
      </c>
      <c r="S501" s="6">
        <v>45047</v>
      </c>
      <c r="T501" s="4" t="s">
        <v>34</v>
      </c>
      <c r="U501" s="4">
        <v>223</v>
      </c>
      <c r="V501" s="4">
        <v>0</v>
      </c>
      <c r="W501" s="4">
        <v>0</v>
      </c>
      <c r="X501" s="4" t="s">
        <v>2451</v>
      </c>
      <c r="Y501" s="4" t="s">
        <v>36</v>
      </c>
    </row>
    <row r="502" s="4" customFormat="1" spans="1:25">
      <c r="A502" s="4" t="s">
        <v>2452</v>
      </c>
      <c r="B502" s="4" t="s">
        <v>26</v>
      </c>
      <c r="C502" s="4" t="s">
        <v>27</v>
      </c>
      <c r="D502" s="4" t="s">
        <v>1103</v>
      </c>
      <c r="E502" s="4" t="s">
        <v>921</v>
      </c>
      <c r="F502" s="6">
        <v>45043</v>
      </c>
      <c r="G502" s="6">
        <v>45044</v>
      </c>
      <c r="H502" s="4">
        <v>1</v>
      </c>
      <c r="I502" s="4">
        <v>1</v>
      </c>
      <c r="J502" s="4">
        <v>1</v>
      </c>
      <c r="K502" s="4" t="s">
        <v>30</v>
      </c>
      <c r="L502" s="4">
        <v>2047</v>
      </c>
      <c r="M502" s="4">
        <v>2047</v>
      </c>
      <c r="N502" s="4" t="s">
        <v>1105</v>
      </c>
      <c r="O502" s="4" t="s">
        <v>1907</v>
      </c>
      <c r="P502" s="4" t="s">
        <v>33</v>
      </c>
      <c r="Q502" s="4">
        <v>0</v>
      </c>
      <c r="R502" s="19">
        <v>45041</v>
      </c>
      <c r="S502" s="6">
        <v>45047</v>
      </c>
      <c r="T502" s="4" t="s">
        <v>34</v>
      </c>
      <c r="U502" s="4">
        <v>2047</v>
      </c>
      <c r="V502" s="4">
        <v>0</v>
      </c>
      <c r="W502" s="4">
        <v>0</v>
      </c>
      <c r="X502" s="4" t="s">
        <v>2453</v>
      </c>
      <c r="Y502" s="4" t="s">
        <v>2454</v>
      </c>
    </row>
    <row r="503" s="4" customFormat="1" spans="1:25">
      <c r="A503" s="4" t="s">
        <v>2455</v>
      </c>
      <c r="B503" s="4" t="s">
        <v>26</v>
      </c>
      <c r="C503" s="4" t="s">
        <v>27</v>
      </c>
      <c r="D503" s="4" t="s">
        <v>2456</v>
      </c>
      <c r="E503" s="4" t="s">
        <v>2457</v>
      </c>
      <c r="F503" s="6">
        <v>45042</v>
      </c>
      <c r="G503" s="6">
        <v>45044</v>
      </c>
      <c r="H503" s="4">
        <v>1</v>
      </c>
      <c r="I503" s="4">
        <v>2</v>
      </c>
      <c r="J503" s="4">
        <v>2</v>
      </c>
      <c r="K503" s="4" t="s">
        <v>30</v>
      </c>
      <c r="L503" s="4">
        <v>1987</v>
      </c>
      <c r="M503" s="4">
        <v>1987</v>
      </c>
      <c r="N503" s="4" t="s">
        <v>2458</v>
      </c>
      <c r="O503" s="4" t="s">
        <v>1907</v>
      </c>
      <c r="P503" s="4" t="s">
        <v>33</v>
      </c>
      <c r="Q503" s="4">
        <v>0</v>
      </c>
      <c r="R503" s="19">
        <v>45041</v>
      </c>
      <c r="S503" s="6">
        <v>45047</v>
      </c>
      <c r="T503" s="4" t="s">
        <v>34</v>
      </c>
      <c r="U503" s="4">
        <v>1987</v>
      </c>
      <c r="V503" s="4">
        <v>0</v>
      </c>
      <c r="W503" s="4">
        <v>0</v>
      </c>
      <c r="X503" s="4" t="s">
        <v>2459</v>
      </c>
      <c r="Y503" s="4" t="s">
        <v>2460</v>
      </c>
    </row>
    <row r="504" s="4" customFormat="1" spans="1:25">
      <c r="A504" s="4" t="s">
        <v>2461</v>
      </c>
      <c r="B504" s="4" t="s">
        <v>26</v>
      </c>
      <c r="C504" s="4" t="s">
        <v>27</v>
      </c>
      <c r="D504" s="4" t="s">
        <v>2462</v>
      </c>
      <c r="E504" s="4" t="s">
        <v>388</v>
      </c>
      <c r="F504" s="6">
        <v>45041</v>
      </c>
      <c r="G504" s="6">
        <v>45044</v>
      </c>
      <c r="H504" s="4">
        <v>1</v>
      </c>
      <c r="I504" s="4">
        <v>3</v>
      </c>
      <c r="J504" s="4">
        <v>3</v>
      </c>
      <c r="K504" s="4" t="s">
        <v>30</v>
      </c>
      <c r="L504" s="4">
        <v>585</v>
      </c>
      <c r="M504" s="4">
        <v>585</v>
      </c>
      <c r="N504" s="4" t="s">
        <v>2463</v>
      </c>
      <c r="O504" s="4" t="s">
        <v>1907</v>
      </c>
      <c r="P504" s="4" t="s">
        <v>33</v>
      </c>
      <c r="Q504" s="4">
        <v>0</v>
      </c>
      <c r="R504" s="19">
        <v>45041</v>
      </c>
      <c r="S504" s="6">
        <v>45047</v>
      </c>
      <c r="T504" s="4" t="s">
        <v>34</v>
      </c>
      <c r="U504" s="4">
        <v>585</v>
      </c>
      <c r="V504" s="4">
        <v>0</v>
      </c>
      <c r="W504" s="4">
        <v>0</v>
      </c>
      <c r="X504" s="4" t="s">
        <v>2464</v>
      </c>
      <c r="Y504" s="4" t="s">
        <v>2465</v>
      </c>
    </row>
    <row r="505" s="4" customFormat="1" spans="1:25">
      <c r="A505" s="4" t="s">
        <v>2466</v>
      </c>
      <c r="B505" s="4" t="s">
        <v>26</v>
      </c>
      <c r="C505" s="4" t="s">
        <v>27</v>
      </c>
      <c r="D505" s="4" t="s">
        <v>2467</v>
      </c>
      <c r="E505" s="4" t="s">
        <v>2468</v>
      </c>
      <c r="F505" s="6">
        <v>45042</v>
      </c>
      <c r="G505" s="6">
        <v>45044</v>
      </c>
      <c r="H505" s="4">
        <v>1</v>
      </c>
      <c r="I505" s="4">
        <v>2</v>
      </c>
      <c r="J505" s="4">
        <v>2</v>
      </c>
      <c r="K505" s="4" t="s">
        <v>30</v>
      </c>
      <c r="L505" s="4">
        <v>8821</v>
      </c>
      <c r="M505" s="4">
        <v>8821</v>
      </c>
      <c r="N505" s="4" t="s">
        <v>2469</v>
      </c>
      <c r="O505" s="4" t="s">
        <v>1907</v>
      </c>
      <c r="P505" s="4" t="s">
        <v>33</v>
      </c>
      <c r="Q505" s="4">
        <v>0</v>
      </c>
      <c r="R505" s="19">
        <v>45041</v>
      </c>
      <c r="S505" s="6">
        <v>45047</v>
      </c>
      <c r="T505" s="4" t="s">
        <v>34</v>
      </c>
      <c r="U505" s="4">
        <v>8821</v>
      </c>
      <c r="V505" s="4">
        <v>0</v>
      </c>
      <c r="W505" s="4">
        <v>0</v>
      </c>
      <c r="X505" s="4" t="s">
        <v>2470</v>
      </c>
      <c r="Y505" s="4" t="s">
        <v>2471</v>
      </c>
    </row>
    <row r="506" s="4" customFormat="1" spans="1:25">
      <c r="A506" s="4" t="s">
        <v>2472</v>
      </c>
      <c r="B506" s="4" t="s">
        <v>26</v>
      </c>
      <c r="C506" s="4" t="s">
        <v>27</v>
      </c>
      <c r="D506" s="4" t="s">
        <v>2473</v>
      </c>
      <c r="E506" s="4" t="s">
        <v>2474</v>
      </c>
      <c r="F506" s="6">
        <v>45041</v>
      </c>
      <c r="G506" s="6">
        <v>45044</v>
      </c>
      <c r="H506" s="4">
        <v>1</v>
      </c>
      <c r="I506" s="4">
        <v>3</v>
      </c>
      <c r="J506" s="4">
        <v>3</v>
      </c>
      <c r="K506" s="4" t="s">
        <v>30</v>
      </c>
      <c r="L506" s="4">
        <v>2241</v>
      </c>
      <c r="M506" s="4">
        <v>2241</v>
      </c>
      <c r="N506" s="4" t="s">
        <v>2475</v>
      </c>
      <c r="O506" s="4" t="s">
        <v>1907</v>
      </c>
      <c r="P506" s="4" t="s">
        <v>33</v>
      </c>
      <c r="Q506" s="4">
        <v>0</v>
      </c>
      <c r="R506" s="19">
        <v>45041</v>
      </c>
      <c r="S506" s="6">
        <v>45047</v>
      </c>
      <c r="T506" s="4" t="s">
        <v>34</v>
      </c>
      <c r="U506" s="4">
        <v>2241</v>
      </c>
      <c r="V506" s="4">
        <v>0</v>
      </c>
      <c r="W506" s="4">
        <v>0</v>
      </c>
      <c r="X506" s="4" t="s">
        <v>2476</v>
      </c>
      <c r="Y506" s="4" t="s">
        <v>36</v>
      </c>
    </row>
    <row r="507" s="4" customFormat="1" spans="1:25">
      <c r="A507" s="4" t="s">
        <v>2477</v>
      </c>
      <c r="B507" s="4" t="s">
        <v>26</v>
      </c>
      <c r="C507" s="4" t="s">
        <v>27</v>
      </c>
      <c r="D507" s="4" t="s">
        <v>2478</v>
      </c>
      <c r="E507" s="4" t="s">
        <v>463</v>
      </c>
      <c r="F507" s="6">
        <v>45043</v>
      </c>
      <c r="G507" s="6">
        <v>45044</v>
      </c>
      <c r="H507" s="4">
        <v>1</v>
      </c>
      <c r="I507" s="4">
        <v>1</v>
      </c>
      <c r="J507" s="4">
        <v>1</v>
      </c>
      <c r="K507" s="4" t="s">
        <v>30</v>
      </c>
      <c r="L507" s="4">
        <v>257</v>
      </c>
      <c r="M507" s="4">
        <v>257</v>
      </c>
      <c r="N507" s="4" t="s">
        <v>2479</v>
      </c>
      <c r="O507" s="4" t="s">
        <v>1907</v>
      </c>
      <c r="P507" s="4" t="s">
        <v>33</v>
      </c>
      <c r="Q507" s="4">
        <v>0</v>
      </c>
      <c r="R507" s="19">
        <v>45041</v>
      </c>
      <c r="S507" s="6">
        <v>45047</v>
      </c>
      <c r="T507" s="4" t="s">
        <v>34</v>
      </c>
      <c r="U507" s="4">
        <v>257</v>
      </c>
      <c r="V507" s="4">
        <v>0</v>
      </c>
      <c r="W507" s="4">
        <v>0</v>
      </c>
      <c r="X507" s="4" t="s">
        <v>2480</v>
      </c>
      <c r="Y507" s="4" t="s">
        <v>2481</v>
      </c>
    </row>
    <row r="508" s="4" customFormat="1" spans="1:25">
      <c r="A508" s="4" t="s">
        <v>2482</v>
      </c>
      <c r="B508" s="4" t="s">
        <v>26</v>
      </c>
      <c r="C508" s="4" t="s">
        <v>27</v>
      </c>
      <c r="D508" s="4" t="s">
        <v>332</v>
      </c>
      <c r="E508" s="4" t="s">
        <v>59</v>
      </c>
      <c r="F508" s="6">
        <v>45043</v>
      </c>
      <c r="G508" s="6">
        <v>45044</v>
      </c>
      <c r="H508" s="4">
        <v>2</v>
      </c>
      <c r="I508" s="4">
        <v>1</v>
      </c>
      <c r="J508" s="4">
        <v>2</v>
      </c>
      <c r="K508" s="4" t="s">
        <v>30</v>
      </c>
      <c r="L508" s="4">
        <v>232</v>
      </c>
      <c r="M508" s="4">
        <v>232</v>
      </c>
      <c r="N508" s="4" t="s">
        <v>2483</v>
      </c>
      <c r="O508" s="4" t="s">
        <v>1907</v>
      </c>
      <c r="P508" s="4" t="s">
        <v>33</v>
      </c>
      <c r="Q508" s="4">
        <v>0</v>
      </c>
      <c r="R508" s="19">
        <v>45041</v>
      </c>
      <c r="S508" s="6">
        <v>45047</v>
      </c>
      <c r="T508" s="4" t="s">
        <v>34</v>
      </c>
      <c r="U508" s="4">
        <v>232</v>
      </c>
      <c r="V508" s="4">
        <v>0</v>
      </c>
      <c r="W508" s="4">
        <v>0</v>
      </c>
      <c r="X508" s="4" t="s">
        <v>2484</v>
      </c>
      <c r="Y508" s="4" t="s">
        <v>36</v>
      </c>
    </row>
    <row r="509" s="4" customFormat="1" spans="1:25">
      <c r="A509" s="4" t="s">
        <v>2396</v>
      </c>
      <c r="B509" s="4" t="s">
        <v>26</v>
      </c>
      <c r="C509" s="4" t="s">
        <v>137</v>
      </c>
      <c r="D509" s="4" t="s">
        <v>2397</v>
      </c>
      <c r="E509" s="4" t="s">
        <v>2398</v>
      </c>
      <c r="F509" s="6">
        <v>45043</v>
      </c>
      <c r="G509" s="6">
        <v>45044</v>
      </c>
      <c r="H509" s="4">
        <v>1</v>
      </c>
      <c r="I509" s="4">
        <v>1</v>
      </c>
      <c r="J509" s="4">
        <v>1</v>
      </c>
      <c r="K509" s="4" t="s">
        <v>30</v>
      </c>
      <c r="L509" s="4">
        <v>-659</v>
      </c>
      <c r="M509" s="4">
        <v>-659</v>
      </c>
      <c r="N509" s="4" t="s">
        <v>2399</v>
      </c>
      <c r="O509" s="4" t="s">
        <v>1907</v>
      </c>
      <c r="P509" s="4" t="s">
        <v>33</v>
      </c>
      <c r="Q509" s="4">
        <v>0</v>
      </c>
      <c r="R509" s="19">
        <v>45040</v>
      </c>
      <c r="S509" s="6">
        <v>45047</v>
      </c>
      <c r="T509" s="4" t="s">
        <v>34</v>
      </c>
      <c r="U509" s="4">
        <v>-659</v>
      </c>
      <c r="V509" s="4">
        <v>0</v>
      </c>
      <c r="W509" s="4">
        <v>0</v>
      </c>
      <c r="X509" s="4" t="s">
        <v>2400</v>
      </c>
      <c r="Y509" s="4" t="s">
        <v>2401</v>
      </c>
    </row>
    <row r="510" s="4" customFormat="1" spans="1:25">
      <c r="A510" s="4" t="s">
        <v>2485</v>
      </c>
      <c r="B510" s="4" t="s">
        <v>26</v>
      </c>
      <c r="C510" s="4" t="s">
        <v>27</v>
      </c>
      <c r="D510" s="4" t="s">
        <v>1958</v>
      </c>
      <c r="E510" s="4" t="s">
        <v>71</v>
      </c>
      <c r="F510" s="6">
        <v>45043</v>
      </c>
      <c r="G510" s="6">
        <v>45044</v>
      </c>
      <c r="H510" s="4">
        <v>1</v>
      </c>
      <c r="I510" s="4">
        <v>1</v>
      </c>
      <c r="J510" s="4">
        <v>1</v>
      </c>
      <c r="K510" s="4" t="s">
        <v>30</v>
      </c>
      <c r="L510" s="4">
        <v>348</v>
      </c>
      <c r="M510" s="4">
        <v>348</v>
      </c>
      <c r="N510" s="4" t="s">
        <v>2486</v>
      </c>
      <c r="O510" s="4" t="s">
        <v>1907</v>
      </c>
      <c r="P510" s="4" t="s">
        <v>33</v>
      </c>
      <c r="Q510" s="4">
        <v>0</v>
      </c>
      <c r="R510" s="19">
        <v>45041</v>
      </c>
      <c r="S510" s="6">
        <v>45047</v>
      </c>
      <c r="T510" s="4" t="s">
        <v>34</v>
      </c>
      <c r="U510" s="4">
        <v>348</v>
      </c>
      <c r="V510" s="4">
        <v>0</v>
      </c>
      <c r="W510" s="4">
        <v>0</v>
      </c>
      <c r="X510" s="4" t="s">
        <v>2487</v>
      </c>
      <c r="Y510" s="4" t="s">
        <v>36</v>
      </c>
    </row>
    <row r="511" s="4" customFormat="1" spans="1:25">
      <c r="A511" s="4" t="s">
        <v>2488</v>
      </c>
      <c r="B511" s="4" t="s">
        <v>26</v>
      </c>
      <c r="C511" s="4" t="s">
        <v>27</v>
      </c>
      <c r="D511" s="4" t="s">
        <v>2489</v>
      </c>
      <c r="E511" s="4" t="s">
        <v>116</v>
      </c>
      <c r="F511" s="6">
        <v>45042</v>
      </c>
      <c r="G511" s="6">
        <v>45044</v>
      </c>
      <c r="H511" s="4">
        <v>1</v>
      </c>
      <c r="I511" s="4">
        <v>2</v>
      </c>
      <c r="J511" s="4">
        <v>2</v>
      </c>
      <c r="K511" s="4" t="s">
        <v>30</v>
      </c>
      <c r="L511" s="4">
        <v>672</v>
      </c>
      <c r="M511" s="4">
        <v>672</v>
      </c>
      <c r="N511" s="4" t="s">
        <v>2490</v>
      </c>
      <c r="O511" s="4" t="s">
        <v>1907</v>
      </c>
      <c r="P511" s="4" t="s">
        <v>33</v>
      </c>
      <c r="Q511" s="4">
        <v>0</v>
      </c>
      <c r="R511" s="19">
        <v>45041</v>
      </c>
      <c r="S511" s="6">
        <v>45047</v>
      </c>
      <c r="T511" s="4" t="s">
        <v>34</v>
      </c>
      <c r="U511" s="4">
        <v>672</v>
      </c>
      <c r="V511" s="4">
        <v>0</v>
      </c>
      <c r="W511" s="4">
        <v>0</v>
      </c>
      <c r="X511" s="4" t="s">
        <v>2491</v>
      </c>
      <c r="Y511" s="4" t="s">
        <v>36</v>
      </c>
    </row>
    <row r="512" s="4" customFormat="1" spans="1:25">
      <c r="A512" s="4" t="s">
        <v>2492</v>
      </c>
      <c r="B512" s="4" t="s">
        <v>26</v>
      </c>
      <c r="C512" s="4" t="s">
        <v>27</v>
      </c>
      <c r="D512" s="4" t="s">
        <v>2493</v>
      </c>
      <c r="E512" s="4" t="s">
        <v>59</v>
      </c>
      <c r="F512" s="6">
        <v>45042</v>
      </c>
      <c r="G512" s="6">
        <v>45044</v>
      </c>
      <c r="H512" s="4">
        <v>1</v>
      </c>
      <c r="I512" s="4">
        <v>2</v>
      </c>
      <c r="J512" s="4">
        <v>2</v>
      </c>
      <c r="K512" s="4" t="s">
        <v>30</v>
      </c>
      <c r="L512" s="4">
        <v>972</v>
      </c>
      <c r="M512" s="4">
        <v>972</v>
      </c>
      <c r="N512" s="4" t="s">
        <v>2494</v>
      </c>
      <c r="O512" s="4" t="s">
        <v>1907</v>
      </c>
      <c r="P512" s="4" t="s">
        <v>33</v>
      </c>
      <c r="Q512" s="4">
        <v>0</v>
      </c>
      <c r="R512" s="19">
        <v>45041</v>
      </c>
      <c r="S512" s="6">
        <v>45047</v>
      </c>
      <c r="T512" s="4" t="s">
        <v>34</v>
      </c>
      <c r="U512" s="4">
        <v>972</v>
      </c>
      <c r="V512" s="4">
        <v>0</v>
      </c>
      <c r="W512" s="4">
        <v>0</v>
      </c>
      <c r="X512" s="4" t="s">
        <v>2495</v>
      </c>
      <c r="Y512" s="4" t="s">
        <v>36</v>
      </c>
    </row>
    <row r="513" s="4" customFormat="1" spans="1:25">
      <c r="A513" s="4" t="s">
        <v>2496</v>
      </c>
      <c r="B513" s="4" t="s">
        <v>26</v>
      </c>
      <c r="C513" s="4" t="s">
        <v>27</v>
      </c>
      <c r="D513" s="4" t="s">
        <v>2497</v>
      </c>
      <c r="E513" s="4" t="s">
        <v>2498</v>
      </c>
      <c r="F513" s="6">
        <v>45043</v>
      </c>
      <c r="G513" s="6">
        <v>45044</v>
      </c>
      <c r="H513" s="4">
        <v>1</v>
      </c>
      <c r="I513" s="4">
        <v>1</v>
      </c>
      <c r="J513" s="4">
        <v>1</v>
      </c>
      <c r="K513" s="4" t="s">
        <v>30</v>
      </c>
      <c r="L513" s="4">
        <v>1341</v>
      </c>
      <c r="M513" s="4">
        <v>1341</v>
      </c>
      <c r="N513" s="4" t="s">
        <v>2499</v>
      </c>
      <c r="O513" s="4" t="s">
        <v>1907</v>
      </c>
      <c r="P513" s="4" t="s">
        <v>33</v>
      </c>
      <c r="Q513" s="4">
        <v>0</v>
      </c>
      <c r="R513" s="19">
        <v>45041</v>
      </c>
      <c r="S513" s="6">
        <v>45047</v>
      </c>
      <c r="T513" s="4" t="s">
        <v>34</v>
      </c>
      <c r="U513" s="4">
        <v>1341</v>
      </c>
      <c r="V513" s="4">
        <v>0</v>
      </c>
      <c r="W513" s="4">
        <v>0</v>
      </c>
      <c r="X513" s="4" t="s">
        <v>2500</v>
      </c>
      <c r="Y513" s="4" t="s">
        <v>2501</v>
      </c>
    </row>
    <row r="514" s="4" customFormat="1" spans="1:25">
      <c r="A514" s="4" t="s">
        <v>2502</v>
      </c>
      <c r="B514" s="4" t="s">
        <v>26</v>
      </c>
      <c r="C514" s="4" t="s">
        <v>27</v>
      </c>
      <c r="D514" s="4" t="s">
        <v>2503</v>
      </c>
      <c r="E514" s="4" t="s">
        <v>463</v>
      </c>
      <c r="F514" s="6">
        <v>45042</v>
      </c>
      <c r="G514" s="6">
        <v>45044</v>
      </c>
      <c r="H514" s="4">
        <v>1</v>
      </c>
      <c r="I514" s="4">
        <v>2</v>
      </c>
      <c r="J514" s="4">
        <v>2</v>
      </c>
      <c r="K514" s="4" t="s">
        <v>30</v>
      </c>
      <c r="L514" s="4">
        <v>889</v>
      </c>
      <c r="M514" s="4">
        <v>889</v>
      </c>
      <c r="N514" s="4" t="s">
        <v>2504</v>
      </c>
      <c r="O514" s="4" t="s">
        <v>1907</v>
      </c>
      <c r="P514" s="4" t="s">
        <v>33</v>
      </c>
      <c r="Q514" s="4">
        <v>0</v>
      </c>
      <c r="R514" s="19">
        <v>45041</v>
      </c>
      <c r="S514" s="6">
        <v>45047</v>
      </c>
      <c r="T514" s="4" t="s">
        <v>34</v>
      </c>
      <c r="U514" s="4">
        <v>889</v>
      </c>
      <c r="V514" s="4">
        <v>0</v>
      </c>
      <c r="W514" s="4">
        <v>0</v>
      </c>
      <c r="X514" s="4" t="s">
        <v>2505</v>
      </c>
      <c r="Y514" s="4" t="s">
        <v>2506</v>
      </c>
    </row>
    <row r="515" s="4" customFormat="1" spans="1:25">
      <c r="A515" s="4" t="s">
        <v>2507</v>
      </c>
      <c r="B515" s="4" t="s">
        <v>26</v>
      </c>
      <c r="C515" s="4" t="s">
        <v>27</v>
      </c>
      <c r="D515" s="4" t="s">
        <v>2508</v>
      </c>
      <c r="E515" s="4" t="s">
        <v>2509</v>
      </c>
      <c r="F515" s="6">
        <v>45043</v>
      </c>
      <c r="G515" s="6">
        <v>45044</v>
      </c>
      <c r="H515" s="4">
        <v>1</v>
      </c>
      <c r="I515" s="4">
        <v>1</v>
      </c>
      <c r="J515" s="4">
        <v>1</v>
      </c>
      <c r="K515" s="4" t="s">
        <v>30</v>
      </c>
      <c r="L515" s="4">
        <v>193</v>
      </c>
      <c r="M515" s="4">
        <v>193</v>
      </c>
      <c r="N515" s="4" t="s">
        <v>2510</v>
      </c>
      <c r="O515" s="4" t="s">
        <v>1907</v>
      </c>
      <c r="P515" s="4" t="s">
        <v>33</v>
      </c>
      <c r="Q515" s="4">
        <v>0</v>
      </c>
      <c r="R515" s="19">
        <v>45041</v>
      </c>
      <c r="S515" s="6">
        <v>45047</v>
      </c>
      <c r="T515" s="4" t="s">
        <v>34</v>
      </c>
      <c r="U515" s="4">
        <v>193</v>
      </c>
      <c r="V515" s="4">
        <v>0</v>
      </c>
      <c r="W515" s="4">
        <v>0</v>
      </c>
      <c r="X515" s="4" t="s">
        <v>2511</v>
      </c>
      <c r="Y515" s="4" t="s">
        <v>36</v>
      </c>
    </row>
    <row r="516" s="4" customFormat="1" spans="1:25">
      <c r="A516" s="4" t="s">
        <v>2507</v>
      </c>
      <c r="B516" s="4" t="s">
        <v>26</v>
      </c>
      <c r="C516" s="4" t="s">
        <v>137</v>
      </c>
      <c r="D516" s="4" t="s">
        <v>2508</v>
      </c>
      <c r="E516" s="4" t="s">
        <v>2509</v>
      </c>
      <c r="F516" s="6">
        <v>45043</v>
      </c>
      <c r="G516" s="6">
        <v>45044</v>
      </c>
      <c r="H516" s="4">
        <v>1</v>
      </c>
      <c r="I516" s="4">
        <v>1</v>
      </c>
      <c r="J516" s="4">
        <v>1</v>
      </c>
      <c r="K516" s="4" t="s">
        <v>30</v>
      </c>
      <c r="L516" s="4">
        <v>-193</v>
      </c>
      <c r="M516" s="4">
        <v>-193</v>
      </c>
      <c r="N516" s="4" t="s">
        <v>2510</v>
      </c>
      <c r="O516" s="4" t="s">
        <v>1907</v>
      </c>
      <c r="P516" s="4" t="s">
        <v>33</v>
      </c>
      <c r="Q516" s="4">
        <v>0</v>
      </c>
      <c r="R516" s="19">
        <v>45041</v>
      </c>
      <c r="S516" s="6">
        <v>45047</v>
      </c>
      <c r="T516" s="4" t="s">
        <v>34</v>
      </c>
      <c r="U516" s="4">
        <v>-193</v>
      </c>
      <c r="V516" s="4">
        <v>0</v>
      </c>
      <c r="W516" s="4">
        <v>0</v>
      </c>
      <c r="X516" s="4" t="s">
        <v>2511</v>
      </c>
      <c r="Y516" s="4" t="s">
        <v>36</v>
      </c>
    </row>
    <row r="517" s="4" customFormat="1" spans="1:25">
      <c r="A517" s="4" t="s">
        <v>2512</v>
      </c>
      <c r="B517" s="4" t="s">
        <v>26</v>
      </c>
      <c r="C517" s="4" t="s">
        <v>27</v>
      </c>
      <c r="D517" s="4" t="s">
        <v>2513</v>
      </c>
      <c r="E517" s="4" t="s">
        <v>2514</v>
      </c>
      <c r="F517" s="6">
        <v>45043</v>
      </c>
      <c r="G517" s="6">
        <v>45044</v>
      </c>
      <c r="H517" s="4">
        <v>2</v>
      </c>
      <c r="I517" s="4">
        <v>1</v>
      </c>
      <c r="J517" s="4">
        <v>2</v>
      </c>
      <c r="K517" s="4" t="s">
        <v>30</v>
      </c>
      <c r="L517" s="4">
        <v>1892</v>
      </c>
      <c r="M517" s="4">
        <v>1892</v>
      </c>
      <c r="N517" s="4" t="s">
        <v>2515</v>
      </c>
      <c r="O517" s="4" t="s">
        <v>1907</v>
      </c>
      <c r="P517" s="4" t="s">
        <v>33</v>
      </c>
      <c r="Q517" s="4">
        <v>0</v>
      </c>
      <c r="R517" s="19">
        <v>45041</v>
      </c>
      <c r="S517" s="6">
        <v>45047</v>
      </c>
      <c r="T517" s="4" t="s">
        <v>34</v>
      </c>
      <c r="U517" s="4">
        <v>1892</v>
      </c>
      <c r="V517" s="4">
        <v>0</v>
      </c>
      <c r="W517" s="4">
        <v>0</v>
      </c>
      <c r="X517" s="4" t="s">
        <v>36</v>
      </c>
      <c r="Y517" s="4" t="s">
        <v>36</v>
      </c>
    </row>
    <row r="518" s="4" customFormat="1" spans="1:25">
      <c r="A518" s="4" t="s">
        <v>2516</v>
      </c>
      <c r="B518" s="4" t="s">
        <v>26</v>
      </c>
      <c r="C518" s="4" t="s">
        <v>27</v>
      </c>
      <c r="D518" s="4" t="s">
        <v>2517</v>
      </c>
      <c r="E518" s="4" t="s">
        <v>127</v>
      </c>
      <c r="F518" s="6">
        <v>45042</v>
      </c>
      <c r="G518" s="6">
        <v>45044</v>
      </c>
      <c r="H518" s="4">
        <v>1</v>
      </c>
      <c r="I518" s="4">
        <v>2</v>
      </c>
      <c r="J518" s="4">
        <v>2</v>
      </c>
      <c r="K518" s="4" t="s">
        <v>30</v>
      </c>
      <c r="L518" s="4">
        <v>386</v>
      </c>
      <c r="M518" s="4">
        <v>386</v>
      </c>
      <c r="N518" s="4" t="s">
        <v>2518</v>
      </c>
      <c r="O518" s="4" t="s">
        <v>1907</v>
      </c>
      <c r="P518" s="4" t="s">
        <v>33</v>
      </c>
      <c r="Q518" s="4">
        <v>0</v>
      </c>
      <c r="R518" s="19">
        <v>45041</v>
      </c>
      <c r="S518" s="6">
        <v>45047</v>
      </c>
      <c r="T518" s="4" t="s">
        <v>34</v>
      </c>
      <c r="U518" s="4">
        <v>386</v>
      </c>
      <c r="V518" s="4">
        <v>0</v>
      </c>
      <c r="W518" s="4">
        <v>0</v>
      </c>
      <c r="X518" s="4" t="s">
        <v>2519</v>
      </c>
      <c r="Y518" s="4" t="s">
        <v>36</v>
      </c>
    </row>
    <row r="519" s="4" customFormat="1" spans="1:25">
      <c r="A519" s="4" t="s">
        <v>2520</v>
      </c>
      <c r="B519" s="4" t="s">
        <v>26</v>
      </c>
      <c r="C519" s="4" t="s">
        <v>27</v>
      </c>
      <c r="D519" s="4" t="s">
        <v>2521</v>
      </c>
      <c r="E519" s="4" t="s">
        <v>2522</v>
      </c>
      <c r="F519" s="6">
        <v>45043</v>
      </c>
      <c r="G519" s="6">
        <v>45044</v>
      </c>
      <c r="H519" s="4">
        <v>1</v>
      </c>
      <c r="I519" s="4">
        <v>1</v>
      </c>
      <c r="J519" s="4">
        <v>1</v>
      </c>
      <c r="K519" s="4" t="s">
        <v>30</v>
      </c>
      <c r="L519" s="4">
        <v>1734</v>
      </c>
      <c r="M519" s="4">
        <v>1734</v>
      </c>
      <c r="N519" s="4" t="s">
        <v>2523</v>
      </c>
      <c r="O519" s="4" t="s">
        <v>1907</v>
      </c>
      <c r="P519" s="4" t="s">
        <v>33</v>
      </c>
      <c r="Q519" s="4">
        <v>0</v>
      </c>
      <c r="R519" s="19">
        <v>45041</v>
      </c>
      <c r="S519" s="6">
        <v>45047</v>
      </c>
      <c r="T519" s="4" t="s">
        <v>34</v>
      </c>
      <c r="U519" s="4">
        <v>1734</v>
      </c>
      <c r="V519" s="4">
        <v>0</v>
      </c>
      <c r="W519" s="4">
        <v>0</v>
      </c>
      <c r="X519" s="4" t="s">
        <v>2524</v>
      </c>
      <c r="Y519" s="4" t="s">
        <v>2525</v>
      </c>
    </row>
    <row r="520" s="4" customFormat="1" spans="1:25">
      <c r="A520" s="4" t="s">
        <v>2526</v>
      </c>
      <c r="B520" s="4" t="s">
        <v>26</v>
      </c>
      <c r="C520" s="4" t="s">
        <v>27</v>
      </c>
      <c r="D520" s="4" t="s">
        <v>2527</v>
      </c>
      <c r="E520" s="4" t="s">
        <v>770</v>
      </c>
      <c r="F520" s="6">
        <v>45043</v>
      </c>
      <c r="G520" s="6">
        <v>45044</v>
      </c>
      <c r="H520" s="4">
        <v>1</v>
      </c>
      <c r="I520" s="4">
        <v>1</v>
      </c>
      <c r="J520" s="4">
        <v>1</v>
      </c>
      <c r="K520" s="4" t="s">
        <v>30</v>
      </c>
      <c r="L520" s="4">
        <v>874</v>
      </c>
      <c r="M520" s="4">
        <v>874</v>
      </c>
      <c r="N520" s="4" t="s">
        <v>2528</v>
      </c>
      <c r="O520" s="4" t="s">
        <v>1907</v>
      </c>
      <c r="P520" s="4" t="s">
        <v>33</v>
      </c>
      <c r="Q520" s="4">
        <v>0</v>
      </c>
      <c r="R520" s="19">
        <v>45041</v>
      </c>
      <c r="S520" s="6">
        <v>45047</v>
      </c>
      <c r="T520" s="4" t="s">
        <v>34</v>
      </c>
      <c r="U520" s="4">
        <v>874</v>
      </c>
      <c r="V520" s="4">
        <v>0</v>
      </c>
      <c r="W520" s="4">
        <v>0</v>
      </c>
      <c r="X520" s="4" t="s">
        <v>2529</v>
      </c>
      <c r="Y520" s="4" t="s">
        <v>2530</v>
      </c>
    </row>
    <row r="521" s="4" customFormat="1" spans="1:25">
      <c r="A521" s="4" t="s">
        <v>2531</v>
      </c>
      <c r="B521" s="4" t="s">
        <v>26</v>
      </c>
      <c r="C521" s="4" t="s">
        <v>27</v>
      </c>
      <c r="D521" s="4" t="s">
        <v>2532</v>
      </c>
      <c r="E521" s="4" t="s">
        <v>2533</v>
      </c>
      <c r="F521" s="6">
        <v>45042</v>
      </c>
      <c r="G521" s="6">
        <v>45044</v>
      </c>
      <c r="H521" s="4">
        <v>1</v>
      </c>
      <c r="I521" s="4">
        <v>2</v>
      </c>
      <c r="J521" s="4">
        <v>2</v>
      </c>
      <c r="K521" s="4" t="s">
        <v>30</v>
      </c>
      <c r="L521" s="4">
        <v>4694</v>
      </c>
      <c r="M521" s="4">
        <v>4694</v>
      </c>
      <c r="N521" s="4" t="s">
        <v>2534</v>
      </c>
      <c r="O521" s="4" t="s">
        <v>1907</v>
      </c>
      <c r="P521" s="4" t="s">
        <v>33</v>
      </c>
      <c r="Q521" s="4">
        <v>0</v>
      </c>
      <c r="R521" s="19">
        <v>45041</v>
      </c>
      <c r="S521" s="6">
        <v>45047</v>
      </c>
      <c r="T521" s="4" t="s">
        <v>34</v>
      </c>
      <c r="U521" s="4">
        <v>4694</v>
      </c>
      <c r="V521" s="4">
        <v>0</v>
      </c>
      <c r="W521" s="4">
        <v>0</v>
      </c>
      <c r="X521" s="4" t="s">
        <v>2535</v>
      </c>
      <c r="Y521" s="4" t="s">
        <v>2536</v>
      </c>
    </row>
    <row r="522" s="4" customFormat="1" spans="1:25">
      <c r="A522" s="4" t="s">
        <v>2466</v>
      </c>
      <c r="B522" s="4" t="s">
        <v>26</v>
      </c>
      <c r="C522" s="4" t="s">
        <v>137</v>
      </c>
      <c r="D522" s="4" t="s">
        <v>2467</v>
      </c>
      <c r="E522" s="4" t="s">
        <v>2468</v>
      </c>
      <c r="F522" s="6">
        <v>45042</v>
      </c>
      <c r="G522" s="6">
        <v>45044</v>
      </c>
      <c r="H522" s="4">
        <v>1</v>
      </c>
      <c r="I522" s="4">
        <v>2</v>
      </c>
      <c r="J522" s="4">
        <v>2</v>
      </c>
      <c r="K522" s="4" t="s">
        <v>30</v>
      </c>
      <c r="L522" s="4">
        <v>-8821</v>
      </c>
      <c r="M522" s="4">
        <v>-8821</v>
      </c>
      <c r="N522" s="4" t="s">
        <v>2469</v>
      </c>
      <c r="O522" s="4" t="s">
        <v>1907</v>
      </c>
      <c r="P522" s="4" t="s">
        <v>33</v>
      </c>
      <c r="Q522" s="4">
        <v>0</v>
      </c>
      <c r="R522" s="19">
        <v>45041</v>
      </c>
      <c r="S522" s="6">
        <v>45047</v>
      </c>
      <c r="T522" s="4" t="s">
        <v>34</v>
      </c>
      <c r="U522" s="4">
        <v>-8821</v>
      </c>
      <c r="V522" s="4">
        <v>0</v>
      </c>
      <c r="W522" s="4">
        <v>0</v>
      </c>
      <c r="X522" s="4" t="s">
        <v>2470</v>
      </c>
      <c r="Y522" s="4" t="s">
        <v>2471</v>
      </c>
    </row>
    <row r="523" s="4" customFormat="1" spans="1:25">
      <c r="A523" s="4" t="s">
        <v>2537</v>
      </c>
      <c r="B523" s="4" t="s">
        <v>26</v>
      </c>
      <c r="C523" s="4" t="s">
        <v>27</v>
      </c>
      <c r="D523" s="4" t="s">
        <v>327</v>
      </c>
      <c r="E523" s="4" t="s">
        <v>328</v>
      </c>
      <c r="F523" s="6">
        <v>45042</v>
      </c>
      <c r="G523" s="6">
        <v>45044</v>
      </c>
      <c r="H523" s="4">
        <v>1</v>
      </c>
      <c r="I523" s="4">
        <v>2</v>
      </c>
      <c r="J523" s="4">
        <v>2</v>
      </c>
      <c r="K523" s="4" t="s">
        <v>30</v>
      </c>
      <c r="L523" s="4">
        <v>824</v>
      </c>
      <c r="M523" s="4">
        <v>824</v>
      </c>
      <c r="N523" s="4" t="s">
        <v>2538</v>
      </c>
      <c r="O523" s="4" t="s">
        <v>1907</v>
      </c>
      <c r="P523" s="4" t="s">
        <v>33</v>
      </c>
      <c r="Q523" s="4">
        <v>0</v>
      </c>
      <c r="R523" s="19">
        <v>45041</v>
      </c>
      <c r="S523" s="6">
        <v>45047</v>
      </c>
      <c r="T523" s="4" t="s">
        <v>34</v>
      </c>
      <c r="U523" s="4">
        <v>824</v>
      </c>
      <c r="V523" s="4">
        <v>0</v>
      </c>
      <c r="W523" s="4">
        <v>0</v>
      </c>
      <c r="X523" s="4" t="s">
        <v>2539</v>
      </c>
      <c r="Y523" s="4" t="s">
        <v>36</v>
      </c>
    </row>
    <row r="524" s="4" customFormat="1" spans="1:25">
      <c r="A524" s="4" t="s">
        <v>2540</v>
      </c>
      <c r="B524" s="4" t="s">
        <v>26</v>
      </c>
      <c r="C524" s="4" t="s">
        <v>27</v>
      </c>
      <c r="D524" s="4" t="s">
        <v>2541</v>
      </c>
      <c r="E524" s="4" t="s">
        <v>246</v>
      </c>
      <c r="F524" s="6">
        <v>45042</v>
      </c>
      <c r="G524" s="6">
        <v>45044</v>
      </c>
      <c r="H524" s="4">
        <v>1</v>
      </c>
      <c r="I524" s="4">
        <v>2</v>
      </c>
      <c r="J524" s="4">
        <v>2</v>
      </c>
      <c r="K524" s="4" t="s">
        <v>30</v>
      </c>
      <c r="L524" s="4">
        <v>556</v>
      </c>
      <c r="M524" s="4">
        <v>556</v>
      </c>
      <c r="N524" s="4" t="s">
        <v>2542</v>
      </c>
      <c r="O524" s="4" t="s">
        <v>1907</v>
      </c>
      <c r="P524" s="4" t="s">
        <v>33</v>
      </c>
      <c r="Q524" s="4">
        <v>0</v>
      </c>
      <c r="R524" s="19">
        <v>45041</v>
      </c>
      <c r="S524" s="6">
        <v>45047</v>
      </c>
      <c r="T524" s="4" t="s">
        <v>34</v>
      </c>
      <c r="U524" s="4">
        <v>556</v>
      </c>
      <c r="V524" s="4">
        <v>0</v>
      </c>
      <c r="W524" s="4">
        <v>0</v>
      </c>
      <c r="X524" s="4" t="s">
        <v>2543</v>
      </c>
      <c r="Y524" s="4" t="s">
        <v>36</v>
      </c>
    </row>
    <row r="525" s="4" customFormat="1" spans="1:25">
      <c r="A525" s="4" t="s">
        <v>2544</v>
      </c>
      <c r="B525" s="4" t="s">
        <v>26</v>
      </c>
      <c r="C525" s="4" t="s">
        <v>27</v>
      </c>
      <c r="D525" s="4" t="s">
        <v>602</v>
      </c>
      <c r="E525" s="4" t="s">
        <v>603</v>
      </c>
      <c r="F525" s="6">
        <v>45042</v>
      </c>
      <c r="G525" s="6">
        <v>45044</v>
      </c>
      <c r="H525" s="4">
        <v>4</v>
      </c>
      <c r="I525" s="4">
        <v>2</v>
      </c>
      <c r="J525" s="4">
        <v>8</v>
      </c>
      <c r="K525" s="4" t="s">
        <v>30</v>
      </c>
      <c r="L525" s="4">
        <v>3472</v>
      </c>
      <c r="M525" s="4">
        <v>3472</v>
      </c>
      <c r="N525" s="4" t="s">
        <v>2545</v>
      </c>
      <c r="O525" s="4" t="s">
        <v>1907</v>
      </c>
      <c r="P525" s="4" t="s">
        <v>33</v>
      </c>
      <c r="Q525" s="4">
        <v>0</v>
      </c>
      <c r="R525" s="19">
        <v>45041</v>
      </c>
      <c r="S525" s="6">
        <v>45047</v>
      </c>
      <c r="T525" s="4" t="s">
        <v>34</v>
      </c>
      <c r="U525" s="4">
        <v>3472</v>
      </c>
      <c r="V525" s="4">
        <v>0</v>
      </c>
      <c r="W525" s="4">
        <v>0</v>
      </c>
      <c r="X525" s="4" t="s">
        <v>2546</v>
      </c>
      <c r="Y525" s="4" t="s">
        <v>36</v>
      </c>
    </row>
    <row r="526" s="4" customFormat="1" spans="1:25">
      <c r="A526" s="4" t="s">
        <v>2547</v>
      </c>
      <c r="B526" s="4" t="s">
        <v>26</v>
      </c>
      <c r="C526" s="4" t="s">
        <v>27</v>
      </c>
      <c r="D526" s="4" t="s">
        <v>1958</v>
      </c>
      <c r="E526" s="4" t="s">
        <v>71</v>
      </c>
      <c r="F526" s="6">
        <v>45043</v>
      </c>
      <c r="G526" s="6">
        <v>45044</v>
      </c>
      <c r="H526" s="4">
        <v>2</v>
      </c>
      <c r="I526" s="4">
        <v>1</v>
      </c>
      <c r="J526" s="4">
        <v>2</v>
      </c>
      <c r="K526" s="4" t="s">
        <v>30</v>
      </c>
      <c r="L526" s="4">
        <v>880</v>
      </c>
      <c r="M526" s="4">
        <v>880</v>
      </c>
      <c r="N526" s="4" t="s">
        <v>2548</v>
      </c>
      <c r="O526" s="4" t="s">
        <v>1907</v>
      </c>
      <c r="P526" s="4" t="s">
        <v>33</v>
      </c>
      <c r="Q526" s="4">
        <v>0</v>
      </c>
      <c r="R526" s="19">
        <v>45041</v>
      </c>
      <c r="S526" s="6">
        <v>45047</v>
      </c>
      <c r="T526" s="4" t="s">
        <v>34</v>
      </c>
      <c r="U526" s="4">
        <v>880</v>
      </c>
      <c r="V526" s="4">
        <v>0</v>
      </c>
      <c r="W526" s="4">
        <v>0</v>
      </c>
      <c r="X526" s="4" t="s">
        <v>2549</v>
      </c>
      <c r="Y526" s="4" t="s">
        <v>36</v>
      </c>
    </row>
    <row r="527" s="4" customFormat="1" spans="1:25">
      <c r="A527" s="4" t="s">
        <v>2550</v>
      </c>
      <c r="B527" s="4" t="s">
        <v>26</v>
      </c>
      <c r="C527" s="4" t="s">
        <v>27</v>
      </c>
      <c r="D527" s="4" t="s">
        <v>2551</v>
      </c>
      <c r="E527" s="4" t="s">
        <v>770</v>
      </c>
      <c r="F527" s="6">
        <v>45041</v>
      </c>
      <c r="G527" s="6">
        <v>45044</v>
      </c>
      <c r="H527" s="4">
        <v>1</v>
      </c>
      <c r="I527" s="4">
        <v>3</v>
      </c>
      <c r="J527" s="4">
        <v>3</v>
      </c>
      <c r="K527" s="4" t="s">
        <v>30</v>
      </c>
      <c r="L527" s="4">
        <v>807</v>
      </c>
      <c r="M527" s="4">
        <v>807</v>
      </c>
      <c r="N527" s="4" t="s">
        <v>2552</v>
      </c>
      <c r="O527" s="4" t="s">
        <v>1907</v>
      </c>
      <c r="P527" s="4" t="s">
        <v>33</v>
      </c>
      <c r="Q527" s="4">
        <v>0</v>
      </c>
      <c r="R527" s="19">
        <v>45041</v>
      </c>
      <c r="S527" s="6">
        <v>45047</v>
      </c>
      <c r="T527" s="4" t="s">
        <v>34</v>
      </c>
      <c r="U527" s="4">
        <v>807</v>
      </c>
      <c r="V527" s="4">
        <v>0</v>
      </c>
      <c r="W527" s="4">
        <v>0</v>
      </c>
      <c r="X527" s="4" t="s">
        <v>2553</v>
      </c>
      <c r="Y527" s="4" t="s">
        <v>2554</v>
      </c>
    </row>
    <row r="528" s="4" customFormat="1" spans="1:25">
      <c r="A528" s="4" t="s">
        <v>2555</v>
      </c>
      <c r="B528" s="4" t="s">
        <v>26</v>
      </c>
      <c r="C528" s="4" t="s">
        <v>27</v>
      </c>
      <c r="D528" s="4" t="s">
        <v>2556</v>
      </c>
      <c r="E528" s="4" t="s">
        <v>2557</v>
      </c>
      <c r="F528" s="6">
        <v>45042</v>
      </c>
      <c r="G528" s="6">
        <v>45044</v>
      </c>
      <c r="H528" s="4">
        <v>1</v>
      </c>
      <c r="I528" s="4">
        <v>2</v>
      </c>
      <c r="J528" s="4">
        <v>2</v>
      </c>
      <c r="K528" s="4" t="s">
        <v>30</v>
      </c>
      <c r="L528" s="4">
        <v>876</v>
      </c>
      <c r="M528" s="4">
        <v>876</v>
      </c>
      <c r="N528" s="4" t="s">
        <v>2558</v>
      </c>
      <c r="O528" s="4" t="s">
        <v>1907</v>
      </c>
      <c r="P528" s="4" t="s">
        <v>33</v>
      </c>
      <c r="Q528" s="4">
        <v>0</v>
      </c>
      <c r="R528" s="19">
        <v>45041</v>
      </c>
      <c r="S528" s="6">
        <v>45047</v>
      </c>
      <c r="T528" s="4" t="s">
        <v>34</v>
      </c>
      <c r="U528" s="4">
        <v>876</v>
      </c>
      <c r="V528" s="4">
        <v>0</v>
      </c>
      <c r="W528" s="4">
        <v>0</v>
      </c>
      <c r="X528" s="4" t="s">
        <v>2559</v>
      </c>
      <c r="Y528" s="4" t="s">
        <v>2560</v>
      </c>
    </row>
    <row r="529" s="4" customFormat="1" spans="1:25">
      <c r="A529" s="4" t="s">
        <v>2561</v>
      </c>
      <c r="B529" s="4" t="s">
        <v>26</v>
      </c>
      <c r="C529" s="4" t="s">
        <v>27</v>
      </c>
      <c r="D529" s="4" t="s">
        <v>2562</v>
      </c>
      <c r="E529" s="4" t="s">
        <v>127</v>
      </c>
      <c r="F529" s="6">
        <v>45043</v>
      </c>
      <c r="G529" s="6">
        <v>45044</v>
      </c>
      <c r="H529" s="4">
        <v>1</v>
      </c>
      <c r="I529" s="4">
        <v>1</v>
      </c>
      <c r="J529" s="4">
        <v>1</v>
      </c>
      <c r="K529" s="4" t="s">
        <v>30</v>
      </c>
      <c r="L529" s="4">
        <v>251</v>
      </c>
      <c r="M529" s="4">
        <v>251</v>
      </c>
      <c r="N529" s="4" t="s">
        <v>2563</v>
      </c>
      <c r="O529" s="4" t="s">
        <v>1907</v>
      </c>
      <c r="P529" s="4" t="s">
        <v>33</v>
      </c>
      <c r="Q529" s="4">
        <v>0</v>
      </c>
      <c r="R529" s="19">
        <v>45041</v>
      </c>
      <c r="S529" s="6">
        <v>45047</v>
      </c>
      <c r="T529" s="4" t="s">
        <v>34</v>
      </c>
      <c r="U529" s="4">
        <v>251</v>
      </c>
      <c r="V529" s="4">
        <v>0</v>
      </c>
      <c r="W529" s="4">
        <v>0</v>
      </c>
      <c r="X529" s="4" t="s">
        <v>2564</v>
      </c>
      <c r="Y529" s="4" t="s">
        <v>2565</v>
      </c>
    </row>
    <row r="530" s="4" customFormat="1" spans="1:26">
      <c r="A530" s="4" t="s">
        <v>2566</v>
      </c>
      <c r="B530" s="4" t="s">
        <v>26</v>
      </c>
      <c r="C530" s="4" t="s">
        <v>27</v>
      </c>
      <c r="D530" s="4" t="s">
        <v>2567</v>
      </c>
      <c r="E530" s="4" t="s">
        <v>2568</v>
      </c>
      <c r="F530" s="6">
        <v>45042</v>
      </c>
      <c r="G530" s="6">
        <v>45044</v>
      </c>
      <c r="H530" s="4">
        <v>1</v>
      </c>
      <c r="I530" s="4">
        <v>2</v>
      </c>
      <c r="J530" s="4">
        <v>2</v>
      </c>
      <c r="K530" s="4" t="s">
        <v>30</v>
      </c>
      <c r="L530" s="4">
        <v>19984</v>
      </c>
      <c r="M530" s="4">
        <v>19984</v>
      </c>
      <c r="N530" s="4" t="s">
        <v>2569</v>
      </c>
      <c r="O530" s="4" t="s">
        <v>1907</v>
      </c>
      <c r="P530" s="4" t="s">
        <v>33</v>
      </c>
      <c r="Q530" s="4">
        <v>0</v>
      </c>
      <c r="R530" s="19">
        <v>45041</v>
      </c>
      <c r="S530" s="6">
        <v>45047</v>
      </c>
      <c r="T530" s="4" t="s">
        <v>34</v>
      </c>
      <c r="U530" s="4">
        <v>19984</v>
      </c>
      <c r="V530" s="4">
        <v>0</v>
      </c>
      <c r="W530" s="4">
        <v>0</v>
      </c>
      <c r="X530" s="4" t="s">
        <v>2570</v>
      </c>
      <c r="Y530" s="4">
        <v>46499150</v>
      </c>
      <c r="Z530" s="4" t="s">
        <v>2571</v>
      </c>
    </row>
    <row r="531" s="4" customFormat="1" spans="1:25">
      <c r="A531" s="4" t="s">
        <v>2572</v>
      </c>
      <c r="B531" s="4" t="s">
        <v>26</v>
      </c>
      <c r="C531" s="4" t="s">
        <v>27</v>
      </c>
      <c r="D531" s="4" t="s">
        <v>2573</v>
      </c>
      <c r="E531" s="4" t="s">
        <v>2574</v>
      </c>
      <c r="F531" s="6">
        <v>45043</v>
      </c>
      <c r="G531" s="6">
        <v>45044</v>
      </c>
      <c r="H531" s="4">
        <v>1</v>
      </c>
      <c r="I531" s="4">
        <v>1</v>
      </c>
      <c r="J531" s="4">
        <v>1</v>
      </c>
      <c r="K531" s="4" t="s">
        <v>30</v>
      </c>
      <c r="L531" s="4">
        <v>286</v>
      </c>
      <c r="M531" s="4">
        <v>286</v>
      </c>
      <c r="N531" s="4" t="s">
        <v>2575</v>
      </c>
      <c r="O531" s="4" t="s">
        <v>1907</v>
      </c>
      <c r="P531" s="4" t="s">
        <v>33</v>
      </c>
      <c r="Q531" s="4">
        <v>0</v>
      </c>
      <c r="R531" s="19">
        <v>45041</v>
      </c>
      <c r="S531" s="6">
        <v>45047</v>
      </c>
      <c r="T531" s="4" t="s">
        <v>34</v>
      </c>
      <c r="U531" s="4">
        <v>286</v>
      </c>
      <c r="V531" s="4">
        <v>0</v>
      </c>
      <c r="W531" s="4">
        <v>0</v>
      </c>
      <c r="X531" s="4" t="s">
        <v>2576</v>
      </c>
      <c r="Y531" s="4" t="s">
        <v>2577</v>
      </c>
    </row>
    <row r="532" s="4" customFormat="1" spans="1:25">
      <c r="A532" s="4" t="s">
        <v>2578</v>
      </c>
      <c r="B532" s="4" t="s">
        <v>26</v>
      </c>
      <c r="C532" s="4" t="s">
        <v>27</v>
      </c>
      <c r="D532" s="4" t="s">
        <v>2579</v>
      </c>
      <c r="E532" s="4" t="s">
        <v>1032</v>
      </c>
      <c r="F532" s="6">
        <v>45042</v>
      </c>
      <c r="G532" s="6">
        <v>45044</v>
      </c>
      <c r="H532" s="4">
        <v>1</v>
      </c>
      <c r="I532" s="4">
        <v>2</v>
      </c>
      <c r="J532" s="4">
        <v>2</v>
      </c>
      <c r="K532" s="4" t="s">
        <v>30</v>
      </c>
      <c r="L532" s="4">
        <v>959</v>
      </c>
      <c r="M532" s="4">
        <v>959</v>
      </c>
      <c r="N532" s="4" t="s">
        <v>2580</v>
      </c>
      <c r="O532" s="4" t="s">
        <v>1907</v>
      </c>
      <c r="P532" s="4" t="s">
        <v>33</v>
      </c>
      <c r="Q532" s="4">
        <v>0</v>
      </c>
      <c r="R532" s="19">
        <v>45042</v>
      </c>
      <c r="S532" s="6">
        <v>45047</v>
      </c>
      <c r="T532" s="4" t="s">
        <v>34</v>
      </c>
      <c r="U532" s="4">
        <v>959</v>
      </c>
      <c r="V532" s="4">
        <v>0</v>
      </c>
      <c r="W532" s="4">
        <v>0</v>
      </c>
      <c r="X532" s="4" t="s">
        <v>36</v>
      </c>
      <c r="Y532" s="4" t="s">
        <v>2581</v>
      </c>
    </row>
    <row r="533" s="4" customFormat="1" spans="1:25">
      <c r="A533" s="4" t="s">
        <v>2582</v>
      </c>
      <c r="B533" s="4" t="s">
        <v>26</v>
      </c>
      <c r="C533" s="4" t="s">
        <v>27</v>
      </c>
      <c r="D533" s="4" t="s">
        <v>440</v>
      </c>
      <c r="E533" s="4" t="s">
        <v>542</v>
      </c>
      <c r="F533" s="6">
        <v>45042</v>
      </c>
      <c r="G533" s="6">
        <v>45044</v>
      </c>
      <c r="H533" s="4">
        <v>1</v>
      </c>
      <c r="I533" s="4">
        <v>2</v>
      </c>
      <c r="J533" s="4">
        <v>2</v>
      </c>
      <c r="K533" s="4" t="s">
        <v>30</v>
      </c>
      <c r="L533" s="4">
        <v>1678</v>
      </c>
      <c r="M533" s="4">
        <v>1678</v>
      </c>
      <c r="N533" s="4" t="s">
        <v>2583</v>
      </c>
      <c r="O533" s="4" t="s">
        <v>1907</v>
      </c>
      <c r="P533" s="4" t="s">
        <v>33</v>
      </c>
      <c r="Q533" s="4">
        <v>0</v>
      </c>
      <c r="R533" s="19">
        <v>45042</v>
      </c>
      <c r="S533" s="6">
        <v>45047</v>
      </c>
      <c r="T533" s="4" t="s">
        <v>34</v>
      </c>
      <c r="U533" s="4">
        <v>1678</v>
      </c>
      <c r="V533" s="4">
        <v>0</v>
      </c>
      <c r="W533" s="4">
        <v>0</v>
      </c>
      <c r="X533" s="4" t="s">
        <v>2584</v>
      </c>
      <c r="Y533" s="4" t="s">
        <v>2585</v>
      </c>
    </row>
    <row r="534" s="4" customFormat="1" spans="1:25">
      <c r="A534" s="4" t="s">
        <v>2586</v>
      </c>
      <c r="B534" s="4" t="s">
        <v>26</v>
      </c>
      <c r="C534" s="4" t="s">
        <v>27</v>
      </c>
      <c r="D534" s="4" t="s">
        <v>2587</v>
      </c>
      <c r="E534" s="4" t="s">
        <v>2474</v>
      </c>
      <c r="F534" s="6">
        <v>45042</v>
      </c>
      <c r="G534" s="6">
        <v>45044</v>
      </c>
      <c r="H534" s="4">
        <v>1</v>
      </c>
      <c r="I534" s="4">
        <v>2</v>
      </c>
      <c r="J534" s="4">
        <v>2</v>
      </c>
      <c r="K534" s="4" t="s">
        <v>30</v>
      </c>
      <c r="L534" s="4">
        <v>1294</v>
      </c>
      <c r="M534" s="4">
        <v>1294</v>
      </c>
      <c r="N534" s="4" t="s">
        <v>2588</v>
      </c>
      <c r="O534" s="4" t="s">
        <v>1907</v>
      </c>
      <c r="P534" s="4" t="s">
        <v>33</v>
      </c>
      <c r="Q534" s="4">
        <v>0</v>
      </c>
      <c r="R534" s="19">
        <v>45042</v>
      </c>
      <c r="S534" s="6">
        <v>45047</v>
      </c>
      <c r="T534" s="4" t="s">
        <v>34</v>
      </c>
      <c r="U534" s="4">
        <v>1294</v>
      </c>
      <c r="V534" s="4">
        <v>0</v>
      </c>
      <c r="W534" s="4">
        <v>0</v>
      </c>
      <c r="X534" s="4" t="s">
        <v>2589</v>
      </c>
      <c r="Y534" s="4" t="s">
        <v>36</v>
      </c>
    </row>
    <row r="535" s="4" customFormat="1" spans="1:25">
      <c r="A535" s="4" t="s">
        <v>2590</v>
      </c>
      <c r="B535" s="4" t="s">
        <v>26</v>
      </c>
      <c r="C535" s="4" t="s">
        <v>27</v>
      </c>
      <c r="D535" s="4" t="s">
        <v>2591</v>
      </c>
      <c r="E535" s="4" t="s">
        <v>2592</v>
      </c>
      <c r="F535" s="6">
        <v>45043</v>
      </c>
      <c r="G535" s="6">
        <v>45044</v>
      </c>
      <c r="H535" s="4">
        <v>1</v>
      </c>
      <c r="I535" s="4">
        <v>1</v>
      </c>
      <c r="J535" s="4">
        <v>1</v>
      </c>
      <c r="K535" s="4" t="s">
        <v>30</v>
      </c>
      <c r="L535" s="4">
        <v>2994</v>
      </c>
      <c r="M535" s="4">
        <v>2994</v>
      </c>
      <c r="N535" s="4" t="s">
        <v>2593</v>
      </c>
      <c r="O535" s="4" t="s">
        <v>1907</v>
      </c>
      <c r="P535" s="4" t="s">
        <v>33</v>
      </c>
      <c r="Q535" s="4">
        <v>0</v>
      </c>
      <c r="R535" s="19">
        <v>45042</v>
      </c>
      <c r="S535" s="6">
        <v>45047</v>
      </c>
      <c r="T535" s="4" t="s">
        <v>34</v>
      </c>
      <c r="U535" s="4">
        <v>2994</v>
      </c>
      <c r="V535" s="4">
        <v>0</v>
      </c>
      <c r="W535" s="4">
        <v>0</v>
      </c>
      <c r="X535" s="4" t="s">
        <v>2594</v>
      </c>
      <c r="Y535" s="4" t="s">
        <v>2595</v>
      </c>
    </row>
    <row r="536" s="4" customFormat="1" spans="1:25">
      <c r="A536" s="4" t="s">
        <v>2596</v>
      </c>
      <c r="B536" s="4" t="s">
        <v>26</v>
      </c>
      <c r="C536" s="4" t="s">
        <v>27</v>
      </c>
      <c r="D536" s="4" t="s">
        <v>2597</v>
      </c>
      <c r="E536" s="4" t="s">
        <v>2598</v>
      </c>
      <c r="F536" s="6">
        <v>45043</v>
      </c>
      <c r="G536" s="6">
        <v>45044</v>
      </c>
      <c r="H536" s="4">
        <v>1</v>
      </c>
      <c r="I536" s="4">
        <v>1</v>
      </c>
      <c r="J536" s="4">
        <v>1</v>
      </c>
      <c r="K536" s="4" t="s">
        <v>30</v>
      </c>
      <c r="L536" s="4">
        <v>205</v>
      </c>
      <c r="M536" s="4">
        <v>205</v>
      </c>
      <c r="N536" s="4" t="s">
        <v>2599</v>
      </c>
      <c r="O536" s="4" t="s">
        <v>1907</v>
      </c>
      <c r="P536" s="4" t="s">
        <v>33</v>
      </c>
      <c r="Q536" s="4">
        <v>0</v>
      </c>
      <c r="R536" s="19">
        <v>45042</v>
      </c>
      <c r="S536" s="6">
        <v>45047</v>
      </c>
      <c r="T536" s="4" t="s">
        <v>34</v>
      </c>
      <c r="U536" s="4">
        <v>205</v>
      </c>
      <c r="V536" s="4">
        <v>0</v>
      </c>
      <c r="W536" s="4">
        <v>0</v>
      </c>
      <c r="X536" s="4" t="s">
        <v>2600</v>
      </c>
      <c r="Y536" s="4" t="s">
        <v>2601</v>
      </c>
    </row>
    <row r="537" s="4" customFormat="1" spans="1:25">
      <c r="A537" s="4" t="s">
        <v>2602</v>
      </c>
      <c r="B537" s="4" t="s">
        <v>26</v>
      </c>
      <c r="C537" s="4" t="s">
        <v>27</v>
      </c>
      <c r="D537" s="4" t="s">
        <v>664</v>
      </c>
      <c r="E537" s="4" t="s">
        <v>2603</v>
      </c>
      <c r="F537" s="6">
        <v>45042</v>
      </c>
      <c r="G537" s="6">
        <v>45044</v>
      </c>
      <c r="H537" s="4">
        <v>1</v>
      </c>
      <c r="I537" s="4">
        <v>2</v>
      </c>
      <c r="J537" s="4">
        <v>2</v>
      </c>
      <c r="K537" s="4" t="s">
        <v>30</v>
      </c>
      <c r="L537" s="4">
        <v>2250</v>
      </c>
      <c r="M537" s="4">
        <v>2250</v>
      </c>
      <c r="N537" s="4" t="s">
        <v>2604</v>
      </c>
      <c r="O537" s="4" t="s">
        <v>1907</v>
      </c>
      <c r="P537" s="4" t="s">
        <v>33</v>
      </c>
      <c r="Q537" s="4">
        <v>0</v>
      </c>
      <c r="R537" s="19">
        <v>45042</v>
      </c>
      <c r="S537" s="6">
        <v>45047</v>
      </c>
      <c r="T537" s="4" t="s">
        <v>34</v>
      </c>
      <c r="U537" s="4">
        <v>2250</v>
      </c>
      <c r="V537" s="4">
        <v>0</v>
      </c>
      <c r="W537" s="4">
        <v>0</v>
      </c>
      <c r="X537" s="4" t="s">
        <v>2605</v>
      </c>
      <c r="Y537" s="4" t="s">
        <v>36</v>
      </c>
    </row>
    <row r="538" s="4" customFormat="1" spans="1:25">
      <c r="A538" s="4" t="s">
        <v>2606</v>
      </c>
      <c r="B538" s="4" t="s">
        <v>26</v>
      </c>
      <c r="C538" s="4" t="s">
        <v>27</v>
      </c>
      <c r="D538" s="4" t="s">
        <v>2607</v>
      </c>
      <c r="E538" s="4" t="s">
        <v>2608</v>
      </c>
      <c r="F538" s="6">
        <v>45043</v>
      </c>
      <c r="G538" s="6">
        <v>45044</v>
      </c>
      <c r="H538" s="4">
        <v>1</v>
      </c>
      <c r="I538" s="4">
        <v>1</v>
      </c>
      <c r="J538" s="4">
        <v>1</v>
      </c>
      <c r="K538" s="4" t="s">
        <v>30</v>
      </c>
      <c r="L538" s="4">
        <v>637</v>
      </c>
      <c r="M538" s="4">
        <v>637</v>
      </c>
      <c r="N538" s="4" t="s">
        <v>2609</v>
      </c>
      <c r="O538" s="4" t="s">
        <v>1907</v>
      </c>
      <c r="P538" s="4" t="s">
        <v>33</v>
      </c>
      <c r="Q538" s="4">
        <v>0</v>
      </c>
      <c r="R538" s="19">
        <v>45042</v>
      </c>
      <c r="S538" s="6">
        <v>45047</v>
      </c>
      <c r="T538" s="4" t="s">
        <v>34</v>
      </c>
      <c r="U538" s="4">
        <v>637</v>
      </c>
      <c r="V538" s="4">
        <v>0</v>
      </c>
      <c r="W538" s="4">
        <v>0</v>
      </c>
      <c r="X538" s="4" t="s">
        <v>2610</v>
      </c>
      <c r="Y538" s="4" t="s">
        <v>2611</v>
      </c>
    </row>
    <row r="539" s="4" customFormat="1" spans="1:25">
      <c r="A539" s="4" t="s">
        <v>2612</v>
      </c>
      <c r="B539" s="4" t="s">
        <v>26</v>
      </c>
      <c r="C539" s="4" t="s">
        <v>27</v>
      </c>
      <c r="D539" s="4" t="s">
        <v>2613</v>
      </c>
      <c r="E539" s="4" t="s">
        <v>2533</v>
      </c>
      <c r="F539" s="6">
        <v>45042</v>
      </c>
      <c r="G539" s="6">
        <v>45044</v>
      </c>
      <c r="H539" s="4">
        <v>1</v>
      </c>
      <c r="I539" s="4">
        <v>2</v>
      </c>
      <c r="J539" s="4">
        <v>2</v>
      </c>
      <c r="K539" s="4" t="s">
        <v>30</v>
      </c>
      <c r="L539" s="4">
        <v>1578</v>
      </c>
      <c r="M539" s="4">
        <v>1578</v>
      </c>
      <c r="N539" s="4" t="s">
        <v>2614</v>
      </c>
      <c r="O539" s="4" t="s">
        <v>1907</v>
      </c>
      <c r="P539" s="4" t="s">
        <v>33</v>
      </c>
      <c r="Q539" s="4">
        <v>0</v>
      </c>
      <c r="R539" s="19">
        <v>45042</v>
      </c>
      <c r="S539" s="6">
        <v>45047</v>
      </c>
      <c r="T539" s="4" t="s">
        <v>34</v>
      </c>
      <c r="U539" s="4">
        <v>1578</v>
      </c>
      <c r="V539" s="4">
        <v>0</v>
      </c>
      <c r="W539" s="4">
        <v>0</v>
      </c>
      <c r="X539" s="4" t="s">
        <v>2615</v>
      </c>
      <c r="Y539" s="4" t="s">
        <v>36</v>
      </c>
    </row>
    <row r="540" s="4" customFormat="1" spans="1:25">
      <c r="A540" s="4" t="s">
        <v>2616</v>
      </c>
      <c r="B540" s="4" t="s">
        <v>26</v>
      </c>
      <c r="C540" s="4" t="s">
        <v>27</v>
      </c>
      <c r="D540" s="4" t="s">
        <v>2118</v>
      </c>
      <c r="E540" s="4" t="s">
        <v>513</v>
      </c>
      <c r="F540" s="6">
        <v>45042</v>
      </c>
      <c r="G540" s="6">
        <v>45044</v>
      </c>
      <c r="H540" s="4">
        <v>1</v>
      </c>
      <c r="I540" s="4">
        <v>2</v>
      </c>
      <c r="J540" s="4">
        <v>2</v>
      </c>
      <c r="K540" s="4" t="s">
        <v>30</v>
      </c>
      <c r="L540" s="4">
        <v>2342</v>
      </c>
      <c r="M540" s="4">
        <v>2342</v>
      </c>
      <c r="N540" s="4" t="s">
        <v>2617</v>
      </c>
      <c r="O540" s="4" t="s">
        <v>1907</v>
      </c>
      <c r="P540" s="4" t="s">
        <v>33</v>
      </c>
      <c r="Q540" s="4">
        <v>0</v>
      </c>
      <c r="R540" s="19">
        <v>45042</v>
      </c>
      <c r="S540" s="6">
        <v>45047</v>
      </c>
      <c r="T540" s="4" t="s">
        <v>34</v>
      </c>
      <c r="U540" s="4">
        <v>2342</v>
      </c>
      <c r="V540" s="4">
        <v>0</v>
      </c>
      <c r="W540" s="4">
        <v>0</v>
      </c>
      <c r="X540" s="4" t="s">
        <v>2618</v>
      </c>
      <c r="Y540" s="4" t="s">
        <v>2619</v>
      </c>
    </row>
    <row r="541" s="4" customFormat="1" spans="1:25">
      <c r="A541" s="4" t="s">
        <v>2620</v>
      </c>
      <c r="B541" s="4" t="s">
        <v>26</v>
      </c>
      <c r="C541" s="4" t="s">
        <v>27</v>
      </c>
      <c r="D541" s="4" t="s">
        <v>2621</v>
      </c>
      <c r="E541" s="4" t="s">
        <v>2622</v>
      </c>
      <c r="F541" s="6">
        <v>45042</v>
      </c>
      <c r="G541" s="6">
        <v>45044</v>
      </c>
      <c r="H541" s="4">
        <v>1</v>
      </c>
      <c r="I541" s="4">
        <v>2</v>
      </c>
      <c r="J541" s="4">
        <v>2</v>
      </c>
      <c r="K541" s="4" t="s">
        <v>30</v>
      </c>
      <c r="L541" s="4">
        <v>414</v>
      </c>
      <c r="M541" s="4">
        <v>414</v>
      </c>
      <c r="N541" s="4" t="s">
        <v>2623</v>
      </c>
      <c r="O541" s="4" t="s">
        <v>1907</v>
      </c>
      <c r="P541" s="4" t="s">
        <v>33</v>
      </c>
      <c r="Q541" s="4">
        <v>0</v>
      </c>
      <c r="R541" s="19">
        <v>45042</v>
      </c>
      <c r="S541" s="6">
        <v>45047</v>
      </c>
      <c r="T541" s="4" t="s">
        <v>34</v>
      </c>
      <c r="U541" s="4">
        <v>414</v>
      </c>
      <c r="V541" s="4">
        <v>0</v>
      </c>
      <c r="W541" s="4">
        <v>0</v>
      </c>
      <c r="X541" s="4" t="s">
        <v>2624</v>
      </c>
      <c r="Y541" s="4" t="s">
        <v>36</v>
      </c>
    </row>
    <row r="542" s="4" customFormat="1" spans="1:25">
      <c r="A542" s="4" t="s">
        <v>2612</v>
      </c>
      <c r="B542" s="4" t="s">
        <v>26</v>
      </c>
      <c r="C542" s="4" t="s">
        <v>137</v>
      </c>
      <c r="D542" s="4" t="s">
        <v>2613</v>
      </c>
      <c r="E542" s="4" t="s">
        <v>2533</v>
      </c>
      <c r="F542" s="6">
        <v>45042</v>
      </c>
      <c r="G542" s="6">
        <v>45044</v>
      </c>
      <c r="H542" s="4">
        <v>1</v>
      </c>
      <c r="I542" s="4">
        <v>2</v>
      </c>
      <c r="J542" s="4">
        <v>2</v>
      </c>
      <c r="K542" s="4" t="s">
        <v>30</v>
      </c>
      <c r="L542" s="4">
        <v>-1578</v>
      </c>
      <c r="M542" s="4">
        <v>-1578</v>
      </c>
      <c r="N542" s="4" t="s">
        <v>2614</v>
      </c>
      <c r="O542" s="4" t="s">
        <v>1907</v>
      </c>
      <c r="P542" s="4" t="s">
        <v>33</v>
      </c>
      <c r="Q542" s="4">
        <v>0</v>
      </c>
      <c r="R542" s="19">
        <v>45042</v>
      </c>
      <c r="S542" s="6">
        <v>45047</v>
      </c>
      <c r="T542" s="4" t="s">
        <v>34</v>
      </c>
      <c r="U542" s="4">
        <v>-1578</v>
      </c>
      <c r="V542" s="4">
        <v>0</v>
      </c>
      <c r="W542" s="4">
        <v>0</v>
      </c>
      <c r="X542" s="4" t="s">
        <v>2615</v>
      </c>
      <c r="Y542" s="4" t="s">
        <v>36</v>
      </c>
    </row>
    <row r="543" s="4" customFormat="1" spans="1:25">
      <c r="A543" s="4" t="s">
        <v>2625</v>
      </c>
      <c r="B543" s="4" t="s">
        <v>26</v>
      </c>
      <c r="C543" s="4" t="s">
        <v>27</v>
      </c>
      <c r="D543" s="4" t="s">
        <v>2626</v>
      </c>
      <c r="E543" s="4" t="s">
        <v>2627</v>
      </c>
      <c r="F543" s="6">
        <v>45043</v>
      </c>
      <c r="G543" s="6">
        <v>45044</v>
      </c>
      <c r="H543" s="4">
        <v>1</v>
      </c>
      <c r="I543" s="4">
        <v>1</v>
      </c>
      <c r="J543" s="4">
        <v>1</v>
      </c>
      <c r="K543" s="4" t="s">
        <v>30</v>
      </c>
      <c r="L543" s="4">
        <v>225</v>
      </c>
      <c r="M543" s="4">
        <v>225</v>
      </c>
      <c r="N543" s="4" t="s">
        <v>2628</v>
      </c>
      <c r="O543" s="4" t="s">
        <v>1907</v>
      </c>
      <c r="P543" s="4" t="s">
        <v>33</v>
      </c>
      <c r="Q543" s="4">
        <v>0</v>
      </c>
      <c r="R543" s="19">
        <v>45042</v>
      </c>
      <c r="S543" s="6">
        <v>45047</v>
      </c>
      <c r="T543" s="4" t="s">
        <v>34</v>
      </c>
      <c r="U543" s="4">
        <v>225</v>
      </c>
      <c r="V543" s="4">
        <v>0</v>
      </c>
      <c r="W543" s="4">
        <v>0</v>
      </c>
      <c r="X543" s="4" t="s">
        <v>2629</v>
      </c>
      <c r="Y543" s="4" t="s">
        <v>2630</v>
      </c>
    </row>
    <row r="544" s="4" customFormat="1" spans="1:25">
      <c r="A544" s="4" t="s">
        <v>2631</v>
      </c>
      <c r="B544" s="4" t="s">
        <v>26</v>
      </c>
      <c r="C544" s="4" t="s">
        <v>27</v>
      </c>
      <c r="D544" s="4" t="s">
        <v>468</v>
      </c>
      <c r="E544" s="4" t="s">
        <v>2632</v>
      </c>
      <c r="F544" s="6">
        <v>45042</v>
      </c>
      <c r="G544" s="6">
        <v>45044</v>
      </c>
      <c r="H544" s="4">
        <v>1</v>
      </c>
      <c r="I544" s="4">
        <v>2</v>
      </c>
      <c r="J544" s="4">
        <v>2</v>
      </c>
      <c r="K544" s="4" t="s">
        <v>30</v>
      </c>
      <c r="L544" s="4">
        <v>1414</v>
      </c>
      <c r="M544" s="4">
        <v>1414</v>
      </c>
      <c r="N544" s="4" t="s">
        <v>2633</v>
      </c>
      <c r="O544" s="4" t="s">
        <v>1907</v>
      </c>
      <c r="P544" s="4" t="s">
        <v>33</v>
      </c>
      <c r="Q544" s="4">
        <v>0</v>
      </c>
      <c r="R544" s="19">
        <v>45042</v>
      </c>
      <c r="S544" s="6">
        <v>45047</v>
      </c>
      <c r="T544" s="4" t="s">
        <v>34</v>
      </c>
      <c r="U544" s="4">
        <v>1414</v>
      </c>
      <c r="V544" s="4">
        <v>0</v>
      </c>
      <c r="W544" s="4">
        <v>0</v>
      </c>
      <c r="X544" s="4" t="s">
        <v>2634</v>
      </c>
      <c r="Y544" s="4" t="s">
        <v>2635</v>
      </c>
    </row>
    <row r="545" s="4" customFormat="1" spans="1:25">
      <c r="A545" s="4" t="s">
        <v>2636</v>
      </c>
      <c r="B545" s="4" t="s">
        <v>26</v>
      </c>
      <c r="C545" s="4" t="s">
        <v>27</v>
      </c>
      <c r="D545" s="4" t="s">
        <v>2637</v>
      </c>
      <c r="E545" s="4" t="s">
        <v>1524</v>
      </c>
      <c r="F545" s="6">
        <v>45043</v>
      </c>
      <c r="G545" s="6">
        <v>45044</v>
      </c>
      <c r="H545" s="4">
        <v>1</v>
      </c>
      <c r="I545" s="4">
        <v>1</v>
      </c>
      <c r="J545" s="4">
        <v>1</v>
      </c>
      <c r="K545" s="4" t="s">
        <v>30</v>
      </c>
      <c r="L545" s="4">
        <v>241</v>
      </c>
      <c r="M545" s="4">
        <v>241</v>
      </c>
      <c r="N545" s="4" t="s">
        <v>2638</v>
      </c>
      <c r="O545" s="4" t="s">
        <v>1907</v>
      </c>
      <c r="P545" s="4" t="s">
        <v>33</v>
      </c>
      <c r="Q545" s="4">
        <v>0</v>
      </c>
      <c r="R545" s="19">
        <v>45042</v>
      </c>
      <c r="S545" s="6">
        <v>45047</v>
      </c>
      <c r="T545" s="4" t="s">
        <v>34</v>
      </c>
      <c r="U545" s="4">
        <v>241</v>
      </c>
      <c r="V545" s="4">
        <v>0</v>
      </c>
      <c r="W545" s="4">
        <v>0</v>
      </c>
      <c r="X545" s="4" t="s">
        <v>2639</v>
      </c>
      <c r="Y545" s="4" t="s">
        <v>36</v>
      </c>
    </row>
    <row r="546" s="4" customFormat="1" spans="1:25">
      <c r="A546" s="4" t="s">
        <v>2640</v>
      </c>
      <c r="B546" s="4" t="s">
        <v>26</v>
      </c>
      <c r="C546" s="4" t="s">
        <v>27</v>
      </c>
      <c r="D546" s="4" t="s">
        <v>853</v>
      </c>
      <c r="E546" s="4" t="s">
        <v>263</v>
      </c>
      <c r="F546" s="6">
        <v>45042</v>
      </c>
      <c r="G546" s="6">
        <v>45044</v>
      </c>
      <c r="H546" s="4">
        <v>2</v>
      </c>
      <c r="I546" s="4">
        <v>2</v>
      </c>
      <c r="J546" s="4">
        <v>4</v>
      </c>
      <c r="K546" s="4" t="s">
        <v>30</v>
      </c>
      <c r="L546" s="4">
        <v>2304</v>
      </c>
      <c r="M546" s="4">
        <v>2304</v>
      </c>
      <c r="N546" s="4" t="s">
        <v>2641</v>
      </c>
      <c r="O546" s="4" t="s">
        <v>1907</v>
      </c>
      <c r="P546" s="4" t="s">
        <v>33</v>
      </c>
      <c r="Q546" s="4">
        <v>0</v>
      </c>
      <c r="R546" s="19">
        <v>45042</v>
      </c>
      <c r="S546" s="6">
        <v>45047</v>
      </c>
      <c r="T546" s="4" t="s">
        <v>34</v>
      </c>
      <c r="U546" s="4">
        <v>2304</v>
      </c>
      <c r="V546" s="4">
        <v>0</v>
      </c>
      <c r="W546" s="4">
        <v>0</v>
      </c>
      <c r="X546" s="4" t="s">
        <v>2642</v>
      </c>
      <c r="Y546" s="4" t="s">
        <v>36</v>
      </c>
    </row>
    <row r="547" s="4" customFormat="1" spans="1:26">
      <c r="A547" s="4" t="s">
        <v>2643</v>
      </c>
      <c r="B547" s="4" t="s">
        <v>26</v>
      </c>
      <c r="C547" s="4" t="s">
        <v>27</v>
      </c>
      <c r="D547" s="4" t="s">
        <v>2644</v>
      </c>
      <c r="E547" s="4" t="s">
        <v>116</v>
      </c>
      <c r="F547" s="6">
        <v>45043</v>
      </c>
      <c r="G547" s="6">
        <v>45044</v>
      </c>
      <c r="H547" s="4">
        <v>2</v>
      </c>
      <c r="I547" s="4">
        <v>1</v>
      </c>
      <c r="J547" s="4">
        <v>2</v>
      </c>
      <c r="K547" s="4" t="s">
        <v>30</v>
      </c>
      <c r="L547" s="4">
        <v>566</v>
      </c>
      <c r="M547" s="4">
        <v>566</v>
      </c>
      <c r="N547" s="4" t="s">
        <v>2645</v>
      </c>
      <c r="O547" s="4" t="s">
        <v>1907</v>
      </c>
      <c r="P547" s="4" t="s">
        <v>33</v>
      </c>
      <c r="Q547" s="4">
        <v>0</v>
      </c>
      <c r="R547" s="19">
        <v>45042</v>
      </c>
      <c r="S547" s="6">
        <v>45047</v>
      </c>
      <c r="T547" s="4" t="s">
        <v>34</v>
      </c>
      <c r="U547" s="4">
        <v>566</v>
      </c>
      <c r="V547" s="4">
        <v>0</v>
      </c>
      <c r="W547" s="4">
        <v>0</v>
      </c>
      <c r="X547" s="4" t="s">
        <v>2646</v>
      </c>
      <c r="Y547" s="4">
        <v>265069790</v>
      </c>
      <c r="Z547" s="4" t="s">
        <v>2647</v>
      </c>
    </row>
    <row r="548" s="4" customFormat="1" spans="1:25">
      <c r="A548" s="4" t="s">
        <v>2648</v>
      </c>
      <c r="B548" s="4" t="s">
        <v>26</v>
      </c>
      <c r="C548" s="4" t="s">
        <v>27</v>
      </c>
      <c r="D548" s="4" t="s">
        <v>2649</v>
      </c>
      <c r="E548" s="4" t="s">
        <v>2650</v>
      </c>
      <c r="F548" s="6">
        <v>45043</v>
      </c>
      <c r="G548" s="6">
        <v>45044</v>
      </c>
      <c r="H548" s="4">
        <v>1</v>
      </c>
      <c r="I548" s="4">
        <v>1</v>
      </c>
      <c r="J548" s="4">
        <v>1</v>
      </c>
      <c r="K548" s="4" t="s">
        <v>30</v>
      </c>
      <c r="L548" s="4">
        <v>449</v>
      </c>
      <c r="M548" s="4">
        <v>449</v>
      </c>
      <c r="N548" s="4" t="s">
        <v>2651</v>
      </c>
      <c r="O548" s="4" t="s">
        <v>1907</v>
      </c>
      <c r="P548" s="4" t="s">
        <v>33</v>
      </c>
      <c r="Q548" s="4">
        <v>0</v>
      </c>
      <c r="R548" s="19">
        <v>45042</v>
      </c>
      <c r="S548" s="6">
        <v>45047</v>
      </c>
      <c r="T548" s="4" t="s">
        <v>34</v>
      </c>
      <c r="U548" s="4">
        <v>449</v>
      </c>
      <c r="V548" s="4">
        <v>0</v>
      </c>
      <c r="W548" s="4">
        <v>0</v>
      </c>
      <c r="X548" s="4" t="s">
        <v>2652</v>
      </c>
      <c r="Y548" s="4" t="s">
        <v>2653</v>
      </c>
    </row>
    <row r="549" s="4" customFormat="1" spans="1:25">
      <c r="A549" s="4" t="s">
        <v>2654</v>
      </c>
      <c r="B549" s="4" t="s">
        <v>26</v>
      </c>
      <c r="C549" s="4" t="s">
        <v>27</v>
      </c>
      <c r="D549" s="4" t="s">
        <v>2655</v>
      </c>
      <c r="E549" s="4" t="s">
        <v>2656</v>
      </c>
      <c r="F549" s="6">
        <v>45043</v>
      </c>
      <c r="G549" s="6">
        <v>45044</v>
      </c>
      <c r="H549" s="4">
        <v>1</v>
      </c>
      <c r="I549" s="4">
        <v>1</v>
      </c>
      <c r="J549" s="4">
        <v>1</v>
      </c>
      <c r="K549" s="4" t="s">
        <v>30</v>
      </c>
      <c r="L549" s="4">
        <v>1907</v>
      </c>
      <c r="M549" s="4">
        <v>1907</v>
      </c>
      <c r="N549" s="4" t="s">
        <v>2657</v>
      </c>
      <c r="O549" s="4" t="s">
        <v>1907</v>
      </c>
      <c r="P549" s="4" t="s">
        <v>33</v>
      </c>
      <c r="Q549" s="4">
        <v>0</v>
      </c>
      <c r="R549" s="19">
        <v>45042</v>
      </c>
      <c r="S549" s="6">
        <v>45047</v>
      </c>
      <c r="T549" s="4" t="s">
        <v>34</v>
      </c>
      <c r="U549" s="4">
        <v>1907</v>
      </c>
      <c r="V549" s="4">
        <v>0</v>
      </c>
      <c r="W549" s="4">
        <v>0</v>
      </c>
      <c r="X549" s="4" t="s">
        <v>2658</v>
      </c>
      <c r="Y549" s="4" t="s">
        <v>2659</v>
      </c>
    </row>
    <row r="550" s="4" customFormat="1" spans="1:25">
      <c r="A550" s="4" t="s">
        <v>2660</v>
      </c>
      <c r="B550" s="4" t="s">
        <v>26</v>
      </c>
      <c r="C550" s="4" t="s">
        <v>27</v>
      </c>
      <c r="D550" s="4" t="s">
        <v>2661</v>
      </c>
      <c r="E550" s="4" t="s">
        <v>127</v>
      </c>
      <c r="F550" s="6">
        <v>45043</v>
      </c>
      <c r="G550" s="6">
        <v>45044</v>
      </c>
      <c r="H550" s="4">
        <v>1</v>
      </c>
      <c r="I550" s="4">
        <v>1</v>
      </c>
      <c r="J550" s="4">
        <v>1</v>
      </c>
      <c r="K550" s="4" t="s">
        <v>30</v>
      </c>
      <c r="L550" s="4">
        <v>247</v>
      </c>
      <c r="M550" s="4">
        <v>247</v>
      </c>
      <c r="N550" s="4" t="s">
        <v>2662</v>
      </c>
      <c r="O550" s="4" t="s">
        <v>1907</v>
      </c>
      <c r="P550" s="4" t="s">
        <v>33</v>
      </c>
      <c r="Q550" s="4">
        <v>0</v>
      </c>
      <c r="R550" s="19">
        <v>45042</v>
      </c>
      <c r="S550" s="6">
        <v>45047</v>
      </c>
      <c r="T550" s="4" t="s">
        <v>34</v>
      </c>
      <c r="U550" s="4">
        <v>247</v>
      </c>
      <c r="V550" s="4">
        <v>0</v>
      </c>
      <c r="W550" s="4">
        <v>0</v>
      </c>
      <c r="X550" s="4" t="s">
        <v>2663</v>
      </c>
      <c r="Y550" s="4" t="s">
        <v>2664</v>
      </c>
    </row>
    <row r="551" s="4" customFormat="1" spans="1:25">
      <c r="A551" s="4" t="s">
        <v>2665</v>
      </c>
      <c r="B551" s="4" t="s">
        <v>26</v>
      </c>
      <c r="C551" s="4" t="s">
        <v>27</v>
      </c>
      <c r="D551" s="4" t="s">
        <v>2666</v>
      </c>
      <c r="E551" s="4" t="s">
        <v>2667</v>
      </c>
      <c r="F551" s="6">
        <v>45043</v>
      </c>
      <c r="G551" s="6">
        <v>45044</v>
      </c>
      <c r="H551" s="4">
        <v>1</v>
      </c>
      <c r="I551" s="4">
        <v>1</v>
      </c>
      <c r="J551" s="4">
        <v>1</v>
      </c>
      <c r="K551" s="4" t="s">
        <v>30</v>
      </c>
      <c r="L551" s="4">
        <v>431</v>
      </c>
      <c r="M551" s="4">
        <v>431</v>
      </c>
      <c r="N551" s="4" t="s">
        <v>2668</v>
      </c>
      <c r="O551" s="4" t="s">
        <v>1907</v>
      </c>
      <c r="P551" s="4" t="s">
        <v>33</v>
      </c>
      <c r="Q551" s="4">
        <v>0</v>
      </c>
      <c r="R551" s="19">
        <v>45042</v>
      </c>
      <c r="S551" s="6">
        <v>45047</v>
      </c>
      <c r="T551" s="4" t="s">
        <v>34</v>
      </c>
      <c r="U551" s="4">
        <v>431</v>
      </c>
      <c r="V551" s="4">
        <v>0</v>
      </c>
      <c r="W551" s="4">
        <v>0</v>
      </c>
      <c r="X551" s="4" t="s">
        <v>2669</v>
      </c>
      <c r="Y551" s="4" t="s">
        <v>2670</v>
      </c>
    </row>
    <row r="552" s="4" customFormat="1" spans="1:25">
      <c r="A552" s="4" t="s">
        <v>2671</v>
      </c>
      <c r="B552" s="4" t="s">
        <v>26</v>
      </c>
      <c r="C552" s="4" t="s">
        <v>27</v>
      </c>
      <c r="D552" s="4" t="s">
        <v>2672</v>
      </c>
      <c r="E552" s="4" t="s">
        <v>2673</v>
      </c>
      <c r="F552" s="6">
        <v>45043</v>
      </c>
      <c r="G552" s="6">
        <v>45044</v>
      </c>
      <c r="H552" s="4">
        <v>1</v>
      </c>
      <c r="I552" s="4">
        <v>1</v>
      </c>
      <c r="J552" s="4">
        <v>1</v>
      </c>
      <c r="K552" s="4" t="s">
        <v>30</v>
      </c>
      <c r="L552" s="4">
        <v>185</v>
      </c>
      <c r="M552" s="4">
        <v>185</v>
      </c>
      <c r="N552" s="4" t="s">
        <v>2674</v>
      </c>
      <c r="O552" s="4" t="s">
        <v>1907</v>
      </c>
      <c r="P552" s="4" t="s">
        <v>33</v>
      </c>
      <c r="Q552" s="4">
        <v>0</v>
      </c>
      <c r="R552" s="19">
        <v>45042</v>
      </c>
      <c r="S552" s="6">
        <v>45047</v>
      </c>
      <c r="T552" s="4" t="s">
        <v>34</v>
      </c>
      <c r="U552" s="4">
        <v>185</v>
      </c>
      <c r="V552" s="4">
        <v>0</v>
      </c>
      <c r="W552" s="4">
        <v>0</v>
      </c>
      <c r="X552" s="4" t="s">
        <v>2675</v>
      </c>
      <c r="Y552" s="4" t="s">
        <v>36</v>
      </c>
    </row>
    <row r="553" s="4" customFormat="1" spans="1:25">
      <c r="A553" s="4" t="s">
        <v>2676</v>
      </c>
      <c r="B553" s="4" t="s">
        <v>26</v>
      </c>
      <c r="C553" s="4" t="s">
        <v>27</v>
      </c>
      <c r="D553" s="4" t="s">
        <v>2677</v>
      </c>
      <c r="E553" s="4" t="s">
        <v>2678</v>
      </c>
      <c r="F553" s="6">
        <v>45043</v>
      </c>
      <c r="G553" s="6">
        <v>45044</v>
      </c>
      <c r="H553" s="4">
        <v>1</v>
      </c>
      <c r="I553" s="4">
        <v>1</v>
      </c>
      <c r="J553" s="4">
        <v>1</v>
      </c>
      <c r="K553" s="4" t="s">
        <v>30</v>
      </c>
      <c r="L553" s="4">
        <v>806</v>
      </c>
      <c r="M553" s="4">
        <v>806</v>
      </c>
      <c r="N553" s="4" t="s">
        <v>2679</v>
      </c>
      <c r="O553" s="4" t="s">
        <v>1907</v>
      </c>
      <c r="P553" s="4" t="s">
        <v>33</v>
      </c>
      <c r="Q553" s="4">
        <v>0</v>
      </c>
      <c r="R553" s="19">
        <v>45042</v>
      </c>
      <c r="S553" s="6">
        <v>45047</v>
      </c>
      <c r="T553" s="4" t="s">
        <v>34</v>
      </c>
      <c r="U553" s="4">
        <v>806</v>
      </c>
      <c r="V553" s="4">
        <v>0</v>
      </c>
      <c r="W553" s="4">
        <v>0</v>
      </c>
      <c r="X553" s="4" t="s">
        <v>36</v>
      </c>
      <c r="Y553" s="4" t="s">
        <v>2680</v>
      </c>
    </row>
    <row r="554" s="4" customFormat="1" spans="1:25">
      <c r="A554" s="4" t="s">
        <v>2681</v>
      </c>
      <c r="B554" s="4" t="s">
        <v>26</v>
      </c>
      <c r="C554" s="4" t="s">
        <v>27</v>
      </c>
      <c r="D554" s="4" t="s">
        <v>2682</v>
      </c>
      <c r="E554" s="4" t="s">
        <v>127</v>
      </c>
      <c r="F554" s="6">
        <v>45042</v>
      </c>
      <c r="G554" s="6">
        <v>45044</v>
      </c>
      <c r="H554" s="4">
        <v>1</v>
      </c>
      <c r="I554" s="4">
        <v>2</v>
      </c>
      <c r="J554" s="4">
        <v>2</v>
      </c>
      <c r="K554" s="4" t="s">
        <v>30</v>
      </c>
      <c r="L554" s="4">
        <v>412</v>
      </c>
      <c r="M554" s="4">
        <v>412</v>
      </c>
      <c r="N554" s="4" t="s">
        <v>2683</v>
      </c>
      <c r="O554" s="4" t="s">
        <v>1907</v>
      </c>
      <c r="P554" s="4" t="s">
        <v>33</v>
      </c>
      <c r="Q554" s="4">
        <v>0</v>
      </c>
      <c r="R554" s="19">
        <v>45042</v>
      </c>
      <c r="S554" s="6">
        <v>45047</v>
      </c>
      <c r="T554" s="4" t="s">
        <v>34</v>
      </c>
      <c r="U554" s="4">
        <v>412</v>
      </c>
      <c r="V554" s="4">
        <v>0</v>
      </c>
      <c r="W554" s="4">
        <v>0</v>
      </c>
      <c r="X554" s="4" t="s">
        <v>2684</v>
      </c>
      <c r="Y554" s="4" t="s">
        <v>36</v>
      </c>
    </row>
    <row r="555" s="4" customFormat="1" spans="1:25">
      <c r="A555" s="4" t="s">
        <v>2685</v>
      </c>
      <c r="B555" s="4" t="s">
        <v>26</v>
      </c>
      <c r="C555" s="4" t="s">
        <v>27</v>
      </c>
      <c r="D555" s="4" t="s">
        <v>2686</v>
      </c>
      <c r="E555" s="4" t="s">
        <v>54</v>
      </c>
      <c r="F555" s="6">
        <v>45043</v>
      </c>
      <c r="G555" s="6">
        <v>45044</v>
      </c>
      <c r="H555" s="4">
        <v>1</v>
      </c>
      <c r="I555" s="4">
        <v>1</v>
      </c>
      <c r="J555" s="4">
        <v>1</v>
      </c>
      <c r="K555" s="4" t="s">
        <v>30</v>
      </c>
      <c r="L555" s="4">
        <v>640</v>
      </c>
      <c r="M555" s="4">
        <v>640</v>
      </c>
      <c r="N555" s="4" t="s">
        <v>2687</v>
      </c>
      <c r="O555" s="4" t="s">
        <v>1907</v>
      </c>
      <c r="P555" s="4" t="s">
        <v>33</v>
      </c>
      <c r="Q555" s="4">
        <v>0</v>
      </c>
      <c r="R555" s="19">
        <v>45042</v>
      </c>
      <c r="S555" s="6">
        <v>45047</v>
      </c>
      <c r="T555" s="4" t="s">
        <v>34</v>
      </c>
      <c r="U555" s="4">
        <v>640</v>
      </c>
      <c r="V555" s="4">
        <v>0</v>
      </c>
      <c r="W555" s="4">
        <v>0</v>
      </c>
      <c r="X555" s="4" t="s">
        <v>2688</v>
      </c>
      <c r="Y555" s="4" t="s">
        <v>2689</v>
      </c>
    </row>
    <row r="556" s="4" customFormat="1" spans="1:25">
      <c r="A556" s="4" t="s">
        <v>2690</v>
      </c>
      <c r="B556" s="4" t="s">
        <v>26</v>
      </c>
      <c r="C556" s="4" t="s">
        <v>27</v>
      </c>
      <c r="D556" s="4" t="s">
        <v>2691</v>
      </c>
      <c r="E556" s="4" t="s">
        <v>765</v>
      </c>
      <c r="F556" s="6">
        <v>45043</v>
      </c>
      <c r="G556" s="6">
        <v>45044</v>
      </c>
      <c r="H556" s="4">
        <v>1</v>
      </c>
      <c r="I556" s="4">
        <v>1</v>
      </c>
      <c r="J556" s="4">
        <v>1</v>
      </c>
      <c r="K556" s="4" t="s">
        <v>30</v>
      </c>
      <c r="L556" s="4">
        <v>585</v>
      </c>
      <c r="M556" s="4">
        <v>585</v>
      </c>
      <c r="N556" s="4" t="s">
        <v>2692</v>
      </c>
      <c r="O556" s="4" t="s">
        <v>1907</v>
      </c>
      <c r="P556" s="4" t="s">
        <v>33</v>
      </c>
      <c r="Q556" s="4">
        <v>0</v>
      </c>
      <c r="R556" s="19">
        <v>45043</v>
      </c>
      <c r="S556" s="6">
        <v>45047</v>
      </c>
      <c r="T556" s="4" t="s">
        <v>34</v>
      </c>
      <c r="U556" s="4">
        <v>585</v>
      </c>
      <c r="V556" s="4">
        <v>0</v>
      </c>
      <c r="W556" s="4">
        <v>0</v>
      </c>
      <c r="X556" s="4" t="s">
        <v>2693</v>
      </c>
      <c r="Y556" s="4" t="s">
        <v>2694</v>
      </c>
    </row>
    <row r="557" s="4" customFormat="1" spans="1:25">
      <c r="A557" s="4" t="s">
        <v>2695</v>
      </c>
      <c r="B557" s="4" t="s">
        <v>26</v>
      </c>
      <c r="C557" s="4" t="s">
        <v>27</v>
      </c>
      <c r="D557" s="4" t="s">
        <v>2696</v>
      </c>
      <c r="E557" s="4" t="s">
        <v>2697</v>
      </c>
      <c r="F557" s="6">
        <v>45043</v>
      </c>
      <c r="G557" s="6">
        <v>45044</v>
      </c>
      <c r="H557" s="4">
        <v>1</v>
      </c>
      <c r="I557" s="4">
        <v>1</v>
      </c>
      <c r="J557" s="4">
        <v>1</v>
      </c>
      <c r="K557" s="4" t="s">
        <v>30</v>
      </c>
      <c r="L557" s="4">
        <v>1491</v>
      </c>
      <c r="M557" s="4">
        <v>1491</v>
      </c>
      <c r="N557" s="4" t="s">
        <v>2698</v>
      </c>
      <c r="O557" s="4" t="s">
        <v>1907</v>
      </c>
      <c r="P557" s="4" t="s">
        <v>33</v>
      </c>
      <c r="Q557" s="4">
        <v>0</v>
      </c>
      <c r="R557" s="19">
        <v>45043</v>
      </c>
      <c r="S557" s="6">
        <v>45047</v>
      </c>
      <c r="T557" s="4" t="s">
        <v>34</v>
      </c>
      <c r="U557" s="4">
        <v>1491</v>
      </c>
      <c r="V557" s="4">
        <v>0</v>
      </c>
      <c r="W557" s="4">
        <v>0</v>
      </c>
      <c r="X557" s="4" t="s">
        <v>2699</v>
      </c>
      <c r="Y557" s="4" t="s">
        <v>2700</v>
      </c>
    </row>
    <row r="558" s="4" customFormat="1" spans="1:25">
      <c r="A558" s="4" t="s">
        <v>2701</v>
      </c>
      <c r="B558" s="4" t="s">
        <v>26</v>
      </c>
      <c r="C558" s="4" t="s">
        <v>27</v>
      </c>
      <c r="D558" s="4" t="s">
        <v>2702</v>
      </c>
      <c r="E558" s="4" t="s">
        <v>1032</v>
      </c>
      <c r="F558" s="6">
        <v>45043</v>
      </c>
      <c r="G558" s="6">
        <v>45044</v>
      </c>
      <c r="H558" s="4">
        <v>1</v>
      </c>
      <c r="I558" s="4">
        <v>1</v>
      </c>
      <c r="J558" s="4">
        <v>1</v>
      </c>
      <c r="K558" s="4" t="s">
        <v>30</v>
      </c>
      <c r="L558" s="4">
        <v>2450</v>
      </c>
      <c r="M558" s="4">
        <v>2450</v>
      </c>
      <c r="N558" s="4" t="s">
        <v>2703</v>
      </c>
      <c r="O558" s="4" t="s">
        <v>1907</v>
      </c>
      <c r="P558" s="4" t="s">
        <v>33</v>
      </c>
      <c r="Q558" s="4">
        <v>0</v>
      </c>
      <c r="R558" s="19">
        <v>45043</v>
      </c>
      <c r="S558" s="6">
        <v>45047</v>
      </c>
      <c r="T558" s="4" t="s">
        <v>34</v>
      </c>
      <c r="U558" s="4">
        <v>2450</v>
      </c>
      <c r="V558" s="4">
        <v>0</v>
      </c>
      <c r="W558" s="4">
        <v>0</v>
      </c>
      <c r="X558" s="4" t="s">
        <v>2704</v>
      </c>
      <c r="Y558" s="4" t="s">
        <v>2705</v>
      </c>
    </row>
    <row r="559" s="4" customFormat="1" spans="1:25">
      <c r="A559" s="4" t="s">
        <v>2706</v>
      </c>
      <c r="B559" s="4" t="s">
        <v>26</v>
      </c>
      <c r="C559" s="4" t="s">
        <v>27</v>
      </c>
      <c r="D559" s="4" t="s">
        <v>2707</v>
      </c>
      <c r="E559" s="4" t="s">
        <v>2708</v>
      </c>
      <c r="F559" s="6">
        <v>45043</v>
      </c>
      <c r="G559" s="6">
        <v>45044</v>
      </c>
      <c r="H559" s="4">
        <v>1</v>
      </c>
      <c r="I559" s="4">
        <v>1</v>
      </c>
      <c r="J559" s="4">
        <v>1</v>
      </c>
      <c r="K559" s="4" t="s">
        <v>30</v>
      </c>
      <c r="L559" s="4">
        <v>1918</v>
      </c>
      <c r="M559" s="4">
        <v>1918</v>
      </c>
      <c r="N559" s="4" t="s">
        <v>2709</v>
      </c>
      <c r="O559" s="4" t="s">
        <v>1907</v>
      </c>
      <c r="P559" s="4" t="s">
        <v>33</v>
      </c>
      <c r="Q559" s="4">
        <v>0</v>
      </c>
      <c r="R559" s="19">
        <v>45043</v>
      </c>
      <c r="S559" s="6">
        <v>45047</v>
      </c>
      <c r="T559" s="4" t="s">
        <v>34</v>
      </c>
      <c r="U559" s="4">
        <v>1918</v>
      </c>
      <c r="V559" s="4">
        <v>0</v>
      </c>
      <c r="W559" s="4">
        <v>0</v>
      </c>
      <c r="X559" s="4" t="s">
        <v>2710</v>
      </c>
      <c r="Y559" s="4" t="s">
        <v>2711</v>
      </c>
    </row>
    <row r="560" s="4" customFormat="1" spans="1:25">
      <c r="A560" s="4" t="s">
        <v>2712</v>
      </c>
      <c r="B560" s="4" t="s">
        <v>26</v>
      </c>
      <c r="C560" s="4" t="s">
        <v>27</v>
      </c>
      <c r="D560" s="4" t="s">
        <v>2713</v>
      </c>
      <c r="E560" s="4" t="s">
        <v>167</v>
      </c>
      <c r="F560" s="6">
        <v>45043</v>
      </c>
      <c r="G560" s="6">
        <v>45044</v>
      </c>
      <c r="H560" s="4">
        <v>1</v>
      </c>
      <c r="I560" s="4">
        <v>1</v>
      </c>
      <c r="J560" s="4">
        <v>1</v>
      </c>
      <c r="K560" s="4" t="s">
        <v>30</v>
      </c>
      <c r="L560" s="4">
        <v>95</v>
      </c>
      <c r="M560" s="4">
        <v>95</v>
      </c>
      <c r="N560" s="4" t="s">
        <v>2714</v>
      </c>
      <c r="O560" s="4" t="s">
        <v>1907</v>
      </c>
      <c r="P560" s="4" t="s">
        <v>33</v>
      </c>
      <c r="Q560" s="4">
        <v>0</v>
      </c>
      <c r="R560" s="19">
        <v>45043</v>
      </c>
      <c r="S560" s="6">
        <v>45047</v>
      </c>
      <c r="T560" s="4" t="s">
        <v>34</v>
      </c>
      <c r="U560" s="4">
        <v>95</v>
      </c>
      <c r="V560" s="4">
        <v>0</v>
      </c>
      <c r="W560" s="4">
        <v>0</v>
      </c>
      <c r="X560" s="4" t="s">
        <v>2715</v>
      </c>
      <c r="Y560" s="4" t="s">
        <v>36</v>
      </c>
    </row>
    <row r="561" s="4" customFormat="1" spans="1:25">
      <c r="A561" s="4" t="s">
        <v>2716</v>
      </c>
      <c r="B561" s="4" t="s">
        <v>26</v>
      </c>
      <c r="C561" s="4" t="s">
        <v>27</v>
      </c>
      <c r="D561" s="4" t="s">
        <v>2717</v>
      </c>
      <c r="E561" s="4" t="s">
        <v>116</v>
      </c>
      <c r="F561" s="6">
        <v>45043</v>
      </c>
      <c r="G561" s="6">
        <v>45044</v>
      </c>
      <c r="H561" s="4">
        <v>1</v>
      </c>
      <c r="I561" s="4">
        <v>1</v>
      </c>
      <c r="J561" s="4">
        <v>1</v>
      </c>
      <c r="K561" s="4" t="s">
        <v>30</v>
      </c>
      <c r="L561" s="4">
        <v>635</v>
      </c>
      <c r="M561" s="4">
        <v>635</v>
      </c>
      <c r="N561" s="4" t="s">
        <v>2718</v>
      </c>
      <c r="O561" s="4" t="s">
        <v>1907</v>
      </c>
      <c r="P561" s="4" t="s">
        <v>33</v>
      </c>
      <c r="Q561" s="4">
        <v>0</v>
      </c>
      <c r="R561" s="19">
        <v>45043</v>
      </c>
      <c r="S561" s="6">
        <v>45047</v>
      </c>
      <c r="T561" s="4" t="s">
        <v>34</v>
      </c>
      <c r="U561" s="4">
        <v>635</v>
      </c>
      <c r="V561" s="4">
        <v>0</v>
      </c>
      <c r="W561" s="4">
        <v>0</v>
      </c>
      <c r="X561" s="4" t="s">
        <v>2719</v>
      </c>
      <c r="Y561" s="4" t="s">
        <v>2720</v>
      </c>
    </row>
    <row r="562" s="4" customFormat="1" spans="1:25">
      <c r="A562" s="4" t="s">
        <v>2721</v>
      </c>
      <c r="B562" s="4" t="s">
        <v>26</v>
      </c>
      <c r="C562" s="4" t="s">
        <v>27</v>
      </c>
      <c r="D562" s="4" t="s">
        <v>1747</v>
      </c>
      <c r="E562" s="4" t="s">
        <v>2722</v>
      </c>
      <c r="F562" s="6">
        <v>45043</v>
      </c>
      <c r="G562" s="6">
        <v>45044</v>
      </c>
      <c r="H562" s="4">
        <v>1</v>
      </c>
      <c r="I562" s="4">
        <v>1</v>
      </c>
      <c r="J562" s="4">
        <v>1</v>
      </c>
      <c r="K562" s="4" t="s">
        <v>30</v>
      </c>
      <c r="L562" s="4">
        <v>952</v>
      </c>
      <c r="M562" s="4">
        <v>952</v>
      </c>
      <c r="N562" s="4" t="s">
        <v>2723</v>
      </c>
      <c r="O562" s="4" t="s">
        <v>1907</v>
      </c>
      <c r="P562" s="4" t="s">
        <v>33</v>
      </c>
      <c r="Q562" s="4">
        <v>0</v>
      </c>
      <c r="R562" s="19">
        <v>45043</v>
      </c>
      <c r="S562" s="6">
        <v>45047</v>
      </c>
      <c r="T562" s="4" t="s">
        <v>34</v>
      </c>
      <c r="U562" s="4">
        <v>952</v>
      </c>
      <c r="V562" s="4">
        <v>0</v>
      </c>
      <c r="W562" s="4">
        <v>0</v>
      </c>
      <c r="X562" s="4" t="s">
        <v>2724</v>
      </c>
      <c r="Y562" s="4" t="s">
        <v>2725</v>
      </c>
    </row>
    <row r="563" s="4" customFormat="1" spans="1:25">
      <c r="A563" s="4" t="s">
        <v>2726</v>
      </c>
      <c r="B563" s="4" t="s">
        <v>26</v>
      </c>
      <c r="C563" s="4" t="s">
        <v>27</v>
      </c>
      <c r="D563" s="4" t="s">
        <v>2727</v>
      </c>
      <c r="E563" s="4" t="s">
        <v>2728</v>
      </c>
      <c r="F563" s="6">
        <v>45043</v>
      </c>
      <c r="G563" s="6">
        <v>45044</v>
      </c>
      <c r="H563" s="4">
        <v>1</v>
      </c>
      <c r="I563" s="4">
        <v>1</v>
      </c>
      <c r="J563" s="4">
        <v>1</v>
      </c>
      <c r="K563" s="4" t="s">
        <v>30</v>
      </c>
      <c r="L563" s="4">
        <v>418</v>
      </c>
      <c r="M563" s="4">
        <v>418</v>
      </c>
      <c r="N563" s="4" t="s">
        <v>2729</v>
      </c>
      <c r="O563" s="4" t="s">
        <v>1907</v>
      </c>
      <c r="P563" s="4" t="s">
        <v>33</v>
      </c>
      <c r="Q563" s="4">
        <v>0</v>
      </c>
      <c r="R563" s="19">
        <v>45043</v>
      </c>
      <c r="S563" s="6">
        <v>45047</v>
      </c>
      <c r="T563" s="4" t="s">
        <v>34</v>
      </c>
      <c r="U563" s="4">
        <v>418</v>
      </c>
      <c r="V563" s="4">
        <v>0</v>
      </c>
      <c r="W563" s="4">
        <v>0</v>
      </c>
      <c r="X563" s="4" t="s">
        <v>2730</v>
      </c>
      <c r="Y563" s="4" t="s">
        <v>2731</v>
      </c>
    </row>
    <row r="564" s="4" customFormat="1" spans="1:25">
      <c r="A564" s="4" t="s">
        <v>2732</v>
      </c>
      <c r="B564" s="4" t="s">
        <v>26</v>
      </c>
      <c r="C564" s="4" t="s">
        <v>27</v>
      </c>
      <c r="D564" s="4" t="s">
        <v>2733</v>
      </c>
      <c r="E564" s="4" t="s">
        <v>2734</v>
      </c>
      <c r="F564" s="6">
        <v>45043</v>
      </c>
      <c r="G564" s="6">
        <v>45044</v>
      </c>
      <c r="H564" s="4">
        <v>1</v>
      </c>
      <c r="I564" s="4">
        <v>1</v>
      </c>
      <c r="J564" s="4">
        <v>1</v>
      </c>
      <c r="K564" s="4" t="s">
        <v>30</v>
      </c>
      <c r="L564" s="4">
        <v>339</v>
      </c>
      <c r="M564" s="4">
        <v>339</v>
      </c>
      <c r="N564" s="4" t="s">
        <v>2735</v>
      </c>
      <c r="O564" s="4" t="s">
        <v>1907</v>
      </c>
      <c r="P564" s="4" t="s">
        <v>33</v>
      </c>
      <c r="Q564" s="4">
        <v>0</v>
      </c>
      <c r="R564" s="19">
        <v>45043</v>
      </c>
      <c r="S564" s="6">
        <v>45047</v>
      </c>
      <c r="T564" s="4" t="s">
        <v>34</v>
      </c>
      <c r="U564" s="4">
        <v>339</v>
      </c>
      <c r="V564" s="4">
        <v>0</v>
      </c>
      <c r="W564" s="4">
        <v>0</v>
      </c>
      <c r="X564" s="4" t="s">
        <v>36</v>
      </c>
      <c r="Y564" s="4" t="s">
        <v>2736</v>
      </c>
    </row>
    <row r="565" s="4" customFormat="1" spans="1:25">
      <c r="A565" s="4" t="s">
        <v>2737</v>
      </c>
      <c r="B565" s="4" t="s">
        <v>26</v>
      </c>
      <c r="C565" s="4" t="s">
        <v>27</v>
      </c>
      <c r="D565" s="4" t="s">
        <v>2738</v>
      </c>
      <c r="E565" s="4" t="s">
        <v>2739</v>
      </c>
      <c r="F565" s="6">
        <v>45043</v>
      </c>
      <c r="G565" s="6">
        <v>45044</v>
      </c>
      <c r="H565" s="4">
        <v>2</v>
      </c>
      <c r="I565" s="4">
        <v>1</v>
      </c>
      <c r="J565" s="4">
        <v>2</v>
      </c>
      <c r="K565" s="4" t="s">
        <v>30</v>
      </c>
      <c r="L565" s="4">
        <v>422</v>
      </c>
      <c r="M565" s="4">
        <v>422</v>
      </c>
      <c r="N565" s="4" t="s">
        <v>2740</v>
      </c>
      <c r="O565" s="4" t="s">
        <v>1907</v>
      </c>
      <c r="P565" s="4" t="s">
        <v>33</v>
      </c>
      <c r="Q565" s="4">
        <v>0</v>
      </c>
      <c r="R565" s="19">
        <v>45043</v>
      </c>
      <c r="S565" s="6">
        <v>45047</v>
      </c>
      <c r="T565" s="4" t="s">
        <v>34</v>
      </c>
      <c r="U565" s="4">
        <v>422</v>
      </c>
      <c r="V565" s="4">
        <v>0</v>
      </c>
      <c r="W565" s="4">
        <v>0</v>
      </c>
      <c r="X565" s="4" t="s">
        <v>2741</v>
      </c>
      <c r="Y565" s="4" t="s">
        <v>36</v>
      </c>
    </row>
    <row r="566" s="4" customFormat="1" spans="1:25">
      <c r="A566" s="4" t="s">
        <v>2742</v>
      </c>
      <c r="B566" s="4" t="s">
        <v>26</v>
      </c>
      <c r="C566" s="4" t="s">
        <v>27</v>
      </c>
      <c r="D566" s="4" t="s">
        <v>2743</v>
      </c>
      <c r="E566" s="4" t="s">
        <v>765</v>
      </c>
      <c r="F566" s="6">
        <v>45043</v>
      </c>
      <c r="G566" s="6">
        <v>45044</v>
      </c>
      <c r="H566" s="4">
        <v>1</v>
      </c>
      <c r="I566" s="4">
        <v>1</v>
      </c>
      <c r="J566" s="4">
        <v>1</v>
      </c>
      <c r="K566" s="4" t="s">
        <v>30</v>
      </c>
      <c r="L566" s="4">
        <v>1847</v>
      </c>
      <c r="M566" s="4">
        <v>1847</v>
      </c>
      <c r="N566" s="4" t="s">
        <v>2744</v>
      </c>
      <c r="O566" s="4" t="s">
        <v>1907</v>
      </c>
      <c r="P566" s="4" t="s">
        <v>33</v>
      </c>
      <c r="Q566" s="4">
        <v>0</v>
      </c>
      <c r="R566" s="19">
        <v>45043</v>
      </c>
      <c r="S566" s="6">
        <v>45047</v>
      </c>
      <c r="T566" s="4" t="s">
        <v>34</v>
      </c>
      <c r="U566" s="4">
        <v>1847</v>
      </c>
      <c r="V566" s="4">
        <v>0</v>
      </c>
      <c r="W566" s="4">
        <v>0</v>
      </c>
      <c r="X566" s="4" t="s">
        <v>2745</v>
      </c>
      <c r="Y566" s="4" t="s">
        <v>2746</v>
      </c>
    </row>
    <row r="567" s="4" customFormat="1" spans="1:26">
      <c r="A567" s="4" t="s">
        <v>2747</v>
      </c>
      <c r="B567" s="4" t="s">
        <v>26</v>
      </c>
      <c r="C567" s="4" t="s">
        <v>27</v>
      </c>
      <c r="D567" s="4" t="s">
        <v>2748</v>
      </c>
      <c r="E567" s="4" t="s">
        <v>83</v>
      </c>
      <c r="F567" s="6">
        <v>45043</v>
      </c>
      <c r="G567" s="6">
        <v>45044</v>
      </c>
      <c r="H567" s="4">
        <v>2</v>
      </c>
      <c r="I567" s="4">
        <v>1</v>
      </c>
      <c r="J567" s="4">
        <v>2</v>
      </c>
      <c r="K567" s="4" t="s">
        <v>30</v>
      </c>
      <c r="L567" s="4">
        <v>704</v>
      </c>
      <c r="M567" s="4">
        <v>704</v>
      </c>
      <c r="N567" s="4" t="s">
        <v>2749</v>
      </c>
      <c r="O567" s="4" t="s">
        <v>1907</v>
      </c>
      <c r="P567" s="4" t="s">
        <v>33</v>
      </c>
      <c r="Q567" s="4">
        <v>0</v>
      </c>
      <c r="R567" s="19">
        <v>45043</v>
      </c>
      <c r="S567" s="6">
        <v>45047</v>
      </c>
      <c r="T567" s="4" t="s">
        <v>34</v>
      </c>
      <c r="U567" s="4">
        <v>704</v>
      </c>
      <c r="V567" s="4">
        <v>0</v>
      </c>
      <c r="W567" s="4">
        <v>0</v>
      </c>
      <c r="X567" s="4" t="s">
        <v>2750</v>
      </c>
      <c r="Y567" s="4">
        <v>-1730057</v>
      </c>
      <c r="Z567" s="4" t="s">
        <v>2751</v>
      </c>
    </row>
    <row r="568" s="4" customFormat="1" spans="1:25">
      <c r="A568" s="4" t="s">
        <v>2752</v>
      </c>
      <c r="B568" s="4" t="s">
        <v>26</v>
      </c>
      <c r="C568" s="4" t="s">
        <v>27</v>
      </c>
      <c r="D568" s="4" t="s">
        <v>2753</v>
      </c>
      <c r="E568" s="4" t="s">
        <v>2754</v>
      </c>
      <c r="F568" s="6">
        <v>45043</v>
      </c>
      <c r="G568" s="6">
        <v>45044</v>
      </c>
      <c r="H568" s="4">
        <v>1</v>
      </c>
      <c r="I568" s="4">
        <v>1</v>
      </c>
      <c r="J568" s="4">
        <v>1</v>
      </c>
      <c r="K568" s="4" t="s">
        <v>30</v>
      </c>
      <c r="L568" s="4">
        <v>417</v>
      </c>
      <c r="M568" s="4">
        <v>417</v>
      </c>
      <c r="N568" s="4" t="s">
        <v>2755</v>
      </c>
      <c r="O568" s="4" t="s">
        <v>1907</v>
      </c>
      <c r="P568" s="4" t="s">
        <v>33</v>
      </c>
      <c r="Q568" s="4">
        <v>0</v>
      </c>
      <c r="R568" s="19">
        <v>45043</v>
      </c>
      <c r="S568" s="6">
        <v>45047</v>
      </c>
      <c r="T568" s="4" t="s">
        <v>34</v>
      </c>
      <c r="U568" s="4">
        <v>417</v>
      </c>
      <c r="V568" s="4">
        <v>0</v>
      </c>
      <c r="W568" s="4">
        <v>0</v>
      </c>
      <c r="X568" s="4" t="s">
        <v>36</v>
      </c>
      <c r="Y568" s="4" t="s">
        <v>2756</v>
      </c>
    </row>
    <row r="569" s="4" customFormat="1" spans="1:25">
      <c r="A569" s="4" t="s">
        <v>2757</v>
      </c>
      <c r="B569" s="4" t="s">
        <v>26</v>
      </c>
      <c r="C569" s="4" t="s">
        <v>27</v>
      </c>
      <c r="D569" s="4" t="s">
        <v>2758</v>
      </c>
      <c r="E569" s="4" t="s">
        <v>2759</v>
      </c>
      <c r="F569" s="6">
        <v>45043</v>
      </c>
      <c r="G569" s="6">
        <v>45044</v>
      </c>
      <c r="H569" s="4">
        <v>1</v>
      </c>
      <c r="I569" s="4">
        <v>1</v>
      </c>
      <c r="J569" s="4">
        <v>1</v>
      </c>
      <c r="K569" s="4" t="s">
        <v>30</v>
      </c>
      <c r="L569" s="4">
        <v>218</v>
      </c>
      <c r="M569" s="4">
        <v>218</v>
      </c>
      <c r="N569" s="4" t="s">
        <v>2760</v>
      </c>
      <c r="O569" s="4" t="s">
        <v>1907</v>
      </c>
      <c r="P569" s="4" t="s">
        <v>33</v>
      </c>
      <c r="Q569" s="4">
        <v>0</v>
      </c>
      <c r="R569" s="19">
        <v>45043</v>
      </c>
      <c r="S569" s="6">
        <v>45047</v>
      </c>
      <c r="T569" s="4" t="s">
        <v>34</v>
      </c>
      <c r="U569" s="4">
        <v>218</v>
      </c>
      <c r="V569" s="4">
        <v>0</v>
      </c>
      <c r="W569" s="4">
        <v>0</v>
      </c>
      <c r="X569" s="4" t="s">
        <v>2761</v>
      </c>
      <c r="Y569" s="4" t="s">
        <v>36</v>
      </c>
    </row>
    <row r="570" s="4" customFormat="1" spans="1:25">
      <c r="A570" s="4" t="s">
        <v>2762</v>
      </c>
      <c r="B570" s="4" t="s">
        <v>26</v>
      </c>
      <c r="C570" s="4" t="s">
        <v>27</v>
      </c>
      <c r="D570" s="4" t="s">
        <v>2763</v>
      </c>
      <c r="E570" s="4" t="s">
        <v>2764</v>
      </c>
      <c r="F570" s="6">
        <v>45043</v>
      </c>
      <c r="G570" s="6">
        <v>45044</v>
      </c>
      <c r="H570" s="4">
        <v>2</v>
      </c>
      <c r="I570" s="4">
        <v>1</v>
      </c>
      <c r="J570" s="4">
        <v>2</v>
      </c>
      <c r="K570" s="4" t="s">
        <v>30</v>
      </c>
      <c r="L570" s="4">
        <v>552</v>
      </c>
      <c r="M570" s="4">
        <v>552</v>
      </c>
      <c r="N570" s="4" t="s">
        <v>2765</v>
      </c>
      <c r="O570" s="4" t="s">
        <v>1907</v>
      </c>
      <c r="P570" s="4" t="s">
        <v>33</v>
      </c>
      <c r="Q570" s="4">
        <v>0</v>
      </c>
      <c r="R570" s="19">
        <v>45043</v>
      </c>
      <c r="S570" s="6">
        <v>45047</v>
      </c>
      <c r="T570" s="4" t="s">
        <v>34</v>
      </c>
      <c r="U570" s="4">
        <v>552</v>
      </c>
      <c r="V570" s="4">
        <v>0</v>
      </c>
      <c r="W570" s="4">
        <v>0</v>
      </c>
      <c r="X570" s="4" t="s">
        <v>2766</v>
      </c>
      <c r="Y570" s="4" t="s">
        <v>36</v>
      </c>
    </row>
    <row r="571" s="4" customFormat="1" spans="1:25">
      <c r="A571" s="4" t="s">
        <v>2767</v>
      </c>
      <c r="B571" s="4" t="s">
        <v>26</v>
      </c>
      <c r="C571" s="4" t="s">
        <v>27</v>
      </c>
      <c r="D571" s="4" t="s">
        <v>658</v>
      </c>
      <c r="E571" s="4" t="s">
        <v>659</v>
      </c>
      <c r="F571" s="6">
        <v>45043</v>
      </c>
      <c r="G571" s="6">
        <v>45044</v>
      </c>
      <c r="H571" s="4">
        <v>1</v>
      </c>
      <c r="I571" s="4">
        <v>1</v>
      </c>
      <c r="J571" s="4">
        <v>1</v>
      </c>
      <c r="K571" s="4" t="s">
        <v>30</v>
      </c>
      <c r="L571" s="4">
        <v>396</v>
      </c>
      <c r="M571" s="4">
        <v>396</v>
      </c>
      <c r="N571" s="4" t="s">
        <v>2768</v>
      </c>
      <c r="O571" s="4" t="s">
        <v>1907</v>
      </c>
      <c r="P571" s="4" t="s">
        <v>33</v>
      </c>
      <c r="Q571" s="4">
        <v>0</v>
      </c>
      <c r="R571" s="19">
        <v>45043</v>
      </c>
      <c r="S571" s="6">
        <v>45047</v>
      </c>
      <c r="T571" s="4" t="s">
        <v>34</v>
      </c>
      <c r="U571" s="4">
        <v>396</v>
      </c>
      <c r="V571" s="4">
        <v>0</v>
      </c>
      <c r="W571" s="4">
        <v>0</v>
      </c>
      <c r="X571" s="4" t="s">
        <v>2769</v>
      </c>
      <c r="Y571" s="4" t="s">
        <v>2770</v>
      </c>
    </row>
    <row r="572" s="4" customFormat="1" spans="1:25">
      <c r="A572" s="4" t="s">
        <v>2771</v>
      </c>
      <c r="B572" s="4" t="s">
        <v>26</v>
      </c>
      <c r="C572" s="4" t="s">
        <v>27</v>
      </c>
      <c r="D572" s="4" t="s">
        <v>1593</v>
      </c>
      <c r="E572" s="4" t="s">
        <v>1594</v>
      </c>
      <c r="F572" s="6">
        <v>45043</v>
      </c>
      <c r="G572" s="6">
        <v>45044</v>
      </c>
      <c r="H572" s="4">
        <v>1</v>
      </c>
      <c r="I572" s="4">
        <v>1</v>
      </c>
      <c r="J572" s="4">
        <v>1</v>
      </c>
      <c r="K572" s="4" t="s">
        <v>30</v>
      </c>
      <c r="L572" s="4">
        <v>600</v>
      </c>
      <c r="M572" s="4">
        <v>600</v>
      </c>
      <c r="N572" s="4" t="s">
        <v>2772</v>
      </c>
      <c r="O572" s="4" t="s">
        <v>1907</v>
      </c>
      <c r="P572" s="4" t="s">
        <v>33</v>
      </c>
      <c r="Q572" s="4">
        <v>0</v>
      </c>
      <c r="R572" s="19">
        <v>45043</v>
      </c>
      <c r="S572" s="6">
        <v>45047</v>
      </c>
      <c r="T572" s="4" t="s">
        <v>34</v>
      </c>
      <c r="U572" s="4">
        <v>600</v>
      </c>
      <c r="V572" s="4">
        <v>0</v>
      </c>
      <c r="W572" s="4">
        <v>0</v>
      </c>
      <c r="X572" s="4" t="s">
        <v>2773</v>
      </c>
      <c r="Y572" s="4" t="s">
        <v>36</v>
      </c>
    </row>
    <row r="573" s="4" customFormat="1" spans="1:25">
      <c r="A573" s="4" t="s">
        <v>2774</v>
      </c>
      <c r="B573" s="4" t="s">
        <v>26</v>
      </c>
      <c r="C573" s="4" t="s">
        <v>27</v>
      </c>
      <c r="D573" s="4" t="s">
        <v>877</v>
      </c>
      <c r="E573" s="4" t="s">
        <v>878</v>
      </c>
      <c r="F573" s="6">
        <v>45043</v>
      </c>
      <c r="G573" s="6">
        <v>45044</v>
      </c>
      <c r="H573" s="4">
        <v>1</v>
      </c>
      <c r="I573" s="4">
        <v>1</v>
      </c>
      <c r="J573" s="4">
        <v>1</v>
      </c>
      <c r="K573" s="4" t="s">
        <v>30</v>
      </c>
      <c r="L573" s="4">
        <v>365</v>
      </c>
      <c r="M573" s="4">
        <v>365</v>
      </c>
      <c r="N573" s="4" t="s">
        <v>2775</v>
      </c>
      <c r="O573" s="4" t="s">
        <v>1907</v>
      </c>
      <c r="P573" s="4" t="s">
        <v>33</v>
      </c>
      <c r="Q573" s="4">
        <v>0</v>
      </c>
      <c r="R573" s="19">
        <v>45043</v>
      </c>
      <c r="S573" s="6">
        <v>45047</v>
      </c>
      <c r="T573" s="4" t="s">
        <v>34</v>
      </c>
      <c r="U573" s="4">
        <v>365</v>
      </c>
      <c r="V573" s="4">
        <v>0</v>
      </c>
      <c r="W573" s="4">
        <v>0</v>
      </c>
      <c r="X573" s="4" t="s">
        <v>2776</v>
      </c>
      <c r="Y573" s="4" t="s">
        <v>36</v>
      </c>
    </row>
    <row r="574" s="4" customFormat="1" spans="1:25">
      <c r="A574" s="4" t="s">
        <v>2777</v>
      </c>
      <c r="B574" s="4" t="s">
        <v>26</v>
      </c>
      <c r="C574" s="4" t="s">
        <v>27</v>
      </c>
      <c r="D574" s="4" t="s">
        <v>1551</v>
      </c>
      <c r="E574" s="4" t="s">
        <v>1552</v>
      </c>
      <c r="F574" s="6">
        <v>45043</v>
      </c>
      <c r="G574" s="6">
        <v>45044</v>
      </c>
      <c r="H574" s="4">
        <v>1</v>
      </c>
      <c r="I574" s="4">
        <v>1</v>
      </c>
      <c r="J574" s="4">
        <v>1</v>
      </c>
      <c r="K574" s="4" t="s">
        <v>30</v>
      </c>
      <c r="L574" s="4">
        <v>311</v>
      </c>
      <c r="M574" s="4">
        <v>311</v>
      </c>
      <c r="N574" s="4" t="s">
        <v>1553</v>
      </c>
      <c r="O574" s="4" t="s">
        <v>1907</v>
      </c>
      <c r="P574" s="4" t="s">
        <v>33</v>
      </c>
      <c r="Q574" s="4">
        <v>0</v>
      </c>
      <c r="R574" s="19">
        <v>45043</v>
      </c>
      <c r="S574" s="6">
        <v>45047</v>
      </c>
      <c r="T574" s="4" t="s">
        <v>34</v>
      </c>
      <c r="U574" s="4">
        <v>311</v>
      </c>
      <c r="V574" s="4">
        <v>0</v>
      </c>
      <c r="W574" s="4">
        <v>0</v>
      </c>
      <c r="X574" s="4" t="s">
        <v>2778</v>
      </c>
      <c r="Y574" s="4" t="s">
        <v>2779</v>
      </c>
    </row>
    <row r="575" s="4" customFormat="1" spans="1:25">
      <c r="A575" s="4" t="s">
        <v>2780</v>
      </c>
      <c r="B575" s="4" t="s">
        <v>26</v>
      </c>
      <c r="C575" s="4" t="s">
        <v>27</v>
      </c>
      <c r="D575" s="4" t="s">
        <v>2781</v>
      </c>
      <c r="E575" s="4" t="s">
        <v>2782</v>
      </c>
      <c r="F575" s="6">
        <v>45043</v>
      </c>
      <c r="G575" s="6">
        <v>45044</v>
      </c>
      <c r="H575" s="4">
        <v>1</v>
      </c>
      <c r="I575" s="4">
        <v>1</v>
      </c>
      <c r="J575" s="4">
        <v>1</v>
      </c>
      <c r="K575" s="4" t="s">
        <v>30</v>
      </c>
      <c r="L575" s="4">
        <v>374</v>
      </c>
      <c r="M575" s="4">
        <v>374</v>
      </c>
      <c r="N575" s="4" t="s">
        <v>2783</v>
      </c>
      <c r="O575" s="4" t="s">
        <v>1907</v>
      </c>
      <c r="P575" s="4" t="s">
        <v>33</v>
      </c>
      <c r="Q575" s="4">
        <v>0</v>
      </c>
      <c r="R575" s="19">
        <v>45043</v>
      </c>
      <c r="S575" s="6">
        <v>45047</v>
      </c>
      <c r="T575" s="4" t="s">
        <v>34</v>
      </c>
      <c r="U575" s="4">
        <v>374</v>
      </c>
      <c r="V575" s="4">
        <v>0</v>
      </c>
      <c r="W575" s="4">
        <v>0</v>
      </c>
      <c r="X575" s="4" t="s">
        <v>2784</v>
      </c>
      <c r="Y575" s="4" t="s">
        <v>2785</v>
      </c>
    </row>
    <row r="576" s="4" customFormat="1" spans="1:25">
      <c r="A576" s="4" t="s">
        <v>2786</v>
      </c>
      <c r="B576" s="4" t="s">
        <v>26</v>
      </c>
      <c r="C576" s="4" t="s">
        <v>27</v>
      </c>
      <c r="D576" s="4" t="s">
        <v>2787</v>
      </c>
      <c r="E576" s="4" t="s">
        <v>116</v>
      </c>
      <c r="F576" s="6">
        <v>45043</v>
      </c>
      <c r="G576" s="6">
        <v>45044</v>
      </c>
      <c r="H576" s="4">
        <v>1</v>
      </c>
      <c r="I576" s="4">
        <v>1</v>
      </c>
      <c r="J576" s="4">
        <v>1</v>
      </c>
      <c r="K576" s="4" t="s">
        <v>30</v>
      </c>
      <c r="L576" s="4">
        <v>692</v>
      </c>
      <c r="M576" s="4">
        <v>692</v>
      </c>
      <c r="N576" s="4" t="s">
        <v>2788</v>
      </c>
      <c r="O576" s="4" t="s">
        <v>1907</v>
      </c>
      <c r="P576" s="4" t="s">
        <v>33</v>
      </c>
      <c r="Q576" s="4">
        <v>0</v>
      </c>
      <c r="R576" s="19">
        <v>45043</v>
      </c>
      <c r="S576" s="6">
        <v>45047</v>
      </c>
      <c r="T576" s="4" t="s">
        <v>34</v>
      </c>
      <c r="U576" s="4">
        <v>692</v>
      </c>
      <c r="V576" s="4">
        <v>0</v>
      </c>
      <c r="W576" s="4">
        <v>0</v>
      </c>
      <c r="X576" s="4" t="s">
        <v>2789</v>
      </c>
      <c r="Y576" s="4" t="s">
        <v>2790</v>
      </c>
    </row>
    <row r="577" s="4" customFormat="1" spans="1:25">
      <c r="A577" s="4" t="s">
        <v>2791</v>
      </c>
      <c r="B577" s="4" t="s">
        <v>26</v>
      </c>
      <c r="C577" s="4" t="s">
        <v>27</v>
      </c>
      <c r="D577" s="4" t="s">
        <v>2792</v>
      </c>
      <c r="E577" s="4" t="s">
        <v>167</v>
      </c>
      <c r="F577" s="6">
        <v>45043</v>
      </c>
      <c r="G577" s="6">
        <v>45044</v>
      </c>
      <c r="H577" s="4">
        <v>1</v>
      </c>
      <c r="I577" s="4">
        <v>1</v>
      </c>
      <c r="J577" s="4">
        <v>1</v>
      </c>
      <c r="K577" s="4" t="s">
        <v>30</v>
      </c>
      <c r="L577" s="4">
        <v>742</v>
      </c>
      <c r="M577" s="4">
        <v>742</v>
      </c>
      <c r="N577" s="4" t="s">
        <v>2793</v>
      </c>
      <c r="O577" s="4" t="s">
        <v>1907</v>
      </c>
      <c r="P577" s="4" t="s">
        <v>33</v>
      </c>
      <c r="Q577" s="4">
        <v>0</v>
      </c>
      <c r="R577" s="19">
        <v>45043</v>
      </c>
      <c r="S577" s="6">
        <v>45047</v>
      </c>
      <c r="T577" s="4" t="s">
        <v>34</v>
      </c>
      <c r="U577" s="4">
        <v>742</v>
      </c>
      <c r="V577" s="4">
        <v>0</v>
      </c>
      <c r="W577" s="4">
        <v>0</v>
      </c>
      <c r="X577" s="4" t="s">
        <v>2794</v>
      </c>
      <c r="Y577" s="4" t="s">
        <v>2795</v>
      </c>
    </row>
    <row r="578" s="4" customFormat="1" spans="1:25">
      <c r="A578" s="4" t="s">
        <v>2796</v>
      </c>
      <c r="B578" s="4" t="s">
        <v>26</v>
      </c>
      <c r="C578" s="4" t="s">
        <v>27</v>
      </c>
      <c r="D578" s="4" t="s">
        <v>2797</v>
      </c>
      <c r="E578" s="4" t="s">
        <v>2798</v>
      </c>
      <c r="F578" s="6">
        <v>45043</v>
      </c>
      <c r="G578" s="6">
        <v>45044</v>
      </c>
      <c r="H578" s="4">
        <v>1</v>
      </c>
      <c r="I578" s="4">
        <v>1</v>
      </c>
      <c r="J578" s="4">
        <v>1</v>
      </c>
      <c r="K578" s="4" t="s">
        <v>30</v>
      </c>
      <c r="L578" s="4">
        <v>591</v>
      </c>
      <c r="M578" s="4">
        <v>591</v>
      </c>
      <c r="N578" s="4" t="s">
        <v>2799</v>
      </c>
      <c r="O578" s="4" t="s">
        <v>1907</v>
      </c>
      <c r="P578" s="4" t="s">
        <v>33</v>
      </c>
      <c r="Q578" s="4">
        <v>0</v>
      </c>
      <c r="R578" s="19">
        <v>45043</v>
      </c>
      <c r="S578" s="6">
        <v>45047</v>
      </c>
      <c r="T578" s="4" t="s">
        <v>34</v>
      </c>
      <c r="U578" s="4">
        <v>591</v>
      </c>
      <c r="V578" s="4">
        <v>0</v>
      </c>
      <c r="W578" s="4">
        <v>0</v>
      </c>
      <c r="X578" s="4" t="s">
        <v>2800</v>
      </c>
      <c r="Y578" s="4" t="s">
        <v>2801</v>
      </c>
    </row>
    <row r="579" s="4" customFormat="1" spans="1:25">
      <c r="A579" s="4" t="s">
        <v>2802</v>
      </c>
      <c r="B579" s="4" t="s">
        <v>26</v>
      </c>
      <c r="C579" s="4" t="s">
        <v>27</v>
      </c>
      <c r="D579" s="4" t="s">
        <v>2397</v>
      </c>
      <c r="E579" s="4" t="s">
        <v>2803</v>
      </c>
      <c r="F579" s="6">
        <v>45043</v>
      </c>
      <c r="G579" s="6">
        <v>45044</v>
      </c>
      <c r="H579" s="4">
        <v>1</v>
      </c>
      <c r="I579" s="4">
        <v>1</v>
      </c>
      <c r="J579" s="4">
        <v>1</v>
      </c>
      <c r="K579" s="4" t="s">
        <v>30</v>
      </c>
      <c r="L579" s="4">
        <v>479</v>
      </c>
      <c r="M579" s="4">
        <v>479</v>
      </c>
      <c r="N579" s="4" t="s">
        <v>2804</v>
      </c>
      <c r="O579" s="4" t="s">
        <v>1907</v>
      </c>
      <c r="P579" s="4" t="s">
        <v>33</v>
      </c>
      <c r="Q579" s="4">
        <v>0</v>
      </c>
      <c r="R579" s="19">
        <v>45043</v>
      </c>
      <c r="S579" s="6">
        <v>45047</v>
      </c>
      <c r="T579" s="4" t="s">
        <v>34</v>
      </c>
      <c r="U579" s="4">
        <v>479</v>
      </c>
      <c r="V579" s="4">
        <v>0</v>
      </c>
      <c r="W579" s="4">
        <v>0</v>
      </c>
      <c r="X579" s="4" t="s">
        <v>2805</v>
      </c>
      <c r="Y579" s="4" t="s">
        <v>2806</v>
      </c>
    </row>
    <row r="580" s="4" customFormat="1" spans="1:25">
      <c r="A580" s="4" t="s">
        <v>2807</v>
      </c>
      <c r="B580" s="4" t="s">
        <v>26</v>
      </c>
      <c r="C580" s="4" t="s">
        <v>27</v>
      </c>
      <c r="D580" s="4" t="s">
        <v>2808</v>
      </c>
      <c r="E580" s="4" t="s">
        <v>2809</v>
      </c>
      <c r="F580" s="6">
        <v>45043</v>
      </c>
      <c r="G580" s="6">
        <v>45044</v>
      </c>
      <c r="H580" s="4">
        <v>1</v>
      </c>
      <c r="I580" s="4">
        <v>1</v>
      </c>
      <c r="J580" s="4">
        <v>1</v>
      </c>
      <c r="K580" s="4" t="s">
        <v>30</v>
      </c>
      <c r="L580" s="4">
        <v>512</v>
      </c>
      <c r="M580" s="4">
        <v>512</v>
      </c>
      <c r="N580" s="4" t="s">
        <v>2810</v>
      </c>
      <c r="O580" s="4" t="s">
        <v>1907</v>
      </c>
      <c r="P580" s="4" t="s">
        <v>33</v>
      </c>
      <c r="Q580" s="4">
        <v>0</v>
      </c>
      <c r="R580" s="19">
        <v>45043</v>
      </c>
      <c r="S580" s="6">
        <v>45047</v>
      </c>
      <c r="T580" s="4" t="s">
        <v>34</v>
      </c>
      <c r="U580" s="4">
        <v>512</v>
      </c>
      <c r="V580" s="4">
        <v>0</v>
      </c>
      <c r="W580" s="4">
        <v>0</v>
      </c>
      <c r="X580" s="4" t="s">
        <v>2811</v>
      </c>
      <c r="Y580" s="4" t="s">
        <v>36</v>
      </c>
    </row>
    <row r="581" s="4" customFormat="1" spans="1:25">
      <c r="A581" s="4" t="s">
        <v>2812</v>
      </c>
      <c r="B581" s="4" t="s">
        <v>26</v>
      </c>
      <c r="C581" s="4" t="s">
        <v>27</v>
      </c>
      <c r="D581" s="4" t="s">
        <v>2813</v>
      </c>
      <c r="E581" s="4" t="s">
        <v>2814</v>
      </c>
      <c r="F581" s="6">
        <v>45043</v>
      </c>
      <c r="G581" s="6">
        <v>45044</v>
      </c>
      <c r="H581" s="4">
        <v>1</v>
      </c>
      <c r="I581" s="4">
        <v>1</v>
      </c>
      <c r="J581" s="4">
        <v>1</v>
      </c>
      <c r="K581" s="4" t="s">
        <v>30</v>
      </c>
      <c r="L581" s="4">
        <v>511</v>
      </c>
      <c r="M581" s="4">
        <v>511</v>
      </c>
      <c r="N581" s="4" t="s">
        <v>2815</v>
      </c>
      <c r="O581" s="4" t="s">
        <v>1907</v>
      </c>
      <c r="P581" s="4" t="s">
        <v>33</v>
      </c>
      <c r="Q581" s="4">
        <v>0</v>
      </c>
      <c r="R581" s="19">
        <v>45043</v>
      </c>
      <c r="S581" s="6">
        <v>45047</v>
      </c>
      <c r="T581" s="4" t="s">
        <v>34</v>
      </c>
      <c r="U581" s="4">
        <v>511</v>
      </c>
      <c r="V581" s="4">
        <v>0</v>
      </c>
      <c r="W581" s="4">
        <v>0</v>
      </c>
      <c r="X581" s="4" t="s">
        <v>2816</v>
      </c>
      <c r="Y581" s="4" t="s">
        <v>2817</v>
      </c>
    </row>
    <row r="582" s="4" customFormat="1" spans="1:25">
      <c r="A582" s="4" t="s">
        <v>2818</v>
      </c>
      <c r="B582" s="4" t="s">
        <v>26</v>
      </c>
      <c r="C582" s="4" t="s">
        <v>27</v>
      </c>
      <c r="D582" s="4" t="s">
        <v>1892</v>
      </c>
      <c r="E582" s="4" t="s">
        <v>246</v>
      </c>
      <c r="F582" s="6">
        <v>45043</v>
      </c>
      <c r="G582" s="6">
        <v>45044</v>
      </c>
      <c r="H582" s="4">
        <v>1</v>
      </c>
      <c r="I582" s="4">
        <v>1</v>
      </c>
      <c r="J582" s="4">
        <v>1</v>
      </c>
      <c r="K582" s="4" t="s">
        <v>30</v>
      </c>
      <c r="L582" s="4">
        <v>672</v>
      </c>
      <c r="M582" s="4">
        <v>672</v>
      </c>
      <c r="N582" s="4" t="s">
        <v>1894</v>
      </c>
      <c r="O582" s="4" t="s">
        <v>1907</v>
      </c>
      <c r="P582" s="4" t="s">
        <v>33</v>
      </c>
      <c r="Q582" s="4">
        <v>0</v>
      </c>
      <c r="R582" s="19">
        <v>45043</v>
      </c>
      <c r="S582" s="6">
        <v>45047</v>
      </c>
      <c r="T582" s="4" t="s">
        <v>34</v>
      </c>
      <c r="U582" s="4">
        <v>672</v>
      </c>
      <c r="V582" s="4">
        <v>0</v>
      </c>
      <c r="W582" s="4">
        <v>0</v>
      </c>
      <c r="X582" s="4" t="s">
        <v>2819</v>
      </c>
      <c r="Y582" s="4" t="s">
        <v>2820</v>
      </c>
    </row>
    <row r="583" s="4" customFormat="1" spans="1:25">
      <c r="A583" s="4" t="s">
        <v>2821</v>
      </c>
      <c r="B583" s="4" t="s">
        <v>26</v>
      </c>
      <c r="C583" s="4" t="s">
        <v>27</v>
      </c>
      <c r="D583" s="4" t="s">
        <v>2822</v>
      </c>
      <c r="E583" s="4" t="s">
        <v>1859</v>
      </c>
      <c r="F583" s="6">
        <v>45043</v>
      </c>
      <c r="G583" s="6">
        <v>45044</v>
      </c>
      <c r="H583" s="4">
        <v>1</v>
      </c>
      <c r="I583" s="4">
        <v>1</v>
      </c>
      <c r="J583" s="4">
        <v>1</v>
      </c>
      <c r="K583" s="4" t="s">
        <v>30</v>
      </c>
      <c r="L583" s="4">
        <v>153</v>
      </c>
      <c r="M583" s="4">
        <v>153</v>
      </c>
      <c r="N583" s="4" t="s">
        <v>2823</v>
      </c>
      <c r="O583" s="4" t="s">
        <v>1907</v>
      </c>
      <c r="P583" s="4" t="s">
        <v>33</v>
      </c>
      <c r="Q583" s="4">
        <v>0</v>
      </c>
      <c r="R583" s="19">
        <v>45043</v>
      </c>
      <c r="S583" s="6">
        <v>45047</v>
      </c>
      <c r="T583" s="4" t="s">
        <v>34</v>
      </c>
      <c r="U583" s="4">
        <v>153</v>
      </c>
      <c r="V583" s="4">
        <v>0</v>
      </c>
      <c r="W583" s="4">
        <v>0</v>
      </c>
      <c r="X583" s="4" t="s">
        <v>2824</v>
      </c>
      <c r="Y583" s="4" t="s">
        <v>36</v>
      </c>
    </row>
    <row r="584" s="4" customFormat="1" spans="1:25">
      <c r="A584" s="4" t="s">
        <v>2825</v>
      </c>
      <c r="B584" s="4" t="s">
        <v>26</v>
      </c>
      <c r="C584" s="4" t="s">
        <v>27</v>
      </c>
      <c r="D584" s="4" t="s">
        <v>194</v>
      </c>
      <c r="E584" s="4" t="s">
        <v>246</v>
      </c>
      <c r="F584" s="6">
        <v>45043</v>
      </c>
      <c r="G584" s="6">
        <v>45044</v>
      </c>
      <c r="H584" s="4">
        <v>1</v>
      </c>
      <c r="I584" s="4">
        <v>1</v>
      </c>
      <c r="J584" s="4">
        <v>1</v>
      </c>
      <c r="K584" s="4" t="s">
        <v>30</v>
      </c>
      <c r="L584" s="4">
        <v>370</v>
      </c>
      <c r="M584" s="4">
        <v>370</v>
      </c>
      <c r="N584" s="4" t="s">
        <v>2826</v>
      </c>
      <c r="O584" s="4" t="s">
        <v>1907</v>
      </c>
      <c r="P584" s="4" t="s">
        <v>33</v>
      </c>
      <c r="Q584" s="4">
        <v>0</v>
      </c>
      <c r="R584" s="19">
        <v>45043</v>
      </c>
      <c r="S584" s="6">
        <v>45047</v>
      </c>
      <c r="T584" s="4" t="s">
        <v>34</v>
      </c>
      <c r="U584" s="4">
        <v>370</v>
      </c>
      <c r="V584" s="4">
        <v>0</v>
      </c>
      <c r="W584" s="4">
        <v>0</v>
      </c>
      <c r="X584" s="4" t="s">
        <v>2827</v>
      </c>
      <c r="Y584" s="4" t="s">
        <v>2828</v>
      </c>
    </row>
    <row r="585" s="4" customFormat="1" spans="1:25">
      <c r="A585" s="4" t="s">
        <v>2829</v>
      </c>
      <c r="B585" s="4" t="s">
        <v>26</v>
      </c>
      <c r="C585" s="4" t="s">
        <v>27</v>
      </c>
      <c r="D585" s="4" t="s">
        <v>2830</v>
      </c>
      <c r="E585" s="4" t="s">
        <v>305</v>
      </c>
      <c r="F585" s="6">
        <v>45043</v>
      </c>
      <c r="G585" s="6">
        <v>45044</v>
      </c>
      <c r="H585" s="4">
        <v>1</v>
      </c>
      <c r="I585" s="4">
        <v>1</v>
      </c>
      <c r="J585" s="4">
        <v>1</v>
      </c>
      <c r="K585" s="4" t="s">
        <v>30</v>
      </c>
      <c r="L585" s="4">
        <v>216</v>
      </c>
      <c r="M585" s="4">
        <v>216</v>
      </c>
      <c r="N585" s="4" t="s">
        <v>2831</v>
      </c>
      <c r="O585" s="4" t="s">
        <v>1907</v>
      </c>
      <c r="P585" s="4" t="s">
        <v>33</v>
      </c>
      <c r="Q585" s="4">
        <v>0</v>
      </c>
      <c r="R585" s="19">
        <v>45043</v>
      </c>
      <c r="S585" s="6">
        <v>45047</v>
      </c>
      <c r="T585" s="4" t="s">
        <v>34</v>
      </c>
      <c r="U585" s="4">
        <v>216</v>
      </c>
      <c r="V585" s="4">
        <v>0</v>
      </c>
      <c r="W585" s="4">
        <v>0</v>
      </c>
      <c r="X585" s="4" t="s">
        <v>2832</v>
      </c>
      <c r="Y585" s="4" t="s">
        <v>2833</v>
      </c>
    </row>
    <row r="586" s="4" customFormat="1" spans="1:25">
      <c r="A586" s="4" t="s">
        <v>2834</v>
      </c>
      <c r="B586" s="4" t="s">
        <v>26</v>
      </c>
      <c r="C586" s="4" t="s">
        <v>27</v>
      </c>
      <c r="D586" s="4" t="s">
        <v>2835</v>
      </c>
      <c r="E586" s="4" t="s">
        <v>2836</v>
      </c>
      <c r="F586" s="6">
        <v>45043</v>
      </c>
      <c r="G586" s="6">
        <v>45044</v>
      </c>
      <c r="H586" s="4">
        <v>2</v>
      </c>
      <c r="I586" s="4">
        <v>1</v>
      </c>
      <c r="J586" s="4">
        <v>2</v>
      </c>
      <c r="K586" s="4" t="s">
        <v>30</v>
      </c>
      <c r="L586" s="4">
        <v>318</v>
      </c>
      <c r="M586" s="4">
        <v>318</v>
      </c>
      <c r="N586" s="4" t="s">
        <v>2837</v>
      </c>
      <c r="O586" s="4" t="s">
        <v>1907</v>
      </c>
      <c r="P586" s="4" t="s">
        <v>33</v>
      </c>
      <c r="Q586" s="4">
        <v>0</v>
      </c>
      <c r="R586" s="19">
        <v>45043</v>
      </c>
      <c r="S586" s="6">
        <v>45047</v>
      </c>
      <c r="T586" s="4" t="s">
        <v>34</v>
      </c>
      <c r="U586" s="4">
        <v>318</v>
      </c>
      <c r="V586" s="4">
        <v>0</v>
      </c>
      <c r="W586" s="4">
        <v>0</v>
      </c>
      <c r="X586" s="4" t="s">
        <v>2838</v>
      </c>
      <c r="Y586" s="4" t="s">
        <v>36</v>
      </c>
    </row>
    <row r="587" s="4" customFormat="1" spans="1:25">
      <c r="A587" s="4" t="s">
        <v>2839</v>
      </c>
      <c r="B587" s="4" t="s">
        <v>26</v>
      </c>
      <c r="C587" s="4" t="s">
        <v>27</v>
      </c>
      <c r="D587" s="4" t="s">
        <v>2840</v>
      </c>
      <c r="E587" s="4" t="s">
        <v>2841</v>
      </c>
      <c r="F587" s="6">
        <v>45043</v>
      </c>
      <c r="G587" s="6">
        <v>45044</v>
      </c>
      <c r="H587" s="4">
        <v>1</v>
      </c>
      <c r="I587" s="4">
        <v>1</v>
      </c>
      <c r="J587" s="4">
        <v>1</v>
      </c>
      <c r="K587" s="4" t="s">
        <v>30</v>
      </c>
      <c r="L587" s="4">
        <v>520</v>
      </c>
      <c r="M587" s="4">
        <v>520</v>
      </c>
      <c r="N587" s="4" t="s">
        <v>2842</v>
      </c>
      <c r="O587" s="4" t="s">
        <v>1907</v>
      </c>
      <c r="P587" s="4" t="s">
        <v>33</v>
      </c>
      <c r="Q587" s="4">
        <v>0</v>
      </c>
      <c r="R587" s="19">
        <v>45043</v>
      </c>
      <c r="S587" s="6">
        <v>45047</v>
      </c>
      <c r="T587" s="4" t="s">
        <v>34</v>
      </c>
      <c r="U587" s="4">
        <v>520</v>
      </c>
      <c r="V587" s="4">
        <v>0</v>
      </c>
      <c r="W587" s="4">
        <v>0</v>
      </c>
      <c r="X587" s="4" t="s">
        <v>2843</v>
      </c>
      <c r="Y587" s="4" t="s">
        <v>2844</v>
      </c>
    </row>
    <row r="588" s="4" customFormat="1" spans="1:25">
      <c r="A588" s="4" t="s">
        <v>2845</v>
      </c>
      <c r="B588" s="4" t="s">
        <v>26</v>
      </c>
      <c r="C588" s="4" t="s">
        <v>27</v>
      </c>
      <c r="D588" s="4" t="s">
        <v>2846</v>
      </c>
      <c r="E588" s="4" t="s">
        <v>1653</v>
      </c>
      <c r="F588" s="6">
        <v>45043</v>
      </c>
      <c r="G588" s="6">
        <v>45044</v>
      </c>
      <c r="H588" s="4">
        <v>1</v>
      </c>
      <c r="I588" s="4">
        <v>1</v>
      </c>
      <c r="J588" s="4">
        <v>1</v>
      </c>
      <c r="K588" s="4" t="s">
        <v>30</v>
      </c>
      <c r="L588" s="4">
        <v>100</v>
      </c>
      <c r="M588" s="4">
        <v>100</v>
      </c>
      <c r="N588" s="4" t="s">
        <v>2847</v>
      </c>
      <c r="O588" s="4" t="s">
        <v>1907</v>
      </c>
      <c r="P588" s="4" t="s">
        <v>33</v>
      </c>
      <c r="Q588" s="4">
        <v>0</v>
      </c>
      <c r="R588" s="19">
        <v>45043</v>
      </c>
      <c r="S588" s="6">
        <v>45047</v>
      </c>
      <c r="T588" s="4" t="s">
        <v>34</v>
      </c>
      <c r="U588" s="4">
        <v>100</v>
      </c>
      <c r="V588" s="4">
        <v>0</v>
      </c>
      <c r="W588" s="4">
        <v>0</v>
      </c>
      <c r="X588" s="4" t="s">
        <v>2848</v>
      </c>
      <c r="Y588" s="4" t="s">
        <v>36</v>
      </c>
    </row>
    <row r="589" s="4" customFormat="1" spans="1:26">
      <c r="A589" s="4" t="s">
        <v>2849</v>
      </c>
      <c r="B589" s="4" t="s">
        <v>26</v>
      </c>
      <c r="C589" s="4" t="s">
        <v>27</v>
      </c>
      <c r="D589" s="4" t="s">
        <v>1602</v>
      </c>
      <c r="E589" s="4" t="s">
        <v>59</v>
      </c>
      <c r="F589" s="6">
        <v>45043</v>
      </c>
      <c r="G589" s="6">
        <v>45044</v>
      </c>
      <c r="H589" s="4">
        <v>2</v>
      </c>
      <c r="I589" s="4">
        <v>1</v>
      </c>
      <c r="J589" s="4">
        <v>2</v>
      </c>
      <c r="K589" s="4" t="s">
        <v>30</v>
      </c>
      <c r="L589" s="4">
        <v>1198</v>
      </c>
      <c r="M589" s="4">
        <v>1198</v>
      </c>
      <c r="N589" s="4" t="s">
        <v>2850</v>
      </c>
      <c r="O589" s="4" t="s">
        <v>1907</v>
      </c>
      <c r="P589" s="4" t="s">
        <v>33</v>
      </c>
      <c r="Q589" s="4">
        <v>0</v>
      </c>
      <c r="R589" s="19">
        <v>45043</v>
      </c>
      <c r="S589" s="6">
        <v>45047</v>
      </c>
      <c r="T589" s="4" t="s">
        <v>34</v>
      </c>
      <c r="U589" s="4">
        <v>1198</v>
      </c>
      <c r="V589" s="4">
        <v>0</v>
      </c>
      <c r="W589" s="4">
        <v>0</v>
      </c>
      <c r="X589" s="4" t="s">
        <v>2851</v>
      </c>
      <c r="Y589" s="4">
        <v>-1793646</v>
      </c>
      <c r="Z589" s="4" t="s">
        <v>2852</v>
      </c>
    </row>
    <row r="590" s="4" customFormat="1" spans="1:25">
      <c r="A590" s="4" t="s">
        <v>2853</v>
      </c>
      <c r="B590" s="4" t="s">
        <v>26</v>
      </c>
      <c r="C590" s="4" t="s">
        <v>27</v>
      </c>
      <c r="D590" s="4" t="s">
        <v>2854</v>
      </c>
      <c r="E590" s="4" t="s">
        <v>167</v>
      </c>
      <c r="F590" s="6">
        <v>45043</v>
      </c>
      <c r="G590" s="6">
        <v>45044</v>
      </c>
      <c r="H590" s="4">
        <v>1</v>
      </c>
      <c r="I590" s="4">
        <v>1</v>
      </c>
      <c r="J590" s="4">
        <v>1</v>
      </c>
      <c r="K590" s="4" t="s">
        <v>30</v>
      </c>
      <c r="L590" s="4">
        <v>1263</v>
      </c>
      <c r="M590" s="4">
        <v>1263</v>
      </c>
      <c r="N590" s="4" t="s">
        <v>2855</v>
      </c>
      <c r="O590" s="4" t="s">
        <v>1907</v>
      </c>
      <c r="P590" s="4" t="s">
        <v>33</v>
      </c>
      <c r="Q590" s="4">
        <v>0</v>
      </c>
      <c r="R590" s="19">
        <v>45043</v>
      </c>
      <c r="S590" s="6">
        <v>45047</v>
      </c>
      <c r="T590" s="4" t="s">
        <v>34</v>
      </c>
      <c r="U590" s="4">
        <v>1263</v>
      </c>
      <c r="V590" s="4">
        <v>0</v>
      </c>
      <c r="W590" s="4">
        <v>0</v>
      </c>
      <c r="X590" s="4" t="s">
        <v>2856</v>
      </c>
      <c r="Y590" s="4" t="s">
        <v>2857</v>
      </c>
    </row>
    <row r="591" s="4" customFormat="1" spans="1:25">
      <c r="A591" s="4" t="s">
        <v>2858</v>
      </c>
      <c r="B591" s="4" t="s">
        <v>26</v>
      </c>
      <c r="C591" s="4" t="s">
        <v>27</v>
      </c>
      <c r="D591" s="4" t="s">
        <v>2859</v>
      </c>
      <c r="E591" s="4" t="s">
        <v>2860</v>
      </c>
      <c r="F591" s="6">
        <v>45043</v>
      </c>
      <c r="G591" s="6">
        <v>45044</v>
      </c>
      <c r="H591" s="4">
        <v>1</v>
      </c>
      <c r="I591" s="4">
        <v>1</v>
      </c>
      <c r="J591" s="4">
        <v>1</v>
      </c>
      <c r="K591" s="4" t="s">
        <v>30</v>
      </c>
      <c r="L591" s="4">
        <v>1085</v>
      </c>
      <c r="M591" s="4">
        <v>1085</v>
      </c>
      <c r="N591" s="4" t="s">
        <v>2861</v>
      </c>
      <c r="O591" s="4" t="s">
        <v>1907</v>
      </c>
      <c r="P591" s="4" t="s">
        <v>33</v>
      </c>
      <c r="Q591" s="4">
        <v>0</v>
      </c>
      <c r="R591" s="19">
        <v>45043</v>
      </c>
      <c r="S591" s="6">
        <v>45047</v>
      </c>
      <c r="T591" s="4" t="s">
        <v>34</v>
      </c>
      <c r="U591" s="4">
        <v>1085</v>
      </c>
      <c r="V591" s="4">
        <v>0</v>
      </c>
      <c r="W591" s="4">
        <v>0</v>
      </c>
      <c r="X591" s="4" t="s">
        <v>2862</v>
      </c>
      <c r="Y591" s="4" t="s">
        <v>2863</v>
      </c>
    </row>
    <row r="592" s="4" customFormat="1" spans="1:25">
      <c r="A592" s="4" t="s">
        <v>2864</v>
      </c>
      <c r="B592" s="4" t="s">
        <v>26</v>
      </c>
      <c r="C592" s="4" t="s">
        <v>27</v>
      </c>
      <c r="D592" s="4" t="s">
        <v>2865</v>
      </c>
      <c r="E592" s="4" t="s">
        <v>2866</v>
      </c>
      <c r="F592" s="6">
        <v>45043</v>
      </c>
      <c r="G592" s="6">
        <v>45044</v>
      </c>
      <c r="H592" s="4">
        <v>1</v>
      </c>
      <c r="I592" s="4">
        <v>1</v>
      </c>
      <c r="J592" s="4">
        <v>1</v>
      </c>
      <c r="K592" s="4" t="s">
        <v>30</v>
      </c>
      <c r="L592" s="4">
        <v>2044</v>
      </c>
      <c r="M592" s="4">
        <v>2044</v>
      </c>
      <c r="N592" s="4" t="s">
        <v>2867</v>
      </c>
      <c r="O592" s="4" t="s">
        <v>1907</v>
      </c>
      <c r="P592" s="4" t="s">
        <v>33</v>
      </c>
      <c r="Q592" s="4">
        <v>0</v>
      </c>
      <c r="R592" s="19">
        <v>45043</v>
      </c>
      <c r="S592" s="6">
        <v>45047</v>
      </c>
      <c r="T592" s="4" t="s">
        <v>34</v>
      </c>
      <c r="U592" s="4">
        <v>2044</v>
      </c>
      <c r="V592" s="4">
        <v>0</v>
      </c>
      <c r="W592" s="4">
        <v>0</v>
      </c>
      <c r="X592" s="4" t="s">
        <v>2868</v>
      </c>
      <c r="Y592" s="4" t="s">
        <v>2869</v>
      </c>
    </row>
    <row r="593" s="4" customFormat="1" spans="1:25">
      <c r="A593" s="4" t="s">
        <v>2870</v>
      </c>
      <c r="B593" s="4" t="s">
        <v>26</v>
      </c>
      <c r="C593" s="4" t="s">
        <v>27</v>
      </c>
      <c r="D593" s="4" t="s">
        <v>2808</v>
      </c>
      <c r="E593" s="4" t="s">
        <v>127</v>
      </c>
      <c r="F593" s="6">
        <v>45043</v>
      </c>
      <c r="G593" s="6">
        <v>45044</v>
      </c>
      <c r="H593" s="4">
        <v>1</v>
      </c>
      <c r="I593" s="4">
        <v>1</v>
      </c>
      <c r="J593" s="4">
        <v>1</v>
      </c>
      <c r="K593" s="4" t="s">
        <v>30</v>
      </c>
      <c r="L593" s="4">
        <v>335</v>
      </c>
      <c r="M593" s="4">
        <v>335</v>
      </c>
      <c r="N593" s="4" t="s">
        <v>2871</v>
      </c>
      <c r="O593" s="4" t="s">
        <v>1907</v>
      </c>
      <c r="P593" s="4" t="s">
        <v>33</v>
      </c>
      <c r="Q593" s="4">
        <v>0</v>
      </c>
      <c r="R593" s="19">
        <v>45043</v>
      </c>
      <c r="S593" s="6">
        <v>45047</v>
      </c>
      <c r="T593" s="4" t="s">
        <v>34</v>
      </c>
      <c r="U593" s="4">
        <v>335</v>
      </c>
      <c r="V593" s="4">
        <v>0</v>
      </c>
      <c r="W593" s="4">
        <v>0</v>
      </c>
      <c r="X593" s="4" t="s">
        <v>2872</v>
      </c>
      <c r="Y593" s="4" t="s">
        <v>36</v>
      </c>
    </row>
    <row r="594" s="4" customFormat="1" spans="1:25">
      <c r="A594" s="4" t="s">
        <v>2873</v>
      </c>
      <c r="B594" s="4" t="s">
        <v>26</v>
      </c>
      <c r="C594" s="4" t="s">
        <v>27</v>
      </c>
      <c r="D594" s="4" t="s">
        <v>877</v>
      </c>
      <c r="E594" s="4" t="s">
        <v>878</v>
      </c>
      <c r="F594" s="6">
        <v>45043</v>
      </c>
      <c r="G594" s="6">
        <v>45044</v>
      </c>
      <c r="H594" s="4">
        <v>1</v>
      </c>
      <c r="I594" s="4">
        <v>1</v>
      </c>
      <c r="J594" s="4">
        <v>1</v>
      </c>
      <c r="K594" s="4" t="s">
        <v>30</v>
      </c>
      <c r="L594" s="4">
        <v>365</v>
      </c>
      <c r="M594" s="4">
        <v>365</v>
      </c>
      <c r="N594" s="4" t="s">
        <v>2874</v>
      </c>
      <c r="O594" s="4" t="s">
        <v>1907</v>
      </c>
      <c r="P594" s="4" t="s">
        <v>33</v>
      </c>
      <c r="Q594" s="4">
        <v>0</v>
      </c>
      <c r="R594" s="19">
        <v>45043</v>
      </c>
      <c r="S594" s="6">
        <v>45047</v>
      </c>
      <c r="T594" s="4" t="s">
        <v>34</v>
      </c>
      <c r="U594" s="4">
        <v>365</v>
      </c>
      <c r="V594" s="4">
        <v>0</v>
      </c>
      <c r="W594" s="4">
        <v>0</v>
      </c>
      <c r="X594" s="4" t="s">
        <v>2875</v>
      </c>
      <c r="Y594" s="4" t="s">
        <v>36</v>
      </c>
    </row>
    <row r="595" s="4" customFormat="1" spans="1:25">
      <c r="A595" s="4" t="s">
        <v>2876</v>
      </c>
      <c r="B595" s="4" t="s">
        <v>26</v>
      </c>
      <c r="C595" s="4" t="s">
        <v>27</v>
      </c>
      <c r="D595" s="4" t="s">
        <v>2877</v>
      </c>
      <c r="E595" s="4" t="s">
        <v>2878</v>
      </c>
      <c r="F595" s="6">
        <v>45043</v>
      </c>
      <c r="G595" s="6">
        <v>45044</v>
      </c>
      <c r="H595" s="4">
        <v>1</v>
      </c>
      <c r="I595" s="4">
        <v>1</v>
      </c>
      <c r="J595" s="4">
        <v>1</v>
      </c>
      <c r="K595" s="4" t="s">
        <v>30</v>
      </c>
      <c r="L595" s="4">
        <v>197</v>
      </c>
      <c r="M595" s="4">
        <v>197</v>
      </c>
      <c r="N595" s="4" t="s">
        <v>2879</v>
      </c>
      <c r="O595" s="4" t="s">
        <v>1907</v>
      </c>
      <c r="P595" s="4" t="s">
        <v>33</v>
      </c>
      <c r="Q595" s="4">
        <v>0</v>
      </c>
      <c r="R595" s="19">
        <v>45043</v>
      </c>
      <c r="S595" s="6">
        <v>45047</v>
      </c>
      <c r="T595" s="4" t="s">
        <v>34</v>
      </c>
      <c r="U595" s="4">
        <v>197</v>
      </c>
      <c r="V595" s="4">
        <v>0</v>
      </c>
      <c r="W595" s="4">
        <v>0</v>
      </c>
      <c r="X595" s="4" t="s">
        <v>2880</v>
      </c>
      <c r="Y595" s="4" t="s">
        <v>36</v>
      </c>
    </row>
    <row r="596" s="4" customFormat="1" spans="1:25">
      <c r="A596" s="4" t="s">
        <v>2881</v>
      </c>
      <c r="B596" s="4" t="s">
        <v>26</v>
      </c>
      <c r="C596" s="4" t="s">
        <v>27</v>
      </c>
      <c r="D596" s="4" t="s">
        <v>2882</v>
      </c>
      <c r="E596" s="4" t="s">
        <v>2883</v>
      </c>
      <c r="F596" s="6">
        <v>45043</v>
      </c>
      <c r="G596" s="6">
        <v>45044</v>
      </c>
      <c r="H596" s="4">
        <v>1</v>
      </c>
      <c r="I596" s="4">
        <v>1</v>
      </c>
      <c r="J596" s="4">
        <v>1</v>
      </c>
      <c r="K596" s="4" t="s">
        <v>30</v>
      </c>
      <c r="L596" s="4">
        <v>460</v>
      </c>
      <c r="M596" s="4">
        <v>460</v>
      </c>
      <c r="N596" s="4" t="s">
        <v>2884</v>
      </c>
      <c r="O596" s="4" t="s">
        <v>1907</v>
      </c>
      <c r="P596" s="4" t="s">
        <v>33</v>
      </c>
      <c r="Q596" s="4">
        <v>0</v>
      </c>
      <c r="R596" s="19">
        <v>45043</v>
      </c>
      <c r="S596" s="6">
        <v>45047</v>
      </c>
      <c r="T596" s="4" t="s">
        <v>34</v>
      </c>
      <c r="U596" s="4">
        <v>460</v>
      </c>
      <c r="V596" s="4">
        <v>0</v>
      </c>
      <c r="W596" s="4">
        <v>0</v>
      </c>
      <c r="X596" s="4" t="s">
        <v>2885</v>
      </c>
      <c r="Y596" s="4" t="s">
        <v>2886</v>
      </c>
    </row>
    <row r="597" s="4" customFormat="1" spans="1:25">
      <c r="A597" s="4" t="s">
        <v>2887</v>
      </c>
      <c r="B597" s="4" t="s">
        <v>26</v>
      </c>
      <c r="C597" s="4" t="s">
        <v>27</v>
      </c>
      <c r="D597" s="4" t="s">
        <v>2888</v>
      </c>
      <c r="E597" s="4" t="s">
        <v>2739</v>
      </c>
      <c r="F597" s="6">
        <v>45043</v>
      </c>
      <c r="G597" s="6">
        <v>45044</v>
      </c>
      <c r="H597" s="4">
        <v>1</v>
      </c>
      <c r="I597" s="4">
        <v>1</v>
      </c>
      <c r="J597" s="4">
        <v>1</v>
      </c>
      <c r="K597" s="4" t="s">
        <v>30</v>
      </c>
      <c r="L597" s="4">
        <v>195</v>
      </c>
      <c r="M597" s="4">
        <v>195</v>
      </c>
      <c r="N597" s="4" t="s">
        <v>2889</v>
      </c>
      <c r="O597" s="4" t="s">
        <v>1907</v>
      </c>
      <c r="P597" s="4" t="s">
        <v>33</v>
      </c>
      <c r="Q597" s="4">
        <v>0</v>
      </c>
      <c r="R597" s="19">
        <v>45043</v>
      </c>
      <c r="S597" s="6">
        <v>45047</v>
      </c>
      <c r="T597" s="4" t="s">
        <v>34</v>
      </c>
      <c r="U597" s="4">
        <v>195</v>
      </c>
      <c r="V597" s="4">
        <v>0</v>
      </c>
      <c r="W597" s="4">
        <v>0</v>
      </c>
      <c r="X597" s="4" t="s">
        <v>2890</v>
      </c>
      <c r="Y597" s="4" t="s">
        <v>36</v>
      </c>
    </row>
    <row r="598" s="4" customFormat="1" spans="1:25">
      <c r="A598" s="4" t="s">
        <v>2891</v>
      </c>
      <c r="B598" s="4" t="s">
        <v>26</v>
      </c>
      <c r="C598" s="4" t="s">
        <v>27</v>
      </c>
      <c r="D598" s="4" t="s">
        <v>1884</v>
      </c>
      <c r="E598" s="4" t="s">
        <v>127</v>
      </c>
      <c r="F598" s="6">
        <v>45043</v>
      </c>
      <c r="G598" s="6">
        <v>45044</v>
      </c>
      <c r="H598" s="4">
        <v>1</v>
      </c>
      <c r="I598" s="4">
        <v>1</v>
      </c>
      <c r="J598" s="4">
        <v>1</v>
      </c>
      <c r="K598" s="4" t="s">
        <v>30</v>
      </c>
      <c r="L598" s="4">
        <v>391</v>
      </c>
      <c r="M598" s="4">
        <v>391</v>
      </c>
      <c r="N598" s="4" t="s">
        <v>2892</v>
      </c>
      <c r="O598" s="4" t="s">
        <v>1907</v>
      </c>
      <c r="P598" s="4" t="s">
        <v>33</v>
      </c>
      <c r="Q598" s="4">
        <v>0</v>
      </c>
      <c r="R598" s="19">
        <v>45043</v>
      </c>
      <c r="S598" s="6">
        <v>45047</v>
      </c>
      <c r="T598" s="4" t="s">
        <v>34</v>
      </c>
      <c r="U598" s="4">
        <v>391</v>
      </c>
      <c r="V598" s="4">
        <v>0</v>
      </c>
      <c r="W598" s="4">
        <v>0</v>
      </c>
      <c r="X598" s="4" t="s">
        <v>2893</v>
      </c>
      <c r="Y598" s="4" t="s">
        <v>36</v>
      </c>
    </row>
    <row r="599" s="4" customFormat="1" spans="1:25">
      <c r="A599" s="4" t="s">
        <v>2894</v>
      </c>
      <c r="B599" s="4" t="s">
        <v>26</v>
      </c>
      <c r="C599" s="4" t="s">
        <v>27</v>
      </c>
      <c r="D599" s="4" t="s">
        <v>1593</v>
      </c>
      <c r="E599" s="4" t="s">
        <v>1594</v>
      </c>
      <c r="F599" s="6">
        <v>45043</v>
      </c>
      <c r="G599" s="6">
        <v>45044</v>
      </c>
      <c r="H599" s="4">
        <v>1</v>
      </c>
      <c r="I599" s="4">
        <v>1</v>
      </c>
      <c r="J599" s="4">
        <v>1</v>
      </c>
      <c r="K599" s="4" t="s">
        <v>30</v>
      </c>
      <c r="L599" s="4">
        <v>599</v>
      </c>
      <c r="M599" s="4">
        <v>599</v>
      </c>
      <c r="N599" s="4" t="s">
        <v>2895</v>
      </c>
      <c r="O599" s="4" t="s">
        <v>1907</v>
      </c>
      <c r="P599" s="4" t="s">
        <v>33</v>
      </c>
      <c r="Q599" s="4">
        <v>0</v>
      </c>
      <c r="R599" s="19">
        <v>45043</v>
      </c>
      <c r="S599" s="6">
        <v>45047</v>
      </c>
      <c r="T599" s="4" t="s">
        <v>34</v>
      </c>
      <c r="U599" s="4">
        <v>599</v>
      </c>
      <c r="V599" s="4">
        <v>0</v>
      </c>
      <c r="W599" s="4">
        <v>0</v>
      </c>
      <c r="X599" s="4" t="s">
        <v>2896</v>
      </c>
      <c r="Y599" s="4" t="s">
        <v>36</v>
      </c>
    </row>
    <row r="600" s="4" customFormat="1" spans="1:25">
      <c r="A600" s="4" t="s">
        <v>2897</v>
      </c>
      <c r="B600" s="4" t="s">
        <v>26</v>
      </c>
      <c r="C600" s="4" t="s">
        <v>27</v>
      </c>
      <c r="D600" s="4" t="s">
        <v>2898</v>
      </c>
      <c r="E600" s="4" t="s">
        <v>1069</v>
      </c>
      <c r="F600" s="6">
        <v>45043</v>
      </c>
      <c r="G600" s="6">
        <v>45044</v>
      </c>
      <c r="H600" s="4">
        <v>1</v>
      </c>
      <c r="I600" s="4">
        <v>1</v>
      </c>
      <c r="J600" s="4">
        <v>1</v>
      </c>
      <c r="K600" s="4" t="s">
        <v>30</v>
      </c>
      <c r="L600" s="4">
        <v>705</v>
      </c>
      <c r="M600" s="4">
        <v>705</v>
      </c>
      <c r="N600" s="4" t="s">
        <v>2899</v>
      </c>
      <c r="O600" s="4" t="s">
        <v>1907</v>
      </c>
      <c r="P600" s="4" t="s">
        <v>33</v>
      </c>
      <c r="Q600" s="4">
        <v>0</v>
      </c>
      <c r="R600" s="19">
        <v>45043</v>
      </c>
      <c r="S600" s="6">
        <v>45047</v>
      </c>
      <c r="T600" s="4" t="s">
        <v>34</v>
      </c>
      <c r="U600" s="4">
        <v>705</v>
      </c>
      <c r="V600" s="4">
        <v>0</v>
      </c>
      <c r="W600" s="4">
        <v>0</v>
      </c>
      <c r="X600" s="4" t="s">
        <v>2900</v>
      </c>
      <c r="Y600" s="4" t="s">
        <v>36</v>
      </c>
    </row>
    <row r="601" s="4" customFormat="1" spans="1:25">
      <c r="A601" s="4" t="s">
        <v>2901</v>
      </c>
      <c r="B601" s="4" t="s">
        <v>26</v>
      </c>
      <c r="C601" s="4" t="s">
        <v>27</v>
      </c>
      <c r="D601" s="4" t="s">
        <v>2902</v>
      </c>
      <c r="E601" s="4" t="s">
        <v>127</v>
      </c>
      <c r="F601" s="6">
        <v>45043</v>
      </c>
      <c r="G601" s="6">
        <v>45044</v>
      </c>
      <c r="H601" s="4">
        <v>1</v>
      </c>
      <c r="I601" s="4">
        <v>1</v>
      </c>
      <c r="J601" s="4">
        <v>1</v>
      </c>
      <c r="K601" s="4" t="s">
        <v>30</v>
      </c>
      <c r="L601" s="4">
        <v>356</v>
      </c>
      <c r="M601" s="4">
        <v>356</v>
      </c>
      <c r="N601" s="4" t="s">
        <v>2903</v>
      </c>
      <c r="O601" s="4" t="s">
        <v>1907</v>
      </c>
      <c r="P601" s="4" t="s">
        <v>33</v>
      </c>
      <c r="Q601" s="4">
        <v>0</v>
      </c>
      <c r="R601" s="19">
        <v>45043</v>
      </c>
      <c r="S601" s="6">
        <v>45047</v>
      </c>
      <c r="T601" s="4" t="s">
        <v>34</v>
      </c>
      <c r="U601" s="4">
        <v>356</v>
      </c>
      <c r="V601" s="4">
        <v>0</v>
      </c>
      <c r="W601" s="4">
        <v>0</v>
      </c>
      <c r="X601" s="4" t="s">
        <v>2904</v>
      </c>
      <c r="Y601" s="4" t="s">
        <v>2905</v>
      </c>
    </row>
    <row r="602" s="4" customFormat="1" spans="1:25">
      <c r="A602" s="4" t="s">
        <v>2906</v>
      </c>
      <c r="B602" s="4" t="s">
        <v>26</v>
      </c>
      <c r="C602" s="4" t="s">
        <v>27</v>
      </c>
      <c r="D602" s="4" t="s">
        <v>2907</v>
      </c>
      <c r="E602" s="4" t="s">
        <v>127</v>
      </c>
      <c r="F602" s="6">
        <v>45043</v>
      </c>
      <c r="G602" s="6">
        <v>45044</v>
      </c>
      <c r="H602" s="4">
        <v>1</v>
      </c>
      <c r="I602" s="4">
        <v>1</v>
      </c>
      <c r="J602" s="4">
        <v>1</v>
      </c>
      <c r="K602" s="4" t="s">
        <v>30</v>
      </c>
      <c r="L602" s="4">
        <v>174</v>
      </c>
      <c r="M602" s="4">
        <v>174</v>
      </c>
      <c r="N602" s="4" t="s">
        <v>2908</v>
      </c>
      <c r="O602" s="4" t="s">
        <v>1907</v>
      </c>
      <c r="P602" s="4" t="s">
        <v>33</v>
      </c>
      <c r="Q602" s="4">
        <v>0</v>
      </c>
      <c r="R602" s="19">
        <v>45043</v>
      </c>
      <c r="S602" s="6">
        <v>45047</v>
      </c>
      <c r="T602" s="4" t="s">
        <v>34</v>
      </c>
      <c r="U602" s="4">
        <v>174</v>
      </c>
      <c r="V602" s="4">
        <v>0</v>
      </c>
      <c r="W602" s="4">
        <v>0</v>
      </c>
      <c r="X602" s="4" t="s">
        <v>2909</v>
      </c>
      <c r="Y602" s="4" t="s">
        <v>2910</v>
      </c>
    </row>
    <row r="603" s="4" customFormat="1" spans="1:25">
      <c r="A603" s="4" t="s">
        <v>2911</v>
      </c>
      <c r="B603" s="4" t="s">
        <v>26</v>
      </c>
      <c r="C603" s="4" t="s">
        <v>27</v>
      </c>
      <c r="D603" s="4" t="s">
        <v>2277</v>
      </c>
      <c r="E603" s="4" t="s">
        <v>2912</v>
      </c>
      <c r="F603" s="6">
        <v>45043</v>
      </c>
      <c r="G603" s="6">
        <v>45044</v>
      </c>
      <c r="H603" s="4">
        <v>1</v>
      </c>
      <c r="I603" s="4">
        <v>1</v>
      </c>
      <c r="J603" s="4">
        <v>1</v>
      </c>
      <c r="K603" s="4" t="s">
        <v>30</v>
      </c>
      <c r="L603" s="4">
        <v>277</v>
      </c>
      <c r="M603" s="4">
        <v>277</v>
      </c>
      <c r="N603" s="4" t="s">
        <v>2913</v>
      </c>
      <c r="O603" s="4" t="s">
        <v>1907</v>
      </c>
      <c r="P603" s="4" t="s">
        <v>33</v>
      </c>
      <c r="Q603" s="4">
        <v>0</v>
      </c>
      <c r="R603" s="19">
        <v>45043</v>
      </c>
      <c r="S603" s="6">
        <v>45047</v>
      </c>
      <c r="T603" s="4" t="s">
        <v>34</v>
      </c>
      <c r="U603" s="4">
        <v>277</v>
      </c>
      <c r="V603" s="4">
        <v>0</v>
      </c>
      <c r="W603" s="4">
        <v>0</v>
      </c>
      <c r="X603" s="4" t="s">
        <v>2914</v>
      </c>
      <c r="Y603" s="4" t="s">
        <v>2915</v>
      </c>
    </row>
    <row r="604" s="4" customFormat="1" spans="1:25">
      <c r="A604" s="4" t="s">
        <v>2916</v>
      </c>
      <c r="B604" s="4" t="s">
        <v>26</v>
      </c>
      <c r="C604" s="4" t="s">
        <v>27</v>
      </c>
      <c r="D604" s="4" t="s">
        <v>2917</v>
      </c>
      <c r="E604" s="4" t="s">
        <v>2918</v>
      </c>
      <c r="F604" s="6">
        <v>45043</v>
      </c>
      <c r="G604" s="6">
        <v>45044</v>
      </c>
      <c r="H604" s="4">
        <v>1</v>
      </c>
      <c r="I604" s="4">
        <v>1</v>
      </c>
      <c r="J604" s="4">
        <v>1</v>
      </c>
      <c r="K604" s="4" t="s">
        <v>30</v>
      </c>
      <c r="L604" s="4">
        <v>451</v>
      </c>
      <c r="M604" s="4">
        <v>451</v>
      </c>
      <c r="N604" s="4" t="s">
        <v>2919</v>
      </c>
      <c r="O604" s="4" t="s">
        <v>1907</v>
      </c>
      <c r="P604" s="4" t="s">
        <v>33</v>
      </c>
      <c r="Q604" s="4">
        <v>0</v>
      </c>
      <c r="R604" s="19">
        <v>45043</v>
      </c>
      <c r="S604" s="6">
        <v>45047</v>
      </c>
      <c r="T604" s="4" t="s">
        <v>34</v>
      </c>
      <c r="U604" s="4">
        <v>451</v>
      </c>
      <c r="V604" s="4">
        <v>0</v>
      </c>
      <c r="W604" s="4">
        <v>0</v>
      </c>
      <c r="X604" s="4" t="s">
        <v>2920</v>
      </c>
      <c r="Y604" s="4" t="s">
        <v>2921</v>
      </c>
    </row>
    <row r="605" s="4" customFormat="1" spans="1:25">
      <c r="A605" s="4" t="s">
        <v>2922</v>
      </c>
      <c r="B605" s="4" t="s">
        <v>26</v>
      </c>
      <c r="C605" s="4" t="s">
        <v>27</v>
      </c>
      <c r="D605" s="4" t="s">
        <v>2923</v>
      </c>
      <c r="E605" s="4" t="s">
        <v>2924</v>
      </c>
      <c r="F605" s="6">
        <v>45043</v>
      </c>
      <c r="G605" s="6">
        <v>45044</v>
      </c>
      <c r="H605" s="4">
        <v>1</v>
      </c>
      <c r="I605" s="4">
        <v>1</v>
      </c>
      <c r="J605" s="4">
        <v>1</v>
      </c>
      <c r="K605" s="4" t="s">
        <v>30</v>
      </c>
      <c r="L605" s="4">
        <v>428</v>
      </c>
      <c r="M605" s="4">
        <v>428</v>
      </c>
      <c r="N605" s="4" t="s">
        <v>2925</v>
      </c>
      <c r="O605" s="4" t="s">
        <v>1907</v>
      </c>
      <c r="P605" s="4" t="s">
        <v>33</v>
      </c>
      <c r="Q605" s="4">
        <v>0</v>
      </c>
      <c r="R605" s="19">
        <v>45043</v>
      </c>
      <c r="S605" s="6">
        <v>45047</v>
      </c>
      <c r="T605" s="4" t="s">
        <v>34</v>
      </c>
      <c r="U605" s="4">
        <v>428</v>
      </c>
      <c r="V605" s="4">
        <v>0</v>
      </c>
      <c r="W605" s="4">
        <v>0</v>
      </c>
      <c r="X605" s="4" t="s">
        <v>2926</v>
      </c>
      <c r="Y605" s="4" t="s">
        <v>2927</v>
      </c>
    </row>
    <row r="606" s="4" customFormat="1" spans="1:25">
      <c r="A606" s="4" t="s">
        <v>2928</v>
      </c>
      <c r="B606" s="4" t="s">
        <v>26</v>
      </c>
      <c r="C606" s="4" t="s">
        <v>27</v>
      </c>
      <c r="D606" s="4" t="s">
        <v>2929</v>
      </c>
      <c r="E606" s="4" t="s">
        <v>2930</v>
      </c>
      <c r="F606" s="6">
        <v>45043</v>
      </c>
      <c r="G606" s="6">
        <v>45044</v>
      </c>
      <c r="H606" s="4">
        <v>1</v>
      </c>
      <c r="I606" s="4">
        <v>1</v>
      </c>
      <c r="J606" s="4">
        <v>1</v>
      </c>
      <c r="K606" s="4" t="s">
        <v>30</v>
      </c>
      <c r="L606" s="4">
        <v>1384</v>
      </c>
      <c r="M606" s="4">
        <v>1384</v>
      </c>
      <c r="N606" s="4" t="s">
        <v>2931</v>
      </c>
      <c r="O606" s="4" t="s">
        <v>1907</v>
      </c>
      <c r="P606" s="4" t="s">
        <v>33</v>
      </c>
      <c r="Q606" s="4">
        <v>0</v>
      </c>
      <c r="R606" s="19">
        <v>45043</v>
      </c>
      <c r="S606" s="6">
        <v>45047</v>
      </c>
      <c r="T606" s="4" t="s">
        <v>34</v>
      </c>
      <c r="U606" s="4">
        <v>1384</v>
      </c>
      <c r="V606" s="4">
        <v>0</v>
      </c>
      <c r="W606" s="4">
        <v>0</v>
      </c>
      <c r="X606" s="4" t="s">
        <v>2932</v>
      </c>
      <c r="Y606" s="4" t="s">
        <v>2933</v>
      </c>
    </row>
    <row r="607" s="4" customFormat="1" spans="1:25">
      <c r="A607" s="4" t="s">
        <v>2934</v>
      </c>
      <c r="B607" s="4" t="s">
        <v>26</v>
      </c>
      <c r="C607" s="4" t="s">
        <v>27</v>
      </c>
      <c r="D607" s="4" t="s">
        <v>2935</v>
      </c>
      <c r="E607" s="4" t="s">
        <v>2936</v>
      </c>
      <c r="F607" s="6">
        <v>45043</v>
      </c>
      <c r="G607" s="6">
        <v>45044</v>
      </c>
      <c r="H607" s="4">
        <v>1</v>
      </c>
      <c r="I607" s="4">
        <v>1</v>
      </c>
      <c r="J607" s="4">
        <v>1</v>
      </c>
      <c r="K607" s="4" t="s">
        <v>30</v>
      </c>
      <c r="L607" s="4">
        <v>157</v>
      </c>
      <c r="M607" s="4">
        <v>157</v>
      </c>
      <c r="N607" s="4" t="s">
        <v>2937</v>
      </c>
      <c r="O607" s="4" t="s">
        <v>1907</v>
      </c>
      <c r="P607" s="4" t="s">
        <v>33</v>
      </c>
      <c r="Q607" s="4">
        <v>0</v>
      </c>
      <c r="R607" s="19">
        <v>45043</v>
      </c>
      <c r="S607" s="6">
        <v>45047</v>
      </c>
      <c r="T607" s="4" t="s">
        <v>34</v>
      </c>
      <c r="U607" s="4">
        <v>157</v>
      </c>
      <c r="V607" s="4">
        <v>0</v>
      </c>
      <c r="W607" s="4">
        <v>0</v>
      </c>
      <c r="X607" s="4" t="s">
        <v>2938</v>
      </c>
      <c r="Y607" s="4" t="s">
        <v>2939</v>
      </c>
    </row>
    <row r="608" s="4" customFormat="1" spans="1:25">
      <c r="A608" s="4" t="s">
        <v>2940</v>
      </c>
      <c r="B608" s="4" t="s">
        <v>26</v>
      </c>
      <c r="C608" s="4" t="s">
        <v>1898</v>
      </c>
      <c r="D608" s="4" t="s">
        <v>2941</v>
      </c>
      <c r="E608" s="4" t="s">
        <v>127</v>
      </c>
      <c r="F608" s="6">
        <v>45040</v>
      </c>
      <c r="G608" s="6">
        <v>45041</v>
      </c>
      <c r="H608" s="4">
        <v>1</v>
      </c>
      <c r="I608" s="4">
        <v>1</v>
      </c>
      <c r="J608" s="4">
        <v>1</v>
      </c>
      <c r="K608" s="4" t="s">
        <v>30</v>
      </c>
      <c r="L608" s="4">
        <v>-277</v>
      </c>
      <c r="M608" s="4">
        <v>-277</v>
      </c>
      <c r="N608" s="4" t="s">
        <v>2942</v>
      </c>
      <c r="O608" s="4" t="s">
        <v>1907</v>
      </c>
      <c r="P608" s="4" t="s">
        <v>33</v>
      </c>
      <c r="Q608" s="4">
        <v>0</v>
      </c>
      <c r="R608" s="19">
        <v>45040.7745486111</v>
      </c>
      <c r="S608" s="6">
        <v>45047</v>
      </c>
      <c r="T608" s="4" t="s">
        <v>34</v>
      </c>
      <c r="U608" s="4">
        <v>-277</v>
      </c>
      <c r="V608" s="4">
        <v>0</v>
      </c>
      <c r="W608" s="4">
        <v>0</v>
      </c>
      <c r="X608" s="4" t="s">
        <v>2943</v>
      </c>
      <c r="Y608" s="4" t="s">
        <v>36</v>
      </c>
    </row>
    <row r="609" s="4" customFormat="1" spans="1:25">
      <c r="A609" s="4" t="s">
        <v>2944</v>
      </c>
      <c r="B609" s="4" t="s">
        <v>26</v>
      </c>
      <c r="C609" s="4" t="s">
        <v>2945</v>
      </c>
      <c r="D609" s="4" t="s">
        <v>2946</v>
      </c>
      <c r="E609" s="4" t="s">
        <v>2947</v>
      </c>
      <c r="F609" s="6">
        <v>44921</v>
      </c>
      <c r="G609" s="6">
        <v>44923</v>
      </c>
      <c r="H609" s="4">
        <v>1</v>
      </c>
      <c r="I609" s="4">
        <v>2</v>
      </c>
      <c r="J609" s="4">
        <v>2</v>
      </c>
      <c r="K609" s="4" t="s">
        <v>30</v>
      </c>
      <c r="L609" s="4">
        <v>1434</v>
      </c>
      <c r="M609" s="4">
        <v>1434</v>
      </c>
      <c r="N609" s="4" t="s">
        <v>2948</v>
      </c>
      <c r="O609" s="4" t="s">
        <v>1907</v>
      </c>
      <c r="P609" s="4" t="s">
        <v>33</v>
      </c>
      <c r="Q609" s="4">
        <v>0</v>
      </c>
      <c r="R609" s="19">
        <v>44907.0321296296</v>
      </c>
      <c r="S609" s="6">
        <v>45047</v>
      </c>
      <c r="T609" s="4" t="s">
        <v>34</v>
      </c>
      <c r="U609" s="4">
        <v>1434</v>
      </c>
      <c r="V609" s="4">
        <v>0</v>
      </c>
      <c r="W609" s="4">
        <v>0</v>
      </c>
      <c r="X609" s="4" t="s">
        <v>2949</v>
      </c>
      <c r="Y609" s="4" t="s">
        <v>36</v>
      </c>
    </row>
    <row r="610" s="4" customFormat="1" spans="1:25">
      <c r="A610" s="4" t="s">
        <v>2671</v>
      </c>
      <c r="B610" s="4" t="s">
        <v>26</v>
      </c>
      <c r="C610" s="4" t="s">
        <v>1898</v>
      </c>
      <c r="D610" s="4" t="s">
        <v>2672</v>
      </c>
      <c r="E610" s="4" t="s">
        <v>2673</v>
      </c>
      <c r="F610" s="6">
        <v>45043</v>
      </c>
      <c r="G610" s="6">
        <v>45044</v>
      </c>
      <c r="H610" s="4">
        <v>1</v>
      </c>
      <c r="I610" s="4">
        <v>1</v>
      </c>
      <c r="J610" s="4">
        <v>1</v>
      </c>
      <c r="K610" s="4" t="s">
        <v>30</v>
      </c>
      <c r="L610" s="4">
        <v>-185</v>
      </c>
      <c r="M610" s="4">
        <v>-185</v>
      </c>
      <c r="N610" s="4" t="s">
        <v>2674</v>
      </c>
      <c r="O610" s="4" t="s">
        <v>1907</v>
      </c>
      <c r="P610" s="4" t="s">
        <v>33</v>
      </c>
      <c r="Q610" s="4">
        <v>0</v>
      </c>
      <c r="R610" s="19">
        <v>45042.9195601852</v>
      </c>
      <c r="S610" s="6">
        <v>45047</v>
      </c>
      <c r="T610" s="4" t="s">
        <v>34</v>
      </c>
      <c r="U610" s="4">
        <v>-185</v>
      </c>
      <c r="V610" s="4">
        <v>0</v>
      </c>
      <c r="W610" s="4">
        <v>0</v>
      </c>
      <c r="X610" s="4" t="s">
        <v>2675</v>
      </c>
      <c r="Y610" s="4" t="s">
        <v>36</v>
      </c>
    </row>
    <row r="611" s="4" customFormat="1" spans="1:25">
      <c r="A611" s="4" t="s">
        <v>2950</v>
      </c>
      <c r="B611" s="4" t="s">
        <v>26</v>
      </c>
      <c r="C611" s="4" t="s">
        <v>27</v>
      </c>
      <c r="D611" s="4" t="s">
        <v>2951</v>
      </c>
      <c r="E611" s="4" t="s">
        <v>561</v>
      </c>
      <c r="F611" s="6">
        <v>45043</v>
      </c>
      <c r="G611" s="6">
        <v>45045</v>
      </c>
      <c r="H611" s="4">
        <v>1</v>
      </c>
      <c r="I611" s="4">
        <v>2</v>
      </c>
      <c r="J611" s="4">
        <v>2</v>
      </c>
      <c r="K611" s="4" t="s">
        <v>30</v>
      </c>
      <c r="L611" s="4">
        <v>2022</v>
      </c>
      <c r="M611" s="4">
        <v>2022</v>
      </c>
      <c r="N611" s="4" t="s">
        <v>2952</v>
      </c>
      <c r="O611" s="4" t="s">
        <v>2953</v>
      </c>
      <c r="P611" s="4" t="s">
        <v>33</v>
      </c>
      <c r="Q611" s="4">
        <v>0</v>
      </c>
      <c r="R611" s="19">
        <v>44913</v>
      </c>
      <c r="S611" s="6">
        <v>45048</v>
      </c>
      <c r="T611" s="4" t="s">
        <v>34</v>
      </c>
      <c r="U611" s="4">
        <v>2022</v>
      </c>
      <c r="V611" s="4">
        <v>0</v>
      </c>
      <c r="W611" s="4">
        <v>0</v>
      </c>
      <c r="X611" s="4" t="s">
        <v>2954</v>
      </c>
      <c r="Y611" s="4" t="s">
        <v>2955</v>
      </c>
    </row>
    <row r="612" s="4" customFormat="1" spans="1:25">
      <c r="A612" s="4" t="s">
        <v>2956</v>
      </c>
      <c r="B612" s="4" t="s">
        <v>26</v>
      </c>
      <c r="C612" s="4" t="s">
        <v>27</v>
      </c>
      <c r="D612" s="4" t="s">
        <v>2957</v>
      </c>
      <c r="E612" s="4" t="s">
        <v>2958</v>
      </c>
      <c r="F612" s="6">
        <v>45044</v>
      </c>
      <c r="G612" s="6">
        <v>45045</v>
      </c>
      <c r="H612" s="4">
        <v>1</v>
      </c>
      <c r="I612" s="4">
        <v>1</v>
      </c>
      <c r="J612" s="4">
        <v>1</v>
      </c>
      <c r="K612" s="4" t="s">
        <v>30</v>
      </c>
      <c r="L612" s="4">
        <v>1199</v>
      </c>
      <c r="M612" s="4">
        <v>1199</v>
      </c>
      <c r="N612" s="4" t="s">
        <v>2959</v>
      </c>
      <c r="O612" s="4" t="s">
        <v>2953</v>
      </c>
      <c r="P612" s="4" t="s">
        <v>33</v>
      </c>
      <c r="Q612" s="4">
        <v>0</v>
      </c>
      <c r="R612" s="19">
        <v>44931</v>
      </c>
      <c r="S612" s="6">
        <v>45048</v>
      </c>
      <c r="T612" s="4" t="s">
        <v>34</v>
      </c>
      <c r="U612" s="4">
        <v>1199</v>
      </c>
      <c r="V612" s="4">
        <v>0</v>
      </c>
      <c r="W612" s="4">
        <v>0</v>
      </c>
      <c r="X612" s="4" t="s">
        <v>2960</v>
      </c>
      <c r="Y612" s="4" t="s">
        <v>2961</v>
      </c>
    </row>
    <row r="613" s="4" customFormat="1" spans="1:25">
      <c r="A613" s="4" t="s">
        <v>2962</v>
      </c>
      <c r="B613" s="4" t="s">
        <v>26</v>
      </c>
      <c r="C613" s="4" t="s">
        <v>27</v>
      </c>
      <c r="D613" s="4" t="s">
        <v>2963</v>
      </c>
      <c r="E613" s="4" t="s">
        <v>2924</v>
      </c>
      <c r="F613" s="6">
        <v>45044</v>
      </c>
      <c r="G613" s="6">
        <v>45045</v>
      </c>
      <c r="H613" s="4">
        <v>1</v>
      </c>
      <c r="I613" s="4">
        <v>1</v>
      </c>
      <c r="J613" s="4">
        <v>1</v>
      </c>
      <c r="K613" s="4" t="s">
        <v>30</v>
      </c>
      <c r="L613" s="4">
        <v>1504</v>
      </c>
      <c r="M613" s="4">
        <v>1504</v>
      </c>
      <c r="N613" s="4" t="s">
        <v>2964</v>
      </c>
      <c r="O613" s="4" t="s">
        <v>2953</v>
      </c>
      <c r="P613" s="4" t="s">
        <v>33</v>
      </c>
      <c r="Q613" s="4">
        <v>0</v>
      </c>
      <c r="R613" s="19">
        <v>44944</v>
      </c>
      <c r="S613" s="6">
        <v>45048</v>
      </c>
      <c r="T613" s="4" t="s">
        <v>34</v>
      </c>
      <c r="U613" s="4">
        <v>1504</v>
      </c>
      <c r="V613" s="4">
        <v>0</v>
      </c>
      <c r="W613" s="4">
        <v>0</v>
      </c>
      <c r="X613" s="4" t="s">
        <v>2965</v>
      </c>
      <c r="Y613" s="4" t="s">
        <v>2966</v>
      </c>
    </row>
    <row r="614" s="4" customFormat="1" spans="1:27">
      <c r="A614" s="4" t="s">
        <v>2967</v>
      </c>
      <c r="B614" s="4" t="s">
        <v>26</v>
      </c>
      <c r="C614" s="4" t="s">
        <v>27</v>
      </c>
      <c r="D614" s="4" t="s">
        <v>2968</v>
      </c>
      <c r="E614" s="4" t="s">
        <v>2969</v>
      </c>
      <c r="F614" s="6">
        <v>45043</v>
      </c>
      <c r="G614" s="6">
        <v>45045</v>
      </c>
      <c r="H614" s="4">
        <v>3</v>
      </c>
      <c r="I614" s="4">
        <v>2</v>
      </c>
      <c r="J614" s="4">
        <v>6</v>
      </c>
      <c r="K614" s="4" t="s">
        <v>30</v>
      </c>
      <c r="L614" s="4">
        <v>3492</v>
      </c>
      <c r="M614" s="4">
        <v>3492</v>
      </c>
      <c r="N614" s="4" t="s">
        <v>2970</v>
      </c>
      <c r="O614" s="4" t="s">
        <v>2953</v>
      </c>
      <c r="P614" s="4" t="s">
        <v>33</v>
      </c>
      <c r="Q614" s="4">
        <v>0</v>
      </c>
      <c r="R614" s="19">
        <v>44961</v>
      </c>
      <c r="S614" s="6">
        <v>45048</v>
      </c>
      <c r="T614" s="4" t="s">
        <v>34</v>
      </c>
      <c r="U614" s="4">
        <v>3492</v>
      </c>
      <c r="V614" s="4">
        <v>0</v>
      </c>
      <c r="W614" s="4">
        <v>0</v>
      </c>
      <c r="X614" s="4" t="s">
        <v>2971</v>
      </c>
      <c r="Y614" s="4">
        <v>-1451302472</v>
      </c>
      <c r="Z614" s="4">
        <v>-1451302473</v>
      </c>
      <c r="AA614" s="4" t="s">
        <v>2972</v>
      </c>
    </row>
    <row r="615" s="4" customFormat="1" spans="1:25">
      <c r="A615" s="4" t="s">
        <v>2973</v>
      </c>
      <c r="B615" s="4" t="s">
        <v>26</v>
      </c>
      <c r="C615" s="4" t="s">
        <v>27</v>
      </c>
      <c r="D615" s="4" t="s">
        <v>2974</v>
      </c>
      <c r="E615" s="4" t="s">
        <v>2975</v>
      </c>
      <c r="F615" s="6">
        <v>45044</v>
      </c>
      <c r="G615" s="6">
        <v>45045</v>
      </c>
      <c r="H615" s="4">
        <v>1</v>
      </c>
      <c r="I615" s="4">
        <v>1</v>
      </c>
      <c r="J615" s="4">
        <v>1</v>
      </c>
      <c r="K615" s="4" t="s">
        <v>30</v>
      </c>
      <c r="L615" s="4">
        <v>1278</v>
      </c>
      <c r="M615" s="4">
        <v>1278</v>
      </c>
      <c r="N615" s="4" t="s">
        <v>2976</v>
      </c>
      <c r="O615" s="4" t="s">
        <v>2953</v>
      </c>
      <c r="P615" s="4" t="s">
        <v>33</v>
      </c>
      <c r="Q615" s="4">
        <v>0</v>
      </c>
      <c r="R615" s="19">
        <v>44963</v>
      </c>
      <c r="S615" s="6">
        <v>45048</v>
      </c>
      <c r="T615" s="4" t="s">
        <v>34</v>
      </c>
      <c r="U615" s="4">
        <v>1278</v>
      </c>
      <c r="V615" s="4">
        <v>0</v>
      </c>
      <c r="W615" s="4">
        <v>0</v>
      </c>
      <c r="X615" s="4" t="s">
        <v>2977</v>
      </c>
      <c r="Y615" s="4" t="s">
        <v>36</v>
      </c>
    </row>
    <row r="616" s="4" customFormat="1" spans="1:25">
      <c r="A616" s="4" t="s">
        <v>2978</v>
      </c>
      <c r="B616" s="4" t="s">
        <v>26</v>
      </c>
      <c r="C616" s="4" t="s">
        <v>27</v>
      </c>
      <c r="D616" s="4" t="s">
        <v>2974</v>
      </c>
      <c r="E616" s="4" t="s">
        <v>2975</v>
      </c>
      <c r="F616" s="6">
        <v>45044</v>
      </c>
      <c r="G616" s="6">
        <v>45045</v>
      </c>
      <c r="H616" s="4">
        <v>1</v>
      </c>
      <c r="I616" s="4">
        <v>1</v>
      </c>
      <c r="J616" s="4">
        <v>1</v>
      </c>
      <c r="K616" s="4" t="s">
        <v>30</v>
      </c>
      <c r="L616" s="4">
        <v>1278</v>
      </c>
      <c r="M616" s="4">
        <v>1278</v>
      </c>
      <c r="N616" s="4" t="s">
        <v>2979</v>
      </c>
      <c r="O616" s="4" t="s">
        <v>2953</v>
      </c>
      <c r="P616" s="4" t="s">
        <v>33</v>
      </c>
      <c r="Q616" s="4">
        <v>0</v>
      </c>
      <c r="R616" s="19">
        <v>44965</v>
      </c>
      <c r="S616" s="6">
        <v>45048</v>
      </c>
      <c r="T616" s="4" t="s">
        <v>34</v>
      </c>
      <c r="U616" s="4">
        <v>1278</v>
      </c>
      <c r="V616" s="4">
        <v>0</v>
      </c>
      <c r="W616" s="4">
        <v>0</v>
      </c>
      <c r="X616" s="4" t="s">
        <v>2980</v>
      </c>
      <c r="Y616" s="4" t="s">
        <v>36</v>
      </c>
    </row>
    <row r="617" s="4" customFormat="1" spans="1:25">
      <c r="A617" s="4" t="s">
        <v>2981</v>
      </c>
      <c r="B617" s="4" t="s">
        <v>26</v>
      </c>
      <c r="C617" s="4" t="s">
        <v>27</v>
      </c>
      <c r="D617" s="4" t="s">
        <v>2982</v>
      </c>
      <c r="E617" s="4" t="s">
        <v>263</v>
      </c>
      <c r="F617" s="6">
        <v>45043</v>
      </c>
      <c r="G617" s="6">
        <v>45045</v>
      </c>
      <c r="H617" s="4">
        <v>1</v>
      </c>
      <c r="I617" s="4">
        <v>2</v>
      </c>
      <c r="J617" s="4">
        <v>2</v>
      </c>
      <c r="K617" s="4" t="s">
        <v>30</v>
      </c>
      <c r="L617" s="4">
        <v>3190</v>
      </c>
      <c r="M617" s="4">
        <v>3190</v>
      </c>
      <c r="N617" s="4" t="s">
        <v>2983</v>
      </c>
      <c r="O617" s="4" t="s">
        <v>2953</v>
      </c>
      <c r="P617" s="4" t="s">
        <v>33</v>
      </c>
      <c r="Q617" s="4">
        <v>0</v>
      </c>
      <c r="R617" s="19">
        <v>44986</v>
      </c>
      <c r="S617" s="6">
        <v>45048</v>
      </c>
      <c r="T617" s="4" t="s">
        <v>34</v>
      </c>
      <c r="U617" s="4">
        <v>3190</v>
      </c>
      <c r="V617" s="4">
        <v>0</v>
      </c>
      <c r="W617" s="4">
        <v>0</v>
      </c>
      <c r="X617" s="4" t="s">
        <v>2984</v>
      </c>
      <c r="Y617" s="4" t="s">
        <v>2985</v>
      </c>
    </row>
    <row r="618" s="4" customFormat="1" spans="1:25">
      <c r="A618" s="4" t="s">
        <v>2986</v>
      </c>
      <c r="B618" s="4" t="s">
        <v>26</v>
      </c>
      <c r="C618" s="4" t="s">
        <v>27</v>
      </c>
      <c r="D618" s="4" t="s">
        <v>2987</v>
      </c>
      <c r="E618" s="4" t="s">
        <v>951</v>
      </c>
      <c r="F618" s="6">
        <v>45044</v>
      </c>
      <c r="G618" s="6">
        <v>45045</v>
      </c>
      <c r="H618" s="4">
        <v>2</v>
      </c>
      <c r="I618" s="4">
        <v>1</v>
      </c>
      <c r="J618" s="4">
        <v>2</v>
      </c>
      <c r="K618" s="4" t="s">
        <v>30</v>
      </c>
      <c r="L618" s="4">
        <v>2086</v>
      </c>
      <c r="M618" s="4">
        <v>2086</v>
      </c>
      <c r="N618" s="4" t="s">
        <v>2988</v>
      </c>
      <c r="O618" s="4" t="s">
        <v>2953</v>
      </c>
      <c r="P618" s="4" t="s">
        <v>33</v>
      </c>
      <c r="Q618" s="4">
        <v>0</v>
      </c>
      <c r="R618" s="19">
        <v>44991</v>
      </c>
      <c r="S618" s="6">
        <v>45048</v>
      </c>
      <c r="T618" s="4" t="s">
        <v>34</v>
      </c>
      <c r="U618" s="4">
        <v>2086</v>
      </c>
      <c r="V618" s="4">
        <v>0</v>
      </c>
      <c r="W618" s="4">
        <v>0</v>
      </c>
      <c r="X618" s="4" t="s">
        <v>2989</v>
      </c>
      <c r="Y618" s="4" t="s">
        <v>36</v>
      </c>
    </row>
    <row r="619" s="4" customFormat="1" spans="1:25">
      <c r="A619" s="4" t="s">
        <v>2990</v>
      </c>
      <c r="B619" s="4" t="s">
        <v>26</v>
      </c>
      <c r="C619" s="4" t="s">
        <v>27</v>
      </c>
      <c r="D619" s="4" t="s">
        <v>2991</v>
      </c>
      <c r="E619" s="4" t="s">
        <v>2992</v>
      </c>
      <c r="F619" s="6">
        <v>45044</v>
      </c>
      <c r="G619" s="6">
        <v>45045</v>
      </c>
      <c r="H619" s="4">
        <v>1</v>
      </c>
      <c r="I619" s="4">
        <v>1</v>
      </c>
      <c r="J619" s="4">
        <v>1</v>
      </c>
      <c r="K619" s="4" t="s">
        <v>30</v>
      </c>
      <c r="L619" s="4">
        <v>1828</v>
      </c>
      <c r="M619" s="4">
        <v>1828</v>
      </c>
      <c r="N619" s="4" t="s">
        <v>2993</v>
      </c>
      <c r="O619" s="4" t="s">
        <v>2953</v>
      </c>
      <c r="P619" s="4" t="s">
        <v>33</v>
      </c>
      <c r="Q619" s="4">
        <v>0</v>
      </c>
      <c r="R619" s="19">
        <v>45004</v>
      </c>
      <c r="S619" s="6">
        <v>45048</v>
      </c>
      <c r="T619" s="4" t="s">
        <v>34</v>
      </c>
      <c r="U619" s="4">
        <v>1828</v>
      </c>
      <c r="V619" s="4">
        <v>0</v>
      </c>
      <c r="W619" s="4">
        <v>0</v>
      </c>
      <c r="X619" s="4" t="s">
        <v>2994</v>
      </c>
      <c r="Y619" s="4" t="s">
        <v>2995</v>
      </c>
    </row>
    <row r="620" s="4" customFormat="1" spans="1:25">
      <c r="A620" s="4" t="s">
        <v>2996</v>
      </c>
      <c r="B620" s="4" t="s">
        <v>26</v>
      </c>
      <c r="C620" s="4" t="s">
        <v>27</v>
      </c>
      <c r="D620" s="4" t="s">
        <v>2997</v>
      </c>
      <c r="E620" s="4" t="s">
        <v>2998</v>
      </c>
      <c r="F620" s="6">
        <v>45041</v>
      </c>
      <c r="G620" s="6">
        <v>45045</v>
      </c>
      <c r="H620" s="4">
        <v>1</v>
      </c>
      <c r="I620" s="4">
        <v>4</v>
      </c>
      <c r="J620" s="4">
        <v>4</v>
      </c>
      <c r="K620" s="4" t="s">
        <v>30</v>
      </c>
      <c r="L620" s="4">
        <v>1640</v>
      </c>
      <c r="M620" s="4">
        <v>1640</v>
      </c>
      <c r="N620" s="4" t="s">
        <v>2999</v>
      </c>
      <c r="O620" s="4" t="s">
        <v>2953</v>
      </c>
      <c r="P620" s="4" t="s">
        <v>33</v>
      </c>
      <c r="Q620" s="4">
        <v>0</v>
      </c>
      <c r="R620" s="19">
        <v>45004</v>
      </c>
      <c r="S620" s="6">
        <v>45048</v>
      </c>
      <c r="T620" s="4" t="s">
        <v>34</v>
      </c>
      <c r="U620" s="4">
        <v>1640</v>
      </c>
      <c r="V620" s="4">
        <v>0</v>
      </c>
      <c r="W620" s="4">
        <v>0</v>
      </c>
      <c r="X620" s="4" t="s">
        <v>3000</v>
      </c>
      <c r="Y620" s="4" t="s">
        <v>36</v>
      </c>
    </row>
    <row r="621" s="4" customFormat="1" spans="1:25">
      <c r="A621" s="4" t="s">
        <v>3001</v>
      </c>
      <c r="B621" s="4" t="s">
        <v>26</v>
      </c>
      <c r="C621" s="4" t="s">
        <v>27</v>
      </c>
      <c r="D621" s="4" t="s">
        <v>48</v>
      </c>
      <c r="E621" s="4" t="s">
        <v>54</v>
      </c>
      <c r="F621" s="6">
        <v>45044</v>
      </c>
      <c r="G621" s="6">
        <v>45045</v>
      </c>
      <c r="H621" s="4">
        <v>1</v>
      </c>
      <c r="I621" s="4">
        <v>1</v>
      </c>
      <c r="J621" s="4">
        <v>1</v>
      </c>
      <c r="K621" s="4" t="s">
        <v>30</v>
      </c>
      <c r="L621" s="4">
        <v>952</v>
      </c>
      <c r="M621" s="4">
        <v>952</v>
      </c>
      <c r="N621" s="4" t="s">
        <v>3002</v>
      </c>
      <c r="O621" s="4" t="s">
        <v>2953</v>
      </c>
      <c r="P621" s="4" t="s">
        <v>33</v>
      </c>
      <c r="Q621" s="4">
        <v>0</v>
      </c>
      <c r="R621" s="19">
        <v>45008</v>
      </c>
      <c r="S621" s="6">
        <v>45048</v>
      </c>
      <c r="T621" s="4" t="s">
        <v>34</v>
      </c>
      <c r="U621" s="4">
        <v>952</v>
      </c>
      <c r="V621" s="4">
        <v>0</v>
      </c>
      <c r="W621" s="4">
        <v>0</v>
      </c>
      <c r="X621" s="4" t="s">
        <v>3003</v>
      </c>
      <c r="Y621" s="4" t="s">
        <v>36</v>
      </c>
    </row>
    <row r="622" s="4" customFormat="1" spans="1:25">
      <c r="A622" s="4" t="s">
        <v>3004</v>
      </c>
      <c r="B622" s="4" t="s">
        <v>26</v>
      </c>
      <c r="C622" s="4" t="s">
        <v>27</v>
      </c>
      <c r="D622" s="4" t="s">
        <v>48</v>
      </c>
      <c r="E622" s="4" t="s">
        <v>1032</v>
      </c>
      <c r="F622" s="6">
        <v>45044</v>
      </c>
      <c r="G622" s="6">
        <v>45045</v>
      </c>
      <c r="H622" s="4">
        <v>1</v>
      </c>
      <c r="I622" s="4">
        <v>1</v>
      </c>
      <c r="J622" s="4">
        <v>1</v>
      </c>
      <c r="K622" s="4" t="s">
        <v>30</v>
      </c>
      <c r="L622" s="4">
        <v>1008</v>
      </c>
      <c r="M622" s="4">
        <v>1008</v>
      </c>
      <c r="N622" s="4" t="s">
        <v>3005</v>
      </c>
      <c r="O622" s="4" t="s">
        <v>2953</v>
      </c>
      <c r="P622" s="4" t="s">
        <v>33</v>
      </c>
      <c r="Q622" s="4">
        <v>0</v>
      </c>
      <c r="R622" s="19">
        <v>45016</v>
      </c>
      <c r="S622" s="6">
        <v>45048</v>
      </c>
      <c r="T622" s="4" t="s">
        <v>34</v>
      </c>
      <c r="U622" s="4">
        <v>1008</v>
      </c>
      <c r="V622" s="4">
        <v>0</v>
      </c>
      <c r="W622" s="4">
        <v>0</v>
      </c>
      <c r="X622" s="4" t="s">
        <v>3006</v>
      </c>
      <c r="Y622" s="4" t="s">
        <v>3007</v>
      </c>
    </row>
    <row r="623" s="4" customFormat="1" spans="1:25">
      <c r="A623" s="4" t="s">
        <v>3008</v>
      </c>
      <c r="B623" s="4" t="s">
        <v>26</v>
      </c>
      <c r="C623" s="4" t="s">
        <v>27</v>
      </c>
      <c r="D623" s="4" t="s">
        <v>3009</v>
      </c>
      <c r="E623" s="4" t="s">
        <v>3010</v>
      </c>
      <c r="F623" s="6">
        <v>45044</v>
      </c>
      <c r="G623" s="6">
        <v>45045</v>
      </c>
      <c r="H623" s="4">
        <v>1</v>
      </c>
      <c r="I623" s="4">
        <v>1</v>
      </c>
      <c r="J623" s="4">
        <v>1</v>
      </c>
      <c r="K623" s="4" t="s">
        <v>30</v>
      </c>
      <c r="L623" s="4">
        <v>616</v>
      </c>
      <c r="M623" s="4">
        <v>616</v>
      </c>
      <c r="N623" s="4" t="s">
        <v>3011</v>
      </c>
      <c r="O623" s="4" t="s">
        <v>2953</v>
      </c>
      <c r="P623" s="4" t="s">
        <v>33</v>
      </c>
      <c r="Q623" s="4">
        <v>0</v>
      </c>
      <c r="R623" s="19">
        <v>45016</v>
      </c>
      <c r="S623" s="6">
        <v>45048</v>
      </c>
      <c r="T623" s="4" t="s">
        <v>34</v>
      </c>
      <c r="U623" s="4">
        <v>616</v>
      </c>
      <c r="V623" s="4">
        <v>0</v>
      </c>
      <c r="W623" s="4">
        <v>0</v>
      </c>
      <c r="X623" s="4" t="s">
        <v>3012</v>
      </c>
      <c r="Y623" s="4" t="s">
        <v>36</v>
      </c>
    </row>
    <row r="624" s="4" customFormat="1" spans="1:25">
      <c r="A624" s="4" t="s">
        <v>3013</v>
      </c>
      <c r="B624" s="4" t="s">
        <v>26</v>
      </c>
      <c r="C624" s="4" t="s">
        <v>27</v>
      </c>
      <c r="D624" s="4" t="s">
        <v>48</v>
      </c>
      <c r="E624" s="4" t="s">
        <v>54</v>
      </c>
      <c r="F624" s="6">
        <v>45044</v>
      </c>
      <c r="G624" s="6">
        <v>45045</v>
      </c>
      <c r="H624" s="4">
        <v>1</v>
      </c>
      <c r="I624" s="4">
        <v>1</v>
      </c>
      <c r="J624" s="4">
        <v>1</v>
      </c>
      <c r="K624" s="4" t="s">
        <v>30</v>
      </c>
      <c r="L624" s="4">
        <v>956</v>
      </c>
      <c r="M624" s="4">
        <v>956</v>
      </c>
      <c r="N624" s="4" t="s">
        <v>3014</v>
      </c>
      <c r="O624" s="4" t="s">
        <v>2953</v>
      </c>
      <c r="P624" s="4" t="s">
        <v>33</v>
      </c>
      <c r="Q624" s="4">
        <v>0</v>
      </c>
      <c r="R624" s="19">
        <v>45016</v>
      </c>
      <c r="S624" s="6">
        <v>45048</v>
      </c>
      <c r="T624" s="4" t="s">
        <v>34</v>
      </c>
      <c r="U624" s="4">
        <v>956</v>
      </c>
      <c r="V624" s="4">
        <v>0</v>
      </c>
      <c r="W624" s="4">
        <v>0</v>
      </c>
      <c r="X624" s="4" t="s">
        <v>3015</v>
      </c>
      <c r="Y624" s="4" t="s">
        <v>36</v>
      </c>
    </row>
    <row r="625" s="4" customFormat="1" spans="1:25">
      <c r="A625" s="4" t="s">
        <v>3016</v>
      </c>
      <c r="B625" s="4" t="s">
        <v>26</v>
      </c>
      <c r="C625" s="4" t="s">
        <v>27</v>
      </c>
      <c r="D625" s="4" t="s">
        <v>1940</v>
      </c>
      <c r="E625" s="4" t="s">
        <v>59</v>
      </c>
      <c r="F625" s="6">
        <v>45044</v>
      </c>
      <c r="G625" s="6">
        <v>45045</v>
      </c>
      <c r="H625" s="4">
        <v>1</v>
      </c>
      <c r="I625" s="4">
        <v>1</v>
      </c>
      <c r="J625" s="4">
        <v>1</v>
      </c>
      <c r="K625" s="4" t="s">
        <v>30</v>
      </c>
      <c r="L625" s="4">
        <v>462</v>
      </c>
      <c r="M625" s="4">
        <v>462</v>
      </c>
      <c r="N625" s="4" t="s">
        <v>3017</v>
      </c>
      <c r="O625" s="4" t="s">
        <v>2953</v>
      </c>
      <c r="P625" s="4" t="s">
        <v>33</v>
      </c>
      <c r="Q625" s="4">
        <v>0</v>
      </c>
      <c r="R625" s="19">
        <v>45018</v>
      </c>
      <c r="S625" s="6">
        <v>45048</v>
      </c>
      <c r="T625" s="4" t="s">
        <v>34</v>
      </c>
      <c r="U625" s="4">
        <v>462</v>
      </c>
      <c r="V625" s="4">
        <v>0</v>
      </c>
      <c r="W625" s="4">
        <v>0</v>
      </c>
      <c r="X625" s="4" t="s">
        <v>3018</v>
      </c>
      <c r="Y625" s="4" t="s">
        <v>3019</v>
      </c>
    </row>
    <row r="626" s="4" customFormat="1" spans="1:25">
      <c r="A626" s="4" t="s">
        <v>3020</v>
      </c>
      <c r="B626" s="4" t="s">
        <v>26</v>
      </c>
      <c r="C626" s="4" t="s">
        <v>27</v>
      </c>
      <c r="D626" s="4" t="s">
        <v>327</v>
      </c>
      <c r="E626" s="4" t="s">
        <v>2333</v>
      </c>
      <c r="F626" s="6">
        <v>45043</v>
      </c>
      <c r="G626" s="6">
        <v>45045</v>
      </c>
      <c r="H626" s="4">
        <v>1</v>
      </c>
      <c r="I626" s="4">
        <v>2</v>
      </c>
      <c r="J626" s="4">
        <v>2</v>
      </c>
      <c r="K626" s="4" t="s">
        <v>30</v>
      </c>
      <c r="L626" s="4">
        <v>908</v>
      </c>
      <c r="M626" s="4">
        <v>908</v>
      </c>
      <c r="N626" s="4" t="s">
        <v>3021</v>
      </c>
      <c r="O626" s="4" t="s">
        <v>2953</v>
      </c>
      <c r="P626" s="4" t="s">
        <v>33</v>
      </c>
      <c r="Q626" s="4">
        <v>0</v>
      </c>
      <c r="R626" s="19">
        <v>45021</v>
      </c>
      <c r="S626" s="6">
        <v>45048</v>
      </c>
      <c r="T626" s="4" t="s">
        <v>34</v>
      </c>
      <c r="U626" s="4">
        <v>908</v>
      </c>
      <c r="V626" s="4">
        <v>0</v>
      </c>
      <c r="W626" s="4">
        <v>0</v>
      </c>
      <c r="X626" s="4" t="s">
        <v>3022</v>
      </c>
      <c r="Y626" s="4" t="s">
        <v>36</v>
      </c>
    </row>
    <row r="627" s="4" customFormat="1" spans="1:25">
      <c r="A627" s="4" t="s">
        <v>3023</v>
      </c>
      <c r="B627" s="4" t="s">
        <v>26</v>
      </c>
      <c r="C627" s="4" t="s">
        <v>27</v>
      </c>
      <c r="D627" s="4" t="s">
        <v>3024</v>
      </c>
      <c r="E627" s="4" t="s">
        <v>1787</v>
      </c>
      <c r="F627" s="6">
        <v>45044</v>
      </c>
      <c r="G627" s="6">
        <v>45045</v>
      </c>
      <c r="H627" s="4">
        <v>1</v>
      </c>
      <c r="I627" s="4">
        <v>1</v>
      </c>
      <c r="J627" s="4">
        <v>1</v>
      </c>
      <c r="K627" s="4" t="s">
        <v>30</v>
      </c>
      <c r="L627" s="4">
        <v>249</v>
      </c>
      <c r="M627" s="4">
        <v>249</v>
      </c>
      <c r="N627" s="4" t="s">
        <v>3025</v>
      </c>
      <c r="O627" s="4" t="s">
        <v>2953</v>
      </c>
      <c r="P627" s="4" t="s">
        <v>33</v>
      </c>
      <c r="Q627" s="4">
        <v>0</v>
      </c>
      <c r="R627" s="19">
        <v>45022</v>
      </c>
      <c r="S627" s="6">
        <v>45048</v>
      </c>
      <c r="T627" s="4" t="s">
        <v>34</v>
      </c>
      <c r="U627" s="4">
        <v>249</v>
      </c>
      <c r="V627" s="4">
        <v>0</v>
      </c>
      <c r="W627" s="4">
        <v>0</v>
      </c>
      <c r="X627" s="4" t="s">
        <v>3026</v>
      </c>
      <c r="Y627" s="4" t="s">
        <v>3027</v>
      </c>
    </row>
    <row r="628" s="4" customFormat="1" spans="1:25">
      <c r="A628" s="4" t="s">
        <v>3028</v>
      </c>
      <c r="B628" s="4" t="s">
        <v>26</v>
      </c>
      <c r="C628" s="4" t="s">
        <v>27</v>
      </c>
      <c r="D628" s="4" t="s">
        <v>2135</v>
      </c>
      <c r="E628" s="4" t="s">
        <v>1518</v>
      </c>
      <c r="F628" s="6">
        <v>45041</v>
      </c>
      <c r="G628" s="6">
        <v>45045</v>
      </c>
      <c r="H628" s="4">
        <v>1</v>
      </c>
      <c r="I628" s="4">
        <v>4</v>
      </c>
      <c r="J628" s="4">
        <v>4</v>
      </c>
      <c r="K628" s="4" t="s">
        <v>30</v>
      </c>
      <c r="L628" s="4">
        <v>4005</v>
      </c>
      <c r="M628" s="4">
        <v>4005</v>
      </c>
      <c r="N628" s="4" t="s">
        <v>3029</v>
      </c>
      <c r="O628" s="4" t="s">
        <v>2953</v>
      </c>
      <c r="P628" s="4" t="s">
        <v>33</v>
      </c>
      <c r="Q628" s="4">
        <v>0</v>
      </c>
      <c r="R628" s="19">
        <v>45023</v>
      </c>
      <c r="S628" s="6">
        <v>45048</v>
      </c>
      <c r="T628" s="4" t="s">
        <v>34</v>
      </c>
      <c r="U628" s="4">
        <v>4005</v>
      </c>
      <c r="V628" s="4">
        <v>0</v>
      </c>
      <c r="W628" s="4">
        <v>0</v>
      </c>
      <c r="X628" s="4" t="s">
        <v>3030</v>
      </c>
      <c r="Y628" s="4" t="s">
        <v>3031</v>
      </c>
    </row>
    <row r="629" s="4" customFormat="1" spans="1:26">
      <c r="A629" s="4" t="s">
        <v>3032</v>
      </c>
      <c r="B629" s="4" t="s">
        <v>26</v>
      </c>
      <c r="C629" s="4" t="s">
        <v>27</v>
      </c>
      <c r="D629" s="4" t="s">
        <v>3033</v>
      </c>
      <c r="E629" s="4" t="s">
        <v>463</v>
      </c>
      <c r="F629" s="6">
        <v>45043</v>
      </c>
      <c r="G629" s="6">
        <v>45045</v>
      </c>
      <c r="H629" s="4">
        <v>2</v>
      </c>
      <c r="I629" s="4">
        <v>2</v>
      </c>
      <c r="J629" s="4">
        <v>4</v>
      </c>
      <c r="K629" s="4" t="s">
        <v>30</v>
      </c>
      <c r="L629" s="4">
        <v>768</v>
      </c>
      <c r="M629" s="4">
        <v>768</v>
      </c>
      <c r="N629" s="4" t="s">
        <v>3034</v>
      </c>
      <c r="O629" s="4" t="s">
        <v>2953</v>
      </c>
      <c r="P629" s="4" t="s">
        <v>33</v>
      </c>
      <c r="Q629" s="4">
        <v>0</v>
      </c>
      <c r="R629" s="19">
        <v>45023</v>
      </c>
      <c r="S629" s="6">
        <v>45048</v>
      </c>
      <c r="T629" s="4" t="s">
        <v>34</v>
      </c>
      <c r="U629" s="4">
        <v>768</v>
      </c>
      <c r="V629" s="4">
        <v>0</v>
      </c>
      <c r="W629" s="4">
        <v>0</v>
      </c>
      <c r="X629" s="4" t="s">
        <v>3035</v>
      </c>
      <c r="Y629" s="4" t="s">
        <v>3036</v>
      </c>
      <c r="Z629" s="4" t="s">
        <v>3037</v>
      </c>
    </row>
    <row r="630" s="4" customFormat="1" spans="1:25">
      <c r="A630" s="4" t="s">
        <v>3038</v>
      </c>
      <c r="B630" s="4" t="s">
        <v>26</v>
      </c>
      <c r="C630" s="4" t="s">
        <v>27</v>
      </c>
      <c r="D630" s="4" t="s">
        <v>3039</v>
      </c>
      <c r="E630" s="4" t="s">
        <v>59</v>
      </c>
      <c r="F630" s="6">
        <v>45044</v>
      </c>
      <c r="G630" s="6">
        <v>45045</v>
      </c>
      <c r="H630" s="4">
        <v>1</v>
      </c>
      <c r="I630" s="4">
        <v>1</v>
      </c>
      <c r="J630" s="4">
        <v>1</v>
      </c>
      <c r="K630" s="4" t="s">
        <v>30</v>
      </c>
      <c r="L630" s="4">
        <v>982</v>
      </c>
      <c r="M630" s="4">
        <v>982</v>
      </c>
      <c r="N630" s="4" t="s">
        <v>3040</v>
      </c>
      <c r="O630" s="4" t="s">
        <v>2953</v>
      </c>
      <c r="P630" s="4" t="s">
        <v>33</v>
      </c>
      <c r="Q630" s="4">
        <v>0</v>
      </c>
      <c r="R630" s="19">
        <v>45024</v>
      </c>
      <c r="S630" s="6">
        <v>45048</v>
      </c>
      <c r="T630" s="4" t="s">
        <v>34</v>
      </c>
      <c r="U630" s="4">
        <v>982</v>
      </c>
      <c r="V630" s="4">
        <v>0</v>
      </c>
      <c r="W630" s="4">
        <v>0</v>
      </c>
      <c r="X630" s="4" t="s">
        <v>3041</v>
      </c>
      <c r="Y630" s="4" t="s">
        <v>36</v>
      </c>
    </row>
    <row r="631" s="4" customFormat="1" spans="1:25">
      <c r="A631" s="4" t="s">
        <v>3042</v>
      </c>
      <c r="B631" s="4" t="s">
        <v>26</v>
      </c>
      <c r="C631" s="4" t="s">
        <v>27</v>
      </c>
      <c r="D631" s="4" t="s">
        <v>3043</v>
      </c>
      <c r="E631" s="4" t="s">
        <v>3044</v>
      </c>
      <c r="F631" s="6">
        <v>45043</v>
      </c>
      <c r="G631" s="6">
        <v>45045</v>
      </c>
      <c r="H631" s="4">
        <v>1</v>
      </c>
      <c r="I631" s="4">
        <v>2</v>
      </c>
      <c r="J631" s="4">
        <v>2</v>
      </c>
      <c r="K631" s="4" t="s">
        <v>30</v>
      </c>
      <c r="L631" s="4">
        <v>750</v>
      </c>
      <c r="M631" s="4">
        <v>750</v>
      </c>
      <c r="N631" s="4" t="s">
        <v>3045</v>
      </c>
      <c r="O631" s="4" t="s">
        <v>2953</v>
      </c>
      <c r="P631" s="4" t="s">
        <v>33</v>
      </c>
      <c r="Q631" s="4">
        <v>0</v>
      </c>
      <c r="R631" s="19">
        <v>45025</v>
      </c>
      <c r="S631" s="6">
        <v>45048</v>
      </c>
      <c r="T631" s="4" t="s">
        <v>34</v>
      </c>
      <c r="U631" s="4">
        <v>750</v>
      </c>
      <c r="V631" s="4">
        <v>0</v>
      </c>
      <c r="W631" s="4">
        <v>0</v>
      </c>
      <c r="X631" s="4" t="s">
        <v>3046</v>
      </c>
      <c r="Y631" s="4" t="s">
        <v>36</v>
      </c>
    </row>
    <row r="632" s="4" customFormat="1" spans="1:26">
      <c r="A632" s="4" t="s">
        <v>3032</v>
      </c>
      <c r="B632" s="4" t="s">
        <v>26</v>
      </c>
      <c r="C632" s="4" t="s">
        <v>137</v>
      </c>
      <c r="D632" s="4" t="s">
        <v>3033</v>
      </c>
      <c r="E632" s="4" t="s">
        <v>463</v>
      </c>
      <c r="F632" s="6">
        <v>45043</v>
      </c>
      <c r="G632" s="6">
        <v>45045</v>
      </c>
      <c r="H632" s="4">
        <v>2</v>
      </c>
      <c r="I632" s="4">
        <v>2</v>
      </c>
      <c r="J632" s="4">
        <v>4</v>
      </c>
      <c r="K632" s="4" t="s">
        <v>30</v>
      </c>
      <c r="L632" s="4">
        <v>-768</v>
      </c>
      <c r="M632" s="4">
        <v>-768</v>
      </c>
      <c r="N632" s="4" t="s">
        <v>3034</v>
      </c>
      <c r="O632" s="4" t="s">
        <v>2953</v>
      </c>
      <c r="P632" s="4" t="s">
        <v>33</v>
      </c>
      <c r="Q632" s="4">
        <v>0</v>
      </c>
      <c r="R632" s="19">
        <v>45023</v>
      </c>
      <c r="S632" s="6">
        <v>45048</v>
      </c>
      <c r="T632" s="4" t="s">
        <v>34</v>
      </c>
      <c r="U632" s="4">
        <v>-768</v>
      </c>
      <c r="V632" s="4">
        <v>0</v>
      </c>
      <c r="W632" s="4">
        <v>0</v>
      </c>
      <c r="X632" s="4" t="s">
        <v>3035</v>
      </c>
      <c r="Y632" s="4" t="s">
        <v>3036</v>
      </c>
      <c r="Z632" s="4" t="s">
        <v>3037</v>
      </c>
    </row>
    <row r="633" s="4" customFormat="1" spans="1:25">
      <c r="A633" s="4" t="s">
        <v>3047</v>
      </c>
      <c r="B633" s="4" t="s">
        <v>26</v>
      </c>
      <c r="C633" s="4" t="s">
        <v>27</v>
      </c>
      <c r="D633" s="4" t="s">
        <v>177</v>
      </c>
      <c r="E633" s="4" t="s">
        <v>178</v>
      </c>
      <c r="F633" s="6">
        <v>45044</v>
      </c>
      <c r="G633" s="6">
        <v>45045</v>
      </c>
      <c r="H633" s="4">
        <v>1</v>
      </c>
      <c r="I633" s="4">
        <v>1</v>
      </c>
      <c r="J633" s="4">
        <v>1</v>
      </c>
      <c r="K633" s="4" t="s">
        <v>30</v>
      </c>
      <c r="L633" s="4">
        <v>1783</v>
      </c>
      <c r="M633" s="4">
        <v>1783</v>
      </c>
      <c r="N633" s="4" t="s">
        <v>3048</v>
      </c>
      <c r="O633" s="4" t="s">
        <v>2953</v>
      </c>
      <c r="P633" s="4" t="s">
        <v>33</v>
      </c>
      <c r="Q633" s="4">
        <v>0</v>
      </c>
      <c r="R633" s="19">
        <v>45026</v>
      </c>
      <c r="S633" s="6">
        <v>45048</v>
      </c>
      <c r="T633" s="4" t="s">
        <v>34</v>
      </c>
      <c r="U633" s="4">
        <v>1783</v>
      </c>
      <c r="V633" s="4">
        <v>0</v>
      </c>
      <c r="W633" s="4">
        <v>0</v>
      </c>
      <c r="X633" s="4" t="s">
        <v>3049</v>
      </c>
      <c r="Y633" s="4" t="s">
        <v>3050</v>
      </c>
    </row>
    <row r="634" s="4" customFormat="1" spans="1:25">
      <c r="A634" s="4" t="s">
        <v>3051</v>
      </c>
      <c r="B634" s="4" t="s">
        <v>26</v>
      </c>
      <c r="C634" s="4" t="s">
        <v>27</v>
      </c>
      <c r="D634" s="4" t="s">
        <v>3052</v>
      </c>
      <c r="E634" s="4" t="s">
        <v>1603</v>
      </c>
      <c r="F634" s="6">
        <v>45043</v>
      </c>
      <c r="G634" s="6">
        <v>45045</v>
      </c>
      <c r="H634" s="4">
        <v>1</v>
      </c>
      <c r="I634" s="4">
        <v>2</v>
      </c>
      <c r="J634" s="4">
        <v>2</v>
      </c>
      <c r="K634" s="4" t="s">
        <v>30</v>
      </c>
      <c r="L634" s="4">
        <v>610</v>
      </c>
      <c r="M634" s="4">
        <v>610</v>
      </c>
      <c r="N634" s="4" t="s">
        <v>3053</v>
      </c>
      <c r="O634" s="4" t="s">
        <v>2953</v>
      </c>
      <c r="P634" s="4" t="s">
        <v>33</v>
      </c>
      <c r="Q634" s="4">
        <v>0</v>
      </c>
      <c r="R634" s="19">
        <v>45026</v>
      </c>
      <c r="S634" s="6">
        <v>45048</v>
      </c>
      <c r="T634" s="4" t="s">
        <v>34</v>
      </c>
      <c r="U634" s="4">
        <v>610</v>
      </c>
      <c r="V634" s="4">
        <v>0</v>
      </c>
      <c r="W634" s="4">
        <v>0</v>
      </c>
      <c r="X634" s="4" t="s">
        <v>3054</v>
      </c>
      <c r="Y634" s="4" t="s">
        <v>3055</v>
      </c>
    </row>
    <row r="635" s="4" customFormat="1" spans="1:25">
      <c r="A635" s="4" t="s">
        <v>3056</v>
      </c>
      <c r="B635" s="4" t="s">
        <v>26</v>
      </c>
      <c r="C635" s="4" t="s">
        <v>27</v>
      </c>
      <c r="D635" s="4" t="s">
        <v>1036</v>
      </c>
      <c r="E635" s="4" t="s">
        <v>1037</v>
      </c>
      <c r="F635" s="6">
        <v>45044</v>
      </c>
      <c r="G635" s="6">
        <v>45045</v>
      </c>
      <c r="H635" s="4">
        <v>1</v>
      </c>
      <c r="I635" s="4">
        <v>1</v>
      </c>
      <c r="J635" s="4">
        <v>1</v>
      </c>
      <c r="K635" s="4" t="s">
        <v>30</v>
      </c>
      <c r="L635" s="4">
        <v>2218</v>
      </c>
      <c r="M635" s="4">
        <v>2218</v>
      </c>
      <c r="N635" s="4" t="s">
        <v>2020</v>
      </c>
      <c r="O635" s="4" t="s">
        <v>2953</v>
      </c>
      <c r="P635" s="4" t="s">
        <v>33</v>
      </c>
      <c r="Q635" s="4">
        <v>0</v>
      </c>
      <c r="R635" s="19">
        <v>45026</v>
      </c>
      <c r="S635" s="6">
        <v>45048</v>
      </c>
      <c r="T635" s="4" t="s">
        <v>34</v>
      </c>
      <c r="U635" s="4">
        <v>2218</v>
      </c>
      <c r="V635" s="4">
        <v>0</v>
      </c>
      <c r="W635" s="4">
        <v>0</v>
      </c>
      <c r="X635" s="4" t="s">
        <v>3057</v>
      </c>
      <c r="Y635" s="4" t="s">
        <v>3058</v>
      </c>
    </row>
    <row r="636" s="4" customFormat="1" spans="1:25">
      <c r="A636" s="4" t="s">
        <v>3059</v>
      </c>
      <c r="B636" s="4" t="s">
        <v>26</v>
      </c>
      <c r="C636" s="4" t="s">
        <v>27</v>
      </c>
      <c r="D636" s="4" t="s">
        <v>3060</v>
      </c>
      <c r="E636" s="4" t="s">
        <v>3061</v>
      </c>
      <c r="F636" s="6">
        <v>45044</v>
      </c>
      <c r="G636" s="6">
        <v>45045</v>
      </c>
      <c r="H636" s="4">
        <v>1</v>
      </c>
      <c r="I636" s="4">
        <v>1</v>
      </c>
      <c r="J636" s="4">
        <v>1</v>
      </c>
      <c r="K636" s="4" t="s">
        <v>30</v>
      </c>
      <c r="L636" s="4">
        <v>926</v>
      </c>
      <c r="M636" s="4">
        <v>926</v>
      </c>
      <c r="N636" s="4" t="s">
        <v>3062</v>
      </c>
      <c r="O636" s="4" t="s">
        <v>2953</v>
      </c>
      <c r="P636" s="4" t="s">
        <v>33</v>
      </c>
      <c r="Q636" s="4">
        <v>0</v>
      </c>
      <c r="R636" s="19">
        <v>45026</v>
      </c>
      <c r="S636" s="6">
        <v>45048</v>
      </c>
      <c r="T636" s="4" t="s">
        <v>34</v>
      </c>
      <c r="U636" s="4">
        <v>926</v>
      </c>
      <c r="V636" s="4">
        <v>0</v>
      </c>
      <c r="W636" s="4">
        <v>0</v>
      </c>
      <c r="X636" s="4" t="s">
        <v>3063</v>
      </c>
      <c r="Y636" s="4" t="s">
        <v>36</v>
      </c>
    </row>
    <row r="637" s="4" customFormat="1" spans="1:25">
      <c r="A637" s="4" t="s">
        <v>3064</v>
      </c>
      <c r="B637" s="4" t="s">
        <v>26</v>
      </c>
      <c r="C637" s="4" t="s">
        <v>27</v>
      </c>
      <c r="D637" s="4" t="s">
        <v>3039</v>
      </c>
      <c r="E637" s="4" t="s">
        <v>59</v>
      </c>
      <c r="F637" s="6">
        <v>45044</v>
      </c>
      <c r="G637" s="6">
        <v>45045</v>
      </c>
      <c r="H637" s="4">
        <v>1</v>
      </c>
      <c r="I637" s="4">
        <v>1</v>
      </c>
      <c r="J637" s="4">
        <v>1</v>
      </c>
      <c r="K637" s="4" t="s">
        <v>30</v>
      </c>
      <c r="L637" s="4">
        <v>982</v>
      </c>
      <c r="M637" s="4">
        <v>982</v>
      </c>
      <c r="N637" s="4" t="s">
        <v>3065</v>
      </c>
      <c r="O637" s="4" t="s">
        <v>2953</v>
      </c>
      <c r="P637" s="4" t="s">
        <v>33</v>
      </c>
      <c r="Q637" s="4">
        <v>0</v>
      </c>
      <c r="R637" s="19">
        <v>45026</v>
      </c>
      <c r="S637" s="6">
        <v>45048</v>
      </c>
      <c r="T637" s="4" t="s">
        <v>34</v>
      </c>
      <c r="U637" s="4">
        <v>982</v>
      </c>
      <c r="V637" s="4">
        <v>0</v>
      </c>
      <c r="W637" s="4">
        <v>0</v>
      </c>
      <c r="X637" s="4" t="s">
        <v>3066</v>
      </c>
      <c r="Y637" s="4" t="s">
        <v>36</v>
      </c>
    </row>
    <row r="638" s="4" customFormat="1" spans="1:25">
      <c r="A638" s="4" t="s">
        <v>3067</v>
      </c>
      <c r="B638" s="4" t="s">
        <v>26</v>
      </c>
      <c r="C638" s="4" t="s">
        <v>27</v>
      </c>
      <c r="D638" s="4" t="s">
        <v>387</v>
      </c>
      <c r="E638" s="4" t="s">
        <v>127</v>
      </c>
      <c r="F638" s="6">
        <v>45044</v>
      </c>
      <c r="G638" s="6">
        <v>45045</v>
      </c>
      <c r="H638" s="4">
        <v>1</v>
      </c>
      <c r="I638" s="4">
        <v>1</v>
      </c>
      <c r="J638" s="4">
        <v>1</v>
      </c>
      <c r="K638" s="4" t="s">
        <v>30</v>
      </c>
      <c r="L638" s="4">
        <v>511</v>
      </c>
      <c r="M638" s="4">
        <v>511</v>
      </c>
      <c r="N638" s="4" t="s">
        <v>3068</v>
      </c>
      <c r="O638" s="4" t="s">
        <v>2953</v>
      </c>
      <c r="P638" s="4" t="s">
        <v>33</v>
      </c>
      <c r="Q638" s="4">
        <v>0</v>
      </c>
      <c r="R638" s="19">
        <v>45026</v>
      </c>
      <c r="S638" s="6">
        <v>45048</v>
      </c>
      <c r="T638" s="4" t="s">
        <v>34</v>
      </c>
      <c r="U638" s="4">
        <v>511</v>
      </c>
      <c r="V638" s="4">
        <v>0</v>
      </c>
      <c r="W638" s="4">
        <v>0</v>
      </c>
      <c r="X638" s="4" t="s">
        <v>3069</v>
      </c>
      <c r="Y638" s="4" t="s">
        <v>52</v>
      </c>
    </row>
    <row r="639" s="4" customFormat="1" spans="1:25">
      <c r="A639" s="4" t="s">
        <v>3070</v>
      </c>
      <c r="B639" s="4" t="s">
        <v>26</v>
      </c>
      <c r="C639" s="4" t="s">
        <v>27</v>
      </c>
      <c r="D639" s="4" t="s">
        <v>3071</v>
      </c>
      <c r="E639" s="4" t="s">
        <v>59</v>
      </c>
      <c r="F639" s="6">
        <v>45043</v>
      </c>
      <c r="G639" s="6">
        <v>45045</v>
      </c>
      <c r="H639" s="4">
        <v>1</v>
      </c>
      <c r="I639" s="4">
        <v>2</v>
      </c>
      <c r="J639" s="4">
        <v>2</v>
      </c>
      <c r="K639" s="4" t="s">
        <v>30</v>
      </c>
      <c r="L639" s="4">
        <v>3974</v>
      </c>
      <c r="M639" s="4">
        <v>3974</v>
      </c>
      <c r="N639" s="4" t="s">
        <v>3072</v>
      </c>
      <c r="O639" s="4" t="s">
        <v>2953</v>
      </c>
      <c r="P639" s="4" t="s">
        <v>33</v>
      </c>
      <c r="Q639" s="4">
        <v>0</v>
      </c>
      <c r="R639" s="19">
        <v>45027</v>
      </c>
      <c r="S639" s="6">
        <v>45048</v>
      </c>
      <c r="T639" s="4" t="s">
        <v>34</v>
      </c>
      <c r="U639" s="4">
        <v>3974</v>
      </c>
      <c r="V639" s="4">
        <v>0</v>
      </c>
      <c r="W639" s="4">
        <v>0</v>
      </c>
      <c r="X639" s="4" t="s">
        <v>3073</v>
      </c>
      <c r="Y639" s="4" t="s">
        <v>36</v>
      </c>
    </row>
    <row r="640" s="4" customFormat="1" spans="1:25">
      <c r="A640" s="4" t="s">
        <v>3074</v>
      </c>
      <c r="B640" s="4" t="s">
        <v>26</v>
      </c>
      <c r="C640" s="4" t="s">
        <v>27</v>
      </c>
      <c r="D640" s="4" t="s">
        <v>1381</v>
      </c>
      <c r="E640" s="4" t="s">
        <v>3075</v>
      </c>
      <c r="F640" s="6">
        <v>45042</v>
      </c>
      <c r="G640" s="6">
        <v>45045</v>
      </c>
      <c r="H640" s="4">
        <v>1</v>
      </c>
      <c r="I640" s="4">
        <v>3</v>
      </c>
      <c r="J640" s="4">
        <v>3</v>
      </c>
      <c r="K640" s="4" t="s">
        <v>30</v>
      </c>
      <c r="L640" s="4">
        <v>8325</v>
      </c>
      <c r="M640" s="4">
        <v>8325</v>
      </c>
      <c r="N640" s="4" t="s">
        <v>3076</v>
      </c>
      <c r="O640" s="4" t="s">
        <v>2953</v>
      </c>
      <c r="P640" s="4" t="s">
        <v>33</v>
      </c>
      <c r="Q640" s="4">
        <v>0</v>
      </c>
      <c r="R640" s="19">
        <v>45028</v>
      </c>
      <c r="S640" s="6">
        <v>45048</v>
      </c>
      <c r="T640" s="4" t="s">
        <v>34</v>
      </c>
      <c r="U640" s="4">
        <v>8325</v>
      </c>
      <c r="V640" s="4">
        <v>0</v>
      </c>
      <c r="W640" s="4">
        <v>0</v>
      </c>
      <c r="X640" s="4" t="s">
        <v>3077</v>
      </c>
      <c r="Y640" s="4" t="s">
        <v>3078</v>
      </c>
    </row>
    <row r="641" s="4" customFormat="1" spans="1:25">
      <c r="A641" s="4" t="s">
        <v>3079</v>
      </c>
      <c r="B641" s="4" t="s">
        <v>26</v>
      </c>
      <c r="C641" s="4" t="s">
        <v>27</v>
      </c>
      <c r="D641" s="4" t="s">
        <v>3080</v>
      </c>
      <c r="E641" s="4" t="s">
        <v>305</v>
      </c>
      <c r="F641" s="6">
        <v>45044</v>
      </c>
      <c r="G641" s="6">
        <v>45045</v>
      </c>
      <c r="H641" s="4">
        <v>1</v>
      </c>
      <c r="I641" s="4">
        <v>1</v>
      </c>
      <c r="J641" s="4">
        <v>1</v>
      </c>
      <c r="K641" s="4" t="s">
        <v>30</v>
      </c>
      <c r="L641" s="4">
        <v>501</v>
      </c>
      <c r="M641" s="4">
        <v>501</v>
      </c>
      <c r="N641" s="4" t="s">
        <v>3081</v>
      </c>
      <c r="O641" s="4" t="s">
        <v>2953</v>
      </c>
      <c r="P641" s="4" t="s">
        <v>33</v>
      </c>
      <c r="Q641" s="4">
        <v>0</v>
      </c>
      <c r="R641" s="19">
        <v>45028</v>
      </c>
      <c r="S641" s="6">
        <v>45048</v>
      </c>
      <c r="T641" s="4" t="s">
        <v>34</v>
      </c>
      <c r="U641" s="4">
        <v>501</v>
      </c>
      <c r="V641" s="4">
        <v>0</v>
      </c>
      <c r="W641" s="4">
        <v>0</v>
      </c>
      <c r="X641" s="4" t="s">
        <v>3082</v>
      </c>
      <c r="Y641" s="4" t="s">
        <v>36</v>
      </c>
    </row>
    <row r="642" s="4" customFormat="1" spans="1:25">
      <c r="A642" s="4" t="s">
        <v>3083</v>
      </c>
      <c r="B642" s="4" t="s">
        <v>26</v>
      </c>
      <c r="C642" s="4" t="s">
        <v>27</v>
      </c>
      <c r="D642" s="4" t="s">
        <v>3084</v>
      </c>
      <c r="E642" s="4" t="s">
        <v>3085</v>
      </c>
      <c r="F642" s="6">
        <v>45043</v>
      </c>
      <c r="G642" s="6">
        <v>45045</v>
      </c>
      <c r="H642" s="4">
        <v>1</v>
      </c>
      <c r="I642" s="4">
        <v>2</v>
      </c>
      <c r="J642" s="4">
        <v>2</v>
      </c>
      <c r="K642" s="4" t="s">
        <v>30</v>
      </c>
      <c r="L642" s="4">
        <v>888</v>
      </c>
      <c r="M642" s="4">
        <v>888</v>
      </c>
      <c r="N642" s="4" t="s">
        <v>3086</v>
      </c>
      <c r="O642" s="4" t="s">
        <v>2953</v>
      </c>
      <c r="P642" s="4" t="s">
        <v>33</v>
      </c>
      <c r="Q642" s="4">
        <v>0</v>
      </c>
      <c r="R642" s="19">
        <v>45029</v>
      </c>
      <c r="S642" s="6">
        <v>45048</v>
      </c>
      <c r="T642" s="4" t="s">
        <v>34</v>
      </c>
      <c r="U642" s="4">
        <v>888</v>
      </c>
      <c r="V642" s="4">
        <v>0</v>
      </c>
      <c r="W642" s="4">
        <v>0</v>
      </c>
      <c r="X642" s="4" t="s">
        <v>3087</v>
      </c>
      <c r="Y642" s="4" t="s">
        <v>3088</v>
      </c>
    </row>
    <row r="643" s="4" customFormat="1" spans="1:25">
      <c r="A643" s="4" t="s">
        <v>3089</v>
      </c>
      <c r="B643" s="4" t="s">
        <v>26</v>
      </c>
      <c r="C643" s="4" t="s">
        <v>27</v>
      </c>
      <c r="D643" s="4" t="s">
        <v>474</v>
      </c>
      <c r="E643" s="4" t="s">
        <v>475</v>
      </c>
      <c r="F643" s="6">
        <v>45044</v>
      </c>
      <c r="G643" s="6">
        <v>45045</v>
      </c>
      <c r="H643" s="4">
        <v>1</v>
      </c>
      <c r="I643" s="4">
        <v>1</v>
      </c>
      <c r="J643" s="4">
        <v>1</v>
      </c>
      <c r="K643" s="4" t="s">
        <v>30</v>
      </c>
      <c r="L643" s="4">
        <v>294</v>
      </c>
      <c r="M643" s="4">
        <v>294</v>
      </c>
      <c r="N643" s="4" t="s">
        <v>3090</v>
      </c>
      <c r="O643" s="4" t="s">
        <v>2953</v>
      </c>
      <c r="P643" s="4" t="s">
        <v>33</v>
      </c>
      <c r="Q643" s="4">
        <v>0</v>
      </c>
      <c r="R643" s="19">
        <v>45029</v>
      </c>
      <c r="S643" s="6">
        <v>45048</v>
      </c>
      <c r="T643" s="4" t="s">
        <v>34</v>
      </c>
      <c r="U643" s="4">
        <v>294</v>
      </c>
      <c r="V643" s="4">
        <v>0</v>
      </c>
      <c r="W643" s="4">
        <v>0</v>
      </c>
      <c r="X643" s="4" t="s">
        <v>3091</v>
      </c>
      <c r="Y643" s="4" t="s">
        <v>3092</v>
      </c>
    </row>
    <row r="644" s="4" customFormat="1" spans="1:25">
      <c r="A644" s="4" t="s">
        <v>3093</v>
      </c>
      <c r="B644" s="4" t="s">
        <v>26</v>
      </c>
      <c r="C644" s="4" t="s">
        <v>27</v>
      </c>
      <c r="D644" s="4" t="s">
        <v>3094</v>
      </c>
      <c r="E644" s="4" t="s">
        <v>3095</v>
      </c>
      <c r="F644" s="6">
        <v>45043</v>
      </c>
      <c r="G644" s="6">
        <v>45045</v>
      </c>
      <c r="H644" s="4">
        <v>1</v>
      </c>
      <c r="I644" s="4">
        <v>2</v>
      </c>
      <c r="J644" s="4">
        <v>2</v>
      </c>
      <c r="K644" s="4" t="s">
        <v>30</v>
      </c>
      <c r="L644" s="4">
        <v>1703</v>
      </c>
      <c r="M644" s="4">
        <v>1703</v>
      </c>
      <c r="N644" s="4" t="s">
        <v>3096</v>
      </c>
      <c r="O644" s="4" t="s">
        <v>2953</v>
      </c>
      <c r="P644" s="4" t="s">
        <v>33</v>
      </c>
      <c r="Q644" s="4">
        <v>0</v>
      </c>
      <c r="R644" s="19">
        <v>45029</v>
      </c>
      <c r="S644" s="6">
        <v>45048</v>
      </c>
      <c r="T644" s="4" t="s">
        <v>34</v>
      </c>
      <c r="U644" s="4">
        <v>1703</v>
      </c>
      <c r="V644" s="4">
        <v>0</v>
      </c>
      <c r="W644" s="4">
        <v>0</v>
      </c>
      <c r="X644" s="4" t="s">
        <v>3097</v>
      </c>
      <c r="Y644" s="4" t="s">
        <v>3098</v>
      </c>
    </row>
    <row r="645" s="4" customFormat="1" spans="1:25">
      <c r="A645" s="4" t="s">
        <v>3099</v>
      </c>
      <c r="B645" s="4" t="s">
        <v>26</v>
      </c>
      <c r="C645" s="4" t="s">
        <v>27</v>
      </c>
      <c r="D645" s="4" t="s">
        <v>3100</v>
      </c>
      <c r="E645" s="4" t="s">
        <v>3101</v>
      </c>
      <c r="F645" s="6">
        <v>45044</v>
      </c>
      <c r="G645" s="6">
        <v>45045</v>
      </c>
      <c r="H645" s="4">
        <v>1</v>
      </c>
      <c r="I645" s="4">
        <v>1</v>
      </c>
      <c r="J645" s="4">
        <v>1</v>
      </c>
      <c r="K645" s="4" t="s">
        <v>30</v>
      </c>
      <c r="L645" s="4">
        <v>939</v>
      </c>
      <c r="M645" s="4">
        <v>939</v>
      </c>
      <c r="N645" s="4" t="s">
        <v>3102</v>
      </c>
      <c r="O645" s="4" t="s">
        <v>2953</v>
      </c>
      <c r="P645" s="4" t="s">
        <v>33</v>
      </c>
      <c r="Q645" s="4">
        <v>0</v>
      </c>
      <c r="R645" s="19">
        <v>45030</v>
      </c>
      <c r="S645" s="6">
        <v>45048</v>
      </c>
      <c r="T645" s="4" t="s">
        <v>34</v>
      </c>
      <c r="U645" s="4">
        <v>939</v>
      </c>
      <c r="V645" s="4">
        <v>0</v>
      </c>
      <c r="W645" s="4">
        <v>0</v>
      </c>
      <c r="X645" s="4" t="s">
        <v>3103</v>
      </c>
      <c r="Y645" s="4" t="s">
        <v>36</v>
      </c>
    </row>
    <row r="646" s="4" customFormat="1" spans="1:25">
      <c r="A646" s="4" t="s">
        <v>3104</v>
      </c>
      <c r="B646" s="4" t="s">
        <v>26</v>
      </c>
      <c r="C646" s="4" t="s">
        <v>27</v>
      </c>
      <c r="D646" s="4" t="s">
        <v>3105</v>
      </c>
      <c r="E646" s="4" t="s">
        <v>3106</v>
      </c>
      <c r="F646" s="6">
        <v>45044</v>
      </c>
      <c r="G646" s="6">
        <v>45045</v>
      </c>
      <c r="H646" s="4">
        <v>1</v>
      </c>
      <c r="I646" s="4">
        <v>1</v>
      </c>
      <c r="J646" s="4">
        <v>1</v>
      </c>
      <c r="K646" s="4" t="s">
        <v>30</v>
      </c>
      <c r="L646" s="4">
        <v>564</v>
      </c>
      <c r="M646" s="4">
        <v>564</v>
      </c>
      <c r="N646" s="4" t="s">
        <v>3107</v>
      </c>
      <c r="O646" s="4" t="s">
        <v>2953</v>
      </c>
      <c r="P646" s="4" t="s">
        <v>33</v>
      </c>
      <c r="Q646" s="4">
        <v>0</v>
      </c>
      <c r="R646" s="19">
        <v>45030</v>
      </c>
      <c r="S646" s="6">
        <v>45048</v>
      </c>
      <c r="T646" s="4" t="s">
        <v>34</v>
      </c>
      <c r="U646" s="4">
        <v>564</v>
      </c>
      <c r="V646" s="4">
        <v>0</v>
      </c>
      <c r="W646" s="4">
        <v>0</v>
      </c>
      <c r="X646" s="4" t="s">
        <v>3108</v>
      </c>
      <c r="Y646" s="4" t="s">
        <v>3109</v>
      </c>
    </row>
    <row r="647" s="4" customFormat="1" spans="1:25">
      <c r="A647" s="4" t="s">
        <v>3110</v>
      </c>
      <c r="B647" s="4" t="s">
        <v>26</v>
      </c>
      <c r="C647" s="4" t="s">
        <v>27</v>
      </c>
      <c r="D647" s="4" t="s">
        <v>3111</v>
      </c>
      <c r="E647" s="4" t="s">
        <v>59</v>
      </c>
      <c r="F647" s="6">
        <v>45043</v>
      </c>
      <c r="G647" s="6">
        <v>45045</v>
      </c>
      <c r="H647" s="4">
        <v>1</v>
      </c>
      <c r="I647" s="4">
        <v>2</v>
      </c>
      <c r="J647" s="4">
        <v>2</v>
      </c>
      <c r="K647" s="4" t="s">
        <v>30</v>
      </c>
      <c r="L647" s="4">
        <v>1214</v>
      </c>
      <c r="M647" s="4">
        <v>1214</v>
      </c>
      <c r="N647" s="4" t="s">
        <v>3112</v>
      </c>
      <c r="O647" s="4" t="s">
        <v>2953</v>
      </c>
      <c r="P647" s="4" t="s">
        <v>33</v>
      </c>
      <c r="Q647" s="4">
        <v>0</v>
      </c>
      <c r="R647" s="19">
        <v>45030</v>
      </c>
      <c r="S647" s="6">
        <v>45048</v>
      </c>
      <c r="T647" s="4" t="s">
        <v>34</v>
      </c>
      <c r="U647" s="4">
        <v>1214</v>
      </c>
      <c r="V647" s="4">
        <v>0</v>
      </c>
      <c r="W647" s="4">
        <v>0</v>
      </c>
      <c r="X647" s="4" t="s">
        <v>3113</v>
      </c>
      <c r="Y647" s="4" t="s">
        <v>36</v>
      </c>
    </row>
    <row r="648" s="4" customFormat="1" spans="1:25">
      <c r="A648" s="4" t="s">
        <v>3114</v>
      </c>
      <c r="B648" s="4" t="s">
        <v>26</v>
      </c>
      <c r="C648" s="4" t="s">
        <v>27</v>
      </c>
      <c r="D648" s="4" t="s">
        <v>2541</v>
      </c>
      <c r="E648" s="4" t="s">
        <v>246</v>
      </c>
      <c r="F648" s="6">
        <v>45044</v>
      </c>
      <c r="G648" s="6">
        <v>45045</v>
      </c>
      <c r="H648" s="4">
        <v>3</v>
      </c>
      <c r="I648" s="4">
        <v>1</v>
      </c>
      <c r="J648" s="4">
        <v>3</v>
      </c>
      <c r="K648" s="4" t="s">
        <v>30</v>
      </c>
      <c r="L648" s="4">
        <v>846</v>
      </c>
      <c r="M648" s="4">
        <v>846</v>
      </c>
      <c r="N648" s="4" t="s">
        <v>3115</v>
      </c>
      <c r="O648" s="4" t="s">
        <v>2953</v>
      </c>
      <c r="P648" s="4" t="s">
        <v>33</v>
      </c>
      <c r="Q648" s="4">
        <v>0</v>
      </c>
      <c r="R648" s="19">
        <v>45030</v>
      </c>
      <c r="S648" s="6">
        <v>45048</v>
      </c>
      <c r="T648" s="4" t="s">
        <v>34</v>
      </c>
      <c r="U648" s="4">
        <v>846</v>
      </c>
      <c r="V648" s="4">
        <v>0</v>
      </c>
      <c r="W648" s="4">
        <v>0</v>
      </c>
      <c r="X648" s="4" t="s">
        <v>3116</v>
      </c>
      <c r="Y648" s="4" t="s">
        <v>36</v>
      </c>
    </row>
    <row r="649" s="4" customFormat="1" spans="1:25">
      <c r="A649" s="4" t="s">
        <v>3117</v>
      </c>
      <c r="B649" s="4" t="s">
        <v>26</v>
      </c>
      <c r="C649" s="4" t="s">
        <v>27</v>
      </c>
      <c r="D649" s="4" t="s">
        <v>2293</v>
      </c>
      <c r="E649" s="4" t="s">
        <v>2294</v>
      </c>
      <c r="F649" s="6">
        <v>45044</v>
      </c>
      <c r="G649" s="6">
        <v>45045</v>
      </c>
      <c r="H649" s="4">
        <v>1</v>
      </c>
      <c r="I649" s="4">
        <v>1</v>
      </c>
      <c r="J649" s="4">
        <v>1</v>
      </c>
      <c r="K649" s="4" t="s">
        <v>30</v>
      </c>
      <c r="L649" s="4">
        <v>401</v>
      </c>
      <c r="M649" s="4">
        <v>401</v>
      </c>
      <c r="N649" s="4" t="s">
        <v>3118</v>
      </c>
      <c r="O649" s="4" t="s">
        <v>2953</v>
      </c>
      <c r="P649" s="4" t="s">
        <v>33</v>
      </c>
      <c r="Q649" s="4">
        <v>0</v>
      </c>
      <c r="R649" s="19">
        <v>45030</v>
      </c>
      <c r="S649" s="6">
        <v>45048</v>
      </c>
      <c r="T649" s="4" t="s">
        <v>34</v>
      </c>
      <c r="U649" s="4">
        <v>401</v>
      </c>
      <c r="V649" s="4">
        <v>0</v>
      </c>
      <c r="W649" s="4">
        <v>0</v>
      </c>
      <c r="X649" s="4" t="s">
        <v>3119</v>
      </c>
      <c r="Y649" s="4" t="s">
        <v>3120</v>
      </c>
    </row>
    <row r="650" s="4" customFormat="1" spans="1:25">
      <c r="A650" s="4" t="s">
        <v>3121</v>
      </c>
      <c r="B650" s="4" t="s">
        <v>26</v>
      </c>
      <c r="C650" s="4" t="s">
        <v>27</v>
      </c>
      <c r="D650" s="4" t="s">
        <v>1409</v>
      </c>
      <c r="E650" s="4" t="s">
        <v>127</v>
      </c>
      <c r="F650" s="6">
        <v>45041</v>
      </c>
      <c r="G650" s="6">
        <v>45045</v>
      </c>
      <c r="H650" s="4">
        <v>1</v>
      </c>
      <c r="I650" s="4">
        <v>4</v>
      </c>
      <c r="J650" s="4">
        <v>4</v>
      </c>
      <c r="K650" s="4" t="s">
        <v>30</v>
      </c>
      <c r="L650" s="4">
        <v>2980</v>
      </c>
      <c r="M650" s="4">
        <v>2980</v>
      </c>
      <c r="N650" s="4" t="s">
        <v>3122</v>
      </c>
      <c r="O650" s="4" t="s">
        <v>2953</v>
      </c>
      <c r="P650" s="4" t="s">
        <v>33</v>
      </c>
      <c r="Q650" s="4">
        <v>0</v>
      </c>
      <c r="R650" s="19">
        <v>45030</v>
      </c>
      <c r="S650" s="6">
        <v>45048</v>
      </c>
      <c r="T650" s="4" t="s">
        <v>34</v>
      </c>
      <c r="U650" s="4">
        <v>2980</v>
      </c>
      <c r="V650" s="4">
        <v>0</v>
      </c>
      <c r="W650" s="4">
        <v>0</v>
      </c>
      <c r="X650" s="4" t="s">
        <v>3123</v>
      </c>
      <c r="Y650" s="4" t="s">
        <v>3124</v>
      </c>
    </row>
    <row r="651" s="4" customFormat="1" spans="1:25">
      <c r="A651" s="4" t="s">
        <v>3125</v>
      </c>
      <c r="B651" s="4" t="s">
        <v>26</v>
      </c>
      <c r="C651" s="4" t="s">
        <v>27</v>
      </c>
      <c r="D651" s="4" t="s">
        <v>3126</v>
      </c>
      <c r="E651" s="4" t="s">
        <v>263</v>
      </c>
      <c r="F651" s="6">
        <v>45044</v>
      </c>
      <c r="G651" s="6">
        <v>45045</v>
      </c>
      <c r="H651" s="4">
        <v>2</v>
      </c>
      <c r="I651" s="4">
        <v>1</v>
      </c>
      <c r="J651" s="4">
        <v>2</v>
      </c>
      <c r="K651" s="4" t="s">
        <v>30</v>
      </c>
      <c r="L651" s="4">
        <v>1082</v>
      </c>
      <c r="M651" s="4">
        <v>1082</v>
      </c>
      <c r="N651" s="4" t="s">
        <v>3127</v>
      </c>
      <c r="O651" s="4" t="s">
        <v>2953</v>
      </c>
      <c r="P651" s="4" t="s">
        <v>33</v>
      </c>
      <c r="Q651" s="4">
        <v>0</v>
      </c>
      <c r="R651" s="19">
        <v>45031</v>
      </c>
      <c r="S651" s="6">
        <v>45048</v>
      </c>
      <c r="T651" s="4" t="s">
        <v>34</v>
      </c>
      <c r="U651" s="4">
        <v>1082</v>
      </c>
      <c r="V651" s="4">
        <v>0</v>
      </c>
      <c r="W651" s="4">
        <v>0</v>
      </c>
      <c r="X651" s="4" t="s">
        <v>3128</v>
      </c>
      <c r="Y651" s="4" t="s">
        <v>3129</v>
      </c>
    </row>
    <row r="652" s="4" customFormat="1" spans="1:25">
      <c r="A652" s="4" t="s">
        <v>3130</v>
      </c>
      <c r="B652" s="4" t="s">
        <v>26</v>
      </c>
      <c r="C652" s="4" t="s">
        <v>27</v>
      </c>
      <c r="D652" s="4" t="s">
        <v>496</v>
      </c>
      <c r="E652" s="4" t="s">
        <v>2010</v>
      </c>
      <c r="F652" s="6">
        <v>45043</v>
      </c>
      <c r="G652" s="6">
        <v>45045</v>
      </c>
      <c r="H652" s="4">
        <v>1</v>
      </c>
      <c r="I652" s="4">
        <v>2</v>
      </c>
      <c r="J652" s="4">
        <v>2</v>
      </c>
      <c r="K652" s="4" t="s">
        <v>30</v>
      </c>
      <c r="L652" s="4">
        <v>548</v>
      </c>
      <c r="M652" s="4">
        <v>548</v>
      </c>
      <c r="N652" s="4" t="s">
        <v>3131</v>
      </c>
      <c r="O652" s="4" t="s">
        <v>2953</v>
      </c>
      <c r="P652" s="4" t="s">
        <v>33</v>
      </c>
      <c r="Q652" s="4">
        <v>0</v>
      </c>
      <c r="R652" s="19">
        <v>45031</v>
      </c>
      <c r="S652" s="6">
        <v>45048</v>
      </c>
      <c r="T652" s="4" t="s">
        <v>34</v>
      </c>
      <c r="U652" s="4">
        <v>548</v>
      </c>
      <c r="V652" s="4">
        <v>0</v>
      </c>
      <c r="W652" s="4">
        <v>0</v>
      </c>
      <c r="X652" s="4" t="s">
        <v>3132</v>
      </c>
      <c r="Y652" s="4" t="s">
        <v>3133</v>
      </c>
    </row>
    <row r="653" s="4" customFormat="1" spans="1:25">
      <c r="A653" s="4" t="s">
        <v>3134</v>
      </c>
      <c r="B653" s="4" t="s">
        <v>26</v>
      </c>
      <c r="C653" s="4" t="s">
        <v>27</v>
      </c>
      <c r="D653" s="4" t="s">
        <v>3135</v>
      </c>
      <c r="E653" s="4" t="s">
        <v>3136</v>
      </c>
      <c r="F653" s="6">
        <v>45044</v>
      </c>
      <c r="G653" s="6">
        <v>45045</v>
      </c>
      <c r="H653" s="4">
        <v>1</v>
      </c>
      <c r="I653" s="4">
        <v>1</v>
      </c>
      <c r="J653" s="4">
        <v>1</v>
      </c>
      <c r="K653" s="4" t="s">
        <v>30</v>
      </c>
      <c r="L653" s="4">
        <v>841</v>
      </c>
      <c r="M653" s="4">
        <v>841</v>
      </c>
      <c r="N653" s="4" t="s">
        <v>3137</v>
      </c>
      <c r="O653" s="4" t="s">
        <v>2953</v>
      </c>
      <c r="P653" s="4" t="s">
        <v>33</v>
      </c>
      <c r="Q653" s="4">
        <v>0</v>
      </c>
      <c r="R653" s="19">
        <v>45031</v>
      </c>
      <c r="S653" s="6">
        <v>45048</v>
      </c>
      <c r="T653" s="4" t="s">
        <v>34</v>
      </c>
      <c r="U653" s="4">
        <v>841</v>
      </c>
      <c r="V653" s="4">
        <v>0</v>
      </c>
      <c r="W653" s="4">
        <v>0</v>
      </c>
      <c r="X653" s="4" t="s">
        <v>3138</v>
      </c>
      <c r="Y653" s="4" t="s">
        <v>36</v>
      </c>
    </row>
    <row r="654" s="4" customFormat="1" spans="1:25">
      <c r="A654" s="4" t="s">
        <v>3139</v>
      </c>
      <c r="B654" s="4" t="s">
        <v>26</v>
      </c>
      <c r="C654" s="4" t="s">
        <v>27</v>
      </c>
      <c r="D654" s="4" t="s">
        <v>3140</v>
      </c>
      <c r="E654" s="4" t="s">
        <v>981</v>
      </c>
      <c r="F654" s="6">
        <v>45042</v>
      </c>
      <c r="G654" s="6">
        <v>45045</v>
      </c>
      <c r="H654" s="4">
        <v>1</v>
      </c>
      <c r="I654" s="4">
        <v>3</v>
      </c>
      <c r="J654" s="4">
        <v>3</v>
      </c>
      <c r="K654" s="4" t="s">
        <v>30</v>
      </c>
      <c r="L654" s="4">
        <v>1683</v>
      </c>
      <c r="M654" s="4">
        <v>1683</v>
      </c>
      <c r="N654" s="4" t="s">
        <v>3141</v>
      </c>
      <c r="O654" s="4" t="s">
        <v>2953</v>
      </c>
      <c r="P654" s="4" t="s">
        <v>33</v>
      </c>
      <c r="Q654" s="4">
        <v>0</v>
      </c>
      <c r="R654" s="19">
        <v>45031</v>
      </c>
      <c r="S654" s="6">
        <v>45048</v>
      </c>
      <c r="T654" s="4" t="s">
        <v>34</v>
      </c>
      <c r="U654" s="4">
        <v>1683</v>
      </c>
      <c r="V654" s="4">
        <v>0</v>
      </c>
      <c r="W654" s="4">
        <v>0</v>
      </c>
      <c r="X654" s="4" t="s">
        <v>3142</v>
      </c>
      <c r="Y654" s="4" t="s">
        <v>36</v>
      </c>
    </row>
    <row r="655" s="4" customFormat="1" spans="1:25">
      <c r="A655" s="4" t="s">
        <v>3143</v>
      </c>
      <c r="B655" s="4" t="s">
        <v>26</v>
      </c>
      <c r="C655" s="4" t="s">
        <v>27</v>
      </c>
      <c r="D655" s="4" t="s">
        <v>3144</v>
      </c>
      <c r="E655" s="4" t="s">
        <v>3145</v>
      </c>
      <c r="F655" s="6">
        <v>45043</v>
      </c>
      <c r="G655" s="6">
        <v>45045</v>
      </c>
      <c r="H655" s="4">
        <v>1</v>
      </c>
      <c r="I655" s="4">
        <v>2</v>
      </c>
      <c r="J655" s="4">
        <v>2</v>
      </c>
      <c r="K655" s="4" t="s">
        <v>30</v>
      </c>
      <c r="L655" s="4">
        <v>1502</v>
      </c>
      <c r="M655" s="4">
        <v>1502</v>
      </c>
      <c r="N655" s="4" t="s">
        <v>3146</v>
      </c>
      <c r="O655" s="4" t="s">
        <v>2953</v>
      </c>
      <c r="P655" s="4" t="s">
        <v>33</v>
      </c>
      <c r="Q655" s="4">
        <v>0</v>
      </c>
      <c r="R655" s="19">
        <v>45032</v>
      </c>
      <c r="S655" s="6">
        <v>45048</v>
      </c>
      <c r="T655" s="4" t="s">
        <v>34</v>
      </c>
      <c r="U655" s="4">
        <v>1502</v>
      </c>
      <c r="V655" s="4">
        <v>0</v>
      </c>
      <c r="W655" s="4">
        <v>0</v>
      </c>
      <c r="X655" s="4" t="s">
        <v>3147</v>
      </c>
      <c r="Y655" s="4" t="s">
        <v>36</v>
      </c>
    </row>
    <row r="656" s="4" customFormat="1" spans="1:25">
      <c r="A656" s="4" t="s">
        <v>3148</v>
      </c>
      <c r="B656" s="4" t="s">
        <v>26</v>
      </c>
      <c r="C656" s="4" t="s">
        <v>27</v>
      </c>
      <c r="D656" s="4" t="s">
        <v>1395</v>
      </c>
      <c r="E656" s="4" t="s">
        <v>127</v>
      </c>
      <c r="F656" s="6">
        <v>45044</v>
      </c>
      <c r="G656" s="6">
        <v>45045</v>
      </c>
      <c r="H656" s="4">
        <v>1</v>
      </c>
      <c r="I656" s="4">
        <v>1</v>
      </c>
      <c r="J656" s="4">
        <v>1</v>
      </c>
      <c r="K656" s="4" t="s">
        <v>30</v>
      </c>
      <c r="L656" s="4">
        <v>592</v>
      </c>
      <c r="M656" s="4">
        <v>592</v>
      </c>
      <c r="N656" s="4" t="s">
        <v>3149</v>
      </c>
      <c r="O656" s="4" t="s">
        <v>2953</v>
      </c>
      <c r="P656" s="4" t="s">
        <v>33</v>
      </c>
      <c r="Q656" s="4">
        <v>0</v>
      </c>
      <c r="R656" s="19">
        <v>45032</v>
      </c>
      <c r="S656" s="6">
        <v>45048</v>
      </c>
      <c r="T656" s="4" t="s">
        <v>34</v>
      </c>
      <c r="U656" s="4">
        <v>592</v>
      </c>
      <c r="V656" s="4">
        <v>0</v>
      </c>
      <c r="W656" s="4">
        <v>0</v>
      </c>
      <c r="X656" s="4" t="s">
        <v>3150</v>
      </c>
      <c r="Y656" s="4" t="s">
        <v>36</v>
      </c>
    </row>
    <row r="657" s="4" customFormat="1" spans="1:26">
      <c r="A657" s="4" t="s">
        <v>3151</v>
      </c>
      <c r="B657" s="4" t="s">
        <v>26</v>
      </c>
      <c r="C657" s="4" t="s">
        <v>27</v>
      </c>
      <c r="D657" s="4" t="s">
        <v>3152</v>
      </c>
      <c r="E657" s="4" t="s">
        <v>3153</v>
      </c>
      <c r="F657" s="6">
        <v>45044</v>
      </c>
      <c r="G657" s="6">
        <v>45045</v>
      </c>
      <c r="H657" s="4">
        <v>2</v>
      </c>
      <c r="I657" s="4">
        <v>1</v>
      </c>
      <c r="J657" s="4">
        <v>2</v>
      </c>
      <c r="K657" s="4" t="s">
        <v>30</v>
      </c>
      <c r="L657" s="4">
        <v>4766</v>
      </c>
      <c r="M657" s="4">
        <v>4766</v>
      </c>
      <c r="N657" s="4" t="s">
        <v>3154</v>
      </c>
      <c r="O657" s="4" t="s">
        <v>2953</v>
      </c>
      <c r="P657" s="4" t="s">
        <v>33</v>
      </c>
      <c r="Q657" s="4">
        <v>0</v>
      </c>
      <c r="R657" s="19">
        <v>45032</v>
      </c>
      <c r="S657" s="6">
        <v>45048</v>
      </c>
      <c r="T657" s="4" t="s">
        <v>34</v>
      </c>
      <c r="U657" s="4">
        <v>4766</v>
      </c>
      <c r="V657" s="4">
        <v>0</v>
      </c>
      <c r="W657" s="4">
        <v>0</v>
      </c>
      <c r="X657" s="4" t="s">
        <v>3155</v>
      </c>
      <c r="Y657" s="4" t="s">
        <v>3156</v>
      </c>
      <c r="Z657" s="4" t="s">
        <v>3157</v>
      </c>
    </row>
    <row r="658" s="4" customFormat="1" spans="1:25">
      <c r="A658" s="4" t="s">
        <v>3158</v>
      </c>
      <c r="B658" s="4" t="s">
        <v>26</v>
      </c>
      <c r="C658" s="4" t="s">
        <v>27</v>
      </c>
      <c r="D658" s="4" t="s">
        <v>3159</v>
      </c>
      <c r="E658" s="4" t="s">
        <v>3160</v>
      </c>
      <c r="F658" s="6">
        <v>45044</v>
      </c>
      <c r="G658" s="6">
        <v>45045</v>
      </c>
      <c r="H658" s="4">
        <v>1</v>
      </c>
      <c r="I658" s="4">
        <v>1</v>
      </c>
      <c r="J658" s="4">
        <v>1</v>
      </c>
      <c r="K658" s="4" t="s">
        <v>30</v>
      </c>
      <c r="L658" s="4">
        <v>700</v>
      </c>
      <c r="M658" s="4">
        <v>700</v>
      </c>
      <c r="N658" s="4" t="s">
        <v>3161</v>
      </c>
      <c r="O658" s="4" t="s">
        <v>2953</v>
      </c>
      <c r="P658" s="4" t="s">
        <v>33</v>
      </c>
      <c r="Q658" s="4">
        <v>0</v>
      </c>
      <c r="R658" s="19">
        <v>45033</v>
      </c>
      <c r="S658" s="6">
        <v>45048</v>
      </c>
      <c r="T658" s="4" t="s">
        <v>34</v>
      </c>
      <c r="U658" s="4">
        <v>700</v>
      </c>
      <c r="V658" s="4">
        <v>0</v>
      </c>
      <c r="W658" s="4">
        <v>0</v>
      </c>
      <c r="X658" s="4" t="s">
        <v>3162</v>
      </c>
      <c r="Y658" s="4" t="s">
        <v>3163</v>
      </c>
    </row>
    <row r="659" s="4" customFormat="1" spans="1:25">
      <c r="A659" s="4" t="s">
        <v>3164</v>
      </c>
      <c r="B659" s="4" t="s">
        <v>26</v>
      </c>
      <c r="C659" s="4" t="s">
        <v>27</v>
      </c>
      <c r="D659" s="4" t="s">
        <v>1115</v>
      </c>
      <c r="E659" s="4" t="s">
        <v>1116</v>
      </c>
      <c r="F659" s="6">
        <v>45044</v>
      </c>
      <c r="G659" s="6">
        <v>45045</v>
      </c>
      <c r="H659" s="4">
        <v>1</v>
      </c>
      <c r="I659" s="4">
        <v>1</v>
      </c>
      <c r="J659" s="4">
        <v>1</v>
      </c>
      <c r="K659" s="4" t="s">
        <v>30</v>
      </c>
      <c r="L659" s="4">
        <v>551</v>
      </c>
      <c r="M659" s="4">
        <v>551</v>
      </c>
      <c r="N659" s="4" t="s">
        <v>3165</v>
      </c>
      <c r="O659" s="4" t="s">
        <v>2953</v>
      </c>
      <c r="P659" s="4" t="s">
        <v>33</v>
      </c>
      <c r="Q659" s="4">
        <v>0</v>
      </c>
      <c r="R659" s="19">
        <v>45033</v>
      </c>
      <c r="S659" s="6">
        <v>45048</v>
      </c>
      <c r="T659" s="4" t="s">
        <v>34</v>
      </c>
      <c r="U659" s="4">
        <v>551</v>
      </c>
      <c r="V659" s="4">
        <v>0</v>
      </c>
      <c r="W659" s="4">
        <v>0</v>
      </c>
      <c r="X659" s="4" t="s">
        <v>3166</v>
      </c>
      <c r="Y659" s="4" t="s">
        <v>36</v>
      </c>
    </row>
    <row r="660" s="4" customFormat="1" spans="1:25">
      <c r="A660" s="4" t="s">
        <v>3167</v>
      </c>
      <c r="B660" s="4" t="s">
        <v>26</v>
      </c>
      <c r="C660" s="4" t="s">
        <v>27</v>
      </c>
      <c r="D660" s="4" t="s">
        <v>3168</v>
      </c>
      <c r="E660" s="4" t="s">
        <v>3169</v>
      </c>
      <c r="F660" s="6">
        <v>45039</v>
      </c>
      <c r="G660" s="6">
        <v>45045</v>
      </c>
      <c r="H660" s="4">
        <v>1</v>
      </c>
      <c r="I660" s="4">
        <v>6</v>
      </c>
      <c r="J660" s="4">
        <v>6</v>
      </c>
      <c r="K660" s="4" t="s">
        <v>30</v>
      </c>
      <c r="L660" s="4">
        <v>5904</v>
      </c>
      <c r="M660" s="4">
        <v>5904</v>
      </c>
      <c r="N660" s="4" t="s">
        <v>3170</v>
      </c>
      <c r="O660" s="4" t="s">
        <v>2953</v>
      </c>
      <c r="P660" s="4" t="s">
        <v>33</v>
      </c>
      <c r="Q660" s="4">
        <v>0</v>
      </c>
      <c r="R660" s="19">
        <v>45033</v>
      </c>
      <c r="S660" s="6">
        <v>45048</v>
      </c>
      <c r="T660" s="4" t="s">
        <v>34</v>
      </c>
      <c r="U660" s="4">
        <v>5904</v>
      </c>
      <c r="V660" s="4">
        <v>0</v>
      </c>
      <c r="W660" s="4">
        <v>0</v>
      </c>
      <c r="X660" s="4" t="s">
        <v>3171</v>
      </c>
      <c r="Y660" s="4" t="s">
        <v>36</v>
      </c>
    </row>
    <row r="661" s="4" customFormat="1" spans="1:25">
      <c r="A661" s="4" t="s">
        <v>3172</v>
      </c>
      <c r="B661" s="4" t="s">
        <v>26</v>
      </c>
      <c r="C661" s="4" t="s">
        <v>27</v>
      </c>
      <c r="D661" s="4" t="s">
        <v>3173</v>
      </c>
      <c r="E661" s="4" t="s">
        <v>1552</v>
      </c>
      <c r="F661" s="6">
        <v>45044</v>
      </c>
      <c r="G661" s="6">
        <v>45045</v>
      </c>
      <c r="H661" s="4">
        <v>1</v>
      </c>
      <c r="I661" s="4">
        <v>1</v>
      </c>
      <c r="J661" s="4">
        <v>1</v>
      </c>
      <c r="K661" s="4" t="s">
        <v>30</v>
      </c>
      <c r="L661" s="4">
        <v>395</v>
      </c>
      <c r="M661" s="4">
        <v>395</v>
      </c>
      <c r="N661" s="4" t="s">
        <v>3174</v>
      </c>
      <c r="O661" s="4" t="s">
        <v>2953</v>
      </c>
      <c r="P661" s="4" t="s">
        <v>33</v>
      </c>
      <c r="Q661" s="4">
        <v>0</v>
      </c>
      <c r="R661" s="19">
        <v>45034</v>
      </c>
      <c r="S661" s="6">
        <v>45048</v>
      </c>
      <c r="T661" s="4" t="s">
        <v>34</v>
      </c>
      <c r="U661" s="4">
        <v>395</v>
      </c>
      <c r="V661" s="4">
        <v>0</v>
      </c>
      <c r="W661" s="4">
        <v>0</v>
      </c>
      <c r="X661" s="4" t="s">
        <v>3175</v>
      </c>
      <c r="Y661" s="4" t="s">
        <v>36</v>
      </c>
    </row>
    <row r="662" s="4" customFormat="1" spans="1:25">
      <c r="A662" s="4" t="s">
        <v>3176</v>
      </c>
      <c r="B662" s="4" t="s">
        <v>26</v>
      </c>
      <c r="C662" s="4" t="s">
        <v>27</v>
      </c>
      <c r="D662" s="4" t="s">
        <v>2968</v>
      </c>
      <c r="E662" s="4" t="s">
        <v>2969</v>
      </c>
      <c r="F662" s="6">
        <v>45044</v>
      </c>
      <c r="G662" s="6">
        <v>45045</v>
      </c>
      <c r="H662" s="4">
        <v>1</v>
      </c>
      <c r="I662" s="4">
        <v>1</v>
      </c>
      <c r="J662" s="4">
        <v>1</v>
      </c>
      <c r="K662" s="4" t="s">
        <v>30</v>
      </c>
      <c r="L662" s="4">
        <v>523</v>
      </c>
      <c r="M662" s="4">
        <v>523</v>
      </c>
      <c r="N662" s="4" t="s">
        <v>3177</v>
      </c>
      <c r="O662" s="4" t="s">
        <v>2953</v>
      </c>
      <c r="P662" s="4" t="s">
        <v>33</v>
      </c>
      <c r="Q662" s="4">
        <v>0</v>
      </c>
      <c r="R662" s="19">
        <v>45034</v>
      </c>
      <c r="S662" s="6">
        <v>45048</v>
      </c>
      <c r="T662" s="4" t="s">
        <v>34</v>
      </c>
      <c r="U662" s="4">
        <v>523</v>
      </c>
      <c r="V662" s="4">
        <v>0</v>
      </c>
      <c r="W662" s="4">
        <v>0</v>
      </c>
      <c r="X662" s="4" t="s">
        <v>3178</v>
      </c>
      <c r="Y662" s="4" t="s">
        <v>3179</v>
      </c>
    </row>
    <row r="663" s="4" customFormat="1" spans="1:25">
      <c r="A663" s="4" t="s">
        <v>3180</v>
      </c>
      <c r="B663" s="4" t="s">
        <v>26</v>
      </c>
      <c r="C663" s="4" t="s">
        <v>27</v>
      </c>
      <c r="D663" s="4" t="s">
        <v>3181</v>
      </c>
      <c r="E663" s="4" t="s">
        <v>3182</v>
      </c>
      <c r="F663" s="6">
        <v>45038</v>
      </c>
      <c r="G663" s="6">
        <v>45045</v>
      </c>
      <c r="H663" s="4">
        <v>1</v>
      </c>
      <c r="I663" s="4">
        <v>7</v>
      </c>
      <c r="J663" s="4">
        <v>7</v>
      </c>
      <c r="K663" s="4" t="s">
        <v>30</v>
      </c>
      <c r="L663" s="4">
        <v>5215</v>
      </c>
      <c r="M663" s="4">
        <v>5215</v>
      </c>
      <c r="N663" s="4" t="s">
        <v>3183</v>
      </c>
      <c r="O663" s="4" t="s">
        <v>2953</v>
      </c>
      <c r="P663" s="4" t="s">
        <v>33</v>
      </c>
      <c r="Q663" s="4">
        <v>0</v>
      </c>
      <c r="R663" s="19">
        <v>45034</v>
      </c>
      <c r="S663" s="6">
        <v>45048</v>
      </c>
      <c r="T663" s="4" t="s">
        <v>34</v>
      </c>
      <c r="U663" s="4">
        <v>5215</v>
      </c>
      <c r="V663" s="4">
        <v>0</v>
      </c>
      <c r="W663" s="4">
        <v>0</v>
      </c>
      <c r="X663" s="4" t="s">
        <v>3184</v>
      </c>
      <c r="Y663" s="4" t="s">
        <v>3185</v>
      </c>
    </row>
    <row r="664" s="4" customFormat="1" spans="1:25">
      <c r="A664" s="4" t="s">
        <v>3186</v>
      </c>
      <c r="B664" s="4" t="s">
        <v>26</v>
      </c>
      <c r="C664" s="4" t="s">
        <v>27</v>
      </c>
      <c r="D664" s="4" t="s">
        <v>3181</v>
      </c>
      <c r="E664" s="4" t="s">
        <v>3182</v>
      </c>
      <c r="F664" s="6">
        <v>45038</v>
      </c>
      <c r="G664" s="6">
        <v>45045</v>
      </c>
      <c r="H664" s="4">
        <v>1</v>
      </c>
      <c r="I664" s="4">
        <v>7</v>
      </c>
      <c r="J664" s="4">
        <v>7</v>
      </c>
      <c r="K664" s="4" t="s">
        <v>30</v>
      </c>
      <c r="L664" s="4">
        <v>5215</v>
      </c>
      <c r="M664" s="4">
        <v>5215</v>
      </c>
      <c r="N664" s="4" t="s">
        <v>3187</v>
      </c>
      <c r="O664" s="4" t="s">
        <v>2953</v>
      </c>
      <c r="P664" s="4" t="s">
        <v>33</v>
      </c>
      <c r="Q664" s="4">
        <v>0</v>
      </c>
      <c r="R664" s="19">
        <v>45034</v>
      </c>
      <c r="S664" s="6">
        <v>45048</v>
      </c>
      <c r="T664" s="4" t="s">
        <v>34</v>
      </c>
      <c r="U664" s="4">
        <v>5215</v>
      </c>
      <c r="V664" s="4">
        <v>0</v>
      </c>
      <c r="W664" s="4">
        <v>0</v>
      </c>
      <c r="X664" s="4" t="s">
        <v>3188</v>
      </c>
      <c r="Y664" s="4" t="s">
        <v>3189</v>
      </c>
    </row>
    <row r="665" s="4" customFormat="1" spans="1:25">
      <c r="A665" s="4" t="s">
        <v>3190</v>
      </c>
      <c r="B665" s="4" t="s">
        <v>26</v>
      </c>
      <c r="C665" s="4" t="s">
        <v>27</v>
      </c>
      <c r="D665" s="4" t="s">
        <v>3191</v>
      </c>
      <c r="E665" s="4" t="s">
        <v>3192</v>
      </c>
      <c r="F665" s="6">
        <v>45043</v>
      </c>
      <c r="G665" s="6">
        <v>45045</v>
      </c>
      <c r="H665" s="4">
        <v>1</v>
      </c>
      <c r="I665" s="4">
        <v>2</v>
      </c>
      <c r="J665" s="4">
        <v>2</v>
      </c>
      <c r="K665" s="4" t="s">
        <v>30</v>
      </c>
      <c r="L665" s="4">
        <v>608</v>
      </c>
      <c r="M665" s="4">
        <v>608</v>
      </c>
      <c r="N665" s="4" t="s">
        <v>3193</v>
      </c>
      <c r="O665" s="4" t="s">
        <v>2953</v>
      </c>
      <c r="P665" s="4" t="s">
        <v>33</v>
      </c>
      <c r="Q665" s="4">
        <v>0</v>
      </c>
      <c r="R665" s="19">
        <v>45034</v>
      </c>
      <c r="S665" s="6">
        <v>45048</v>
      </c>
      <c r="T665" s="4" t="s">
        <v>34</v>
      </c>
      <c r="U665" s="4">
        <v>608</v>
      </c>
      <c r="V665" s="4">
        <v>0</v>
      </c>
      <c r="W665" s="4">
        <v>0</v>
      </c>
      <c r="X665" s="4" t="s">
        <v>3194</v>
      </c>
      <c r="Y665" s="4" t="s">
        <v>3195</v>
      </c>
    </row>
    <row r="666" s="4" customFormat="1" spans="1:25">
      <c r="A666" s="4" t="s">
        <v>3196</v>
      </c>
      <c r="B666" s="4" t="s">
        <v>26</v>
      </c>
      <c r="C666" s="4" t="s">
        <v>27</v>
      </c>
      <c r="D666" s="4" t="s">
        <v>3197</v>
      </c>
      <c r="E666" s="4" t="s">
        <v>3198</v>
      </c>
      <c r="F666" s="6">
        <v>45044</v>
      </c>
      <c r="G666" s="6">
        <v>45045</v>
      </c>
      <c r="H666" s="4">
        <v>1</v>
      </c>
      <c r="I666" s="4">
        <v>1</v>
      </c>
      <c r="J666" s="4">
        <v>1</v>
      </c>
      <c r="K666" s="4" t="s">
        <v>30</v>
      </c>
      <c r="L666" s="4">
        <v>1067</v>
      </c>
      <c r="M666" s="4">
        <v>1067</v>
      </c>
      <c r="N666" s="4" t="s">
        <v>3199</v>
      </c>
      <c r="O666" s="4" t="s">
        <v>2953</v>
      </c>
      <c r="P666" s="4" t="s">
        <v>33</v>
      </c>
      <c r="Q666" s="4">
        <v>0</v>
      </c>
      <c r="R666" s="19">
        <v>45034</v>
      </c>
      <c r="S666" s="6">
        <v>45048</v>
      </c>
      <c r="T666" s="4" t="s">
        <v>34</v>
      </c>
      <c r="U666" s="4">
        <v>1067</v>
      </c>
      <c r="V666" s="4">
        <v>0</v>
      </c>
      <c r="W666" s="4">
        <v>0</v>
      </c>
      <c r="X666" s="4" t="s">
        <v>3200</v>
      </c>
      <c r="Y666" s="4" t="s">
        <v>3201</v>
      </c>
    </row>
    <row r="667" s="4" customFormat="1" spans="1:25">
      <c r="A667" s="4" t="s">
        <v>3202</v>
      </c>
      <c r="B667" s="4" t="s">
        <v>26</v>
      </c>
      <c r="C667" s="4" t="s">
        <v>27</v>
      </c>
      <c r="D667" s="4" t="s">
        <v>3203</v>
      </c>
      <c r="E667" s="4" t="s">
        <v>3204</v>
      </c>
      <c r="F667" s="6">
        <v>45044</v>
      </c>
      <c r="G667" s="6">
        <v>45045</v>
      </c>
      <c r="H667" s="4">
        <v>1</v>
      </c>
      <c r="I667" s="4">
        <v>1</v>
      </c>
      <c r="J667" s="4">
        <v>1</v>
      </c>
      <c r="K667" s="4" t="s">
        <v>30</v>
      </c>
      <c r="L667" s="4">
        <v>1228</v>
      </c>
      <c r="M667" s="4">
        <v>1228</v>
      </c>
      <c r="N667" s="4" t="s">
        <v>3205</v>
      </c>
      <c r="O667" s="4" t="s">
        <v>2953</v>
      </c>
      <c r="P667" s="4" t="s">
        <v>33</v>
      </c>
      <c r="Q667" s="4">
        <v>0</v>
      </c>
      <c r="R667" s="19">
        <v>45035</v>
      </c>
      <c r="S667" s="6">
        <v>45048</v>
      </c>
      <c r="T667" s="4" t="s">
        <v>34</v>
      </c>
      <c r="U667" s="4">
        <v>1228</v>
      </c>
      <c r="V667" s="4">
        <v>0</v>
      </c>
      <c r="W667" s="4">
        <v>0</v>
      </c>
      <c r="X667" s="4" t="s">
        <v>3206</v>
      </c>
      <c r="Y667" s="4" t="s">
        <v>36</v>
      </c>
    </row>
    <row r="668" s="4" customFormat="1" spans="1:25">
      <c r="A668" s="4" t="s">
        <v>3207</v>
      </c>
      <c r="B668" s="4" t="s">
        <v>26</v>
      </c>
      <c r="C668" s="4" t="s">
        <v>27</v>
      </c>
      <c r="D668" s="4" t="s">
        <v>300</v>
      </c>
      <c r="E668" s="4" t="s">
        <v>3208</v>
      </c>
      <c r="F668" s="6">
        <v>45043</v>
      </c>
      <c r="G668" s="6">
        <v>45045</v>
      </c>
      <c r="H668" s="4">
        <v>1</v>
      </c>
      <c r="I668" s="4">
        <v>2</v>
      </c>
      <c r="J668" s="4">
        <v>2</v>
      </c>
      <c r="K668" s="4" t="s">
        <v>30</v>
      </c>
      <c r="L668" s="4">
        <v>396</v>
      </c>
      <c r="M668" s="4">
        <v>396</v>
      </c>
      <c r="N668" s="4" t="s">
        <v>3209</v>
      </c>
      <c r="O668" s="4" t="s">
        <v>2953</v>
      </c>
      <c r="P668" s="4" t="s">
        <v>33</v>
      </c>
      <c r="Q668" s="4">
        <v>0</v>
      </c>
      <c r="R668" s="19">
        <v>45035</v>
      </c>
      <c r="S668" s="6">
        <v>45048</v>
      </c>
      <c r="T668" s="4" t="s">
        <v>34</v>
      </c>
      <c r="U668" s="4">
        <v>396</v>
      </c>
      <c r="V668" s="4">
        <v>0</v>
      </c>
      <c r="W668" s="4">
        <v>0</v>
      </c>
      <c r="X668" s="4" t="s">
        <v>3210</v>
      </c>
      <c r="Y668" s="4" t="s">
        <v>36</v>
      </c>
    </row>
    <row r="669" s="4" customFormat="1" spans="1:25">
      <c r="A669" s="4" t="s">
        <v>3211</v>
      </c>
      <c r="B669" s="4" t="s">
        <v>26</v>
      </c>
      <c r="C669" s="4" t="s">
        <v>27</v>
      </c>
      <c r="D669" s="4" t="s">
        <v>3212</v>
      </c>
      <c r="E669" s="4" t="s">
        <v>59</v>
      </c>
      <c r="F669" s="6">
        <v>45044</v>
      </c>
      <c r="G669" s="6">
        <v>45045</v>
      </c>
      <c r="H669" s="4">
        <v>1</v>
      </c>
      <c r="I669" s="4">
        <v>1</v>
      </c>
      <c r="J669" s="4">
        <v>1</v>
      </c>
      <c r="K669" s="4" t="s">
        <v>30</v>
      </c>
      <c r="L669" s="4">
        <v>203</v>
      </c>
      <c r="M669" s="4">
        <v>203</v>
      </c>
      <c r="N669" s="4" t="s">
        <v>3213</v>
      </c>
      <c r="O669" s="4" t="s">
        <v>2953</v>
      </c>
      <c r="P669" s="4" t="s">
        <v>33</v>
      </c>
      <c r="Q669" s="4">
        <v>0</v>
      </c>
      <c r="R669" s="19">
        <v>45035</v>
      </c>
      <c r="S669" s="6">
        <v>45048</v>
      </c>
      <c r="T669" s="4" t="s">
        <v>34</v>
      </c>
      <c r="U669" s="4">
        <v>203</v>
      </c>
      <c r="V669" s="4">
        <v>0</v>
      </c>
      <c r="W669" s="4">
        <v>0</v>
      </c>
      <c r="X669" s="4" t="s">
        <v>3214</v>
      </c>
      <c r="Y669" s="4" t="s">
        <v>3215</v>
      </c>
    </row>
    <row r="670" s="4" customFormat="1" spans="1:25">
      <c r="A670" s="4" t="s">
        <v>3216</v>
      </c>
      <c r="B670" s="4" t="s">
        <v>26</v>
      </c>
      <c r="C670" s="4" t="s">
        <v>27</v>
      </c>
      <c r="D670" s="4" t="s">
        <v>3217</v>
      </c>
      <c r="E670" s="4" t="s">
        <v>3218</v>
      </c>
      <c r="F670" s="6">
        <v>45043</v>
      </c>
      <c r="G670" s="6">
        <v>45045</v>
      </c>
      <c r="H670" s="4">
        <v>1</v>
      </c>
      <c r="I670" s="4">
        <v>2</v>
      </c>
      <c r="J670" s="4">
        <v>2</v>
      </c>
      <c r="K670" s="4" t="s">
        <v>30</v>
      </c>
      <c r="L670" s="4">
        <v>3521</v>
      </c>
      <c r="M670" s="4">
        <v>3521</v>
      </c>
      <c r="N670" s="4" t="s">
        <v>3219</v>
      </c>
      <c r="O670" s="4" t="s">
        <v>2953</v>
      </c>
      <c r="P670" s="4" t="s">
        <v>33</v>
      </c>
      <c r="Q670" s="4">
        <v>0</v>
      </c>
      <c r="R670" s="19">
        <v>45035</v>
      </c>
      <c r="S670" s="6">
        <v>45048</v>
      </c>
      <c r="T670" s="4" t="s">
        <v>34</v>
      </c>
      <c r="U670" s="4">
        <v>3521</v>
      </c>
      <c r="V670" s="4">
        <v>0</v>
      </c>
      <c r="W670" s="4">
        <v>0</v>
      </c>
      <c r="X670" s="4" t="s">
        <v>3220</v>
      </c>
      <c r="Y670" s="4" t="s">
        <v>3221</v>
      </c>
    </row>
    <row r="671" s="4" customFormat="1" spans="1:25">
      <c r="A671" s="4" t="s">
        <v>3222</v>
      </c>
      <c r="B671" s="4" t="s">
        <v>26</v>
      </c>
      <c r="C671" s="4" t="s">
        <v>27</v>
      </c>
      <c r="D671" s="4" t="s">
        <v>3223</v>
      </c>
      <c r="E671" s="4" t="s">
        <v>981</v>
      </c>
      <c r="F671" s="6">
        <v>45043</v>
      </c>
      <c r="G671" s="6">
        <v>45045</v>
      </c>
      <c r="H671" s="4">
        <v>1</v>
      </c>
      <c r="I671" s="4">
        <v>2</v>
      </c>
      <c r="J671" s="4">
        <v>2</v>
      </c>
      <c r="K671" s="4" t="s">
        <v>30</v>
      </c>
      <c r="L671" s="4">
        <v>5057</v>
      </c>
      <c r="M671" s="4">
        <v>5057</v>
      </c>
      <c r="N671" s="4" t="s">
        <v>3224</v>
      </c>
      <c r="O671" s="4" t="s">
        <v>2953</v>
      </c>
      <c r="P671" s="4" t="s">
        <v>33</v>
      </c>
      <c r="Q671" s="4">
        <v>0</v>
      </c>
      <c r="R671" s="19">
        <v>45036</v>
      </c>
      <c r="S671" s="6">
        <v>45048</v>
      </c>
      <c r="T671" s="4" t="s">
        <v>34</v>
      </c>
      <c r="U671" s="4">
        <v>5057</v>
      </c>
      <c r="V671" s="4">
        <v>0</v>
      </c>
      <c r="W671" s="4">
        <v>0</v>
      </c>
      <c r="X671" s="4" t="s">
        <v>36</v>
      </c>
      <c r="Y671" s="4" t="s">
        <v>3225</v>
      </c>
    </row>
    <row r="672" s="4" customFormat="1" spans="1:25">
      <c r="A672" s="4" t="s">
        <v>3226</v>
      </c>
      <c r="B672" s="4" t="s">
        <v>26</v>
      </c>
      <c r="C672" s="4" t="s">
        <v>27</v>
      </c>
      <c r="D672" s="4" t="s">
        <v>300</v>
      </c>
      <c r="E672" s="4" t="s">
        <v>116</v>
      </c>
      <c r="F672" s="6">
        <v>45041</v>
      </c>
      <c r="G672" s="6">
        <v>45045</v>
      </c>
      <c r="H672" s="4">
        <v>1</v>
      </c>
      <c r="I672" s="4">
        <v>4</v>
      </c>
      <c r="J672" s="4">
        <v>4</v>
      </c>
      <c r="K672" s="4" t="s">
        <v>30</v>
      </c>
      <c r="L672" s="4">
        <v>688</v>
      </c>
      <c r="M672" s="4">
        <v>688</v>
      </c>
      <c r="N672" s="4" t="s">
        <v>3227</v>
      </c>
      <c r="O672" s="4" t="s">
        <v>2953</v>
      </c>
      <c r="P672" s="4" t="s">
        <v>33</v>
      </c>
      <c r="Q672" s="4">
        <v>0</v>
      </c>
      <c r="R672" s="19">
        <v>45036</v>
      </c>
      <c r="S672" s="6">
        <v>45048</v>
      </c>
      <c r="T672" s="4" t="s">
        <v>34</v>
      </c>
      <c r="U672" s="4">
        <v>688</v>
      </c>
      <c r="V672" s="4">
        <v>0</v>
      </c>
      <c r="W672" s="4">
        <v>0</v>
      </c>
      <c r="X672" s="4" t="s">
        <v>3228</v>
      </c>
      <c r="Y672" s="4" t="s">
        <v>36</v>
      </c>
    </row>
    <row r="673" s="4" customFormat="1" spans="1:25">
      <c r="A673" s="4" t="s">
        <v>3229</v>
      </c>
      <c r="B673" s="4" t="s">
        <v>26</v>
      </c>
      <c r="C673" s="4" t="s">
        <v>27</v>
      </c>
      <c r="D673" s="4" t="s">
        <v>474</v>
      </c>
      <c r="E673" s="4" t="s">
        <v>480</v>
      </c>
      <c r="F673" s="6">
        <v>45041</v>
      </c>
      <c r="G673" s="6">
        <v>45045</v>
      </c>
      <c r="H673" s="4">
        <v>2</v>
      </c>
      <c r="I673" s="4">
        <v>4</v>
      </c>
      <c r="J673" s="4">
        <v>8</v>
      </c>
      <c r="K673" s="4" t="s">
        <v>30</v>
      </c>
      <c r="L673" s="4">
        <v>2512</v>
      </c>
      <c r="M673" s="4">
        <v>2512</v>
      </c>
      <c r="N673" s="4" t="s">
        <v>3230</v>
      </c>
      <c r="O673" s="4" t="s">
        <v>2953</v>
      </c>
      <c r="P673" s="4" t="s">
        <v>33</v>
      </c>
      <c r="Q673" s="4">
        <v>0</v>
      </c>
      <c r="R673" s="19">
        <v>45036</v>
      </c>
      <c r="S673" s="6">
        <v>45048</v>
      </c>
      <c r="T673" s="4" t="s">
        <v>34</v>
      </c>
      <c r="U673" s="4">
        <v>2512</v>
      </c>
      <c r="V673" s="4">
        <v>0</v>
      </c>
      <c r="W673" s="4">
        <v>0</v>
      </c>
      <c r="X673" s="4" t="s">
        <v>3231</v>
      </c>
      <c r="Y673" s="4" t="s">
        <v>36</v>
      </c>
    </row>
    <row r="674" s="4" customFormat="1" spans="1:25">
      <c r="A674" s="4" t="s">
        <v>3229</v>
      </c>
      <c r="B674" s="4" t="s">
        <v>26</v>
      </c>
      <c r="C674" s="4" t="s">
        <v>137</v>
      </c>
      <c r="D674" s="4" t="s">
        <v>474</v>
      </c>
      <c r="E674" s="4" t="s">
        <v>480</v>
      </c>
      <c r="F674" s="6">
        <v>45041</v>
      </c>
      <c r="G674" s="6">
        <v>45045</v>
      </c>
      <c r="H674" s="4">
        <v>2</v>
      </c>
      <c r="I674" s="4">
        <v>4</v>
      </c>
      <c r="J674" s="4">
        <v>8</v>
      </c>
      <c r="K674" s="4" t="s">
        <v>30</v>
      </c>
      <c r="L674" s="4">
        <v>-2512</v>
      </c>
      <c r="M674" s="4">
        <v>-2512</v>
      </c>
      <c r="N674" s="4" t="s">
        <v>3230</v>
      </c>
      <c r="O674" s="4" t="s">
        <v>2953</v>
      </c>
      <c r="P674" s="4" t="s">
        <v>33</v>
      </c>
      <c r="Q674" s="4">
        <v>0</v>
      </c>
      <c r="R674" s="19">
        <v>45036</v>
      </c>
      <c r="S674" s="6">
        <v>45048</v>
      </c>
      <c r="T674" s="4" t="s">
        <v>34</v>
      </c>
      <c r="U674" s="4">
        <v>-2512</v>
      </c>
      <c r="V674" s="4">
        <v>0</v>
      </c>
      <c r="W674" s="4">
        <v>0</v>
      </c>
      <c r="X674" s="4" t="s">
        <v>3231</v>
      </c>
      <c r="Y674" s="4" t="s">
        <v>36</v>
      </c>
    </row>
    <row r="675" s="4" customFormat="1" spans="1:25">
      <c r="A675" s="4" t="s">
        <v>3232</v>
      </c>
      <c r="B675" s="4" t="s">
        <v>26</v>
      </c>
      <c r="C675" s="4" t="s">
        <v>27</v>
      </c>
      <c r="D675" s="4" t="s">
        <v>1286</v>
      </c>
      <c r="E675" s="4" t="s">
        <v>3233</v>
      </c>
      <c r="F675" s="6">
        <v>45044</v>
      </c>
      <c r="G675" s="6">
        <v>45045</v>
      </c>
      <c r="H675" s="4">
        <v>1</v>
      </c>
      <c r="I675" s="4">
        <v>1</v>
      </c>
      <c r="J675" s="4">
        <v>1</v>
      </c>
      <c r="K675" s="4" t="s">
        <v>30</v>
      </c>
      <c r="L675" s="4">
        <v>266</v>
      </c>
      <c r="M675" s="4">
        <v>266</v>
      </c>
      <c r="N675" s="4" t="s">
        <v>3234</v>
      </c>
      <c r="O675" s="4" t="s">
        <v>2953</v>
      </c>
      <c r="P675" s="4" t="s">
        <v>33</v>
      </c>
      <c r="Q675" s="4">
        <v>0</v>
      </c>
      <c r="R675" s="19">
        <v>45036</v>
      </c>
      <c r="S675" s="6">
        <v>45048</v>
      </c>
      <c r="T675" s="4" t="s">
        <v>34</v>
      </c>
      <c r="U675" s="4">
        <v>266</v>
      </c>
      <c r="V675" s="4">
        <v>0</v>
      </c>
      <c r="W675" s="4">
        <v>0</v>
      </c>
      <c r="X675" s="4" t="s">
        <v>3235</v>
      </c>
      <c r="Y675" s="4" t="s">
        <v>3236</v>
      </c>
    </row>
    <row r="676" s="4" customFormat="1" spans="1:25">
      <c r="A676" s="4" t="s">
        <v>3237</v>
      </c>
      <c r="B676" s="4" t="s">
        <v>26</v>
      </c>
      <c r="C676" s="4" t="s">
        <v>27</v>
      </c>
      <c r="D676" s="4" t="s">
        <v>3238</v>
      </c>
      <c r="E676" s="4" t="s">
        <v>3239</v>
      </c>
      <c r="F676" s="6">
        <v>45044</v>
      </c>
      <c r="G676" s="6">
        <v>45045</v>
      </c>
      <c r="H676" s="4">
        <v>1</v>
      </c>
      <c r="I676" s="4">
        <v>1</v>
      </c>
      <c r="J676" s="4">
        <v>1</v>
      </c>
      <c r="K676" s="4" t="s">
        <v>30</v>
      </c>
      <c r="L676" s="4">
        <v>1203</v>
      </c>
      <c r="M676" s="4">
        <v>1203</v>
      </c>
      <c r="N676" s="4" t="s">
        <v>3240</v>
      </c>
      <c r="O676" s="4" t="s">
        <v>2953</v>
      </c>
      <c r="P676" s="4" t="s">
        <v>33</v>
      </c>
      <c r="Q676" s="4">
        <v>0</v>
      </c>
      <c r="R676" s="19">
        <v>45036</v>
      </c>
      <c r="S676" s="6">
        <v>45048</v>
      </c>
      <c r="T676" s="4" t="s">
        <v>34</v>
      </c>
      <c r="U676" s="4">
        <v>1203</v>
      </c>
      <c r="V676" s="4">
        <v>0</v>
      </c>
      <c r="W676" s="4">
        <v>0</v>
      </c>
      <c r="X676" s="4" t="s">
        <v>3241</v>
      </c>
      <c r="Y676" s="4" t="s">
        <v>3242</v>
      </c>
    </row>
    <row r="677" s="4" customFormat="1" spans="1:25">
      <c r="A677" s="4" t="s">
        <v>3243</v>
      </c>
      <c r="B677" s="4" t="s">
        <v>26</v>
      </c>
      <c r="C677" s="4" t="s">
        <v>27</v>
      </c>
      <c r="D677" s="4" t="s">
        <v>3197</v>
      </c>
      <c r="E677" s="4" t="s">
        <v>3198</v>
      </c>
      <c r="F677" s="6">
        <v>45044</v>
      </c>
      <c r="G677" s="6">
        <v>45045</v>
      </c>
      <c r="H677" s="4">
        <v>1</v>
      </c>
      <c r="I677" s="4">
        <v>1</v>
      </c>
      <c r="J677" s="4">
        <v>1</v>
      </c>
      <c r="K677" s="4" t="s">
        <v>30</v>
      </c>
      <c r="L677" s="4">
        <v>1070</v>
      </c>
      <c r="M677" s="4">
        <v>1070</v>
      </c>
      <c r="N677" s="4" t="s">
        <v>3244</v>
      </c>
      <c r="O677" s="4" t="s">
        <v>2953</v>
      </c>
      <c r="P677" s="4" t="s">
        <v>33</v>
      </c>
      <c r="Q677" s="4">
        <v>0</v>
      </c>
      <c r="R677" s="19">
        <v>45036</v>
      </c>
      <c r="S677" s="6">
        <v>45048</v>
      </c>
      <c r="T677" s="4" t="s">
        <v>34</v>
      </c>
      <c r="U677" s="4">
        <v>1070</v>
      </c>
      <c r="V677" s="4">
        <v>0</v>
      </c>
      <c r="W677" s="4">
        <v>0</v>
      </c>
      <c r="X677" s="4" t="s">
        <v>3245</v>
      </c>
      <c r="Y677" s="4" t="s">
        <v>3246</v>
      </c>
    </row>
    <row r="678" s="4" customFormat="1" spans="1:25">
      <c r="A678" s="4" t="s">
        <v>3247</v>
      </c>
      <c r="B678" s="4" t="s">
        <v>26</v>
      </c>
      <c r="C678" s="4" t="s">
        <v>27</v>
      </c>
      <c r="D678" s="4" t="s">
        <v>3248</v>
      </c>
      <c r="E678" s="4" t="s">
        <v>3249</v>
      </c>
      <c r="F678" s="6">
        <v>45044</v>
      </c>
      <c r="G678" s="6">
        <v>45045</v>
      </c>
      <c r="H678" s="4">
        <v>2</v>
      </c>
      <c r="I678" s="4">
        <v>1</v>
      </c>
      <c r="J678" s="4">
        <v>2</v>
      </c>
      <c r="K678" s="4" t="s">
        <v>30</v>
      </c>
      <c r="L678" s="4">
        <v>998</v>
      </c>
      <c r="M678" s="4">
        <v>998</v>
      </c>
      <c r="N678" s="4" t="s">
        <v>3250</v>
      </c>
      <c r="O678" s="4" t="s">
        <v>2953</v>
      </c>
      <c r="P678" s="4" t="s">
        <v>33</v>
      </c>
      <c r="Q678" s="4">
        <v>0</v>
      </c>
      <c r="R678" s="19">
        <v>45037</v>
      </c>
      <c r="S678" s="6">
        <v>45048</v>
      </c>
      <c r="T678" s="4" t="s">
        <v>34</v>
      </c>
      <c r="U678" s="4">
        <v>998</v>
      </c>
      <c r="V678" s="4">
        <v>0</v>
      </c>
      <c r="W678" s="4">
        <v>0</v>
      </c>
      <c r="X678" s="4" t="s">
        <v>3251</v>
      </c>
      <c r="Y678" s="4" t="s">
        <v>3252</v>
      </c>
    </row>
    <row r="679" s="4" customFormat="1" spans="1:25">
      <c r="A679" s="4" t="s">
        <v>3253</v>
      </c>
      <c r="B679" s="4" t="s">
        <v>26</v>
      </c>
      <c r="C679" s="4" t="s">
        <v>27</v>
      </c>
      <c r="D679" s="4" t="s">
        <v>3254</v>
      </c>
      <c r="E679" s="4" t="s">
        <v>3255</v>
      </c>
      <c r="F679" s="6">
        <v>45044</v>
      </c>
      <c r="G679" s="6">
        <v>45045</v>
      </c>
      <c r="H679" s="4">
        <v>1</v>
      </c>
      <c r="I679" s="4">
        <v>1</v>
      </c>
      <c r="J679" s="4">
        <v>1</v>
      </c>
      <c r="K679" s="4" t="s">
        <v>30</v>
      </c>
      <c r="L679" s="4">
        <v>1835</v>
      </c>
      <c r="M679" s="4">
        <v>1835</v>
      </c>
      <c r="N679" s="4" t="s">
        <v>3256</v>
      </c>
      <c r="O679" s="4" t="s">
        <v>2953</v>
      </c>
      <c r="P679" s="4" t="s">
        <v>33</v>
      </c>
      <c r="Q679" s="4">
        <v>0</v>
      </c>
      <c r="R679" s="19">
        <v>45037</v>
      </c>
      <c r="S679" s="6">
        <v>45048</v>
      </c>
      <c r="T679" s="4" t="s">
        <v>34</v>
      </c>
      <c r="U679" s="4">
        <v>1835</v>
      </c>
      <c r="V679" s="4">
        <v>0</v>
      </c>
      <c r="W679" s="4">
        <v>0</v>
      </c>
      <c r="X679" s="4" t="s">
        <v>3257</v>
      </c>
      <c r="Y679" s="4" t="s">
        <v>36</v>
      </c>
    </row>
    <row r="680" s="4" customFormat="1" spans="1:26">
      <c r="A680" s="4" t="s">
        <v>3258</v>
      </c>
      <c r="B680" s="4" t="s">
        <v>26</v>
      </c>
      <c r="C680" s="4" t="s">
        <v>27</v>
      </c>
      <c r="D680" s="4" t="s">
        <v>2189</v>
      </c>
      <c r="E680" s="4" t="s">
        <v>127</v>
      </c>
      <c r="F680" s="6">
        <v>45043</v>
      </c>
      <c r="G680" s="6">
        <v>45045</v>
      </c>
      <c r="H680" s="4">
        <v>1</v>
      </c>
      <c r="I680" s="4">
        <v>2</v>
      </c>
      <c r="J680" s="4">
        <v>2</v>
      </c>
      <c r="K680" s="4" t="s">
        <v>30</v>
      </c>
      <c r="L680" s="4">
        <v>850</v>
      </c>
      <c r="M680" s="4">
        <v>850</v>
      </c>
      <c r="N680" s="4" t="s">
        <v>3259</v>
      </c>
      <c r="O680" s="4" t="s">
        <v>2953</v>
      </c>
      <c r="P680" s="4" t="s">
        <v>33</v>
      </c>
      <c r="Q680" s="4">
        <v>0</v>
      </c>
      <c r="R680" s="19">
        <v>45037</v>
      </c>
      <c r="S680" s="6">
        <v>45048</v>
      </c>
      <c r="T680" s="4" t="s">
        <v>34</v>
      </c>
      <c r="U680" s="4">
        <v>850</v>
      </c>
      <c r="V680" s="4">
        <v>0</v>
      </c>
      <c r="W680" s="4">
        <v>0</v>
      </c>
      <c r="X680" s="4" t="s">
        <v>3260</v>
      </c>
      <c r="Y680" s="4">
        <v>901699264</v>
      </c>
      <c r="Z680" s="4" t="s">
        <v>3261</v>
      </c>
    </row>
    <row r="681" s="4" customFormat="1" spans="1:25">
      <c r="A681" s="4" t="s">
        <v>3262</v>
      </c>
      <c r="B681" s="4" t="s">
        <v>26</v>
      </c>
      <c r="C681" s="4" t="s">
        <v>27</v>
      </c>
      <c r="D681" s="4" t="s">
        <v>304</v>
      </c>
      <c r="E681" s="4" t="s">
        <v>172</v>
      </c>
      <c r="F681" s="6">
        <v>45044</v>
      </c>
      <c r="G681" s="6">
        <v>45045</v>
      </c>
      <c r="H681" s="4">
        <v>1</v>
      </c>
      <c r="I681" s="4">
        <v>1</v>
      </c>
      <c r="J681" s="4">
        <v>1</v>
      </c>
      <c r="K681" s="4" t="s">
        <v>30</v>
      </c>
      <c r="L681" s="4">
        <v>554</v>
      </c>
      <c r="M681" s="4">
        <v>554</v>
      </c>
      <c r="N681" s="4" t="s">
        <v>3263</v>
      </c>
      <c r="O681" s="4" t="s">
        <v>2953</v>
      </c>
      <c r="P681" s="4" t="s">
        <v>33</v>
      </c>
      <c r="Q681" s="4">
        <v>0</v>
      </c>
      <c r="R681" s="19">
        <v>45037</v>
      </c>
      <c r="S681" s="6">
        <v>45048</v>
      </c>
      <c r="T681" s="4" t="s">
        <v>34</v>
      </c>
      <c r="U681" s="4">
        <v>554</v>
      </c>
      <c r="V681" s="4">
        <v>0</v>
      </c>
      <c r="W681" s="4">
        <v>0</v>
      </c>
      <c r="X681" s="4" t="s">
        <v>3264</v>
      </c>
      <c r="Y681" s="4" t="s">
        <v>3265</v>
      </c>
    </row>
    <row r="682" s="4" customFormat="1" spans="1:25">
      <c r="A682" s="4" t="s">
        <v>3266</v>
      </c>
      <c r="B682" s="4" t="s">
        <v>26</v>
      </c>
      <c r="C682" s="4" t="s">
        <v>27</v>
      </c>
      <c r="D682" s="4" t="s">
        <v>3267</v>
      </c>
      <c r="E682" s="4" t="s">
        <v>3268</v>
      </c>
      <c r="F682" s="6">
        <v>45039</v>
      </c>
      <c r="G682" s="6">
        <v>45045</v>
      </c>
      <c r="H682" s="4">
        <v>1</v>
      </c>
      <c r="I682" s="4">
        <v>6</v>
      </c>
      <c r="J682" s="4">
        <v>6</v>
      </c>
      <c r="K682" s="4" t="s">
        <v>30</v>
      </c>
      <c r="L682" s="4">
        <v>3846</v>
      </c>
      <c r="M682" s="4">
        <v>3846</v>
      </c>
      <c r="N682" s="4" t="s">
        <v>3269</v>
      </c>
      <c r="O682" s="4" t="s">
        <v>2953</v>
      </c>
      <c r="P682" s="4" t="s">
        <v>33</v>
      </c>
      <c r="Q682" s="4">
        <v>0</v>
      </c>
      <c r="R682" s="19">
        <v>45037</v>
      </c>
      <c r="S682" s="6">
        <v>45048</v>
      </c>
      <c r="T682" s="4" t="s">
        <v>34</v>
      </c>
      <c r="U682" s="4">
        <v>3846</v>
      </c>
      <c r="V682" s="4">
        <v>0</v>
      </c>
      <c r="W682" s="4">
        <v>0</v>
      </c>
      <c r="X682" s="4" t="s">
        <v>3270</v>
      </c>
      <c r="Y682" s="4" t="s">
        <v>3271</v>
      </c>
    </row>
    <row r="683" s="4" customFormat="1" spans="1:25">
      <c r="A683" s="4" t="s">
        <v>3272</v>
      </c>
      <c r="B683" s="4" t="s">
        <v>26</v>
      </c>
      <c r="C683" s="4" t="s">
        <v>27</v>
      </c>
      <c r="D683" s="4" t="s">
        <v>3273</v>
      </c>
      <c r="E683" s="4" t="s">
        <v>3274</v>
      </c>
      <c r="F683" s="6">
        <v>45039</v>
      </c>
      <c r="G683" s="6">
        <v>45045</v>
      </c>
      <c r="H683" s="4">
        <v>1</v>
      </c>
      <c r="I683" s="4">
        <v>6</v>
      </c>
      <c r="J683" s="4">
        <v>6</v>
      </c>
      <c r="K683" s="4" t="s">
        <v>30</v>
      </c>
      <c r="L683" s="4">
        <v>17087</v>
      </c>
      <c r="M683" s="4">
        <v>17087</v>
      </c>
      <c r="N683" s="4" t="s">
        <v>3275</v>
      </c>
      <c r="O683" s="4" t="s">
        <v>2953</v>
      </c>
      <c r="P683" s="4" t="s">
        <v>33</v>
      </c>
      <c r="Q683" s="4">
        <v>0</v>
      </c>
      <c r="R683" s="19">
        <v>45037</v>
      </c>
      <c r="S683" s="6">
        <v>45048</v>
      </c>
      <c r="T683" s="4" t="s">
        <v>34</v>
      </c>
      <c r="U683" s="4">
        <v>17087</v>
      </c>
      <c r="V683" s="4">
        <v>0</v>
      </c>
      <c r="W683" s="4">
        <v>0</v>
      </c>
      <c r="X683" s="4" t="s">
        <v>3276</v>
      </c>
      <c r="Y683" s="4" t="s">
        <v>3277</v>
      </c>
    </row>
    <row r="684" s="4" customFormat="1" spans="1:25">
      <c r="A684" s="4" t="s">
        <v>3278</v>
      </c>
      <c r="B684" s="4" t="s">
        <v>26</v>
      </c>
      <c r="C684" s="4" t="s">
        <v>27</v>
      </c>
      <c r="D684" s="4" t="s">
        <v>3279</v>
      </c>
      <c r="E684" s="4" t="s">
        <v>2266</v>
      </c>
      <c r="F684" s="6">
        <v>45044</v>
      </c>
      <c r="G684" s="6">
        <v>45045</v>
      </c>
      <c r="H684" s="4">
        <v>1</v>
      </c>
      <c r="I684" s="4">
        <v>1</v>
      </c>
      <c r="J684" s="4">
        <v>1</v>
      </c>
      <c r="K684" s="4" t="s">
        <v>30</v>
      </c>
      <c r="L684" s="4">
        <v>1395</v>
      </c>
      <c r="M684" s="4">
        <v>1395</v>
      </c>
      <c r="N684" s="4" t="s">
        <v>3280</v>
      </c>
      <c r="O684" s="4" t="s">
        <v>2953</v>
      </c>
      <c r="P684" s="4" t="s">
        <v>33</v>
      </c>
      <c r="Q684" s="4">
        <v>0</v>
      </c>
      <c r="R684" s="19">
        <v>45037</v>
      </c>
      <c r="S684" s="6">
        <v>45048</v>
      </c>
      <c r="T684" s="4" t="s">
        <v>34</v>
      </c>
      <c r="U684" s="4">
        <v>1395</v>
      </c>
      <c r="V684" s="4">
        <v>0</v>
      </c>
      <c r="W684" s="4">
        <v>0</v>
      </c>
      <c r="X684" s="4" t="s">
        <v>3281</v>
      </c>
      <c r="Y684" s="4" t="s">
        <v>3282</v>
      </c>
    </row>
    <row r="685" s="4" customFormat="1" spans="1:25">
      <c r="A685" s="4" t="s">
        <v>3283</v>
      </c>
      <c r="B685" s="4" t="s">
        <v>26</v>
      </c>
      <c r="C685" s="4" t="s">
        <v>27</v>
      </c>
      <c r="D685" s="4" t="s">
        <v>3279</v>
      </c>
      <c r="E685" s="4" t="s">
        <v>3284</v>
      </c>
      <c r="F685" s="6">
        <v>45044</v>
      </c>
      <c r="G685" s="6">
        <v>45045</v>
      </c>
      <c r="H685" s="4">
        <v>1</v>
      </c>
      <c r="I685" s="4">
        <v>1</v>
      </c>
      <c r="J685" s="4">
        <v>1</v>
      </c>
      <c r="K685" s="4" t="s">
        <v>30</v>
      </c>
      <c r="L685" s="4">
        <v>1278</v>
      </c>
      <c r="M685" s="4">
        <v>1278</v>
      </c>
      <c r="N685" s="4" t="s">
        <v>3285</v>
      </c>
      <c r="O685" s="4" t="s">
        <v>2953</v>
      </c>
      <c r="P685" s="4" t="s">
        <v>33</v>
      </c>
      <c r="Q685" s="4">
        <v>0</v>
      </c>
      <c r="R685" s="19">
        <v>45037</v>
      </c>
      <c r="S685" s="6">
        <v>45048</v>
      </c>
      <c r="T685" s="4" t="s">
        <v>34</v>
      </c>
      <c r="U685" s="4">
        <v>1278</v>
      </c>
      <c r="V685" s="4">
        <v>0</v>
      </c>
      <c r="W685" s="4">
        <v>0</v>
      </c>
      <c r="X685" s="4" t="s">
        <v>3286</v>
      </c>
      <c r="Y685" s="4" t="s">
        <v>36</v>
      </c>
    </row>
    <row r="686" s="4" customFormat="1" spans="1:25">
      <c r="A686" s="4" t="s">
        <v>3287</v>
      </c>
      <c r="B686" s="4" t="s">
        <v>26</v>
      </c>
      <c r="C686" s="4" t="s">
        <v>27</v>
      </c>
      <c r="D686" s="4" t="s">
        <v>3273</v>
      </c>
      <c r="E686" s="4" t="s">
        <v>3288</v>
      </c>
      <c r="F686" s="6">
        <v>45042</v>
      </c>
      <c r="G686" s="6">
        <v>45045</v>
      </c>
      <c r="H686" s="4">
        <v>2</v>
      </c>
      <c r="I686" s="4">
        <v>3</v>
      </c>
      <c r="J686" s="4">
        <v>6</v>
      </c>
      <c r="K686" s="4" t="s">
        <v>30</v>
      </c>
      <c r="L686" s="4">
        <v>16098</v>
      </c>
      <c r="M686" s="4">
        <v>16098</v>
      </c>
      <c r="N686" s="4" t="s">
        <v>3289</v>
      </c>
      <c r="O686" s="4" t="s">
        <v>2953</v>
      </c>
      <c r="P686" s="4" t="s">
        <v>33</v>
      </c>
      <c r="Q686" s="4">
        <v>0</v>
      </c>
      <c r="R686" s="19">
        <v>45037</v>
      </c>
      <c r="S686" s="6">
        <v>45048</v>
      </c>
      <c r="T686" s="4" t="s">
        <v>34</v>
      </c>
      <c r="U686" s="4">
        <v>16098</v>
      </c>
      <c r="V686" s="4">
        <v>0</v>
      </c>
      <c r="W686" s="4">
        <v>0</v>
      </c>
      <c r="X686" s="4" t="s">
        <v>3290</v>
      </c>
      <c r="Y686" s="4" t="s">
        <v>3291</v>
      </c>
    </row>
    <row r="687" s="4" customFormat="1" spans="1:25">
      <c r="A687" s="4" t="s">
        <v>3292</v>
      </c>
      <c r="B687" s="4" t="s">
        <v>26</v>
      </c>
      <c r="C687" s="4" t="s">
        <v>27</v>
      </c>
      <c r="D687" s="4" t="s">
        <v>1517</v>
      </c>
      <c r="E687" s="4" t="s">
        <v>1518</v>
      </c>
      <c r="F687" s="6">
        <v>45042</v>
      </c>
      <c r="G687" s="6">
        <v>45045</v>
      </c>
      <c r="H687" s="4">
        <v>1</v>
      </c>
      <c r="I687" s="4">
        <v>3</v>
      </c>
      <c r="J687" s="4">
        <v>3</v>
      </c>
      <c r="K687" s="4" t="s">
        <v>30</v>
      </c>
      <c r="L687" s="4">
        <v>3779</v>
      </c>
      <c r="M687" s="4">
        <v>3779</v>
      </c>
      <c r="N687" s="4" t="s">
        <v>3293</v>
      </c>
      <c r="O687" s="4" t="s">
        <v>2953</v>
      </c>
      <c r="P687" s="4" t="s">
        <v>33</v>
      </c>
      <c r="Q687" s="4">
        <v>0</v>
      </c>
      <c r="R687" s="19">
        <v>45037</v>
      </c>
      <c r="S687" s="6">
        <v>45048</v>
      </c>
      <c r="T687" s="4" t="s">
        <v>34</v>
      </c>
      <c r="U687" s="4">
        <v>3779</v>
      </c>
      <c r="V687" s="4">
        <v>0</v>
      </c>
      <c r="W687" s="4">
        <v>0</v>
      </c>
      <c r="X687" s="4" t="s">
        <v>3294</v>
      </c>
      <c r="Y687" s="4" t="s">
        <v>3295</v>
      </c>
    </row>
    <row r="688" s="4" customFormat="1" spans="1:25">
      <c r="A688" s="4" t="s">
        <v>3296</v>
      </c>
      <c r="B688" s="4" t="s">
        <v>26</v>
      </c>
      <c r="C688" s="4" t="s">
        <v>27</v>
      </c>
      <c r="D688" s="4" t="s">
        <v>3273</v>
      </c>
      <c r="E688" s="4" t="s">
        <v>3288</v>
      </c>
      <c r="F688" s="6">
        <v>45041</v>
      </c>
      <c r="G688" s="6">
        <v>45045</v>
      </c>
      <c r="H688" s="4">
        <v>1</v>
      </c>
      <c r="I688" s="4">
        <v>4</v>
      </c>
      <c r="J688" s="4">
        <v>4</v>
      </c>
      <c r="K688" s="4" t="s">
        <v>30</v>
      </c>
      <c r="L688" s="4">
        <v>10732</v>
      </c>
      <c r="M688" s="4">
        <v>10732</v>
      </c>
      <c r="N688" s="4" t="s">
        <v>3297</v>
      </c>
      <c r="O688" s="4" t="s">
        <v>2953</v>
      </c>
      <c r="P688" s="4" t="s">
        <v>33</v>
      </c>
      <c r="Q688" s="4">
        <v>0</v>
      </c>
      <c r="R688" s="19">
        <v>45037</v>
      </c>
      <c r="S688" s="6">
        <v>45048</v>
      </c>
      <c r="T688" s="4" t="s">
        <v>34</v>
      </c>
      <c r="U688" s="4">
        <v>10732</v>
      </c>
      <c r="V688" s="4">
        <v>0</v>
      </c>
      <c r="W688" s="4">
        <v>0</v>
      </c>
      <c r="X688" s="4" t="s">
        <v>3298</v>
      </c>
      <c r="Y688" s="4" t="s">
        <v>3299</v>
      </c>
    </row>
    <row r="689" s="4" customFormat="1" spans="1:25">
      <c r="A689" s="4" t="s">
        <v>3300</v>
      </c>
      <c r="B689" s="4" t="s">
        <v>26</v>
      </c>
      <c r="C689" s="4" t="s">
        <v>27</v>
      </c>
      <c r="D689" s="4" t="s">
        <v>3301</v>
      </c>
      <c r="E689" s="4" t="s">
        <v>3302</v>
      </c>
      <c r="F689" s="6">
        <v>45044</v>
      </c>
      <c r="G689" s="6">
        <v>45045</v>
      </c>
      <c r="H689" s="4">
        <v>1</v>
      </c>
      <c r="I689" s="4">
        <v>1</v>
      </c>
      <c r="J689" s="4">
        <v>1</v>
      </c>
      <c r="K689" s="4" t="s">
        <v>30</v>
      </c>
      <c r="L689" s="4">
        <v>217</v>
      </c>
      <c r="M689" s="4">
        <v>217</v>
      </c>
      <c r="N689" s="4" t="s">
        <v>3303</v>
      </c>
      <c r="O689" s="4" t="s">
        <v>2953</v>
      </c>
      <c r="P689" s="4" t="s">
        <v>33</v>
      </c>
      <c r="Q689" s="4">
        <v>0</v>
      </c>
      <c r="R689" s="19">
        <v>45037</v>
      </c>
      <c r="S689" s="6">
        <v>45048</v>
      </c>
      <c r="T689" s="4" t="s">
        <v>34</v>
      </c>
      <c r="U689" s="4">
        <v>217</v>
      </c>
      <c r="V689" s="4">
        <v>0</v>
      </c>
      <c r="W689" s="4">
        <v>0</v>
      </c>
      <c r="X689" s="4" t="s">
        <v>3304</v>
      </c>
      <c r="Y689" s="4" t="s">
        <v>3305</v>
      </c>
    </row>
    <row r="690" s="4" customFormat="1" spans="1:25">
      <c r="A690" s="4" t="s">
        <v>3306</v>
      </c>
      <c r="B690" s="4" t="s">
        <v>26</v>
      </c>
      <c r="C690" s="4" t="s">
        <v>27</v>
      </c>
      <c r="D690" s="4" t="s">
        <v>877</v>
      </c>
      <c r="E690" s="4" t="s">
        <v>3307</v>
      </c>
      <c r="F690" s="6">
        <v>45043</v>
      </c>
      <c r="G690" s="6">
        <v>45045</v>
      </c>
      <c r="H690" s="4">
        <v>1</v>
      </c>
      <c r="I690" s="4">
        <v>2</v>
      </c>
      <c r="J690" s="4">
        <v>2</v>
      </c>
      <c r="K690" s="4" t="s">
        <v>30</v>
      </c>
      <c r="L690" s="4">
        <v>674</v>
      </c>
      <c r="M690" s="4">
        <v>674</v>
      </c>
      <c r="N690" s="4" t="s">
        <v>3308</v>
      </c>
      <c r="O690" s="4" t="s">
        <v>2953</v>
      </c>
      <c r="P690" s="4" t="s">
        <v>33</v>
      </c>
      <c r="Q690" s="4">
        <v>0</v>
      </c>
      <c r="R690" s="19">
        <v>45037</v>
      </c>
      <c r="S690" s="6">
        <v>45048</v>
      </c>
      <c r="T690" s="4" t="s">
        <v>34</v>
      </c>
      <c r="U690" s="4">
        <v>674</v>
      </c>
      <c r="V690" s="4">
        <v>0</v>
      </c>
      <c r="W690" s="4">
        <v>0</v>
      </c>
      <c r="X690" s="4" t="s">
        <v>3309</v>
      </c>
      <c r="Y690" s="4" t="s">
        <v>36</v>
      </c>
    </row>
    <row r="691" s="4" customFormat="1" spans="1:25">
      <c r="A691" s="4" t="s">
        <v>3310</v>
      </c>
      <c r="B691" s="4" t="s">
        <v>26</v>
      </c>
      <c r="C691" s="4" t="s">
        <v>27</v>
      </c>
      <c r="D691" s="4" t="s">
        <v>3311</v>
      </c>
      <c r="E691" s="4" t="s">
        <v>3312</v>
      </c>
      <c r="F691" s="6">
        <v>45044</v>
      </c>
      <c r="G691" s="6">
        <v>45045</v>
      </c>
      <c r="H691" s="4">
        <v>1</v>
      </c>
      <c r="I691" s="4">
        <v>1</v>
      </c>
      <c r="J691" s="4">
        <v>1</v>
      </c>
      <c r="K691" s="4" t="s">
        <v>30</v>
      </c>
      <c r="L691" s="4">
        <v>277</v>
      </c>
      <c r="M691" s="4">
        <v>277</v>
      </c>
      <c r="N691" s="4" t="s">
        <v>3313</v>
      </c>
      <c r="O691" s="4" t="s">
        <v>2953</v>
      </c>
      <c r="P691" s="4" t="s">
        <v>33</v>
      </c>
      <c r="Q691" s="4">
        <v>0</v>
      </c>
      <c r="R691" s="19">
        <v>45038</v>
      </c>
      <c r="S691" s="6">
        <v>45048</v>
      </c>
      <c r="T691" s="4" t="s">
        <v>34</v>
      </c>
      <c r="U691" s="4">
        <v>277</v>
      </c>
      <c r="V691" s="4">
        <v>0</v>
      </c>
      <c r="W691" s="4">
        <v>0</v>
      </c>
      <c r="X691" s="4" t="s">
        <v>3314</v>
      </c>
      <c r="Y691" s="4" t="s">
        <v>36</v>
      </c>
    </row>
    <row r="692" s="4" customFormat="1" spans="1:25">
      <c r="A692" s="4" t="s">
        <v>3315</v>
      </c>
      <c r="B692" s="4" t="s">
        <v>26</v>
      </c>
      <c r="C692" s="4" t="s">
        <v>27</v>
      </c>
      <c r="D692" s="4" t="s">
        <v>309</v>
      </c>
      <c r="E692" s="4" t="s">
        <v>310</v>
      </c>
      <c r="F692" s="6">
        <v>45043</v>
      </c>
      <c r="G692" s="6">
        <v>45045</v>
      </c>
      <c r="H692" s="4">
        <v>1</v>
      </c>
      <c r="I692" s="4">
        <v>2</v>
      </c>
      <c r="J692" s="4">
        <v>2</v>
      </c>
      <c r="K692" s="4" t="s">
        <v>30</v>
      </c>
      <c r="L692" s="4">
        <v>824</v>
      </c>
      <c r="M692" s="4">
        <v>824</v>
      </c>
      <c r="N692" s="4" t="s">
        <v>3316</v>
      </c>
      <c r="O692" s="4" t="s">
        <v>2953</v>
      </c>
      <c r="P692" s="4" t="s">
        <v>33</v>
      </c>
      <c r="Q692" s="4">
        <v>0</v>
      </c>
      <c r="R692" s="19">
        <v>45038</v>
      </c>
      <c r="S692" s="6">
        <v>45048</v>
      </c>
      <c r="T692" s="4" t="s">
        <v>34</v>
      </c>
      <c r="U692" s="4">
        <v>824</v>
      </c>
      <c r="V692" s="4">
        <v>0</v>
      </c>
      <c r="W692" s="4">
        <v>0</v>
      </c>
      <c r="X692" s="4" t="s">
        <v>3317</v>
      </c>
      <c r="Y692" s="4" t="s">
        <v>3318</v>
      </c>
    </row>
    <row r="693" s="4" customFormat="1" spans="1:25">
      <c r="A693" s="4" t="s">
        <v>3319</v>
      </c>
      <c r="B693" s="4" t="s">
        <v>26</v>
      </c>
      <c r="C693" s="4" t="s">
        <v>27</v>
      </c>
      <c r="D693" s="4" t="s">
        <v>1193</v>
      </c>
      <c r="E693" s="4" t="s">
        <v>44</v>
      </c>
      <c r="F693" s="6">
        <v>45042</v>
      </c>
      <c r="G693" s="6">
        <v>45045</v>
      </c>
      <c r="H693" s="4">
        <v>1</v>
      </c>
      <c r="I693" s="4">
        <v>3</v>
      </c>
      <c r="J693" s="4">
        <v>3</v>
      </c>
      <c r="K693" s="4" t="s">
        <v>30</v>
      </c>
      <c r="L693" s="4">
        <v>678</v>
      </c>
      <c r="M693" s="4">
        <v>678</v>
      </c>
      <c r="N693" s="4" t="s">
        <v>3320</v>
      </c>
      <c r="O693" s="4" t="s">
        <v>2953</v>
      </c>
      <c r="P693" s="4" t="s">
        <v>33</v>
      </c>
      <c r="Q693" s="4">
        <v>0</v>
      </c>
      <c r="R693" s="19">
        <v>45038</v>
      </c>
      <c r="S693" s="6">
        <v>45048</v>
      </c>
      <c r="T693" s="4" t="s">
        <v>34</v>
      </c>
      <c r="U693" s="4">
        <v>678</v>
      </c>
      <c r="V693" s="4">
        <v>0</v>
      </c>
      <c r="W693" s="4">
        <v>0</v>
      </c>
      <c r="X693" s="4" t="s">
        <v>3321</v>
      </c>
      <c r="Y693" s="4" t="s">
        <v>36</v>
      </c>
    </row>
    <row r="694" s="4" customFormat="1" spans="1:25">
      <c r="A694" s="4" t="s">
        <v>3322</v>
      </c>
      <c r="B694" s="4" t="s">
        <v>26</v>
      </c>
      <c r="C694" s="4" t="s">
        <v>27</v>
      </c>
      <c r="D694" s="4" t="s">
        <v>3323</v>
      </c>
      <c r="E694" s="4" t="s">
        <v>475</v>
      </c>
      <c r="F694" s="6">
        <v>45042</v>
      </c>
      <c r="G694" s="6">
        <v>45045</v>
      </c>
      <c r="H694" s="4">
        <v>1</v>
      </c>
      <c r="I694" s="4">
        <v>3</v>
      </c>
      <c r="J694" s="4">
        <v>3</v>
      </c>
      <c r="K694" s="4" t="s">
        <v>30</v>
      </c>
      <c r="L694" s="4">
        <v>1047</v>
      </c>
      <c r="M694" s="4">
        <v>1047</v>
      </c>
      <c r="N694" s="4" t="s">
        <v>3324</v>
      </c>
      <c r="O694" s="4" t="s">
        <v>2953</v>
      </c>
      <c r="P694" s="4" t="s">
        <v>33</v>
      </c>
      <c r="Q694" s="4">
        <v>0</v>
      </c>
      <c r="R694" s="19">
        <v>45038</v>
      </c>
      <c r="S694" s="6">
        <v>45048</v>
      </c>
      <c r="T694" s="4" t="s">
        <v>34</v>
      </c>
      <c r="U694" s="4">
        <v>1047</v>
      </c>
      <c r="V694" s="4">
        <v>0</v>
      </c>
      <c r="W694" s="4">
        <v>0</v>
      </c>
      <c r="X694" s="4" t="s">
        <v>3325</v>
      </c>
      <c r="Y694" s="4" t="s">
        <v>36</v>
      </c>
    </row>
    <row r="695" s="4" customFormat="1" spans="1:25">
      <c r="A695" s="4" t="s">
        <v>3326</v>
      </c>
      <c r="B695" s="4" t="s">
        <v>26</v>
      </c>
      <c r="C695" s="4" t="s">
        <v>27</v>
      </c>
      <c r="D695" s="4" t="s">
        <v>3327</v>
      </c>
      <c r="E695" s="4" t="s">
        <v>3328</v>
      </c>
      <c r="F695" s="6">
        <v>45044</v>
      </c>
      <c r="G695" s="6">
        <v>45045</v>
      </c>
      <c r="H695" s="4">
        <v>1</v>
      </c>
      <c r="I695" s="4">
        <v>1</v>
      </c>
      <c r="J695" s="4">
        <v>1</v>
      </c>
      <c r="K695" s="4" t="s">
        <v>30</v>
      </c>
      <c r="L695" s="4">
        <v>386</v>
      </c>
      <c r="M695" s="4">
        <v>386</v>
      </c>
      <c r="N695" s="4" t="s">
        <v>3329</v>
      </c>
      <c r="O695" s="4" t="s">
        <v>2953</v>
      </c>
      <c r="P695" s="4" t="s">
        <v>33</v>
      </c>
      <c r="Q695" s="4">
        <v>0</v>
      </c>
      <c r="R695" s="19">
        <v>45038</v>
      </c>
      <c r="S695" s="6">
        <v>45048</v>
      </c>
      <c r="T695" s="4" t="s">
        <v>34</v>
      </c>
      <c r="U695" s="4">
        <v>386</v>
      </c>
      <c r="V695" s="4">
        <v>0</v>
      </c>
      <c r="W695" s="4">
        <v>0</v>
      </c>
      <c r="X695" s="4" t="s">
        <v>3330</v>
      </c>
      <c r="Y695" s="4" t="s">
        <v>3331</v>
      </c>
    </row>
    <row r="696" s="4" customFormat="1" spans="1:25">
      <c r="A696" s="4" t="s">
        <v>3332</v>
      </c>
      <c r="B696" s="4" t="s">
        <v>26</v>
      </c>
      <c r="C696" s="4" t="s">
        <v>27</v>
      </c>
      <c r="D696" s="4" t="s">
        <v>3333</v>
      </c>
      <c r="E696" s="4" t="s">
        <v>388</v>
      </c>
      <c r="F696" s="6">
        <v>45040</v>
      </c>
      <c r="G696" s="6">
        <v>45045</v>
      </c>
      <c r="H696" s="4">
        <v>1</v>
      </c>
      <c r="I696" s="4">
        <v>5</v>
      </c>
      <c r="J696" s="4">
        <v>5</v>
      </c>
      <c r="K696" s="4" t="s">
        <v>30</v>
      </c>
      <c r="L696" s="4">
        <v>1964</v>
      </c>
      <c r="M696" s="4">
        <v>1964</v>
      </c>
      <c r="N696" s="4" t="s">
        <v>3334</v>
      </c>
      <c r="O696" s="4" t="s">
        <v>2953</v>
      </c>
      <c r="P696" s="4" t="s">
        <v>33</v>
      </c>
      <c r="Q696" s="4">
        <v>0</v>
      </c>
      <c r="R696" s="19">
        <v>45038</v>
      </c>
      <c r="S696" s="6">
        <v>45048</v>
      </c>
      <c r="T696" s="4" t="s">
        <v>34</v>
      </c>
      <c r="U696" s="4">
        <v>1964</v>
      </c>
      <c r="V696" s="4">
        <v>0</v>
      </c>
      <c r="W696" s="4">
        <v>0</v>
      </c>
      <c r="X696" s="4" t="s">
        <v>3335</v>
      </c>
      <c r="Y696" s="4" t="s">
        <v>3336</v>
      </c>
    </row>
    <row r="697" s="4" customFormat="1" spans="1:25">
      <c r="A697" s="4" t="s">
        <v>3337</v>
      </c>
      <c r="B697" s="4" t="s">
        <v>26</v>
      </c>
      <c r="C697" s="4" t="s">
        <v>27</v>
      </c>
      <c r="D697" s="4" t="s">
        <v>3279</v>
      </c>
      <c r="E697" s="4" t="s">
        <v>2266</v>
      </c>
      <c r="F697" s="6">
        <v>45044</v>
      </c>
      <c r="G697" s="6">
        <v>45045</v>
      </c>
      <c r="H697" s="4">
        <v>1</v>
      </c>
      <c r="I697" s="4">
        <v>1</v>
      </c>
      <c r="J697" s="4">
        <v>1</v>
      </c>
      <c r="K697" s="4" t="s">
        <v>30</v>
      </c>
      <c r="L697" s="4">
        <v>1395</v>
      </c>
      <c r="M697" s="4">
        <v>1395</v>
      </c>
      <c r="N697" s="4" t="s">
        <v>3338</v>
      </c>
      <c r="O697" s="4" t="s">
        <v>2953</v>
      </c>
      <c r="P697" s="4" t="s">
        <v>33</v>
      </c>
      <c r="Q697" s="4">
        <v>0</v>
      </c>
      <c r="R697" s="19">
        <v>45038</v>
      </c>
      <c r="S697" s="6">
        <v>45048</v>
      </c>
      <c r="T697" s="4" t="s">
        <v>34</v>
      </c>
      <c r="U697" s="4">
        <v>1395</v>
      </c>
      <c r="V697" s="4">
        <v>0</v>
      </c>
      <c r="W697" s="4">
        <v>0</v>
      </c>
      <c r="X697" s="4" t="s">
        <v>3339</v>
      </c>
      <c r="Y697" s="4" t="s">
        <v>36</v>
      </c>
    </row>
    <row r="698" s="4" customFormat="1" spans="1:25">
      <c r="A698" s="4" t="s">
        <v>3340</v>
      </c>
      <c r="B698" s="4" t="s">
        <v>26</v>
      </c>
      <c r="C698" s="4" t="s">
        <v>27</v>
      </c>
      <c r="D698" s="4" t="s">
        <v>1286</v>
      </c>
      <c r="E698" s="4" t="s">
        <v>3233</v>
      </c>
      <c r="F698" s="6">
        <v>45044</v>
      </c>
      <c r="G698" s="6">
        <v>45045</v>
      </c>
      <c r="H698" s="4">
        <v>1</v>
      </c>
      <c r="I698" s="4">
        <v>1</v>
      </c>
      <c r="J698" s="4">
        <v>1</v>
      </c>
      <c r="K698" s="4" t="s">
        <v>30</v>
      </c>
      <c r="L698" s="4">
        <v>290</v>
      </c>
      <c r="M698" s="4">
        <v>290</v>
      </c>
      <c r="N698" s="4" t="s">
        <v>3341</v>
      </c>
      <c r="O698" s="4" t="s">
        <v>2953</v>
      </c>
      <c r="P698" s="4" t="s">
        <v>33</v>
      </c>
      <c r="Q698" s="4">
        <v>0</v>
      </c>
      <c r="R698" s="19">
        <v>45038</v>
      </c>
      <c r="S698" s="6">
        <v>45048</v>
      </c>
      <c r="T698" s="4" t="s">
        <v>34</v>
      </c>
      <c r="U698" s="4">
        <v>290</v>
      </c>
      <c r="V698" s="4">
        <v>0</v>
      </c>
      <c r="W698" s="4">
        <v>0</v>
      </c>
      <c r="X698" s="4" t="s">
        <v>3342</v>
      </c>
      <c r="Y698" s="4" t="s">
        <v>3343</v>
      </c>
    </row>
    <row r="699" s="4" customFormat="1" spans="1:25">
      <c r="A699" s="4" t="s">
        <v>3344</v>
      </c>
      <c r="B699" s="4" t="s">
        <v>26</v>
      </c>
      <c r="C699" s="4" t="s">
        <v>27</v>
      </c>
      <c r="D699" s="4" t="s">
        <v>3273</v>
      </c>
      <c r="E699" s="4" t="s">
        <v>3288</v>
      </c>
      <c r="F699" s="6">
        <v>45040</v>
      </c>
      <c r="G699" s="6">
        <v>45045</v>
      </c>
      <c r="H699" s="4">
        <v>1</v>
      </c>
      <c r="I699" s="4">
        <v>5</v>
      </c>
      <c r="J699" s="4">
        <v>5</v>
      </c>
      <c r="K699" s="4" t="s">
        <v>30</v>
      </c>
      <c r="L699" s="4">
        <v>14220</v>
      </c>
      <c r="M699" s="4">
        <v>14220</v>
      </c>
      <c r="N699" s="4" t="s">
        <v>3345</v>
      </c>
      <c r="O699" s="4" t="s">
        <v>2953</v>
      </c>
      <c r="P699" s="4" t="s">
        <v>33</v>
      </c>
      <c r="Q699" s="4">
        <v>0</v>
      </c>
      <c r="R699" s="19">
        <v>45038</v>
      </c>
      <c r="S699" s="6">
        <v>45048</v>
      </c>
      <c r="T699" s="4" t="s">
        <v>34</v>
      </c>
      <c r="U699" s="4">
        <v>14220</v>
      </c>
      <c r="V699" s="4">
        <v>0</v>
      </c>
      <c r="W699" s="4">
        <v>0</v>
      </c>
      <c r="X699" s="4" t="s">
        <v>3346</v>
      </c>
      <c r="Y699" s="4" t="s">
        <v>3347</v>
      </c>
    </row>
    <row r="700" s="4" customFormat="1" spans="1:25">
      <c r="A700" s="4" t="s">
        <v>3348</v>
      </c>
      <c r="B700" s="4" t="s">
        <v>26</v>
      </c>
      <c r="C700" s="4" t="s">
        <v>27</v>
      </c>
      <c r="D700" s="4" t="s">
        <v>3349</v>
      </c>
      <c r="E700" s="4" t="s">
        <v>3350</v>
      </c>
      <c r="F700" s="6">
        <v>45044</v>
      </c>
      <c r="G700" s="6">
        <v>45045</v>
      </c>
      <c r="H700" s="4">
        <v>3</v>
      </c>
      <c r="I700" s="4">
        <v>1</v>
      </c>
      <c r="J700" s="4">
        <v>3</v>
      </c>
      <c r="K700" s="4" t="s">
        <v>30</v>
      </c>
      <c r="L700" s="4">
        <v>2601</v>
      </c>
      <c r="M700" s="4">
        <v>2601</v>
      </c>
      <c r="N700" s="4" t="s">
        <v>3351</v>
      </c>
      <c r="O700" s="4" t="s">
        <v>2953</v>
      </c>
      <c r="P700" s="4" t="s">
        <v>33</v>
      </c>
      <c r="Q700" s="4">
        <v>0</v>
      </c>
      <c r="R700" s="19">
        <v>45038</v>
      </c>
      <c r="S700" s="6">
        <v>45048</v>
      </c>
      <c r="T700" s="4" t="s">
        <v>34</v>
      </c>
      <c r="U700" s="4">
        <v>2601</v>
      </c>
      <c r="V700" s="4">
        <v>0</v>
      </c>
      <c r="W700" s="4">
        <v>0</v>
      </c>
      <c r="X700" s="4" t="s">
        <v>36</v>
      </c>
      <c r="Y700" s="4" t="s">
        <v>36</v>
      </c>
    </row>
    <row r="701" s="4" customFormat="1" spans="1:25">
      <c r="A701" s="4" t="s">
        <v>3352</v>
      </c>
      <c r="B701" s="4" t="s">
        <v>26</v>
      </c>
      <c r="C701" s="4" t="s">
        <v>27</v>
      </c>
      <c r="D701" s="4" t="s">
        <v>496</v>
      </c>
      <c r="E701" s="4" t="s">
        <v>497</v>
      </c>
      <c r="F701" s="6">
        <v>45041</v>
      </c>
      <c r="G701" s="6">
        <v>45045</v>
      </c>
      <c r="H701" s="4">
        <v>1</v>
      </c>
      <c r="I701" s="4">
        <v>4</v>
      </c>
      <c r="J701" s="4">
        <v>4</v>
      </c>
      <c r="K701" s="4" t="s">
        <v>30</v>
      </c>
      <c r="L701" s="4">
        <v>1217</v>
      </c>
      <c r="M701" s="4">
        <v>1217</v>
      </c>
      <c r="N701" s="4" t="s">
        <v>3353</v>
      </c>
      <c r="O701" s="4" t="s">
        <v>2953</v>
      </c>
      <c r="P701" s="4" t="s">
        <v>33</v>
      </c>
      <c r="Q701" s="4">
        <v>0</v>
      </c>
      <c r="R701" s="19">
        <v>45038</v>
      </c>
      <c r="S701" s="6">
        <v>45048</v>
      </c>
      <c r="T701" s="4" t="s">
        <v>34</v>
      </c>
      <c r="U701" s="4">
        <v>1217</v>
      </c>
      <c r="V701" s="4">
        <v>0</v>
      </c>
      <c r="W701" s="4">
        <v>0</v>
      </c>
      <c r="X701" s="4" t="s">
        <v>3354</v>
      </c>
      <c r="Y701" s="4" t="s">
        <v>3355</v>
      </c>
    </row>
    <row r="702" s="4" customFormat="1" spans="1:25">
      <c r="A702" s="4" t="s">
        <v>3356</v>
      </c>
      <c r="B702" s="4" t="s">
        <v>26</v>
      </c>
      <c r="C702" s="4" t="s">
        <v>27</v>
      </c>
      <c r="D702" s="4" t="s">
        <v>3279</v>
      </c>
      <c r="E702" s="4" t="s">
        <v>3284</v>
      </c>
      <c r="F702" s="6">
        <v>45044</v>
      </c>
      <c r="G702" s="6">
        <v>45045</v>
      </c>
      <c r="H702" s="4">
        <v>1</v>
      </c>
      <c r="I702" s="4">
        <v>1</v>
      </c>
      <c r="J702" s="4">
        <v>1</v>
      </c>
      <c r="K702" s="4" t="s">
        <v>30</v>
      </c>
      <c r="L702" s="4">
        <v>1279</v>
      </c>
      <c r="M702" s="4">
        <v>1279</v>
      </c>
      <c r="N702" s="4" t="s">
        <v>3357</v>
      </c>
      <c r="O702" s="4" t="s">
        <v>2953</v>
      </c>
      <c r="P702" s="4" t="s">
        <v>33</v>
      </c>
      <c r="Q702" s="4">
        <v>0</v>
      </c>
      <c r="R702" s="19">
        <v>45038</v>
      </c>
      <c r="S702" s="6">
        <v>45048</v>
      </c>
      <c r="T702" s="4" t="s">
        <v>34</v>
      </c>
      <c r="U702" s="4">
        <v>1279</v>
      </c>
      <c r="V702" s="4">
        <v>0</v>
      </c>
      <c r="W702" s="4">
        <v>0</v>
      </c>
      <c r="X702" s="4" t="s">
        <v>3358</v>
      </c>
      <c r="Y702" s="4" t="s">
        <v>36</v>
      </c>
    </row>
    <row r="703" s="4" customFormat="1" spans="1:25">
      <c r="A703" s="4" t="s">
        <v>3359</v>
      </c>
      <c r="B703" s="4" t="s">
        <v>26</v>
      </c>
      <c r="C703" s="4" t="s">
        <v>27</v>
      </c>
      <c r="D703" s="4" t="s">
        <v>2299</v>
      </c>
      <c r="E703" s="4" t="s">
        <v>388</v>
      </c>
      <c r="F703" s="6">
        <v>45043</v>
      </c>
      <c r="G703" s="6">
        <v>45045</v>
      </c>
      <c r="H703" s="4">
        <v>2</v>
      </c>
      <c r="I703" s="4">
        <v>2</v>
      </c>
      <c r="J703" s="4">
        <v>4</v>
      </c>
      <c r="K703" s="4" t="s">
        <v>30</v>
      </c>
      <c r="L703" s="4">
        <v>1836</v>
      </c>
      <c r="M703" s="4">
        <v>1836</v>
      </c>
      <c r="N703" s="4" t="s">
        <v>3360</v>
      </c>
      <c r="O703" s="4" t="s">
        <v>2953</v>
      </c>
      <c r="P703" s="4" t="s">
        <v>33</v>
      </c>
      <c r="Q703" s="4">
        <v>0</v>
      </c>
      <c r="R703" s="19">
        <v>45039</v>
      </c>
      <c r="S703" s="6">
        <v>45048</v>
      </c>
      <c r="T703" s="4" t="s">
        <v>34</v>
      </c>
      <c r="U703" s="4">
        <v>1836</v>
      </c>
      <c r="V703" s="4">
        <v>0</v>
      </c>
      <c r="W703" s="4">
        <v>0</v>
      </c>
      <c r="X703" s="4" t="s">
        <v>3361</v>
      </c>
      <c r="Y703" s="4" t="s">
        <v>3362</v>
      </c>
    </row>
    <row r="704" s="4" customFormat="1" spans="1:25">
      <c r="A704" s="4" t="s">
        <v>3363</v>
      </c>
      <c r="B704" s="4" t="s">
        <v>26</v>
      </c>
      <c r="C704" s="4" t="s">
        <v>27</v>
      </c>
      <c r="D704" s="4" t="s">
        <v>2503</v>
      </c>
      <c r="E704" s="4" t="s">
        <v>3044</v>
      </c>
      <c r="F704" s="6">
        <v>45043</v>
      </c>
      <c r="G704" s="6">
        <v>45045</v>
      </c>
      <c r="H704" s="4">
        <v>1</v>
      </c>
      <c r="I704" s="4">
        <v>2</v>
      </c>
      <c r="J704" s="4">
        <v>2</v>
      </c>
      <c r="K704" s="4" t="s">
        <v>30</v>
      </c>
      <c r="L704" s="4">
        <v>1086</v>
      </c>
      <c r="M704" s="4">
        <v>1086</v>
      </c>
      <c r="N704" s="4" t="s">
        <v>3364</v>
      </c>
      <c r="O704" s="4" t="s">
        <v>2953</v>
      </c>
      <c r="P704" s="4" t="s">
        <v>33</v>
      </c>
      <c r="Q704" s="4">
        <v>0</v>
      </c>
      <c r="R704" s="19">
        <v>45039</v>
      </c>
      <c r="S704" s="6">
        <v>45048</v>
      </c>
      <c r="T704" s="4" t="s">
        <v>34</v>
      </c>
      <c r="U704" s="4">
        <v>1086</v>
      </c>
      <c r="V704" s="4">
        <v>0</v>
      </c>
      <c r="W704" s="4">
        <v>0</v>
      </c>
      <c r="X704" s="4" t="s">
        <v>36</v>
      </c>
      <c r="Y704" s="4" t="s">
        <v>3365</v>
      </c>
    </row>
    <row r="705" s="4" customFormat="1" spans="1:25">
      <c r="A705" s="4" t="s">
        <v>3366</v>
      </c>
      <c r="B705" s="4" t="s">
        <v>26</v>
      </c>
      <c r="C705" s="4" t="s">
        <v>27</v>
      </c>
      <c r="D705" s="4" t="s">
        <v>387</v>
      </c>
      <c r="E705" s="4" t="s">
        <v>3367</v>
      </c>
      <c r="F705" s="6">
        <v>45044</v>
      </c>
      <c r="G705" s="6">
        <v>45045</v>
      </c>
      <c r="H705" s="4">
        <v>1</v>
      </c>
      <c r="I705" s="4">
        <v>1</v>
      </c>
      <c r="J705" s="4">
        <v>1</v>
      </c>
      <c r="K705" s="4" t="s">
        <v>30</v>
      </c>
      <c r="L705" s="4">
        <v>515</v>
      </c>
      <c r="M705" s="4">
        <v>515</v>
      </c>
      <c r="N705" s="4" t="s">
        <v>3368</v>
      </c>
      <c r="O705" s="4" t="s">
        <v>2953</v>
      </c>
      <c r="P705" s="4" t="s">
        <v>33</v>
      </c>
      <c r="Q705" s="4">
        <v>0</v>
      </c>
      <c r="R705" s="19">
        <v>45039</v>
      </c>
      <c r="S705" s="6">
        <v>45048</v>
      </c>
      <c r="T705" s="4" t="s">
        <v>34</v>
      </c>
      <c r="U705" s="4">
        <v>515</v>
      </c>
      <c r="V705" s="4">
        <v>0</v>
      </c>
      <c r="W705" s="4">
        <v>0</v>
      </c>
      <c r="X705" s="4" t="s">
        <v>3369</v>
      </c>
      <c r="Y705" s="4" t="s">
        <v>3370</v>
      </c>
    </row>
    <row r="706" s="4" customFormat="1" spans="1:25">
      <c r="A706" s="4" t="s">
        <v>3371</v>
      </c>
      <c r="B706" s="4" t="s">
        <v>26</v>
      </c>
      <c r="C706" s="4" t="s">
        <v>27</v>
      </c>
      <c r="D706" s="4" t="s">
        <v>3372</v>
      </c>
      <c r="E706" s="4" t="s">
        <v>3373</v>
      </c>
      <c r="F706" s="6">
        <v>45040</v>
      </c>
      <c r="G706" s="6">
        <v>45045</v>
      </c>
      <c r="H706" s="4">
        <v>1</v>
      </c>
      <c r="I706" s="4">
        <v>5</v>
      </c>
      <c r="J706" s="4">
        <v>5</v>
      </c>
      <c r="K706" s="4" t="s">
        <v>30</v>
      </c>
      <c r="L706" s="4">
        <v>3555</v>
      </c>
      <c r="M706" s="4">
        <v>3555</v>
      </c>
      <c r="N706" s="4" t="s">
        <v>3374</v>
      </c>
      <c r="O706" s="4" t="s">
        <v>2953</v>
      </c>
      <c r="P706" s="4" t="s">
        <v>33</v>
      </c>
      <c r="Q706" s="4">
        <v>0</v>
      </c>
      <c r="R706" s="19">
        <v>45039</v>
      </c>
      <c r="S706" s="6">
        <v>45048</v>
      </c>
      <c r="T706" s="4" t="s">
        <v>34</v>
      </c>
      <c r="U706" s="4">
        <v>3555</v>
      </c>
      <c r="V706" s="4">
        <v>0</v>
      </c>
      <c r="W706" s="4">
        <v>0</v>
      </c>
      <c r="X706" s="4" t="s">
        <v>3375</v>
      </c>
      <c r="Y706" s="4" t="s">
        <v>3376</v>
      </c>
    </row>
    <row r="707" s="4" customFormat="1" spans="1:25">
      <c r="A707" s="4" t="s">
        <v>3377</v>
      </c>
      <c r="B707" s="4" t="s">
        <v>26</v>
      </c>
      <c r="C707" s="4" t="s">
        <v>27</v>
      </c>
      <c r="D707" s="4" t="s">
        <v>1300</v>
      </c>
      <c r="E707" s="4" t="s">
        <v>3378</v>
      </c>
      <c r="F707" s="6">
        <v>45041</v>
      </c>
      <c r="G707" s="6">
        <v>45045</v>
      </c>
      <c r="H707" s="4">
        <v>1</v>
      </c>
      <c r="I707" s="4">
        <v>4</v>
      </c>
      <c r="J707" s="4">
        <v>4</v>
      </c>
      <c r="K707" s="4" t="s">
        <v>30</v>
      </c>
      <c r="L707" s="4">
        <v>1471</v>
      </c>
      <c r="M707" s="4">
        <v>1471</v>
      </c>
      <c r="N707" s="4" t="s">
        <v>3379</v>
      </c>
      <c r="O707" s="4" t="s">
        <v>2953</v>
      </c>
      <c r="P707" s="4" t="s">
        <v>33</v>
      </c>
      <c r="Q707" s="4">
        <v>0</v>
      </c>
      <c r="R707" s="19">
        <v>45039</v>
      </c>
      <c r="S707" s="6">
        <v>45048</v>
      </c>
      <c r="T707" s="4" t="s">
        <v>34</v>
      </c>
      <c r="U707" s="4">
        <v>1471</v>
      </c>
      <c r="V707" s="4">
        <v>0</v>
      </c>
      <c r="W707" s="4">
        <v>0</v>
      </c>
      <c r="X707" s="4" t="s">
        <v>3380</v>
      </c>
      <c r="Y707" s="4" t="s">
        <v>3381</v>
      </c>
    </row>
    <row r="708" s="4" customFormat="1" spans="1:25">
      <c r="A708" s="4" t="s">
        <v>3382</v>
      </c>
      <c r="B708" s="4" t="s">
        <v>26</v>
      </c>
      <c r="C708" s="4" t="s">
        <v>27</v>
      </c>
      <c r="D708" s="4" t="s">
        <v>387</v>
      </c>
      <c r="E708" s="4" t="s">
        <v>1787</v>
      </c>
      <c r="F708" s="6">
        <v>45044</v>
      </c>
      <c r="G708" s="6">
        <v>45045</v>
      </c>
      <c r="H708" s="4">
        <v>1</v>
      </c>
      <c r="I708" s="4">
        <v>1</v>
      </c>
      <c r="J708" s="4">
        <v>1</v>
      </c>
      <c r="K708" s="4" t="s">
        <v>30</v>
      </c>
      <c r="L708" s="4">
        <v>500</v>
      </c>
      <c r="M708" s="4">
        <v>500</v>
      </c>
      <c r="N708" s="4" t="s">
        <v>3383</v>
      </c>
      <c r="O708" s="4" t="s">
        <v>2953</v>
      </c>
      <c r="P708" s="4" t="s">
        <v>33</v>
      </c>
      <c r="Q708" s="4">
        <v>0</v>
      </c>
      <c r="R708" s="19">
        <v>45039</v>
      </c>
      <c r="S708" s="6">
        <v>45048</v>
      </c>
      <c r="T708" s="4" t="s">
        <v>34</v>
      </c>
      <c r="U708" s="4">
        <v>500</v>
      </c>
      <c r="V708" s="4">
        <v>0</v>
      </c>
      <c r="W708" s="4">
        <v>0</v>
      </c>
      <c r="X708" s="4" t="s">
        <v>3384</v>
      </c>
      <c r="Y708" s="4" t="s">
        <v>3385</v>
      </c>
    </row>
    <row r="709" s="4" customFormat="1" spans="1:25">
      <c r="A709" s="4" t="s">
        <v>3386</v>
      </c>
      <c r="B709" s="4" t="s">
        <v>26</v>
      </c>
      <c r="C709" s="4" t="s">
        <v>27</v>
      </c>
      <c r="D709" s="4" t="s">
        <v>2293</v>
      </c>
      <c r="E709" s="4" t="s">
        <v>2294</v>
      </c>
      <c r="F709" s="6">
        <v>45044</v>
      </c>
      <c r="G709" s="6">
        <v>45045</v>
      </c>
      <c r="H709" s="4">
        <v>1</v>
      </c>
      <c r="I709" s="4">
        <v>1</v>
      </c>
      <c r="J709" s="4">
        <v>1</v>
      </c>
      <c r="K709" s="4" t="s">
        <v>30</v>
      </c>
      <c r="L709" s="4">
        <v>396</v>
      </c>
      <c r="M709" s="4">
        <v>396</v>
      </c>
      <c r="N709" s="4" t="s">
        <v>2295</v>
      </c>
      <c r="O709" s="4" t="s">
        <v>2953</v>
      </c>
      <c r="P709" s="4" t="s">
        <v>33</v>
      </c>
      <c r="Q709" s="4">
        <v>0</v>
      </c>
      <c r="R709" s="19">
        <v>45039</v>
      </c>
      <c r="S709" s="6">
        <v>45048</v>
      </c>
      <c r="T709" s="4" t="s">
        <v>34</v>
      </c>
      <c r="U709" s="4">
        <v>396</v>
      </c>
      <c r="V709" s="4">
        <v>0</v>
      </c>
      <c r="W709" s="4">
        <v>0</v>
      </c>
      <c r="X709" s="4" t="s">
        <v>3387</v>
      </c>
      <c r="Y709" s="4" t="s">
        <v>3388</v>
      </c>
    </row>
    <row r="710" s="4" customFormat="1" spans="1:25">
      <c r="A710" s="4" t="s">
        <v>3389</v>
      </c>
      <c r="B710" s="4" t="s">
        <v>26</v>
      </c>
      <c r="C710" s="4" t="s">
        <v>27</v>
      </c>
      <c r="D710" s="4" t="s">
        <v>327</v>
      </c>
      <c r="E710" s="4" t="s">
        <v>328</v>
      </c>
      <c r="F710" s="6">
        <v>45043</v>
      </c>
      <c r="G710" s="6">
        <v>45045</v>
      </c>
      <c r="H710" s="4">
        <v>1</v>
      </c>
      <c r="I710" s="4">
        <v>2</v>
      </c>
      <c r="J710" s="4">
        <v>2</v>
      </c>
      <c r="K710" s="4" t="s">
        <v>30</v>
      </c>
      <c r="L710" s="4">
        <v>828</v>
      </c>
      <c r="M710" s="4">
        <v>828</v>
      </c>
      <c r="N710" s="4" t="s">
        <v>3390</v>
      </c>
      <c r="O710" s="4" t="s">
        <v>2953</v>
      </c>
      <c r="P710" s="4" t="s">
        <v>33</v>
      </c>
      <c r="Q710" s="4">
        <v>0</v>
      </c>
      <c r="R710" s="19">
        <v>45039</v>
      </c>
      <c r="S710" s="6">
        <v>45048</v>
      </c>
      <c r="T710" s="4" t="s">
        <v>34</v>
      </c>
      <c r="U710" s="4">
        <v>828</v>
      </c>
      <c r="V710" s="4">
        <v>0</v>
      </c>
      <c r="W710" s="4">
        <v>0</v>
      </c>
      <c r="X710" s="4" t="s">
        <v>3391</v>
      </c>
      <c r="Y710" s="4" t="s">
        <v>52</v>
      </c>
    </row>
    <row r="711" s="4" customFormat="1" spans="1:25">
      <c r="A711" s="4" t="s">
        <v>3392</v>
      </c>
      <c r="B711" s="4" t="s">
        <v>26</v>
      </c>
      <c r="C711" s="4" t="s">
        <v>27</v>
      </c>
      <c r="D711" s="4" t="s">
        <v>3393</v>
      </c>
      <c r="E711" s="4" t="s">
        <v>3394</v>
      </c>
      <c r="F711" s="6">
        <v>45044</v>
      </c>
      <c r="G711" s="6">
        <v>45045</v>
      </c>
      <c r="H711" s="4">
        <v>1</v>
      </c>
      <c r="I711" s="4">
        <v>1</v>
      </c>
      <c r="J711" s="4">
        <v>1</v>
      </c>
      <c r="K711" s="4" t="s">
        <v>30</v>
      </c>
      <c r="L711" s="4">
        <v>850</v>
      </c>
      <c r="M711" s="4">
        <v>850</v>
      </c>
      <c r="N711" s="4" t="s">
        <v>3395</v>
      </c>
      <c r="O711" s="4" t="s">
        <v>2953</v>
      </c>
      <c r="P711" s="4" t="s">
        <v>33</v>
      </c>
      <c r="Q711" s="4">
        <v>0</v>
      </c>
      <c r="R711" s="19">
        <v>45039</v>
      </c>
      <c r="S711" s="6">
        <v>45048</v>
      </c>
      <c r="T711" s="4" t="s">
        <v>34</v>
      </c>
      <c r="U711" s="4">
        <v>850</v>
      </c>
      <c r="V711" s="4">
        <v>0</v>
      </c>
      <c r="W711" s="4">
        <v>0</v>
      </c>
      <c r="X711" s="4" t="s">
        <v>3396</v>
      </c>
      <c r="Y711" s="4" t="s">
        <v>3397</v>
      </c>
    </row>
    <row r="712" s="4" customFormat="1" spans="1:25">
      <c r="A712" s="4" t="s">
        <v>3398</v>
      </c>
      <c r="B712" s="4" t="s">
        <v>26</v>
      </c>
      <c r="C712" s="4" t="s">
        <v>27</v>
      </c>
      <c r="D712" s="4" t="s">
        <v>527</v>
      </c>
      <c r="E712" s="4" t="s">
        <v>528</v>
      </c>
      <c r="F712" s="6">
        <v>45042</v>
      </c>
      <c r="G712" s="6">
        <v>45045</v>
      </c>
      <c r="H712" s="4">
        <v>1</v>
      </c>
      <c r="I712" s="4">
        <v>3</v>
      </c>
      <c r="J712" s="4">
        <v>3</v>
      </c>
      <c r="K712" s="4" t="s">
        <v>30</v>
      </c>
      <c r="L712" s="4">
        <v>1296</v>
      </c>
      <c r="M712" s="4">
        <v>1296</v>
      </c>
      <c r="N712" s="4" t="s">
        <v>3399</v>
      </c>
      <c r="O712" s="4" t="s">
        <v>2953</v>
      </c>
      <c r="P712" s="4" t="s">
        <v>33</v>
      </c>
      <c r="Q712" s="4">
        <v>0</v>
      </c>
      <c r="R712" s="19">
        <v>45040</v>
      </c>
      <c r="S712" s="6">
        <v>45048</v>
      </c>
      <c r="T712" s="4" t="s">
        <v>34</v>
      </c>
      <c r="U712" s="4">
        <v>1296</v>
      </c>
      <c r="V712" s="4">
        <v>0</v>
      </c>
      <c r="W712" s="4">
        <v>0</v>
      </c>
      <c r="X712" s="4" t="s">
        <v>3400</v>
      </c>
      <c r="Y712" s="4" t="s">
        <v>36</v>
      </c>
    </row>
    <row r="713" s="4" customFormat="1" spans="1:25">
      <c r="A713" s="4" t="s">
        <v>3401</v>
      </c>
      <c r="B713" s="4" t="s">
        <v>26</v>
      </c>
      <c r="C713" s="4" t="s">
        <v>27</v>
      </c>
      <c r="D713" s="4" t="s">
        <v>140</v>
      </c>
      <c r="E713" s="4" t="s">
        <v>3402</v>
      </c>
      <c r="F713" s="6">
        <v>45044</v>
      </c>
      <c r="G713" s="6">
        <v>45045</v>
      </c>
      <c r="H713" s="4">
        <v>1</v>
      </c>
      <c r="I713" s="4">
        <v>1</v>
      </c>
      <c r="J713" s="4">
        <v>1</v>
      </c>
      <c r="K713" s="4" t="s">
        <v>30</v>
      </c>
      <c r="L713" s="4">
        <v>986</v>
      </c>
      <c r="M713" s="4">
        <v>986</v>
      </c>
      <c r="N713" s="4" t="s">
        <v>3403</v>
      </c>
      <c r="O713" s="4" t="s">
        <v>2953</v>
      </c>
      <c r="P713" s="4" t="s">
        <v>33</v>
      </c>
      <c r="Q713" s="4">
        <v>0</v>
      </c>
      <c r="R713" s="19">
        <v>45040</v>
      </c>
      <c r="S713" s="6">
        <v>45048</v>
      </c>
      <c r="T713" s="4" t="s">
        <v>34</v>
      </c>
      <c r="U713" s="4">
        <v>986</v>
      </c>
      <c r="V713" s="4">
        <v>0</v>
      </c>
      <c r="W713" s="4">
        <v>0</v>
      </c>
      <c r="X713" s="4" t="s">
        <v>3404</v>
      </c>
      <c r="Y713" s="4" t="s">
        <v>3405</v>
      </c>
    </row>
    <row r="714" s="4" customFormat="1" spans="1:25">
      <c r="A714" s="4" t="s">
        <v>3406</v>
      </c>
      <c r="B714" s="4" t="s">
        <v>26</v>
      </c>
      <c r="C714" s="4" t="s">
        <v>27</v>
      </c>
      <c r="D714" s="4" t="s">
        <v>3407</v>
      </c>
      <c r="E714" s="4" t="s">
        <v>3408</v>
      </c>
      <c r="F714" s="6">
        <v>45044</v>
      </c>
      <c r="G714" s="6">
        <v>45045</v>
      </c>
      <c r="H714" s="4">
        <v>1</v>
      </c>
      <c r="I714" s="4">
        <v>1</v>
      </c>
      <c r="J714" s="4">
        <v>1</v>
      </c>
      <c r="K714" s="4" t="s">
        <v>30</v>
      </c>
      <c r="L714" s="4">
        <v>2322</v>
      </c>
      <c r="M714" s="4">
        <v>2322</v>
      </c>
      <c r="N714" s="4" t="s">
        <v>3409</v>
      </c>
      <c r="O714" s="4" t="s">
        <v>2953</v>
      </c>
      <c r="P714" s="4" t="s">
        <v>33</v>
      </c>
      <c r="Q714" s="4">
        <v>0</v>
      </c>
      <c r="R714" s="19">
        <v>45040</v>
      </c>
      <c r="S714" s="6">
        <v>45048</v>
      </c>
      <c r="T714" s="4" t="s">
        <v>34</v>
      </c>
      <c r="U714" s="4">
        <v>2322</v>
      </c>
      <c r="V714" s="4">
        <v>0</v>
      </c>
      <c r="W714" s="4">
        <v>0</v>
      </c>
      <c r="X714" s="4" t="s">
        <v>3410</v>
      </c>
      <c r="Y714" s="4" t="s">
        <v>3411</v>
      </c>
    </row>
    <row r="715" s="4" customFormat="1" spans="1:25">
      <c r="A715" s="4" t="s">
        <v>3412</v>
      </c>
      <c r="B715" s="4" t="s">
        <v>26</v>
      </c>
      <c r="C715" s="4" t="s">
        <v>27</v>
      </c>
      <c r="D715" s="4" t="s">
        <v>2337</v>
      </c>
      <c r="E715" s="4" t="s">
        <v>3413</v>
      </c>
      <c r="F715" s="6">
        <v>45044</v>
      </c>
      <c r="G715" s="6">
        <v>45045</v>
      </c>
      <c r="H715" s="4">
        <v>1</v>
      </c>
      <c r="I715" s="4">
        <v>1</v>
      </c>
      <c r="J715" s="4">
        <v>1</v>
      </c>
      <c r="K715" s="4" t="s">
        <v>30</v>
      </c>
      <c r="L715" s="4">
        <v>1264</v>
      </c>
      <c r="M715" s="4">
        <v>1264</v>
      </c>
      <c r="N715" s="4" t="s">
        <v>3414</v>
      </c>
      <c r="O715" s="4" t="s">
        <v>2953</v>
      </c>
      <c r="P715" s="4" t="s">
        <v>33</v>
      </c>
      <c r="Q715" s="4">
        <v>0</v>
      </c>
      <c r="R715" s="19">
        <v>45040</v>
      </c>
      <c r="S715" s="6">
        <v>45048</v>
      </c>
      <c r="T715" s="4" t="s">
        <v>34</v>
      </c>
      <c r="U715" s="4">
        <v>1264</v>
      </c>
      <c r="V715" s="4">
        <v>0</v>
      </c>
      <c r="W715" s="4">
        <v>0</v>
      </c>
      <c r="X715" s="4" t="s">
        <v>3415</v>
      </c>
      <c r="Y715" s="4" t="s">
        <v>3416</v>
      </c>
    </row>
    <row r="716" s="4" customFormat="1" spans="1:25">
      <c r="A716" s="4" t="s">
        <v>3417</v>
      </c>
      <c r="B716" s="4" t="s">
        <v>26</v>
      </c>
      <c r="C716" s="4" t="s">
        <v>27</v>
      </c>
      <c r="D716" s="4" t="s">
        <v>3418</v>
      </c>
      <c r="E716" s="4" t="s">
        <v>3419</v>
      </c>
      <c r="F716" s="6">
        <v>45044</v>
      </c>
      <c r="G716" s="6">
        <v>45045</v>
      </c>
      <c r="H716" s="4">
        <v>1</v>
      </c>
      <c r="I716" s="4">
        <v>1</v>
      </c>
      <c r="J716" s="4">
        <v>1</v>
      </c>
      <c r="K716" s="4" t="s">
        <v>30</v>
      </c>
      <c r="L716" s="4">
        <v>579</v>
      </c>
      <c r="M716" s="4">
        <v>579</v>
      </c>
      <c r="N716" s="4" t="s">
        <v>3420</v>
      </c>
      <c r="O716" s="4" t="s">
        <v>2953</v>
      </c>
      <c r="P716" s="4" t="s">
        <v>33</v>
      </c>
      <c r="Q716" s="4">
        <v>0</v>
      </c>
      <c r="R716" s="19">
        <v>45040</v>
      </c>
      <c r="S716" s="6">
        <v>45048</v>
      </c>
      <c r="T716" s="4" t="s">
        <v>34</v>
      </c>
      <c r="U716" s="4">
        <v>579</v>
      </c>
      <c r="V716" s="4">
        <v>0</v>
      </c>
      <c r="W716" s="4">
        <v>0</v>
      </c>
      <c r="X716" s="4" t="s">
        <v>3421</v>
      </c>
      <c r="Y716" s="4" t="s">
        <v>3422</v>
      </c>
    </row>
    <row r="717" s="4" customFormat="1" spans="1:25">
      <c r="A717" s="4" t="s">
        <v>3423</v>
      </c>
      <c r="B717" s="4" t="s">
        <v>26</v>
      </c>
      <c r="C717" s="4" t="s">
        <v>27</v>
      </c>
      <c r="D717" s="4" t="s">
        <v>3424</v>
      </c>
      <c r="E717" s="4" t="s">
        <v>3425</v>
      </c>
      <c r="F717" s="6">
        <v>45043</v>
      </c>
      <c r="G717" s="6">
        <v>45045</v>
      </c>
      <c r="H717" s="4">
        <v>1</v>
      </c>
      <c r="I717" s="4">
        <v>2</v>
      </c>
      <c r="J717" s="4">
        <v>2</v>
      </c>
      <c r="K717" s="4" t="s">
        <v>30</v>
      </c>
      <c r="L717" s="4">
        <v>2639</v>
      </c>
      <c r="M717" s="4">
        <v>2639</v>
      </c>
      <c r="N717" s="4" t="s">
        <v>3426</v>
      </c>
      <c r="O717" s="4" t="s">
        <v>2953</v>
      </c>
      <c r="P717" s="4" t="s">
        <v>33</v>
      </c>
      <c r="Q717" s="4">
        <v>0</v>
      </c>
      <c r="R717" s="19">
        <v>45040</v>
      </c>
      <c r="S717" s="6">
        <v>45048</v>
      </c>
      <c r="T717" s="4" t="s">
        <v>34</v>
      </c>
      <c r="U717" s="4">
        <v>2639</v>
      </c>
      <c r="V717" s="4">
        <v>0</v>
      </c>
      <c r="W717" s="4">
        <v>0</v>
      </c>
      <c r="X717" s="4" t="s">
        <v>3427</v>
      </c>
      <c r="Y717" s="4" t="s">
        <v>3428</v>
      </c>
    </row>
    <row r="718" s="4" customFormat="1" spans="1:25">
      <c r="A718" s="4" t="s">
        <v>3429</v>
      </c>
      <c r="B718" s="4" t="s">
        <v>26</v>
      </c>
      <c r="C718" s="4" t="s">
        <v>27</v>
      </c>
      <c r="D718" s="4" t="s">
        <v>3430</v>
      </c>
      <c r="E718" s="4" t="s">
        <v>3169</v>
      </c>
      <c r="F718" s="6">
        <v>45043</v>
      </c>
      <c r="G718" s="6">
        <v>45045</v>
      </c>
      <c r="H718" s="4">
        <v>1</v>
      </c>
      <c r="I718" s="4">
        <v>2</v>
      </c>
      <c r="J718" s="4">
        <v>2</v>
      </c>
      <c r="K718" s="4" t="s">
        <v>30</v>
      </c>
      <c r="L718" s="4">
        <v>1208</v>
      </c>
      <c r="M718" s="4">
        <v>1208</v>
      </c>
      <c r="N718" s="4" t="s">
        <v>3431</v>
      </c>
      <c r="O718" s="4" t="s">
        <v>2953</v>
      </c>
      <c r="P718" s="4" t="s">
        <v>33</v>
      </c>
      <c r="Q718" s="4">
        <v>0</v>
      </c>
      <c r="R718" s="19">
        <v>45040</v>
      </c>
      <c r="S718" s="6">
        <v>45048</v>
      </c>
      <c r="T718" s="4" t="s">
        <v>34</v>
      </c>
      <c r="U718" s="4">
        <v>1208</v>
      </c>
      <c r="V718" s="4">
        <v>0</v>
      </c>
      <c r="W718" s="4">
        <v>0</v>
      </c>
      <c r="X718" s="4" t="s">
        <v>3432</v>
      </c>
      <c r="Y718" s="4" t="s">
        <v>3433</v>
      </c>
    </row>
    <row r="719" s="4" customFormat="1" spans="1:25">
      <c r="A719" s="4" t="s">
        <v>3434</v>
      </c>
      <c r="B719" s="4" t="s">
        <v>26</v>
      </c>
      <c r="C719" s="4" t="s">
        <v>27</v>
      </c>
      <c r="D719" s="4" t="s">
        <v>262</v>
      </c>
      <c r="E719" s="4" t="s">
        <v>1235</v>
      </c>
      <c r="F719" s="6">
        <v>45044</v>
      </c>
      <c r="G719" s="6">
        <v>45045</v>
      </c>
      <c r="H719" s="4">
        <v>1</v>
      </c>
      <c r="I719" s="4">
        <v>1</v>
      </c>
      <c r="J719" s="4">
        <v>1</v>
      </c>
      <c r="K719" s="4" t="s">
        <v>30</v>
      </c>
      <c r="L719" s="4">
        <v>664</v>
      </c>
      <c r="M719" s="4">
        <v>664</v>
      </c>
      <c r="N719" s="4" t="s">
        <v>3435</v>
      </c>
      <c r="O719" s="4" t="s">
        <v>2953</v>
      </c>
      <c r="P719" s="4" t="s">
        <v>33</v>
      </c>
      <c r="Q719" s="4">
        <v>0</v>
      </c>
      <c r="R719" s="19">
        <v>45040</v>
      </c>
      <c r="S719" s="6">
        <v>45048</v>
      </c>
      <c r="T719" s="4" t="s">
        <v>34</v>
      </c>
      <c r="U719" s="4">
        <v>664</v>
      </c>
      <c r="V719" s="4">
        <v>0</v>
      </c>
      <c r="W719" s="4">
        <v>0</v>
      </c>
      <c r="X719" s="4" t="s">
        <v>3436</v>
      </c>
      <c r="Y719" s="4" t="s">
        <v>3437</v>
      </c>
    </row>
    <row r="720" s="4" customFormat="1" spans="1:25">
      <c r="A720" s="4" t="s">
        <v>3438</v>
      </c>
      <c r="B720" s="4" t="s">
        <v>26</v>
      </c>
      <c r="C720" s="4" t="s">
        <v>27</v>
      </c>
      <c r="D720" s="4" t="s">
        <v>440</v>
      </c>
      <c r="E720" s="4" t="s">
        <v>542</v>
      </c>
      <c r="F720" s="6">
        <v>45042</v>
      </c>
      <c r="G720" s="6">
        <v>45045</v>
      </c>
      <c r="H720" s="4">
        <v>1</v>
      </c>
      <c r="I720" s="4">
        <v>3</v>
      </c>
      <c r="J720" s="4">
        <v>3</v>
      </c>
      <c r="K720" s="4" t="s">
        <v>30</v>
      </c>
      <c r="L720" s="4">
        <v>2176</v>
      </c>
      <c r="M720" s="4">
        <v>2176</v>
      </c>
      <c r="N720" s="4" t="s">
        <v>3439</v>
      </c>
      <c r="O720" s="4" t="s">
        <v>2953</v>
      </c>
      <c r="P720" s="4" t="s">
        <v>33</v>
      </c>
      <c r="Q720" s="4">
        <v>0</v>
      </c>
      <c r="R720" s="19">
        <v>45040</v>
      </c>
      <c r="S720" s="6">
        <v>45048</v>
      </c>
      <c r="T720" s="4" t="s">
        <v>34</v>
      </c>
      <c r="U720" s="4">
        <v>2176</v>
      </c>
      <c r="V720" s="4">
        <v>0</v>
      </c>
      <c r="W720" s="4">
        <v>0</v>
      </c>
      <c r="X720" s="4" t="s">
        <v>3440</v>
      </c>
      <c r="Y720" s="4" t="s">
        <v>3441</v>
      </c>
    </row>
    <row r="721" s="4" customFormat="1" spans="1:25">
      <c r="A721" s="4" t="s">
        <v>3442</v>
      </c>
      <c r="B721" s="4" t="s">
        <v>26</v>
      </c>
      <c r="C721" s="4" t="s">
        <v>27</v>
      </c>
      <c r="D721" s="4" t="s">
        <v>2968</v>
      </c>
      <c r="E721" s="4" t="s">
        <v>3443</v>
      </c>
      <c r="F721" s="6">
        <v>45044</v>
      </c>
      <c r="G721" s="6">
        <v>45045</v>
      </c>
      <c r="H721" s="4">
        <v>1</v>
      </c>
      <c r="I721" s="4">
        <v>1</v>
      </c>
      <c r="J721" s="4">
        <v>1</v>
      </c>
      <c r="K721" s="4" t="s">
        <v>30</v>
      </c>
      <c r="L721" s="4">
        <v>621</v>
      </c>
      <c r="M721" s="4">
        <v>621</v>
      </c>
      <c r="N721" s="4" t="s">
        <v>3444</v>
      </c>
      <c r="O721" s="4" t="s">
        <v>2953</v>
      </c>
      <c r="P721" s="4" t="s">
        <v>33</v>
      </c>
      <c r="Q721" s="4">
        <v>0</v>
      </c>
      <c r="R721" s="19">
        <v>45040</v>
      </c>
      <c r="S721" s="6">
        <v>45048</v>
      </c>
      <c r="T721" s="4" t="s">
        <v>34</v>
      </c>
      <c r="U721" s="4">
        <v>621</v>
      </c>
      <c r="V721" s="4">
        <v>0</v>
      </c>
      <c r="W721" s="4">
        <v>0</v>
      </c>
      <c r="X721" s="4" t="s">
        <v>3445</v>
      </c>
      <c r="Y721" s="4" t="s">
        <v>36</v>
      </c>
    </row>
    <row r="722" s="4" customFormat="1" spans="1:25">
      <c r="A722" s="4" t="s">
        <v>3446</v>
      </c>
      <c r="B722" s="4" t="s">
        <v>26</v>
      </c>
      <c r="C722" s="4" t="s">
        <v>27</v>
      </c>
      <c r="D722" s="4" t="s">
        <v>3447</v>
      </c>
      <c r="E722" s="4" t="s">
        <v>3448</v>
      </c>
      <c r="F722" s="6">
        <v>45044</v>
      </c>
      <c r="G722" s="6">
        <v>45045</v>
      </c>
      <c r="H722" s="4">
        <v>1</v>
      </c>
      <c r="I722" s="4">
        <v>1</v>
      </c>
      <c r="J722" s="4">
        <v>1</v>
      </c>
      <c r="K722" s="4" t="s">
        <v>30</v>
      </c>
      <c r="L722" s="4">
        <v>760</v>
      </c>
      <c r="M722" s="4">
        <v>760</v>
      </c>
      <c r="N722" s="4" t="s">
        <v>3449</v>
      </c>
      <c r="O722" s="4" t="s">
        <v>2953</v>
      </c>
      <c r="P722" s="4" t="s">
        <v>33</v>
      </c>
      <c r="Q722" s="4">
        <v>0</v>
      </c>
      <c r="R722" s="19">
        <v>45040</v>
      </c>
      <c r="S722" s="6">
        <v>45048</v>
      </c>
      <c r="T722" s="4" t="s">
        <v>34</v>
      </c>
      <c r="U722" s="4">
        <v>760</v>
      </c>
      <c r="V722" s="4">
        <v>0</v>
      </c>
      <c r="W722" s="4">
        <v>0</v>
      </c>
      <c r="X722" s="4" t="s">
        <v>3450</v>
      </c>
      <c r="Y722" s="4" t="s">
        <v>3451</v>
      </c>
    </row>
    <row r="723" s="4" customFormat="1" spans="1:25">
      <c r="A723" s="4" t="s">
        <v>3452</v>
      </c>
      <c r="B723" s="4" t="s">
        <v>26</v>
      </c>
      <c r="C723" s="4" t="s">
        <v>27</v>
      </c>
      <c r="D723" s="4" t="s">
        <v>1181</v>
      </c>
      <c r="E723" s="4" t="s">
        <v>1182</v>
      </c>
      <c r="F723" s="6">
        <v>45043</v>
      </c>
      <c r="G723" s="6">
        <v>45045</v>
      </c>
      <c r="H723" s="4">
        <v>1</v>
      </c>
      <c r="I723" s="4">
        <v>2</v>
      </c>
      <c r="J723" s="4">
        <v>2</v>
      </c>
      <c r="K723" s="4" t="s">
        <v>30</v>
      </c>
      <c r="L723" s="4">
        <v>968</v>
      </c>
      <c r="M723" s="4">
        <v>968</v>
      </c>
      <c r="N723" s="4" t="s">
        <v>3453</v>
      </c>
      <c r="O723" s="4" t="s">
        <v>2953</v>
      </c>
      <c r="P723" s="4" t="s">
        <v>33</v>
      </c>
      <c r="Q723" s="4">
        <v>0</v>
      </c>
      <c r="R723" s="19">
        <v>45040</v>
      </c>
      <c r="S723" s="6">
        <v>45048</v>
      </c>
      <c r="T723" s="4" t="s">
        <v>34</v>
      </c>
      <c r="U723" s="4">
        <v>968</v>
      </c>
      <c r="V723" s="4">
        <v>0</v>
      </c>
      <c r="W723" s="4">
        <v>0</v>
      </c>
      <c r="X723" s="4" t="s">
        <v>3454</v>
      </c>
      <c r="Y723" s="4" t="s">
        <v>3455</v>
      </c>
    </row>
    <row r="724" s="4" customFormat="1" spans="1:25">
      <c r="A724" s="4" t="s">
        <v>3456</v>
      </c>
      <c r="B724" s="4" t="s">
        <v>26</v>
      </c>
      <c r="C724" s="4" t="s">
        <v>27</v>
      </c>
      <c r="D724" s="4" t="s">
        <v>327</v>
      </c>
      <c r="E724" s="4" t="s">
        <v>3457</v>
      </c>
      <c r="F724" s="6">
        <v>45043</v>
      </c>
      <c r="G724" s="6">
        <v>45045</v>
      </c>
      <c r="H724" s="4">
        <v>1</v>
      </c>
      <c r="I724" s="4">
        <v>2</v>
      </c>
      <c r="J724" s="4">
        <v>2</v>
      </c>
      <c r="K724" s="4" t="s">
        <v>30</v>
      </c>
      <c r="L724" s="4">
        <v>1060</v>
      </c>
      <c r="M724" s="4">
        <v>1060</v>
      </c>
      <c r="N724" s="4" t="s">
        <v>3458</v>
      </c>
      <c r="O724" s="4" t="s">
        <v>2953</v>
      </c>
      <c r="P724" s="4" t="s">
        <v>33</v>
      </c>
      <c r="Q724" s="4">
        <v>0</v>
      </c>
      <c r="R724" s="19">
        <v>45040</v>
      </c>
      <c r="S724" s="6">
        <v>45048</v>
      </c>
      <c r="T724" s="4" t="s">
        <v>34</v>
      </c>
      <c r="U724" s="4">
        <v>1060</v>
      </c>
      <c r="V724" s="4">
        <v>0</v>
      </c>
      <c r="W724" s="4">
        <v>0</v>
      </c>
      <c r="X724" s="4" t="s">
        <v>3459</v>
      </c>
      <c r="Y724" s="4" t="s">
        <v>36</v>
      </c>
    </row>
    <row r="725" s="4" customFormat="1" spans="1:25">
      <c r="A725" s="4" t="s">
        <v>3460</v>
      </c>
      <c r="B725" s="4" t="s">
        <v>26</v>
      </c>
      <c r="C725" s="4" t="s">
        <v>27</v>
      </c>
      <c r="D725" s="4" t="s">
        <v>3461</v>
      </c>
      <c r="E725" s="4" t="s">
        <v>3462</v>
      </c>
      <c r="F725" s="6">
        <v>45044</v>
      </c>
      <c r="G725" s="6">
        <v>45045</v>
      </c>
      <c r="H725" s="4">
        <v>1</v>
      </c>
      <c r="I725" s="4">
        <v>1</v>
      </c>
      <c r="J725" s="4">
        <v>1</v>
      </c>
      <c r="K725" s="4" t="s">
        <v>30</v>
      </c>
      <c r="L725" s="4">
        <v>1228</v>
      </c>
      <c r="M725" s="4">
        <v>1228</v>
      </c>
      <c r="N725" s="4" t="s">
        <v>3463</v>
      </c>
      <c r="O725" s="4" t="s">
        <v>2953</v>
      </c>
      <c r="P725" s="4" t="s">
        <v>33</v>
      </c>
      <c r="Q725" s="4">
        <v>0</v>
      </c>
      <c r="R725" s="19">
        <v>45040</v>
      </c>
      <c r="S725" s="6">
        <v>45048</v>
      </c>
      <c r="T725" s="4" t="s">
        <v>34</v>
      </c>
      <c r="U725" s="4">
        <v>1228</v>
      </c>
      <c r="V725" s="4">
        <v>0</v>
      </c>
      <c r="W725" s="4">
        <v>0</v>
      </c>
      <c r="X725" s="4" t="s">
        <v>3464</v>
      </c>
      <c r="Y725" s="4" t="s">
        <v>3465</v>
      </c>
    </row>
    <row r="726" s="4" customFormat="1" spans="1:25">
      <c r="A726" s="4" t="s">
        <v>3466</v>
      </c>
      <c r="B726" s="4" t="s">
        <v>26</v>
      </c>
      <c r="C726" s="4" t="s">
        <v>27</v>
      </c>
      <c r="D726" s="4" t="s">
        <v>3467</v>
      </c>
      <c r="E726" s="4" t="s">
        <v>246</v>
      </c>
      <c r="F726" s="6">
        <v>45043</v>
      </c>
      <c r="G726" s="6">
        <v>45045</v>
      </c>
      <c r="H726" s="4">
        <v>1</v>
      </c>
      <c r="I726" s="4">
        <v>2</v>
      </c>
      <c r="J726" s="4">
        <v>2</v>
      </c>
      <c r="K726" s="4" t="s">
        <v>30</v>
      </c>
      <c r="L726" s="4">
        <v>958</v>
      </c>
      <c r="M726" s="4">
        <v>958</v>
      </c>
      <c r="N726" s="4" t="s">
        <v>3118</v>
      </c>
      <c r="O726" s="4" t="s">
        <v>2953</v>
      </c>
      <c r="P726" s="4" t="s">
        <v>33</v>
      </c>
      <c r="Q726" s="4">
        <v>0</v>
      </c>
      <c r="R726" s="19">
        <v>45040</v>
      </c>
      <c r="S726" s="6">
        <v>45048</v>
      </c>
      <c r="T726" s="4" t="s">
        <v>34</v>
      </c>
      <c r="U726" s="4">
        <v>958</v>
      </c>
      <c r="V726" s="4">
        <v>0</v>
      </c>
      <c r="W726" s="4">
        <v>0</v>
      </c>
      <c r="X726" s="4" t="s">
        <v>3468</v>
      </c>
      <c r="Y726" s="4" t="s">
        <v>3469</v>
      </c>
    </row>
    <row r="727" s="4" customFormat="1" spans="1:25">
      <c r="A727" s="4" t="s">
        <v>3470</v>
      </c>
      <c r="B727" s="4" t="s">
        <v>26</v>
      </c>
      <c r="C727" s="4" t="s">
        <v>27</v>
      </c>
      <c r="D727" s="4" t="s">
        <v>3471</v>
      </c>
      <c r="E727" s="4" t="s">
        <v>3472</v>
      </c>
      <c r="F727" s="6">
        <v>45044</v>
      </c>
      <c r="G727" s="6">
        <v>45045</v>
      </c>
      <c r="H727" s="4">
        <v>2</v>
      </c>
      <c r="I727" s="4">
        <v>1</v>
      </c>
      <c r="J727" s="4">
        <v>2</v>
      </c>
      <c r="K727" s="4" t="s">
        <v>30</v>
      </c>
      <c r="L727" s="4">
        <v>858</v>
      </c>
      <c r="M727" s="4">
        <v>858</v>
      </c>
      <c r="N727" s="4" t="s">
        <v>3473</v>
      </c>
      <c r="O727" s="4" t="s">
        <v>2953</v>
      </c>
      <c r="P727" s="4" t="s">
        <v>33</v>
      </c>
      <c r="Q727" s="4">
        <v>0</v>
      </c>
      <c r="R727" s="19">
        <v>45040</v>
      </c>
      <c r="S727" s="6">
        <v>45048</v>
      </c>
      <c r="T727" s="4" t="s">
        <v>34</v>
      </c>
      <c r="U727" s="4">
        <v>858</v>
      </c>
      <c r="V727" s="4">
        <v>0</v>
      </c>
      <c r="W727" s="4">
        <v>0</v>
      </c>
      <c r="X727" s="4" t="s">
        <v>3474</v>
      </c>
      <c r="Y727" s="4" t="s">
        <v>3475</v>
      </c>
    </row>
    <row r="728" s="4" customFormat="1" spans="1:25">
      <c r="A728" s="4" t="s">
        <v>3476</v>
      </c>
      <c r="B728" s="4" t="s">
        <v>26</v>
      </c>
      <c r="C728" s="4" t="s">
        <v>27</v>
      </c>
      <c r="D728" s="4" t="s">
        <v>3477</v>
      </c>
      <c r="E728" s="4" t="s">
        <v>219</v>
      </c>
      <c r="F728" s="6">
        <v>45040</v>
      </c>
      <c r="G728" s="6">
        <v>45045</v>
      </c>
      <c r="H728" s="4">
        <v>1</v>
      </c>
      <c r="I728" s="4">
        <v>5</v>
      </c>
      <c r="J728" s="4">
        <v>5</v>
      </c>
      <c r="K728" s="4" t="s">
        <v>30</v>
      </c>
      <c r="L728" s="4">
        <v>4805</v>
      </c>
      <c r="M728" s="4">
        <v>4805</v>
      </c>
      <c r="N728" s="4" t="s">
        <v>3478</v>
      </c>
      <c r="O728" s="4" t="s">
        <v>2953</v>
      </c>
      <c r="P728" s="4" t="s">
        <v>33</v>
      </c>
      <c r="Q728" s="4">
        <v>0</v>
      </c>
      <c r="R728" s="19">
        <v>45040.0000115741</v>
      </c>
      <c r="S728" s="6">
        <v>45048</v>
      </c>
      <c r="T728" s="4" t="s">
        <v>34</v>
      </c>
      <c r="U728" s="4">
        <v>4805</v>
      </c>
      <c r="V728" s="4">
        <v>0</v>
      </c>
      <c r="W728" s="4">
        <v>0</v>
      </c>
      <c r="X728" s="4" t="s">
        <v>3479</v>
      </c>
      <c r="Y728" s="4" t="s">
        <v>3480</v>
      </c>
    </row>
    <row r="729" s="4" customFormat="1" spans="1:25">
      <c r="A729" s="4" t="s">
        <v>3481</v>
      </c>
      <c r="B729" s="4" t="s">
        <v>26</v>
      </c>
      <c r="C729" s="4" t="s">
        <v>27</v>
      </c>
      <c r="D729" s="4" t="s">
        <v>3418</v>
      </c>
      <c r="E729" s="4" t="s">
        <v>3419</v>
      </c>
      <c r="F729" s="6">
        <v>45043</v>
      </c>
      <c r="G729" s="6">
        <v>45045</v>
      </c>
      <c r="H729" s="4">
        <v>1</v>
      </c>
      <c r="I729" s="4">
        <v>2</v>
      </c>
      <c r="J729" s="4">
        <v>2</v>
      </c>
      <c r="K729" s="4" t="s">
        <v>30</v>
      </c>
      <c r="L729" s="4">
        <v>1158</v>
      </c>
      <c r="M729" s="4">
        <v>1158</v>
      </c>
      <c r="N729" s="4" t="s">
        <v>3482</v>
      </c>
      <c r="O729" s="4" t="s">
        <v>2953</v>
      </c>
      <c r="P729" s="4" t="s">
        <v>33</v>
      </c>
      <c r="Q729" s="4">
        <v>0</v>
      </c>
      <c r="R729" s="19">
        <v>45040</v>
      </c>
      <c r="S729" s="6">
        <v>45048</v>
      </c>
      <c r="T729" s="4" t="s">
        <v>34</v>
      </c>
      <c r="U729" s="4">
        <v>1158</v>
      </c>
      <c r="V729" s="4">
        <v>0</v>
      </c>
      <c r="W729" s="4">
        <v>0</v>
      </c>
      <c r="X729" s="4" t="s">
        <v>3483</v>
      </c>
      <c r="Y729" s="4" t="s">
        <v>3484</v>
      </c>
    </row>
    <row r="730" s="4" customFormat="1" spans="1:25">
      <c r="A730" s="4" t="s">
        <v>3485</v>
      </c>
      <c r="B730" s="4" t="s">
        <v>26</v>
      </c>
      <c r="C730" s="4" t="s">
        <v>27</v>
      </c>
      <c r="D730" s="4" t="s">
        <v>3486</v>
      </c>
      <c r="E730" s="4" t="s">
        <v>3487</v>
      </c>
      <c r="F730" s="6">
        <v>45041</v>
      </c>
      <c r="G730" s="6">
        <v>45045</v>
      </c>
      <c r="H730" s="4">
        <v>1</v>
      </c>
      <c r="I730" s="4">
        <v>4</v>
      </c>
      <c r="J730" s="4">
        <v>4</v>
      </c>
      <c r="K730" s="4" t="s">
        <v>30</v>
      </c>
      <c r="L730" s="4">
        <v>7691</v>
      </c>
      <c r="M730" s="4">
        <v>7691</v>
      </c>
      <c r="N730" s="4" t="s">
        <v>3488</v>
      </c>
      <c r="O730" s="4" t="s">
        <v>2953</v>
      </c>
      <c r="P730" s="4" t="s">
        <v>33</v>
      </c>
      <c r="Q730" s="4">
        <v>0</v>
      </c>
      <c r="R730" s="19">
        <v>45041</v>
      </c>
      <c r="S730" s="6">
        <v>45048</v>
      </c>
      <c r="T730" s="4" t="s">
        <v>34</v>
      </c>
      <c r="U730" s="4">
        <v>7691</v>
      </c>
      <c r="V730" s="4">
        <v>0</v>
      </c>
      <c r="W730" s="4">
        <v>0</v>
      </c>
      <c r="X730" s="4" t="s">
        <v>3489</v>
      </c>
      <c r="Y730" s="4" t="s">
        <v>3490</v>
      </c>
    </row>
    <row r="731" s="4" customFormat="1" spans="1:25">
      <c r="A731" s="4" t="s">
        <v>3491</v>
      </c>
      <c r="B731" s="4" t="s">
        <v>26</v>
      </c>
      <c r="C731" s="4" t="s">
        <v>27</v>
      </c>
      <c r="D731" s="4" t="s">
        <v>3492</v>
      </c>
      <c r="E731" s="4" t="s">
        <v>54</v>
      </c>
      <c r="F731" s="6">
        <v>45043</v>
      </c>
      <c r="G731" s="6">
        <v>45045</v>
      </c>
      <c r="H731" s="4">
        <v>1</v>
      </c>
      <c r="I731" s="4">
        <v>2</v>
      </c>
      <c r="J731" s="4">
        <v>2</v>
      </c>
      <c r="K731" s="4" t="s">
        <v>30</v>
      </c>
      <c r="L731" s="4">
        <v>1834</v>
      </c>
      <c r="M731" s="4">
        <v>1834</v>
      </c>
      <c r="N731" s="4" t="s">
        <v>3493</v>
      </c>
      <c r="O731" s="4" t="s">
        <v>2953</v>
      </c>
      <c r="P731" s="4" t="s">
        <v>33</v>
      </c>
      <c r="Q731" s="4">
        <v>0</v>
      </c>
      <c r="R731" s="19">
        <v>45041</v>
      </c>
      <c r="S731" s="6">
        <v>45048</v>
      </c>
      <c r="T731" s="4" t="s">
        <v>34</v>
      </c>
      <c r="U731" s="4">
        <v>1834</v>
      </c>
      <c r="V731" s="4">
        <v>0</v>
      </c>
      <c r="W731" s="4">
        <v>0</v>
      </c>
      <c r="X731" s="4" t="s">
        <v>3494</v>
      </c>
      <c r="Y731" s="4" t="s">
        <v>36</v>
      </c>
    </row>
    <row r="732" s="4" customFormat="1" spans="1:25">
      <c r="A732" s="4" t="s">
        <v>3495</v>
      </c>
      <c r="B732" s="4" t="s">
        <v>26</v>
      </c>
      <c r="C732" s="4" t="s">
        <v>27</v>
      </c>
      <c r="D732" s="4" t="s">
        <v>3496</v>
      </c>
      <c r="E732" s="4" t="s">
        <v>3497</v>
      </c>
      <c r="F732" s="6">
        <v>45044</v>
      </c>
      <c r="G732" s="6">
        <v>45045</v>
      </c>
      <c r="H732" s="4">
        <v>1</v>
      </c>
      <c r="I732" s="4">
        <v>1</v>
      </c>
      <c r="J732" s="4">
        <v>1</v>
      </c>
      <c r="K732" s="4" t="s">
        <v>30</v>
      </c>
      <c r="L732" s="4">
        <v>853</v>
      </c>
      <c r="M732" s="4">
        <v>853</v>
      </c>
      <c r="N732" s="4" t="s">
        <v>3498</v>
      </c>
      <c r="O732" s="4" t="s">
        <v>2953</v>
      </c>
      <c r="P732" s="4" t="s">
        <v>33</v>
      </c>
      <c r="Q732" s="4">
        <v>0</v>
      </c>
      <c r="R732" s="19">
        <v>45041</v>
      </c>
      <c r="S732" s="6">
        <v>45048</v>
      </c>
      <c r="T732" s="4" t="s">
        <v>34</v>
      </c>
      <c r="U732" s="4">
        <v>853</v>
      </c>
      <c r="V732" s="4">
        <v>0</v>
      </c>
      <c r="W732" s="4">
        <v>0</v>
      </c>
      <c r="X732" s="4" t="s">
        <v>3499</v>
      </c>
      <c r="Y732" s="4" t="s">
        <v>36</v>
      </c>
    </row>
    <row r="733" s="4" customFormat="1" spans="1:25">
      <c r="A733" s="4" t="s">
        <v>3500</v>
      </c>
      <c r="B733" s="4" t="s">
        <v>26</v>
      </c>
      <c r="C733" s="4" t="s">
        <v>27</v>
      </c>
      <c r="D733" s="4" t="s">
        <v>3501</v>
      </c>
      <c r="E733" s="4" t="s">
        <v>1133</v>
      </c>
      <c r="F733" s="6">
        <v>45044</v>
      </c>
      <c r="G733" s="6">
        <v>45045</v>
      </c>
      <c r="H733" s="4">
        <v>1</v>
      </c>
      <c r="I733" s="4">
        <v>1</v>
      </c>
      <c r="J733" s="4">
        <v>1</v>
      </c>
      <c r="K733" s="4" t="s">
        <v>30</v>
      </c>
      <c r="L733" s="4">
        <v>260</v>
      </c>
      <c r="M733" s="4">
        <v>260</v>
      </c>
      <c r="N733" s="4" t="s">
        <v>3502</v>
      </c>
      <c r="O733" s="4" t="s">
        <v>2953</v>
      </c>
      <c r="P733" s="4" t="s">
        <v>33</v>
      </c>
      <c r="Q733" s="4">
        <v>0</v>
      </c>
      <c r="R733" s="19">
        <v>45041</v>
      </c>
      <c r="S733" s="6">
        <v>45048</v>
      </c>
      <c r="T733" s="4" t="s">
        <v>34</v>
      </c>
      <c r="U733" s="4">
        <v>260</v>
      </c>
      <c r="V733" s="4">
        <v>0</v>
      </c>
      <c r="W733" s="4">
        <v>0</v>
      </c>
      <c r="X733" s="4" t="s">
        <v>3503</v>
      </c>
      <c r="Y733" s="4" t="s">
        <v>3504</v>
      </c>
    </row>
    <row r="734" s="4" customFormat="1" spans="1:25">
      <c r="A734" s="4" t="s">
        <v>3505</v>
      </c>
      <c r="B734" s="4" t="s">
        <v>26</v>
      </c>
      <c r="C734" s="4" t="s">
        <v>27</v>
      </c>
      <c r="D734" s="4" t="s">
        <v>2573</v>
      </c>
      <c r="E734" s="4" t="s">
        <v>2574</v>
      </c>
      <c r="F734" s="6">
        <v>45044</v>
      </c>
      <c r="G734" s="6">
        <v>45045</v>
      </c>
      <c r="H734" s="4">
        <v>2</v>
      </c>
      <c r="I734" s="4">
        <v>1</v>
      </c>
      <c r="J734" s="4">
        <v>2</v>
      </c>
      <c r="K734" s="4" t="s">
        <v>30</v>
      </c>
      <c r="L734" s="4">
        <v>572</v>
      </c>
      <c r="M734" s="4">
        <v>572</v>
      </c>
      <c r="N734" s="4" t="s">
        <v>3506</v>
      </c>
      <c r="O734" s="4" t="s">
        <v>2953</v>
      </c>
      <c r="P734" s="4" t="s">
        <v>33</v>
      </c>
      <c r="Q734" s="4">
        <v>0</v>
      </c>
      <c r="R734" s="19">
        <v>45041</v>
      </c>
      <c r="S734" s="6">
        <v>45048</v>
      </c>
      <c r="T734" s="4" t="s">
        <v>34</v>
      </c>
      <c r="U734" s="4">
        <v>572</v>
      </c>
      <c r="V734" s="4">
        <v>0</v>
      </c>
      <c r="W734" s="4">
        <v>0</v>
      </c>
      <c r="X734" s="4" t="s">
        <v>3507</v>
      </c>
      <c r="Y734" s="4" t="s">
        <v>3508</v>
      </c>
    </row>
    <row r="735" s="4" customFormat="1" spans="1:25">
      <c r="A735" s="4" t="s">
        <v>3509</v>
      </c>
      <c r="B735" s="4" t="s">
        <v>26</v>
      </c>
      <c r="C735" s="4" t="s">
        <v>27</v>
      </c>
      <c r="D735" s="4" t="s">
        <v>1181</v>
      </c>
      <c r="E735" s="4" t="s">
        <v>1182</v>
      </c>
      <c r="F735" s="6">
        <v>45044</v>
      </c>
      <c r="G735" s="6">
        <v>45045</v>
      </c>
      <c r="H735" s="4">
        <v>1</v>
      </c>
      <c r="I735" s="4">
        <v>1</v>
      </c>
      <c r="J735" s="4">
        <v>1</v>
      </c>
      <c r="K735" s="4" t="s">
        <v>30</v>
      </c>
      <c r="L735" s="4">
        <v>525</v>
      </c>
      <c r="M735" s="4">
        <v>525</v>
      </c>
      <c r="N735" s="4" t="s">
        <v>3510</v>
      </c>
      <c r="O735" s="4" t="s">
        <v>2953</v>
      </c>
      <c r="P735" s="4" t="s">
        <v>33</v>
      </c>
      <c r="Q735" s="4">
        <v>0</v>
      </c>
      <c r="R735" s="19">
        <v>45041</v>
      </c>
      <c r="S735" s="6">
        <v>45048</v>
      </c>
      <c r="T735" s="4" t="s">
        <v>34</v>
      </c>
      <c r="U735" s="4">
        <v>525</v>
      </c>
      <c r="V735" s="4">
        <v>0</v>
      </c>
      <c r="W735" s="4">
        <v>0</v>
      </c>
      <c r="X735" s="4" t="s">
        <v>3511</v>
      </c>
      <c r="Y735" s="4" t="s">
        <v>3512</v>
      </c>
    </row>
    <row r="736" s="4" customFormat="1" spans="1:25">
      <c r="A736" s="4" t="s">
        <v>3513</v>
      </c>
      <c r="B736" s="4" t="s">
        <v>26</v>
      </c>
      <c r="C736" s="4" t="s">
        <v>27</v>
      </c>
      <c r="D736" s="4" t="s">
        <v>3514</v>
      </c>
      <c r="E736" s="4" t="s">
        <v>316</v>
      </c>
      <c r="F736" s="6">
        <v>45044</v>
      </c>
      <c r="G736" s="6">
        <v>45045</v>
      </c>
      <c r="H736" s="4">
        <v>1</v>
      </c>
      <c r="I736" s="4">
        <v>1</v>
      </c>
      <c r="J736" s="4">
        <v>1</v>
      </c>
      <c r="K736" s="4" t="s">
        <v>30</v>
      </c>
      <c r="L736" s="4">
        <v>1161</v>
      </c>
      <c r="M736" s="4">
        <v>1161</v>
      </c>
      <c r="N736" s="4" t="s">
        <v>3515</v>
      </c>
      <c r="O736" s="4" t="s">
        <v>2953</v>
      </c>
      <c r="P736" s="4" t="s">
        <v>33</v>
      </c>
      <c r="Q736" s="4">
        <v>0</v>
      </c>
      <c r="R736" s="19">
        <v>45041</v>
      </c>
      <c r="S736" s="6">
        <v>45048</v>
      </c>
      <c r="T736" s="4" t="s">
        <v>34</v>
      </c>
      <c r="U736" s="4">
        <v>1161</v>
      </c>
      <c r="V736" s="4">
        <v>0</v>
      </c>
      <c r="W736" s="4">
        <v>0</v>
      </c>
      <c r="X736" s="4" t="s">
        <v>3516</v>
      </c>
      <c r="Y736" s="4" t="s">
        <v>3517</v>
      </c>
    </row>
    <row r="737" s="4" customFormat="1" spans="1:25">
      <c r="A737" s="4" t="s">
        <v>3518</v>
      </c>
      <c r="B737" s="4" t="s">
        <v>26</v>
      </c>
      <c r="C737" s="4" t="s">
        <v>27</v>
      </c>
      <c r="D737" s="4" t="s">
        <v>3519</v>
      </c>
      <c r="E737" s="4" t="s">
        <v>157</v>
      </c>
      <c r="F737" s="6">
        <v>45044</v>
      </c>
      <c r="G737" s="6">
        <v>45045</v>
      </c>
      <c r="H737" s="4">
        <v>1</v>
      </c>
      <c r="I737" s="4">
        <v>1</v>
      </c>
      <c r="J737" s="4">
        <v>1</v>
      </c>
      <c r="K737" s="4" t="s">
        <v>30</v>
      </c>
      <c r="L737" s="4">
        <v>249</v>
      </c>
      <c r="M737" s="4">
        <v>249</v>
      </c>
      <c r="N737" s="4" t="s">
        <v>3520</v>
      </c>
      <c r="O737" s="4" t="s">
        <v>2953</v>
      </c>
      <c r="P737" s="4" t="s">
        <v>33</v>
      </c>
      <c r="Q737" s="4">
        <v>0</v>
      </c>
      <c r="R737" s="19">
        <v>45041</v>
      </c>
      <c r="S737" s="6">
        <v>45048</v>
      </c>
      <c r="T737" s="4" t="s">
        <v>34</v>
      </c>
      <c r="U737" s="4">
        <v>249</v>
      </c>
      <c r="V737" s="4">
        <v>0</v>
      </c>
      <c r="W737" s="4">
        <v>0</v>
      </c>
      <c r="X737" s="4" t="s">
        <v>3521</v>
      </c>
      <c r="Y737" s="4" t="s">
        <v>36</v>
      </c>
    </row>
    <row r="738" s="4" customFormat="1" spans="1:25">
      <c r="A738" s="4" t="s">
        <v>3522</v>
      </c>
      <c r="B738" s="4" t="s">
        <v>26</v>
      </c>
      <c r="C738" s="4" t="s">
        <v>27</v>
      </c>
      <c r="D738" s="4" t="s">
        <v>3523</v>
      </c>
      <c r="E738" s="4" t="s">
        <v>3524</v>
      </c>
      <c r="F738" s="6">
        <v>45043</v>
      </c>
      <c r="G738" s="6">
        <v>45045</v>
      </c>
      <c r="H738" s="4">
        <v>1</v>
      </c>
      <c r="I738" s="4">
        <v>2</v>
      </c>
      <c r="J738" s="4">
        <v>2</v>
      </c>
      <c r="K738" s="4" t="s">
        <v>30</v>
      </c>
      <c r="L738" s="4">
        <v>2624</v>
      </c>
      <c r="M738" s="4">
        <v>2624</v>
      </c>
      <c r="N738" s="4" t="s">
        <v>3525</v>
      </c>
      <c r="O738" s="4" t="s">
        <v>2953</v>
      </c>
      <c r="P738" s="4" t="s">
        <v>33</v>
      </c>
      <c r="Q738" s="4">
        <v>0</v>
      </c>
      <c r="R738" s="19">
        <v>45041</v>
      </c>
      <c r="S738" s="6">
        <v>45048</v>
      </c>
      <c r="T738" s="4" t="s">
        <v>34</v>
      </c>
      <c r="U738" s="4">
        <v>2624</v>
      </c>
      <c r="V738" s="4">
        <v>0</v>
      </c>
      <c r="W738" s="4">
        <v>0</v>
      </c>
      <c r="X738" s="4" t="s">
        <v>3526</v>
      </c>
      <c r="Y738" s="4" t="s">
        <v>36</v>
      </c>
    </row>
    <row r="739" s="4" customFormat="1" spans="1:25">
      <c r="A739" s="4" t="s">
        <v>3527</v>
      </c>
      <c r="B739" s="4" t="s">
        <v>26</v>
      </c>
      <c r="C739" s="4" t="s">
        <v>27</v>
      </c>
      <c r="D739" s="4" t="s">
        <v>3528</v>
      </c>
      <c r="E739" s="4" t="s">
        <v>59</v>
      </c>
      <c r="F739" s="6">
        <v>45043</v>
      </c>
      <c r="G739" s="6">
        <v>45045</v>
      </c>
      <c r="H739" s="4">
        <v>1</v>
      </c>
      <c r="I739" s="4">
        <v>2</v>
      </c>
      <c r="J739" s="4">
        <v>2</v>
      </c>
      <c r="K739" s="4" t="s">
        <v>30</v>
      </c>
      <c r="L739" s="4">
        <v>428</v>
      </c>
      <c r="M739" s="4">
        <v>428</v>
      </c>
      <c r="N739" s="4" t="s">
        <v>3529</v>
      </c>
      <c r="O739" s="4" t="s">
        <v>2953</v>
      </c>
      <c r="P739" s="4" t="s">
        <v>33</v>
      </c>
      <c r="Q739" s="4">
        <v>0</v>
      </c>
      <c r="R739" s="19">
        <v>45041</v>
      </c>
      <c r="S739" s="6">
        <v>45048</v>
      </c>
      <c r="T739" s="4" t="s">
        <v>34</v>
      </c>
      <c r="U739" s="4">
        <v>428</v>
      </c>
      <c r="V739" s="4">
        <v>0</v>
      </c>
      <c r="W739" s="4">
        <v>0</v>
      </c>
      <c r="X739" s="4" t="s">
        <v>3530</v>
      </c>
      <c r="Y739" s="4" t="s">
        <v>3531</v>
      </c>
    </row>
    <row r="740" s="4" customFormat="1" spans="1:25">
      <c r="A740" s="4" t="s">
        <v>3532</v>
      </c>
      <c r="B740" s="4" t="s">
        <v>26</v>
      </c>
      <c r="C740" s="4" t="s">
        <v>27</v>
      </c>
      <c r="D740" s="4" t="s">
        <v>842</v>
      </c>
      <c r="E740" s="4" t="s">
        <v>3533</v>
      </c>
      <c r="F740" s="6">
        <v>45044</v>
      </c>
      <c r="G740" s="6">
        <v>45045</v>
      </c>
      <c r="H740" s="4">
        <v>1</v>
      </c>
      <c r="I740" s="4">
        <v>1</v>
      </c>
      <c r="J740" s="4">
        <v>1</v>
      </c>
      <c r="K740" s="4" t="s">
        <v>30</v>
      </c>
      <c r="L740" s="4">
        <v>1470</v>
      </c>
      <c r="M740" s="4">
        <v>1470</v>
      </c>
      <c r="N740" s="4" t="s">
        <v>3534</v>
      </c>
      <c r="O740" s="4" t="s">
        <v>2953</v>
      </c>
      <c r="P740" s="4" t="s">
        <v>33</v>
      </c>
      <c r="Q740" s="4">
        <v>0</v>
      </c>
      <c r="R740" s="19">
        <v>45041</v>
      </c>
      <c r="S740" s="6">
        <v>45048</v>
      </c>
      <c r="T740" s="4" t="s">
        <v>34</v>
      </c>
      <c r="U740" s="4">
        <v>1470</v>
      </c>
      <c r="V740" s="4">
        <v>0</v>
      </c>
      <c r="W740" s="4">
        <v>0</v>
      </c>
      <c r="X740" s="4" t="s">
        <v>3535</v>
      </c>
      <c r="Y740" s="4" t="s">
        <v>3536</v>
      </c>
    </row>
    <row r="741" s="4" customFormat="1" spans="1:25">
      <c r="A741" s="4" t="s">
        <v>3537</v>
      </c>
      <c r="B741" s="4" t="s">
        <v>26</v>
      </c>
      <c r="C741" s="4" t="s">
        <v>27</v>
      </c>
      <c r="D741" s="4" t="s">
        <v>1181</v>
      </c>
      <c r="E741" s="4" t="s">
        <v>1182</v>
      </c>
      <c r="F741" s="6">
        <v>45044</v>
      </c>
      <c r="G741" s="6">
        <v>45045</v>
      </c>
      <c r="H741" s="4">
        <v>1</v>
      </c>
      <c r="I741" s="4">
        <v>1</v>
      </c>
      <c r="J741" s="4">
        <v>1</v>
      </c>
      <c r="K741" s="4" t="s">
        <v>30</v>
      </c>
      <c r="L741" s="4">
        <v>486</v>
      </c>
      <c r="M741" s="4">
        <v>486</v>
      </c>
      <c r="N741" s="4" t="s">
        <v>3538</v>
      </c>
      <c r="O741" s="4" t="s">
        <v>2953</v>
      </c>
      <c r="P741" s="4" t="s">
        <v>33</v>
      </c>
      <c r="Q741" s="4">
        <v>0</v>
      </c>
      <c r="R741" s="19">
        <v>45041</v>
      </c>
      <c r="S741" s="6">
        <v>45048</v>
      </c>
      <c r="T741" s="4" t="s">
        <v>34</v>
      </c>
      <c r="U741" s="4">
        <v>486</v>
      </c>
      <c r="V741" s="4">
        <v>0</v>
      </c>
      <c r="W741" s="4">
        <v>0</v>
      </c>
      <c r="X741" s="4" t="s">
        <v>3539</v>
      </c>
      <c r="Y741" s="4" t="s">
        <v>3540</v>
      </c>
    </row>
    <row r="742" s="4" customFormat="1" spans="1:25">
      <c r="A742" s="4" t="s">
        <v>3541</v>
      </c>
      <c r="B742" s="4" t="s">
        <v>26</v>
      </c>
      <c r="C742" s="4" t="s">
        <v>27</v>
      </c>
      <c r="D742" s="4" t="s">
        <v>1958</v>
      </c>
      <c r="E742" s="4" t="s">
        <v>71</v>
      </c>
      <c r="F742" s="6">
        <v>45042</v>
      </c>
      <c r="G742" s="6">
        <v>45045</v>
      </c>
      <c r="H742" s="4">
        <v>4</v>
      </c>
      <c r="I742" s="4">
        <v>3</v>
      </c>
      <c r="J742" s="4">
        <v>12</v>
      </c>
      <c r="K742" s="4" t="s">
        <v>30</v>
      </c>
      <c r="L742" s="4">
        <v>4496</v>
      </c>
      <c r="M742" s="4">
        <v>4496</v>
      </c>
      <c r="N742" s="4" t="s">
        <v>3542</v>
      </c>
      <c r="O742" s="4" t="s">
        <v>2953</v>
      </c>
      <c r="P742" s="4" t="s">
        <v>33</v>
      </c>
      <c r="Q742" s="4">
        <v>0</v>
      </c>
      <c r="R742" s="19">
        <v>45041</v>
      </c>
      <c r="S742" s="6">
        <v>45048</v>
      </c>
      <c r="T742" s="4" t="s">
        <v>34</v>
      </c>
      <c r="U742" s="4">
        <v>4496</v>
      </c>
      <c r="V742" s="4">
        <v>0</v>
      </c>
      <c r="W742" s="4">
        <v>0</v>
      </c>
      <c r="X742" s="4" t="s">
        <v>3543</v>
      </c>
      <c r="Y742" s="4" t="s">
        <v>36</v>
      </c>
    </row>
    <row r="743" s="4" customFormat="1" spans="1:25">
      <c r="A743" s="4" t="s">
        <v>3544</v>
      </c>
      <c r="B743" s="4" t="s">
        <v>26</v>
      </c>
      <c r="C743" s="4" t="s">
        <v>27</v>
      </c>
      <c r="D743" s="4" t="s">
        <v>3545</v>
      </c>
      <c r="E743" s="4" t="s">
        <v>3546</v>
      </c>
      <c r="F743" s="6">
        <v>45044</v>
      </c>
      <c r="G743" s="6">
        <v>45045</v>
      </c>
      <c r="H743" s="4">
        <v>1</v>
      </c>
      <c r="I743" s="4">
        <v>1</v>
      </c>
      <c r="J743" s="4">
        <v>1</v>
      </c>
      <c r="K743" s="4" t="s">
        <v>30</v>
      </c>
      <c r="L743" s="4">
        <v>992</v>
      </c>
      <c r="M743" s="4">
        <v>992</v>
      </c>
      <c r="N743" s="4" t="s">
        <v>3547</v>
      </c>
      <c r="O743" s="4" t="s">
        <v>2953</v>
      </c>
      <c r="P743" s="4" t="s">
        <v>33</v>
      </c>
      <c r="Q743" s="4">
        <v>0</v>
      </c>
      <c r="R743" s="19">
        <v>45041</v>
      </c>
      <c r="S743" s="6">
        <v>45048</v>
      </c>
      <c r="T743" s="4" t="s">
        <v>34</v>
      </c>
      <c r="U743" s="4">
        <v>992</v>
      </c>
      <c r="V743" s="4">
        <v>0</v>
      </c>
      <c r="W743" s="4">
        <v>0</v>
      </c>
      <c r="X743" s="4" t="s">
        <v>3548</v>
      </c>
      <c r="Y743" s="4" t="s">
        <v>3549</v>
      </c>
    </row>
    <row r="744" s="4" customFormat="1" spans="1:25">
      <c r="A744" s="4" t="s">
        <v>3550</v>
      </c>
      <c r="B744" s="4" t="s">
        <v>26</v>
      </c>
      <c r="C744" s="4" t="s">
        <v>27</v>
      </c>
      <c r="D744" s="4" t="s">
        <v>3551</v>
      </c>
      <c r="E744" s="4" t="s">
        <v>3552</v>
      </c>
      <c r="F744" s="6">
        <v>45044</v>
      </c>
      <c r="G744" s="6">
        <v>45045</v>
      </c>
      <c r="H744" s="4">
        <v>1</v>
      </c>
      <c r="I744" s="4">
        <v>1</v>
      </c>
      <c r="J744" s="4">
        <v>1</v>
      </c>
      <c r="K744" s="4" t="s">
        <v>30</v>
      </c>
      <c r="L744" s="4">
        <v>659</v>
      </c>
      <c r="M744" s="4">
        <v>659</v>
      </c>
      <c r="N744" s="4" t="s">
        <v>3553</v>
      </c>
      <c r="O744" s="4" t="s">
        <v>2953</v>
      </c>
      <c r="P744" s="4" t="s">
        <v>33</v>
      </c>
      <c r="Q744" s="4">
        <v>0</v>
      </c>
      <c r="R744" s="19">
        <v>45041</v>
      </c>
      <c r="S744" s="6">
        <v>45048</v>
      </c>
      <c r="T744" s="4" t="s">
        <v>34</v>
      </c>
      <c r="U744" s="4">
        <v>659</v>
      </c>
      <c r="V744" s="4">
        <v>0</v>
      </c>
      <c r="W744" s="4">
        <v>0</v>
      </c>
      <c r="X744" s="4" t="s">
        <v>3554</v>
      </c>
      <c r="Y744" s="4" t="s">
        <v>3555</v>
      </c>
    </row>
    <row r="745" s="4" customFormat="1" spans="1:25">
      <c r="A745" s="4" t="s">
        <v>3556</v>
      </c>
      <c r="B745" s="4" t="s">
        <v>26</v>
      </c>
      <c r="C745" s="4" t="s">
        <v>27</v>
      </c>
      <c r="D745" s="4" t="s">
        <v>3557</v>
      </c>
      <c r="E745" s="4" t="s">
        <v>3558</v>
      </c>
      <c r="F745" s="6">
        <v>45043</v>
      </c>
      <c r="G745" s="6">
        <v>45045</v>
      </c>
      <c r="H745" s="4">
        <v>1</v>
      </c>
      <c r="I745" s="4">
        <v>2</v>
      </c>
      <c r="J745" s="4">
        <v>2</v>
      </c>
      <c r="K745" s="4" t="s">
        <v>30</v>
      </c>
      <c r="L745" s="4">
        <v>1287</v>
      </c>
      <c r="M745" s="4">
        <v>1287</v>
      </c>
      <c r="N745" s="4" t="s">
        <v>3559</v>
      </c>
      <c r="O745" s="4" t="s">
        <v>2953</v>
      </c>
      <c r="P745" s="4" t="s">
        <v>33</v>
      </c>
      <c r="Q745" s="4">
        <v>0</v>
      </c>
      <c r="R745" s="19">
        <v>45041</v>
      </c>
      <c r="S745" s="6">
        <v>45048</v>
      </c>
      <c r="T745" s="4" t="s">
        <v>34</v>
      </c>
      <c r="U745" s="4">
        <v>1287</v>
      </c>
      <c r="V745" s="4">
        <v>0</v>
      </c>
      <c r="W745" s="4">
        <v>0</v>
      </c>
      <c r="X745" s="4" t="s">
        <v>3560</v>
      </c>
      <c r="Y745" s="4" t="s">
        <v>3561</v>
      </c>
    </row>
    <row r="746" s="4" customFormat="1" spans="1:25">
      <c r="A746" s="4" t="s">
        <v>3562</v>
      </c>
      <c r="B746" s="4" t="s">
        <v>26</v>
      </c>
      <c r="C746" s="4" t="s">
        <v>27</v>
      </c>
      <c r="D746" s="4" t="s">
        <v>3563</v>
      </c>
      <c r="E746" s="4" t="s">
        <v>3564</v>
      </c>
      <c r="F746" s="6">
        <v>45044</v>
      </c>
      <c r="G746" s="6">
        <v>45045</v>
      </c>
      <c r="H746" s="4">
        <v>1</v>
      </c>
      <c r="I746" s="4">
        <v>1</v>
      </c>
      <c r="J746" s="4">
        <v>1</v>
      </c>
      <c r="K746" s="4" t="s">
        <v>30</v>
      </c>
      <c r="L746" s="4">
        <v>975</v>
      </c>
      <c r="M746" s="4">
        <v>975</v>
      </c>
      <c r="N746" s="4" t="s">
        <v>3565</v>
      </c>
      <c r="O746" s="4" t="s">
        <v>2953</v>
      </c>
      <c r="P746" s="4" t="s">
        <v>33</v>
      </c>
      <c r="Q746" s="4">
        <v>0</v>
      </c>
      <c r="R746" s="19">
        <v>45041</v>
      </c>
      <c r="S746" s="6">
        <v>45048</v>
      </c>
      <c r="T746" s="4" t="s">
        <v>34</v>
      </c>
      <c r="U746" s="4">
        <v>975</v>
      </c>
      <c r="V746" s="4">
        <v>0</v>
      </c>
      <c r="W746" s="4">
        <v>0</v>
      </c>
      <c r="X746" s="4" t="s">
        <v>3566</v>
      </c>
      <c r="Y746" s="4" t="s">
        <v>3567</v>
      </c>
    </row>
    <row r="747" s="4" customFormat="1" spans="1:25">
      <c r="A747" s="4" t="s">
        <v>3568</v>
      </c>
      <c r="B747" s="4" t="s">
        <v>26</v>
      </c>
      <c r="C747" s="4" t="s">
        <v>27</v>
      </c>
      <c r="D747" s="4" t="s">
        <v>3569</v>
      </c>
      <c r="E747" s="4" t="s">
        <v>951</v>
      </c>
      <c r="F747" s="6">
        <v>45043</v>
      </c>
      <c r="G747" s="6">
        <v>45045</v>
      </c>
      <c r="H747" s="4">
        <v>1</v>
      </c>
      <c r="I747" s="4">
        <v>2</v>
      </c>
      <c r="J747" s="4">
        <v>2</v>
      </c>
      <c r="K747" s="4" t="s">
        <v>30</v>
      </c>
      <c r="L747" s="4">
        <v>742</v>
      </c>
      <c r="M747" s="4">
        <v>742</v>
      </c>
      <c r="N747" s="4" t="s">
        <v>3570</v>
      </c>
      <c r="O747" s="4" t="s">
        <v>2953</v>
      </c>
      <c r="P747" s="4" t="s">
        <v>33</v>
      </c>
      <c r="Q747" s="4">
        <v>0</v>
      </c>
      <c r="R747" s="19">
        <v>45042</v>
      </c>
      <c r="S747" s="6">
        <v>45048</v>
      </c>
      <c r="T747" s="4" t="s">
        <v>34</v>
      </c>
      <c r="U747" s="4">
        <v>742</v>
      </c>
      <c r="V747" s="4">
        <v>0</v>
      </c>
      <c r="W747" s="4">
        <v>0</v>
      </c>
      <c r="X747" s="4" t="s">
        <v>3571</v>
      </c>
      <c r="Y747" s="4" t="s">
        <v>3572</v>
      </c>
    </row>
    <row r="748" s="4" customFormat="1" spans="1:25">
      <c r="A748" s="4" t="s">
        <v>3573</v>
      </c>
      <c r="B748" s="4" t="s">
        <v>26</v>
      </c>
      <c r="C748" s="4" t="s">
        <v>27</v>
      </c>
      <c r="D748" s="4" t="s">
        <v>842</v>
      </c>
      <c r="E748" s="4" t="s">
        <v>3533</v>
      </c>
      <c r="F748" s="6">
        <v>45043</v>
      </c>
      <c r="G748" s="6">
        <v>45045</v>
      </c>
      <c r="H748" s="4">
        <v>1</v>
      </c>
      <c r="I748" s="4">
        <v>2</v>
      </c>
      <c r="J748" s="4">
        <v>2</v>
      </c>
      <c r="K748" s="4" t="s">
        <v>30</v>
      </c>
      <c r="L748" s="4">
        <v>2986</v>
      </c>
      <c r="M748" s="4">
        <v>2986</v>
      </c>
      <c r="N748" s="4" t="s">
        <v>3574</v>
      </c>
      <c r="O748" s="4" t="s">
        <v>2953</v>
      </c>
      <c r="P748" s="4" t="s">
        <v>33</v>
      </c>
      <c r="Q748" s="4">
        <v>0</v>
      </c>
      <c r="R748" s="19">
        <v>45042</v>
      </c>
      <c r="S748" s="6">
        <v>45048</v>
      </c>
      <c r="T748" s="4" t="s">
        <v>34</v>
      </c>
      <c r="U748" s="4">
        <v>2986</v>
      </c>
      <c r="V748" s="4">
        <v>0</v>
      </c>
      <c r="W748" s="4">
        <v>0</v>
      </c>
      <c r="X748" s="4" t="s">
        <v>3575</v>
      </c>
      <c r="Y748" s="4" t="s">
        <v>3576</v>
      </c>
    </row>
    <row r="749" s="4" customFormat="1" spans="1:25">
      <c r="A749" s="4" t="s">
        <v>3577</v>
      </c>
      <c r="B749" s="4" t="s">
        <v>26</v>
      </c>
      <c r="C749" s="4" t="s">
        <v>27</v>
      </c>
      <c r="D749" s="4" t="s">
        <v>3578</v>
      </c>
      <c r="E749" s="4" t="s">
        <v>184</v>
      </c>
      <c r="F749" s="6">
        <v>45043</v>
      </c>
      <c r="G749" s="6">
        <v>45045</v>
      </c>
      <c r="H749" s="4">
        <v>2</v>
      </c>
      <c r="I749" s="4">
        <v>2</v>
      </c>
      <c r="J749" s="4">
        <v>4</v>
      </c>
      <c r="K749" s="4" t="s">
        <v>30</v>
      </c>
      <c r="L749" s="4">
        <v>2308</v>
      </c>
      <c r="M749" s="4">
        <v>2308</v>
      </c>
      <c r="N749" s="4" t="s">
        <v>3579</v>
      </c>
      <c r="O749" s="4" t="s">
        <v>2953</v>
      </c>
      <c r="P749" s="4" t="s">
        <v>33</v>
      </c>
      <c r="Q749" s="4">
        <v>0</v>
      </c>
      <c r="R749" s="19">
        <v>45042</v>
      </c>
      <c r="S749" s="6">
        <v>45048</v>
      </c>
      <c r="T749" s="4" t="s">
        <v>34</v>
      </c>
      <c r="U749" s="4">
        <v>2308</v>
      </c>
      <c r="V749" s="4">
        <v>0</v>
      </c>
      <c r="W749" s="4">
        <v>0</v>
      </c>
      <c r="X749" s="4" t="s">
        <v>3580</v>
      </c>
      <c r="Y749" s="4" t="s">
        <v>3581</v>
      </c>
    </row>
    <row r="750" s="4" customFormat="1" spans="1:25">
      <c r="A750" s="4" t="s">
        <v>3582</v>
      </c>
      <c r="B750" s="4" t="s">
        <v>26</v>
      </c>
      <c r="C750" s="4" t="s">
        <v>27</v>
      </c>
      <c r="D750" s="4" t="s">
        <v>3583</v>
      </c>
      <c r="E750" s="4" t="s">
        <v>122</v>
      </c>
      <c r="F750" s="6">
        <v>45042</v>
      </c>
      <c r="G750" s="6">
        <v>45045</v>
      </c>
      <c r="H750" s="4">
        <v>1</v>
      </c>
      <c r="I750" s="4">
        <v>3</v>
      </c>
      <c r="J750" s="4">
        <v>3</v>
      </c>
      <c r="K750" s="4" t="s">
        <v>30</v>
      </c>
      <c r="L750" s="4">
        <v>7502</v>
      </c>
      <c r="M750" s="4">
        <v>7502</v>
      </c>
      <c r="N750" s="4" t="s">
        <v>3584</v>
      </c>
      <c r="O750" s="4" t="s">
        <v>2953</v>
      </c>
      <c r="P750" s="4" t="s">
        <v>33</v>
      </c>
      <c r="Q750" s="4">
        <v>0</v>
      </c>
      <c r="R750" s="19">
        <v>45042</v>
      </c>
      <c r="S750" s="6">
        <v>45048</v>
      </c>
      <c r="T750" s="4" t="s">
        <v>34</v>
      </c>
      <c r="U750" s="4">
        <v>7502</v>
      </c>
      <c r="V750" s="4">
        <v>0</v>
      </c>
      <c r="W750" s="4">
        <v>0</v>
      </c>
      <c r="X750" s="4" t="s">
        <v>3585</v>
      </c>
      <c r="Y750" s="4" t="s">
        <v>3586</v>
      </c>
    </row>
    <row r="751" s="4" customFormat="1" spans="1:25">
      <c r="A751" s="4" t="s">
        <v>3587</v>
      </c>
      <c r="B751" s="4" t="s">
        <v>26</v>
      </c>
      <c r="C751" s="4" t="s">
        <v>27</v>
      </c>
      <c r="D751" s="4" t="s">
        <v>3588</v>
      </c>
      <c r="E751" s="4" t="s">
        <v>3589</v>
      </c>
      <c r="F751" s="6">
        <v>45044</v>
      </c>
      <c r="G751" s="6">
        <v>45045</v>
      </c>
      <c r="H751" s="4">
        <v>1</v>
      </c>
      <c r="I751" s="4">
        <v>1</v>
      </c>
      <c r="J751" s="4">
        <v>1</v>
      </c>
      <c r="K751" s="4" t="s">
        <v>30</v>
      </c>
      <c r="L751" s="4">
        <v>320</v>
      </c>
      <c r="M751" s="4">
        <v>320</v>
      </c>
      <c r="N751" s="4" t="s">
        <v>3590</v>
      </c>
      <c r="O751" s="4" t="s">
        <v>2953</v>
      </c>
      <c r="P751" s="4" t="s">
        <v>33</v>
      </c>
      <c r="Q751" s="4">
        <v>0</v>
      </c>
      <c r="R751" s="19">
        <v>45042</v>
      </c>
      <c r="S751" s="6">
        <v>45048</v>
      </c>
      <c r="T751" s="4" t="s">
        <v>34</v>
      </c>
      <c r="U751" s="4">
        <v>320</v>
      </c>
      <c r="V751" s="4">
        <v>0</v>
      </c>
      <c r="W751" s="4">
        <v>0</v>
      </c>
      <c r="X751" s="4" t="s">
        <v>36</v>
      </c>
      <c r="Y751" s="4" t="s">
        <v>3591</v>
      </c>
    </row>
    <row r="752" s="4" customFormat="1" spans="1:25">
      <c r="A752" s="4" t="s">
        <v>3592</v>
      </c>
      <c r="B752" s="4" t="s">
        <v>26</v>
      </c>
      <c r="C752" s="4" t="s">
        <v>27</v>
      </c>
      <c r="D752" s="4" t="s">
        <v>3593</v>
      </c>
      <c r="E752" s="4" t="s">
        <v>3594</v>
      </c>
      <c r="F752" s="6">
        <v>45043</v>
      </c>
      <c r="G752" s="6">
        <v>45045</v>
      </c>
      <c r="H752" s="4">
        <v>1</v>
      </c>
      <c r="I752" s="4">
        <v>2</v>
      </c>
      <c r="J752" s="4">
        <v>2</v>
      </c>
      <c r="K752" s="4" t="s">
        <v>30</v>
      </c>
      <c r="L752" s="4">
        <v>826</v>
      </c>
      <c r="M752" s="4">
        <v>826</v>
      </c>
      <c r="N752" s="4" t="s">
        <v>3595</v>
      </c>
      <c r="O752" s="4" t="s">
        <v>2953</v>
      </c>
      <c r="P752" s="4" t="s">
        <v>33</v>
      </c>
      <c r="Q752" s="4">
        <v>0</v>
      </c>
      <c r="R752" s="19">
        <v>45042</v>
      </c>
      <c r="S752" s="6">
        <v>45048</v>
      </c>
      <c r="T752" s="4" t="s">
        <v>34</v>
      </c>
      <c r="U752" s="4">
        <v>826</v>
      </c>
      <c r="V752" s="4">
        <v>0</v>
      </c>
      <c r="W752" s="4">
        <v>0</v>
      </c>
      <c r="X752" s="4" t="s">
        <v>3596</v>
      </c>
      <c r="Y752" s="4" t="s">
        <v>3597</v>
      </c>
    </row>
    <row r="753" s="4" customFormat="1" spans="1:25">
      <c r="A753" s="4" t="s">
        <v>3598</v>
      </c>
      <c r="B753" s="4" t="s">
        <v>26</v>
      </c>
      <c r="C753" s="4" t="s">
        <v>27</v>
      </c>
      <c r="D753" s="4" t="s">
        <v>3599</v>
      </c>
      <c r="E753" s="4" t="s">
        <v>116</v>
      </c>
      <c r="F753" s="6">
        <v>45043</v>
      </c>
      <c r="G753" s="6">
        <v>45045</v>
      </c>
      <c r="H753" s="4">
        <v>1</v>
      </c>
      <c r="I753" s="4">
        <v>2</v>
      </c>
      <c r="J753" s="4">
        <v>2</v>
      </c>
      <c r="K753" s="4" t="s">
        <v>30</v>
      </c>
      <c r="L753" s="4">
        <v>1152</v>
      </c>
      <c r="M753" s="4">
        <v>1152</v>
      </c>
      <c r="N753" s="4" t="s">
        <v>3600</v>
      </c>
      <c r="O753" s="4" t="s">
        <v>2953</v>
      </c>
      <c r="P753" s="4" t="s">
        <v>33</v>
      </c>
      <c r="Q753" s="4">
        <v>0</v>
      </c>
      <c r="R753" s="19">
        <v>45042</v>
      </c>
      <c r="S753" s="6">
        <v>45048</v>
      </c>
      <c r="T753" s="4" t="s">
        <v>34</v>
      </c>
      <c r="U753" s="4">
        <v>1152</v>
      </c>
      <c r="V753" s="4">
        <v>0</v>
      </c>
      <c r="W753" s="4">
        <v>0</v>
      </c>
      <c r="X753" s="4" t="s">
        <v>3601</v>
      </c>
      <c r="Y753" s="4" t="s">
        <v>36</v>
      </c>
    </row>
    <row r="754" s="4" customFormat="1" spans="1:25">
      <c r="A754" s="4" t="s">
        <v>3602</v>
      </c>
      <c r="B754" s="4" t="s">
        <v>26</v>
      </c>
      <c r="C754" s="4" t="s">
        <v>27</v>
      </c>
      <c r="D754" s="4" t="s">
        <v>3603</v>
      </c>
      <c r="E754" s="4" t="s">
        <v>3604</v>
      </c>
      <c r="F754" s="6">
        <v>45044</v>
      </c>
      <c r="G754" s="6">
        <v>45045</v>
      </c>
      <c r="H754" s="4">
        <v>1</v>
      </c>
      <c r="I754" s="4">
        <v>1</v>
      </c>
      <c r="J754" s="4">
        <v>1</v>
      </c>
      <c r="K754" s="4" t="s">
        <v>30</v>
      </c>
      <c r="L754" s="4">
        <v>355</v>
      </c>
      <c r="M754" s="4">
        <v>355</v>
      </c>
      <c r="N754" s="4" t="s">
        <v>3605</v>
      </c>
      <c r="O754" s="4" t="s">
        <v>2953</v>
      </c>
      <c r="P754" s="4" t="s">
        <v>33</v>
      </c>
      <c r="Q754" s="4">
        <v>0</v>
      </c>
      <c r="R754" s="19">
        <v>45042</v>
      </c>
      <c r="S754" s="6">
        <v>45048</v>
      </c>
      <c r="T754" s="4" t="s">
        <v>34</v>
      </c>
      <c r="U754" s="4">
        <v>355</v>
      </c>
      <c r="V754" s="4">
        <v>0</v>
      </c>
      <c r="W754" s="4">
        <v>0</v>
      </c>
      <c r="X754" s="4" t="s">
        <v>3606</v>
      </c>
      <c r="Y754" s="4" t="s">
        <v>36</v>
      </c>
    </row>
    <row r="755" s="4" customFormat="1" spans="1:25">
      <c r="A755" s="4" t="s">
        <v>3607</v>
      </c>
      <c r="B755" s="4" t="s">
        <v>26</v>
      </c>
      <c r="C755" s="4" t="s">
        <v>27</v>
      </c>
      <c r="D755" s="4" t="s">
        <v>2644</v>
      </c>
      <c r="E755" s="4" t="s">
        <v>353</v>
      </c>
      <c r="F755" s="6">
        <v>45043</v>
      </c>
      <c r="G755" s="6">
        <v>45045</v>
      </c>
      <c r="H755" s="4">
        <v>1</v>
      </c>
      <c r="I755" s="4">
        <v>2</v>
      </c>
      <c r="J755" s="4">
        <v>2</v>
      </c>
      <c r="K755" s="4" t="s">
        <v>30</v>
      </c>
      <c r="L755" s="4">
        <v>656</v>
      </c>
      <c r="M755" s="4">
        <v>656</v>
      </c>
      <c r="N755" s="4" t="s">
        <v>3608</v>
      </c>
      <c r="O755" s="4" t="s">
        <v>2953</v>
      </c>
      <c r="P755" s="4" t="s">
        <v>33</v>
      </c>
      <c r="Q755" s="4">
        <v>0</v>
      </c>
      <c r="R755" s="19">
        <v>45042</v>
      </c>
      <c r="S755" s="6">
        <v>45048</v>
      </c>
      <c r="T755" s="4" t="s">
        <v>34</v>
      </c>
      <c r="U755" s="4">
        <v>656</v>
      </c>
      <c r="V755" s="4">
        <v>0</v>
      </c>
      <c r="W755" s="4">
        <v>0</v>
      </c>
      <c r="X755" s="4" t="s">
        <v>3609</v>
      </c>
      <c r="Y755" s="4" t="s">
        <v>3610</v>
      </c>
    </row>
    <row r="756" s="4" customFormat="1" spans="1:25">
      <c r="A756" s="4" t="s">
        <v>3611</v>
      </c>
      <c r="B756" s="4" t="s">
        <v>26</v>
      </c>
      <c r="C756" s="4" t="s">
        <v>27</v>
      </c>
      <c r="D756" s="4" t="s">
        <v>3612</v>
      </c>
      <c r="E756" s="4" t="s">
        <v>127</v>
      </c>
      <c r="F756" s="6">
        <v>45043</v>
      </c>
      <c r="G756" s="6">
        <v>45045</v>
      </c>
      <c r="H756" s="4">
        <v>1</v>
      </c>
      <c r="I756" s="4">
        <v>2</v>
      </c>
      <c r="J756" s="4">
        <v>2</v>
      </c>
      <c r="K756" s="4" t="s">
        <v>30</v>
      </c>
      <c r="L756" s="4">
        <v>1658</v>
      </c>
      <c r="M756" s="4">
        <v>1658</v>
      </c>
      <c r="N756" s="4" t="s">
        <v>3613</v>
      </c>
      <c r="O756" s="4" t="s">
        <v>2953</v>
      </c>
      <c r="P756" s="4" t="s">
        <v>33</v>
      </c>
      <c r="Q756" s="4">
        <v>0</v>
      </c>
      <c r="R756" s="19">
        <v>45042</v>
      </c>
      <c r="S756" s="6">
        <v>45048</v>
      </c>
      <c r="T756" s="4" t="s">
        <v>34</v>
      </c>
      <c r="U756" s="4">
        <v>1658</v>
      </c>
      <c r="V756" s="4">
        <v>0</v>
      </c>
      <c r="W756" s="4">
        <v>0</v>
      </c>
      <c r="X756" s="4" t="s">
        <v>3614</v>
      </c>
      <c r="Y756" s="4" t="s">
        <v>3615</v>
      </c>
    </row>
    <row r="757" s="4" customFormat="1" spans="1:25">
      <c r="A757" s="4" t="s">
        <v>3616</v>
      </c>
      <c r="B757" s="4" t="s">
        <v>26</v>
      </c>
      <c r="C757" s="4" t="s">
        <v>27</v>
      </c>
      <c r="D757" s="4" t="s">
        <v>1589</v>
      </c>
      <c r="E757" s="4" t="s">
        <v>701</v>
      </c>
      <c r="F757" s="6">
        <v>45044</v>
      </c>
      <c r="G757" s="6">
        <v>45045</v>
      </c>
      <c r="H757" s="4">
        <v>1</v>
      </c>
      <c r="I757" s="4">
        <v>1</v>
      </c>
      <c r="J757" s="4">
        <v>1</v>
      </c>
      <c r="K757" s="4" t="s">
        <v>30</v>
      </c>
      <c r="L757" s="4">
        <v>217</v>
      </c>
      <c r="M757" s="4">
        <v>217</v>
      </c>
      <c r="N757" s="4" t="s">
        <v>3617</v>
      </c>
      <c r="O757" s="4" t="s">
        <v>2953</v>
      </c>
      <c r="P757" s="4" t="s">
        <v>33</v>
      </c>
      <c r="Q757" s="4">
        <v>0</v>
      </c>
      <c r="R757" s="19">
        <v>45042</v>
      </c>
      <c r="S757" s="6">
        <v>45048</v>
      </c>
      <c r="T757" s="4" t="s">
        <v>34</v>
      </c>
      <c r="U757" s="4">
        <v>217</v>
      </c>
      <c r="V757" s="4">
        <v>0</v>
      </c>
      <c r="W757" s="4">
        <v>0</v>
      </c>
      <c r="X757" s="4" t="s">
        <v>3618</v>
      </c>
      <c r="Y757" s="4" t="s">
        <v>3619</v>
      </c>
    </row>
    <row r="758" s="4" customFormat="1" spans="1:25">
      <c r="A758" s="4" t="s">
        <v>3620</v>
      </c>
      <c r="B758" s="4" t="s">
        <v>26</v>
      </c>
      <c r="C758" s="4" t="s">
        <v>27</v>
      </c>
      <c r="D758" s="4" t="s">
        <v>3621</v>
      </c>
      <c r="E758" s="4" t="s">
        <v>116</v>
      </c>
      <c r="F758" s="6">
        <v>45043</v>
      </c>
      <c r="G758" s="6">
        <v>45045</v>
      </c>
      <c r="H758" s="4">
        <v>1</v>
      </c>
      <c r="I758" s="4">
        <v>2</v>
      </c>
      <c r="J758" s="4">
        <v>2</v>
      </c>
      <c r="K758" s="4" t="s">
        <v>30</v>
      </c>
      <c r="L758" s="4">
        <v>2148</v>
      </c>
      <c r="M758" s="4">
        <v>2148</v>
      </c>
      <c r="N758" s="4" t="s">
        <v>3622</v>
      </c>
      <c r="O758" s="4" t="s">
        <v>2953</v>
      </c>
      <c r="P758" s="4" t="s">
        <v>33</v>
      </c>
      <c r="Q758" s="4">
        <v>0</v>
      </c>
      <c r="R758" s="19">
        <v>45042</v>
      </c>
      <c r="S758" s="6">
        <v>45048</v>
      </c>
      <c r="T758" s="4" t="s">
        <v>34</v>
      </c>
      <c r="U758" s="4">
        <v>2148</v>
      </c>
      <c r="V758" s="4">
        <v>0</v>
      </c>
      <c r="W758" s="4">
        <v>0</v>
      </c>
      <c r="X758" s="4" t="s">
        <v>3623</v>
      </c>
      <c r="Y758" s="4" t="s">
        <v>3624</v>
      </c>
    </row>
    <row r="759" s="4" customFormat="1" spans="1:25">
      <c r="A759" s="4" t="s">
        <v>3625</v>
      </c>
      <c r="B759" s="4" t="s">
        <v>26</v>
      </c>
      <c r="C759" s="4" t="s">
        <v>27</v>
      </c>
      <c r="D759" s="4" t="s">
        <v>3626</v>
      </c>
      <c r="E759" s="4" t="s">
        <v>167</v>
      </c>
      <c r="F759" s="6">
        <v>45044</v>
      </c>
      <c r="G759" s="6">
        <v>45045</v>
      </c>
      <c r="H759" s="4">
        <v>1</v>
      </c>
      <c r="I759" s="4">
        <v>1</v>
      </c>
      <c r="J759" s="4">
        <v>1</v>
      </c>
      <c r="K759" s="4" t="s">
        <v>30</v>
      </c>
      <c r="L759" s="4">
        <v>458</v>
      </c>
      <c r="M759" s="4">
        <v>458</v>
      </c>
      <c r="N759" s="4" t="s">
        <v>3627</v>
      </c>
      <c r="O759" s="4" t="s">
        <v>2953</v>
      </c>
      <c r="P759" s="4" t="s">
        <v>33</v>
      </c>
      <c r="Q759" s="4">
        <v>0</v>
      </c>
      <c r="R759" s="19">
        <v>45042</v>
      </c>
      <c r="S759" s="6">
        <v>45048</v>
      </c>
      <c r="T759" s="4" t="s">
        <v>34</v>
      </c>
      <c r="U759" s="4">
        <v>458</v>
      </c>
      <c r="V759" s="4">
        <v>0</v>
      </c>
      <c r="W759" s="4">
        <v>0</v>
      </c>
      <c r="X759" s="4" t="s">
        <v>3628</v>
      </c>
      <c r="Y759" s="4" t="s">
        <v>36</v>
      </c>
    </row>
    <row r="760" s="4" customFormat="1" spans="1:25">
      <c r="A760" s="4" t="s">
        <v>3629</v>
      </c>
      <c r="B760" s="4" t="s">
        <v>26</v>
      </c>
      <c r="C760" s="4" t="s">
        <v>27</v>
      </c>
      <c r="D760" s="4" t="s">
        <v>3630</v>
      </c>
      <c r="E760" s="4" t="s">
        <v>59</v>
      </c>
      <c r="F760" s="6">
        <v>45044</v>
      </c>
      <c r="G760" s="6">
        <v>45045</v>
      </c>
      <c r="H760" s="4">
        <v>1</v>
      </c>
      <c r="I760" s="4">
        <v>1</v>
      </c>
      <c r="J760" s="4">
        <v>1</v>
      </c>
      <c r="K760" s="4" t="s">
        <v>30</v>
      </c>
      <c r="L760" s="4">
        <v>227</v>
      </c>
      <c r="M760" s="4">
        <v>227</v>
      </c>
      <c r="N760" s="4" t="s">
        <v>3631</v>
      </c>
      <c r="O760" s="4" t="s">
        <v>2953</v>
      </c>
      <c r="P760" s="4" t="s">
        <v>33</v>
      </c>
      <c r="Q760" s="4">
        <v>0</v>
      </c>
      <c r="R760" s="19">
        <v>45042</v>
      </c>
      <c r="S760" s="6">
        <v>45048</v>
      </c>
      <c r="T760" s="4" t="s">
        <v>34</v>
      </c>
      <c r="U760" s="4">
        <v>227</v>
      </c>
      <c r="V760" s="4">
        <v>0</v>
      </c>
      <c r="W760" s="4">
        <v>0</v>
      </c>
      <c r="X760" s="4" t="s">
        <v>3632</v>
      </c>
      <c r="Y760" s="4" t="s">
        <v>3633</v>
      </c>
    </row>
    <row r="761" s="4" customFormat="1" spans="1:25">
      <c r="A761" s="4" t="s">
        <v>3634</v>
      </c>
      <c r="B761" s="4" t="s">
        <v>26</v>
      </c>
      <c r="C761" s="4" t="s">
        <v>27</v>
      </c>
      <c r="D761" s="4" t="s">
        <v>3612</v>
      </c>
      <c r="E761" s="4" t="s">
        <v>127</v>
      </c>
      <c r="F761" s="6">
        <v>45043</v>
      </c>
      <c r="G761" s="6">
        <v>45045</v>
      </c>
      <c r="H761" s="4">
        <v>1</v>
      </c>
      <c r="I761" s="4">
        <v>2</v>
      </c>
      <c r="J761" s="4">
        <v>2</v>
      </c>
      <c r="K761" s="4" t="s">
        <v>30</v>
      </c>
      <c r="L761" s="4">
        <v>1660</v>
      </c>
      <c r="M761" s="4">
        <v>1660</v>
      </c>
      <c r="N761" s="4" t="s">
        <v>3635</v>
      </c>
      <c r="O761" s="4" t="s">
        <v>2953</v>
      </c>
      <c r="P761" s="4" t="s">
        <v>33</v>
      </c>
      <c r="Q761" s="4">
        <v>0</v>
      </c>
      <c r="R761" s="19">
        <v>45042</v>
      </c>
      <c r="S761" s="6">
        <v>45048</v>
      </c>
      <c r="T761" s="4" t="s">
        <v>34</v>
      </c>
      <c r="U761" s="4">
        <v>1660</v>
      </c>
      <c r="V761" s="4">
        <v>0</v>
      </c>
      <c r="W761" s="4">
        <v>0</v>
      </c>
      <c r="X761" s="4" t="s">
        <v>3636</v>
      </c>
      <c r="Y761" s="4" t="s">
        <v>3637</v>
      </c>
    </row>
    <row r="762" s="4" customFormat="1" spans="1:25">
      <c r="A762" s="4" t="s">
        <v>3638</v>
      </c>
      <c r="B762" s="4" t="s">
        <v>26</v>
      </c>
      <c r="C762" s="4" t="s">
        <v>27</v>
      </c>
      <c r="D762" s="4" t="s">
        <v>1747</v>
      </c>
      <c r="E762" s="4" t="s">
        <v>431</v>
      </c>
      <c r="F762" s="6">
        <v>45043</v>
      </c>
      <c r="G762" s="6">
        <v>45045</v>
      </c>
      <c r="H762" s="4">
        <v>1</v>
      </c>
      <c r="I762" s="4">
        <v>2</v>
      </c>
      <c r="J762" s="4">
        <v>2</v>
      </c>
      <c r="K762" s="4" t="s">
        <v>30</v>
      </c>
      <c r="L762" s="4">
        <v>1392</v>
      </c>
      <c r="M762" s="4">
        <v>1392</v>
      </c>
      <c r="N762" s="4" t="s">
        <v>3639</v>
      </c>
      <c r="O762" s="4" t="s">
        <v>2953</v>
      </c>
      <c r="P762" s="4" t="s">
        <v>33</v>
      </c>
      <c r="Q762" s="4">
        <v>0</v>
      </c>
      <c r="R762" s="19">
        <v>45042</v>
      </c>
      <c r="S762" s="6">
        <v>45048</v>
      </c>
      <c r="T762" s="4" t="s">
        <v>34</v>
      </c>
      <c r="U762" s="4">
        <v>1392</v>
      </c>
      <c r="V762" s="4">
        <v>0</v>
      </c>
      <c r="W762" s="4">
        <v>0</v>
      </c>
      <c r="X762" s="4" t="s">
        <v>3640</v>
      </c>
      <c r="Y762" s="4" t="s">
        <v>3641</v>
      </c>
    </row>
    <row r="763" s="4" customFormat="1" spans="1:25">
      <c r="A763" s="4" t="s">
        <v>3642</v>
      </c>
      <c r="B763" s="4" t="s">
        <v>26</v>
      </c>
      <c r="C763" s="4" t="s">
        <v>27</v>
      </c>
      <c r="D763" s="4" t="s">
        <v>3643</v>
      </c>
      <c r="E763" s="4" t="s">
        <v>759</v>
      </c>
      <c r="F763" s="6">
        <v>45044</v>
      </c>
      <c r="G763" s="6">
        <v>45045</v>
      </c>
      <c r="H763" s="4">
        <v>1</v>
      </c>
      <c r="I763" s="4">
        <v>1</v>
      </c>
      <c r="J763" s="4">
        <v>1</v>
      </c>
      <c r="K763" s="4" t="s">
        <v>30</v>
      </c>
      <c r="L763" s="4">
        <v>1443</v>
      </c>
      <c r="M763" s="4">
        <v>1443</v>
      </c>
      <c r="N763" s="4" t="s">
        <v>3644</v>
      </c>
      <c r="O763" s="4" t="s">
        <v>2953</v>
      </c>
      <c r="P763" s="4" t="s">
        <v>33</v>
      </c>
      <c r="Q763" s="4">
        <v>0</v>
      </c>
      <c r="R763" s="19">
        <v>45043</v>
      </c>
      <c r="S763" s="6">
        <v>45048</v>
      </c>
      <c r="T763" s="4" t="s">
        <v>34</v>
      </c>
      <c r="U763" s="4">
        <v>1443</v>
      </c>
      <c r="V763" s="4">
        <v>0</v>
      </c>
      <c r="W763" s="4">
        <v>0</v>
      </c>
      <c r="X763" s="4" t="s">
        <v>3645</v>
      </c>
      <c r="Y763" s="4" t="s">
        <v>3646</v>
      </c>
    </row>
    <row r="764" s="4" customFormat="1" spans="1:25">
      <c r="A764" s="4" t="s">
        <v>3647</v>
      </c>
      <c r="B764" s="4" t="s">
        <v>26</v>
      </c>
      <c r="C764" s="4" t="s">
        <v>27</v>
      </c>
      <c r="D764" s="4" t="s">
        <v>3648</v>
      </c>
      <c r="E764" s="4" t="s">
        <v>127</v>
      </c>
      <c r="F764" s="6">
        <v>45043</v>
      </c>
      <c r="G764" s="6">
        <v>45045</v>
      </c>
      <c r="H764" s="4">
        <v>1</v>
      </c>
      <c r="I764" s="4">
        <v>2</v>
      </c>
      <c r="J764" s="4">
        <v>2</v>
      </c>
      <c r="K764" s="4" t="s">
        <v>30</v>
      </c>
      <c r="L764" s="4">
        <v>584</v>
      </c>
      <c r="M764" s="4">
        <v>584</v>
      </c>
      <c r="N764" s="4" t="s">
        <v>3649</v>
      </c>
      <c r="O764" s="4" t="s">
        <v>2953</v>
      </c>
      <c r="P764" s="4" t="s">
        <v>33</v>
      </c>
      <c r="Q764" s="4">
        <v>0</v>
      </c>
      <c r="R764" s="19">
        <v>45043</v>
      </c>
      <c r="S764" s="6">
        <v>45048</v>
      </c>
      <c r="T764" s="4" t="s">
        <v>34</v>
      </c>
      <c r="U764" s="4">
        <v>584</v>
      </c>
      <c r="V764" s="4">
        <v>0</v>
      </c>
      <c r="W764" s="4">
        <v>0</v>
      </c>
      <c r="X764" s="4" t="s">
        <v>3650</v>
      </c>
      <c r="Y764" s="4" t="s">
        <v>3651</v>
      </c>
    </row>
    <row r="765" s="4" customFormat="1" spans="1:25">
      <c r="A765" s="4" t="s">
        <v>3652</v>
      </c>
      <c r="B765" s="4" t="s">
        <v>26</v>
      </c>
      <c r="C765" s="4" t="s">
        <v>27</v>
      </c>
      <c r="D765" s="4" t="s">
        <v>177</v>
      </c>
      <c r="E765" s="4" t="s">
        <v>3169</v>
      </c>
      <c r="F765" s="6">
        <v>45044</v>
      </c>
      <c r="G765" s="6">
        <v>45045</v>
      </c>
      <c r="H765" s="4">
        <v>1</v>
      </c>
      <c r="I765" s="4">
        <v>1</v>
      </c>
      <c r="J765" s="4">
        <v>1</v>
      </c>
      <c r="K765" s="4" t="s">
        <v>30</v>
      </c>
      <c r="L765" s="4">
        <v>1945</v>
      </c>
      <c r="M765" s="4">
        <v>1945</v>
      </c>
      <c r="N765" s="4" t="s">
        <v>3653</v>
      </c>
      <c r="O765" s="4" t="s">
        <v>2953</v>
      </c>
      <c r="P765" s="4" t="s">
        <v>33</v>
      </c>
      <c r="Q765" s="4">
        <v>0</v>
      </c>
      <c r="R765" s="19">
        <v>45043</v>
      </c>
      <c r="S765" s="6">
        <v>45048</v>
      </c>
      <c r="T765" s="4" t="s">
        <v>34</v>
      </c>
      <c r="U765" s="4">
        <v>1945</v>
      </c>
      <c r="V765" s="4">
        <v>0</v>
      </c>
      <c r="W765" s="4">
        <v>0</v>
      </c>
      <c r="X765" s="4" t="s">
        <v>3654</v>
      </c>
      <c r="Y765" s="4" t="s">
        <v>3655</v>
      </c>
    </row>
    <row r="766" s="4" customFormat="1" spans="1:25">
      <c r="A766" s="4" t="s">
        <v>3656</v>
      </c>
      <c r="B766" s="4" t="s">
        <v>26</v>
      </c>
      <c r="C766" s="4" t="s">
        <v>27</v>
      </c>
      <c r="D766" s="4" t="s">
        <v>3657</v>
      </c>
      <c r="E766" s="4" t="s">
        <v>122</v>
      </c>
      <c r="F766" s="6">
        <v>45043</v>
      </c>
      <c r="G766" s="6">
        <v>45045</v>
      </c>
      <c r="H766" s="4">
        <v>1</v>
      </c>
      <c r="I766" s="4">
        <v>2</v>
      </c>
      <c r="J766" s="4">
        <v>2</v>
      </c>
      <c r="K766" s="4" t="s">
        <v>30</v>
      </c>
      <c r="L766" s="4">
        <v>4672</v>
      </c>
      <c r="M766" s="4">
        <v>4672</v>
      </c>
      <c r="N766" s="4" t="s">
        <v>3658</v>
      </c>
      <c r="O766" s="4" t="s">
        <v>2953</v>
      </c>
      <c r="P766" s="4" t="s">
        <v>33</v>
      </c>
      <c r="Q766" s="4">
        <v>0</v>
      </c>
      <c r="R766" s="19">
        <v>45043</v>
      </c>
      <c r="S766" s="6">
        <v>45048</v>
      </c>
      <c r="T766" s="4" t="s">
        <v>34</v>
      </c>
      <c r="U766" s="4">
        <v>4672</v>
      </c>
      <c r="V766" s="4">
        <v>0</v>
      </c>
      <c r="W766" s="4">
        <v>0</v>
      </c>
      <c r="X766" s="4" t="s">
        <v>3659</v>
      </c>
      <c r="Y766" s="4" t="s">
        <v>3660</v>
      </c>
    </row>
    <row r="767" s="4" customFormat="1" spans="1:26">
      <c r="A767" s="4" t="s">
        <v>3661</v>
      </c>
      <c r="B767" s="4" t="s">
        <v>26</v>
      </c>
      <c r="C767" s="4" t="s">
        <v>27</v>
      </c>
      <c r="D767" s="4" t="s">
        <v>3662</v>
      </c>
      <c r="E767" s="4" t="s">
        <v>3663</v>
      </c>
      <c r="F767" s="6">
        <v>45043</v>
      </c>
      <c r="G767" s="6">
        <v>45045</v>
      </c>
      <c r="H767" s="4">
        <v>2</v>
      </c>
      <c r="I767" s="4">
        <v>2</v>
      </c>
      <c r="J767" s="4">
        <v>4</v>
      </c>
      <c r="K767" s="4" t="s">
        <v>30</v>
      </c>
      <c r="L767" s="4">
        <v>4428</v>
      </c>
      <c r="M767" s="4">
        <v>4428</v>
      </c>
      <c r="N767" s="4" t="s">
        <v>3664</v>
      </c>
      <c r="O767" s="4" t="s">
        <v>2953</v>
      </c>
      <c r="P767" s="4" t="s">
        <v>33</v>
      </c>
      <c r="Q767" s="4">
        <v>0</v>
      </c>
      <c r="R767" s="19">
        <v>45043</v>
      </c>
      <c r="S767" s="6">
        <v>45048</v>
      </c>
      <c r="T767" s="4" t="s">
        <v>34</v>
      </c>
      <c r="U767" s="4">
        <v>4428</v>
      </c>
      <c r="V767" s="4">
        <v>0</v>
      </c>
      <c r="W767" s="4">
        <v>0</v>
      </c>
      <c r="X767" s="4" t="s">
        <v>3665</v>
      </c>
      <c r="Y767" s="4" t="s">
        <v>3666</v>
      </c>
      <c r="Z767" s="4" t="s">
        <v>3667</v>
      </c>
    </row>
    <row r="768" s="4" customFormat="1" spans="1:25">
      <c r="A768" s="4" t="s">
        <v>3668</v>
      </c>
      <c r="B768" s="4" t="s">
        <v>26</v>
      </c>
      <c r="C768" s="4" t="s">
        <v>27</v>
      </c>
      <c r="D768" s="4" t="s">
        <v>3669</v>
      </c>
      <c r="E768" s="4" t="s">
        <v>3670</v>
      </c>
      <c r="F768" s="6">
        <v>45044</v>
      </c>
      <c r="G768" s="6">
        <v>45045</v>
      </c>
      <c r="H768" s="4">
        <v>1</v>
      </c>
      <c r="I768" s="4">
        <v>1</v>
      </c>
      <c r="J768" s="4">
        <v>1</v>
      </c>
      <c r="K768" s="4" t="s">
        <v>30</v>
      </c>
      <c r="L768" s="4">
        <v>440</v>
      </c>
      <c r="M768" s="4">
        <v>440</v>
      </c>
      <c r="N768" s="4" t="s">
        <v>3671</v>
      </c>
      <c r="O768" s="4" t="s">
        <v>2953</v>
      </c>
      <c r="P768" s="4" t="s">
        <v>33</v>
      </c>
      <c r="Q768" s="4">
        <v>0</v>
      </c>
      <c r="R768" s="19">
        <v>45043</v>
      </c>
      <c r="S768" s="6">
        <v>45048</v>
      </c>
      <c r="T768" s="4" t="s">
        <v>34</v>
      </c>
      <c r="U768" s="4">
        <v>440</v>
      </c>
      <c r="V768" s="4">
        <v>0</v>
      </c>
      <c r="W768" s="4">
        <v>0</v>
      </c>
      <c r="X768" s="4" t="s">
        <v>3672</v>
      </c>
      <c r="Y768" s="4" t="s">
        <v>3673</v>
      </c>
    </row>
    <row r="769" s="4" customFormat="1" spans="1:25">
      <c r="A769" s="4" t="s">
        <v>3674</v>
      </c>
      <c r="B769" s="4" t="s">
        <v>26</v>
      </c>
      <c r="C769" s="4" t="s">
        <v>27</v>
      </c>
      <c r="D769" s="4" t="s">
        <v>1545</v>
      </c>
      <c r="E769" s="4" t="s">
        <v>3675</v>
      </c>
      <c r="F769" s="6">
        <v>45044</v>
      </c>
      <c r="G769" s="6">
        <v>45045</v>
      </c>
      <c r="H769" s="4">
        <v>1</v>
      </c>
      <c r="I769" s="4">
        <v>1</v>
      </c>
      <c r="J769" s="4">
        <v>1</v>
      </c>
      <c r="K769" s="4" t="s">
        <v>30</v>
      </c>
      <c r="L769" s="4">
        <v>914</v>
      </c>
      <c r="M769" s="4">
        <v>914</v>
      </c>
      <c r="N769" s="4" t="s">
        <v>3676</v>
      </c>
      <c r="O769" s="4" t="s">
        <v>2953</v>
      </c>
      <c r="P769" s="4" t="s">
        <v>33</v>
      </c>
      <c r="Q769" s="4">
        <v>0</v>
      </c>
      <c r="R769" s="19">
        <v>45043</v>
      </c>
      <c r="S769" s="6">
        <v>45048</v>
      </c>
      <c r="T769" s="4" t="s">
        <v>34</v>
      </c>
      <c r="U769" s="4">
        <v>914</v>
      </c>
      <c r="V769" s="4">
        <v>0</v>
      </c>
      <c r="W769" s="4">
        <v>0</v>
      </c>
      <c r="X769" s="4" t="s">
        <v>3677</v>
      </c>
      <c r="Y769" s="4" t="s">
        <v>3678</v>
      </c>
    </row>
    <row r="770" s="4" customFormat="1" spans="1:25">
      <c r="A770" s="4" t="s">
        <v>3679</v>
      </c>
      <c r="B770" s="4" t="s">
        <v>26</v>
      </c>
      <c r="C770" s="4" t="s">
        <v>27</v>
      </c>
      <c r="D770" s="4" t="s">
        <v>3680</v>
      </c>
      <c r="E770" s="4" t="s">
        <v>359</v>
      </c>
      <c r="F770" s="6">
        <v>45043</v>
      </c>
      <c r="G770" s="6">
        <v>45045</v>
      </c>
      <c r="H770" s="4">
        <v>1</v>
      </c>
      <c r="I770" s="4">
        <v>2</v>
      </c>
      <c r="J770" s="4">
        <v>2</v>
      </c>
      <c r="K770" s="4" t="s">
        <v>30</v>
      </c>
      <c r="L770" s="4">
        <v>347</v>
      </c>
      <c r="M770" s="4">
        <v>347</v>
      </c>
      <c r="N770" s="4" t="s">
        <v>3681</v>
      </c>
      <c r="O770" s="4" t="s">
        <v>2953</v>
      </c>
      <c r="P770" s="4" t="s">
        <v>33</v>
      </c>
      <c r="Q770" s="4">
        <v>0</v>
      </c>
      <c r="R770" s="19">
        <v>45043</v>
      </c>
      <c r="S770" s="6">
        <v>45048</v>
      </c>
      <c r="T770" s="4" t="s">
        <v>34</v>
      </c>
      <c r="U770" s="4">
        <v>347</v>
      </c>
      <c r="V770" s="4">
        <v>0</v>
      </c>
      <c r="W770" s="4">
        <v>0</v>
      </c>
      <c r="X770" s="4" t="s">
        <v>3682</v>
      </c>
      <c r="Y770" s="4" t="s">
        <v>3683</v>
      </c>
    </row>
    <row r="771" s="4" customFormat="1" spans="1:25">
      <c r="A771" s="4" t="s">
        <v>3684</v>
      </c>
      <c r="B771" s="4" t="s">
        <v>26</v>
      </c>
      <c r="C771" s="4" t="s">
        <v>27</v>
      </c>
      <c r="D771" s="4" t="s">
        <v>2644</v>
      </c>
      <c r="E771" s="4" t="s">
        <v>116</v>
      </c>
      <c r="F771" s="6">
        <v>45044</v>
      </c>
      <c r="G771" s="6">
        <v>45045</v>
      </c>
      <c r="H771" s="4">
        <v>1</v>
      </c>
      <c r="I771" s="4">
        <v>1</v>
      </c>
      <c r="J771" s="4">
        <v>1</v>
      </c>
      <c r="K771" s="4" t="s">
        <v>30</v>
      </c>
      <c r="L771" s="4">
        <v>283</v>
      </c>
      <c r="M771" s="4">
        <v>283</v>
      </c>
      <c r="N771" s="4" t="s">
        <v>3685</v>
      </c>
      <c r="O771" s="4" t="s">
        <v>2953</v>
      </c>
      <c r="P771" s="4" t="s">
        <v>33</v>
      </c>
      <c r="Q771" s="4">
        <v>0</v>
      </c>
      <c r="R771" s="19">
        <v>45043</v>
      </c>
      <c r="S771" s="6">
        <v>45048</v>
      </c>
      <c r="T771" s="4" t="s">
        <v>34</v>
      </c>
      <c r="U771" s="4">
        <v>283</v>
      </c>
      <c r="V771" s="4">
        <v>0</v>
      </c>
      <c r="W771" s="4">
        <v>0</v>
      </c>
      <c r="X771" s="4" t="s">
        <v>3686</v>
      </c>
      <c r="Y771" s="4" t="s">
        <v>3687</v>
      </c>
    </row>
    <row r="772" s="4" customFormat="1" spans="1:25">
      <c r="A772" s="4" t="s">
        <v>3688</v>
      </c>
      <c r="B772" s="4" t="s">
        <v>26</v>
      </c>
      <c r="C772" s="4" t="s">
        <v>27</v>
      </c>
      <c r="D772" s="4" t="s">
        <v>3689</v>
      </c>
      <c r="E772" s="4" t="s">
        <v>3690</v>
      </c>
      <c r="F772" s="6">
        <v>45043</v>
      </c>
      <c r="G772" s="6">
        <v>45045</v>
      </c>
      <c r="H772" s="4">
        <v>1</v>
      </c>
      <c r="I772" s="4">
        <v>2</v>
      </c>
      <c r="J772" s="4">
        <v>2</v>
      </c>
      <c r="K772" s="4" t="s">
        <v>30</v>
      </c>
      <c r="L772" s="4">
        <v>724</v>
      </c>
      <c r="M772" s="4">
        <v>724</v>
      </c>
      <c r="N772" s="4" t="s">
        <v>3691</v>
      </c>
      <c r="O772" s="4" t="s">
        <v>2953</v>
      </c>
      <c r="P772" s="4" t="s">
        <v>33</v>
      </c>
      <c r="Q772" s="4">
        <v>0</v>
      </c>
      <c r="R772" s="19">
        <v>45043</v>
      </c>
      <c r="S772" s="6">
        <v>45048</v>
      </c>
      <c r="T772" s="4" t="s">
        <v>34</v>
      </c>
      <c r="U772" s="4">
        <v>724</v>
      </c>
      <c r="V772" s="4">
        <v>0</v>
      </c>
      <c r="W772" s="4">
        <v>0</v>
      </c>
      <c r="X772" s="4" t="s">
        <v>3692</v>
      </c>
      <c r="Y772" s="4" t="s">
        <v>3693</v>
      </c>
    </row>
    <row r="773" s="4" customFormat="1" spans="1:25">
      <c r="A773" s="4" t="s">
        <v>3694</v>
      </c>
      <c r="B773" s="4" t="s">
        <v>26</v>
      </c>
      <c r="C773" s="4" t="s">
        <v>27</v>
      </c>
      <c r="D773" s="4" t="s">
        <v>2677</v>
      </c>
      <c r="E773" s="4" t="s">
        <v>3695</v>
      </c>
      <c r="F773" s="6">
        <v>45044</v>
      </c>
      <c r="G773" s="6">
        <v>45045</v>
      </c>
      <c r="H773" s="4">
        <v>1</v>
      </c>
      <c r="I773" s="4">
        <v>1</v>
      </c>
      <c r="J773" s="4">
        <v>1</v>
      </c>
      <c r="K773" s="4" t="s">
        <v>30</v>
      </c>
      <c r="L773" s="4">
        <v>667</v>
      </c>
      <c r="M773" s="4">
        <v>667</v>
      </c>
      <c r="N773" s="4" t="s">
        <v>3696</v>
      </c>
      <c r="O773" s="4" t="s">
        <v>2953</v>
      </c>
      <c r="P773" s="4" t="s">
        <v>33</v>
      </c>
      <c r="Q773" s="4">
        <v>0</v>
      </c>
      <c r="R773" s="19">
        <v>45043</v>
      </c>
      <c r="S773" s="6">
        <v>45048</v>
      </c>
      <c r="T773" s="4" t="s">
        <v>34</v>
      </c>
      <c r="U773" s="4">
        <v>667</v>
      </c>
      <c r="V773" s="4">
        <v>0</v>
      </c>
      <c r="W773" s="4">
        <v>0</v>
      </c>
      <c r="X773" s="4" t="s">
        <v>3697</v>
      </c>
      <c r="Y773" s="4" t="s">
        <v>3698</v>
      </c>
    </row>
    <row r="774" s="4" customFormat="1" spans="1:25">
      <c r="A774" s="4" t="s">
        <v>3699</v>
      </c>
      <c r="B774" s="4" t="s">
        <v>26</v>
      </c>
      <c r="C774" s="4" t="s">
        <v>27</v>
      </c>
      <c r="D774" s="4" t="s">
        <v>3700</v>
      </c>
      <c r="E774" s="4" t="s">
        <v>127</v>
      </c>
      <c r="F774" s="6">
        <v>45044</v>
      </c>
      <c r="G774" s="6">
        <v>45045</v>
      </c>
      <c r="H774" s="4">
        <v>1</v>
      </c>
      <c r="I774" s="4">
        <v>1</v>
      </c>
      <c r="J774" s="4">
        <v>1</v>
      </c>
      <c r="K774" s="4" t="s">
        <v>30</v>
      </c>
      <c r="L774" s="4">
        <v>260</v>
      </c>
      <c r="M774" s="4">
        <v>260</v>
      </c>
      <c r="N774" s="4" t="s">
        <v>3701</v>
      </c>
      <c r="O774" s="4" t="s">
        <v>2953</v>
      </c>
      <c r="P774" s="4" t="s">
        <v>33</v>
      </c>
      <c r="Q774" s="4">
        <v>0</v>
      </c>
      <c r="R774" s="19">
        <v>45043</v>
      </c>
      <c r="S774" s="6">
        <v>45048</v>
      </c>
      <c r="T774" s="4" t="s">
        <v>34</v>
      </c>
      <c r="U774" s="4">
        <v>260</v>
      </c>
      <c r="V774" s="4">
        <v>0</v>
      </c>
      <c r="W774" s="4">
        <v>0</v>
      </c>
      <c r="X774" s="4" t="s">
        <v>3702</v>
      </c>
      <c r="Y774" s="4" t="s">
        <v>36</v>
      </c>
    </row>
    <row r="775" s="4" customFormat="1" spans="1:25">
      <c r="A775" s="4" t="s">
        <v>3703</v>
      </c>
      <c r="B775" s="4" t="s">
        <v>26</v>
      </c>
      <c r="C775" s="4" t="s">
        <v>27</v>
      </c>
      <c r="D775" s="4" t="s">
        <v>3704</v>
      </c>
      <c r="E775" s="4" t="s">
        <v>3705</v>
      </c>
      <c r="F775" s="6">
        <v>45043</v>
      </c>
      <c r="G775" s="6">
        <v>45045</v>
      </c>
      <c r="H775" s="4">
        <v>1</v>
      </c>
      <c r="I775" s="4">
        <v>2</v>
      </c>
      <c r="J775" s="4">
        <v>2</v>
      </c>
      <c r="K775" s="4" t="s">
        <v>30</v>
      </c>
      <c r="L775" s="4">
        <v>525</v>
      </c>
      <c r="M775" s="4">
        <v>525</v>
      </c>
      <c r="N775" s="4" t="s">
        <v>3706</v>
      </c>
      <c r="O775" s="4" t="s">
        <v>2953</v>
      </c>
      <c r="P775" s="4" t="s">
        <v>33</v>
      </c>
      <c r="Q775" s="4">
        <v>0</v>
      </c>
      <c r="R775" s="19">
        <v>45043</v>
      </c>
      <c r="S775" s="6">
        <v>45048</v>
      </c>
      <c r="T775" s="4" t="s">
        <v>34</v>
      </c>
      <c r="U775" s="4">
        <v>525</v>
      </c>
      <c r="V775" s="4">
        <v>0</v>
      </c>
      <c r="W775" s="4">
        <v>0</v>
      </c>
      <c r="X775" s="4" t="s">
        <v>3707</v>
      </c>
      <c r="Y775" s="4" t="s">
        <v>52</v>
      </c>
    </row>
    <row r="776" s="4" customFormat="1" spans="1:25">
      <c r="A776" s="4" t="s">
        <v>3708</v>
      </c>
      <c r="B776" s="4" t="s">
        <v>26</v>
      </c>
      <c r="C776" s="4" t="s">
        <v>27</v>
      </c>
      <c r="D776" s="4" t="s">
        <v>3709</v>
      </c>
      <c r="E776" s="4" t="s">
        <v>475</v>
      </c>
      <c r="F776" s="6">
        <v>45043</v>
      </c>
      <c r="G776" s="6">
        <v>45045</v>
      </c>
      <c r="H776" s="4">
        <v>1</v>
      </c>
      <c r="I776" s="4">
        <v>2</v>
      </c>
      <c r="J776" s="4">
        <v>2</v>
      </c>
      <c r="K776" s="4" t="s">
        <v>30</v>
      </c>
      <c r="L776" s="4">
        <v>4582</v>
      </c>
      <c r="M776" s="4">
        <v>4582</v>
      </c>
      <c r="N776" s="4" t="s">
        <v>3710</v>
      </c>
      <c r="O776" s="4" t="s">
        <v>2953</v>
      </c>
      <c r="P776" s="4" t="s">
        <v>33</v>
      </c>
      <c r="Q776" s="4">
        <v>0</v>
      </c>
      <c r="R776" s="19">
        <v>45043</v>
      </c>
      <c r="S776" s="6">
        <v>45048</v>
      </c>
      <c r="T776" s="4" t="s">
        <v>34</v>
      </c>
      <c r="U776" s="4">
        <v>4582</v>
      </c>
      <c r="V776" s="4">
        <v>0</v>
      </c>
      <c r="W776" s="4">
        <v>0</v>
      </c>
      <c r="X776" s="4" t="s">
        <v>3711</v>
      </c>
      <c r="Y776" s="4" t="s">
        <v>3712</v>
      </c>
    </row>
    <row r="777" s="4" customFormat="1" spans="1:25">
      <c r="A777" s="4" t="s">
        <v>3713</v>
      </c>
      <c r="B777" s="4" t="s">
        <v>26</v>
      </c>
      <c r="C777" s="4" t="s">
        <v>27</v>
      </c>
      <c r="D777" s="4" t="s">
        <v>3714</v>
      </c>
      <c r="E777" s="4" t="s">
        <v>3715</v>
      </c>
      <c r="F777" s="6">
        <v>45044</v>
      </c>
      <c r="G777" s="6">
        <v>45045</v>
      </c>
      <c r="H777" s="4">
        <v>1</v>
      </c>
      <c r="I777" s="4">
        <v>1</v>
      </c>
      <c r="J777" s="4">
        <v>1</v>
      </c>
      <c r="K777" s="4" t="s">
        <v>30</v>
      </c>
      <c r="L777" s="4">
        <v>546</v>
      </c>
      <c r="M777" s="4">
        <v>546</v>
      </c>
      <c r="N777" s="4" t="s">
        <v>3716</v>
      </c>
      <c r="O777" s="4" t="s">
        <v>2953</v>
      </c>
      <c r="P777" s="4" t="s">
        <v>33</v>
      </c>
      <c r="Q777" s="4">
        <v>0</v>
      </c>
      <c r="R777" s="19">
        <v>45043</v>
      </c>
      <c r="S777" s="6">
        <v>45048</v>
      </c>
      <c r="T777" s="4" t="s">
        <v>34</v>
      </c>
      <c r="U777" s="4">
        <v>546</v>
      </c>
      <c r="V777" s="4">
        <v>0</v>
      </c>
      <c r="W777" s="4">
        <v>0</v>
      </c>
      <c r="X777" s="4" t="s">
        <v>3717</v>
      </c>
      <c r="Y777" s="4" t="s">
        <v>3718</v>
      </c>
    </row>
    <row r="778" s="4" customFormat="1" spans="1:25">
      <c r="A778" s="4" t="s">
        <v>3719</v>
      </c>
      <c r="B778" s="4" t="s">
        <v>26</v>
      </c>
      <c r="C778" s="4" t="s">
        <v>27</v>
      </c>
      <c r="D778" s="4" t="s">
        <v>1747</v>
      </c>
      <c r="E778" s="4" t="s">
        <v>3720</v>
      </c>
      <c r="F778" s="6">
        <v>45044</v>
      </c>
      <c r="G778" s="6">
        <v>45045</v>
      </c>
      <c r="H778" s="4">
        <v>1</v>
      </c>
      <c r="I778" s="4">
        <v>1</v>
      </c>
      <c r="J778" s="4">
        <v>1</v>
      </c>
      <c r="K778" s="4" t="s">
        <v>30</v>
      </c>
      <c r="L778" s="4">
        <v>812</v>
      </c>
      <c r="M778" s="4">
        <v>812</v>
      </c>
      <c r="N778" s="4" t="s">
        <v>3721</v>
      </c>
      <c r="O778" s="4" t="s">
        <v>2953</v>
      </c>
      <c r="P778" s="4" t="s">
        <v>33</v>
      </c>
      <c r="Q778" s="4">
        <v>0</v>
      </c>
      <c r="R778" s="19">
        <v>45043</v>
      </c>
      <c r="S778" s="6">
        <v>45048</v>
      </c>
      <c r="T778" s="4" t="s">
        <v>34</v>
      </c>
      <c r="U778" s="4">
        <v>812</v>
      </c>
      <c r="V778" s="4">
        <v>0</v>
      </c>
      <c r="W778" s="4">
        <v>0</v>
      </c>
      <c r="X778" s="4" t="s">
        <v>3722</v>
      </c>
      <c r="Y778" s="4" t="s">
        <v>2149</v>
      </c>
    </row>
    <row r="779" s="4" customFormat="1" spans="1:25">
      <c r="A779" s="4" t="s">
        <v>3723</v>
      </c>
      <c r="B779" s="4" t="s">
        <v>26</v>
      </c>
      <c r="C779" s="4" t="s">
        <v>27</v>
      </c>
      <c r="D779" s="4" t="s">
        <v>3724</v>
      </c>
      <c r="E779" s="4" t="s">
        <v>59</v>
      </c>
      <c r="F779" s="6">
        <v>45044</v>
      </c>
      <c r="G779" s="6">
        <v>45045</v>
      </c>
      <c r="H779" s="4">
        <v>1</v>
      </c>
      <c r="I779" s="4">
        <v>1</v>
      </c>
      <c r="J779" s="4">
        <v>1</v>
      </c>
      <c r="K779" s="4" t="s">
        <v>30</v>
      </c>
      <c r="L779" s="4">
        <v>1953</v>
      </c>
      <c r="M779" s="4">
        <v>1953</v>
      </c>
      <c r="N779" s="4" t="s">
        <v>3725</v>
      </c>
      <c r="O779" s="4" t="s">
        <v>2953</v>
      </c>
      <c r="P779" s="4" t="s">
        <v>33</v>
      </c>
      <c r="Q779" s="4">
        <v>0</v>
      </c>
      <c r="R779" s="19">
        <v>45043</v>
      </c>
      <c r="S779" s="6">
        <v>45048</v>
      </c>
      <c r="T779" s="4" t="s">
        <v>34</v>
      </c>
      <c r="U779" s="4">
        <v>1953</v>
      </c>
      <c r="V779" s="4">
        <v>0</v>
      </c>
      <c r="W779" s="4">
        <v>0</v>
      </c>
      <c r="X779" s="4" t="s">
        <v>3726</v>
      </c>
      <c r="Y779" s="4" t="s">
        <v>3727</v>
      </c>
    </row>
    <row r="780" s="4" customFormat="1" spans="1:25">
      <c r="A780" s="4" t="s">
        <v>3728</v>
      </c>
      <c r="B780" s="4" t="s">
        <v>26</v>
      </c>
      <c r="C780" s="4" t="s">
        <v>27</v>
      </c>
      <c r="D780" s="4" t="s">
        <v>3729</v>
      </c>
      <c r="E780" s="4" t="s">
        <v>246</v>
      </c>
      <c r="F780" s="6">
        <v>45044</v>
      </c>
      <c r="G780" s="6">
        <v>45045</v>
      </c>
      <c r="H780" s="4">
        <v>1</v>
      </c>
      <c r="I780" s="4">
        <v>1</v>
      </c>
      <c r="J780" s="4">
        <v>1</v>
      </c>
      <c r="K780" s="4" t="s">
        <v>30</v>
      </c>
      <c r="L780" s="4">
        <v>816</v>
      </c>
      <c r="M780" s="4">
        <v>816</v>
      </c>
      <c r="N780" s="4" t="s">
        <v>3730</v>
      </c>
      <c r="O780" s="4" t="s">
        <v>2953</v>
      </c>
      <c r="P780" s="4" t="s">
        <v>33</v>
      </c>
      <c r="Q780" s="4">
        <v>0</v>
      </c>
      <c r="R780" s="19">
        <v>45043</v>
      </c>
      <c r="S780" s="6">
        <v>45048</v>
      </c>
      <c r="T780" s="4" t="s">
        <v>34</v>
      </c>
      <c r="U780" s="4">
        <v>816</v>
      </c>
      <c r="V780" s="4">
        <v>0</v>
      </c>
      <c r="W780" s="4">
        <v>0</v>
      </c>
      <c r="X780" s="4" t="s">
        <v>3731</v>
      </c>
      <c r="Y780" s="4" t="s">
        <v>3732</v>
      </c>
    </row>
    <row r="781" s="4" customFormat="1" spans="1:25">
      <c r="A781" s="4" t="s">
        <v>3733</v>
      </c>
      <c r="B781" s="4" t="s">
        <v>26</v>
      </c>
      <c r="C781" s="4" t="s">
        <v>27</v>
      </c>
      <c r="D781" s="4" t="s">
        <v>3734</v>
      </c>
      <c r="E781" s="4" t="s">
        <v>127</v>
      </c>
      <c r="F781" s="6">
        <v>45043</v>
      </c>
      <c r="G781" s="6">
        <v>45045</v>
      </c>
      <c r="H781" s="4">
        <v>1</v>
      </c>
      <c r="I781" s="4">
        <v>2</v>
      </c>
      <c r="J781" s="4">
        <v>2</v>
      </c>
      <c r="K781" s="4" t="s">
        <v>30</v>
      </c>
      <c r="L781" s="4">
        <v>872</v>
      </c>
      <c r="M781" s="4">
        <v>872</v>
      </c>
      <c r="N781" s="4" t="s">
        <v>3735</v>
      </c>
      <c r="O781" s="4" t="s">
        <v>2953</v>
      </c>
      <c r="P781" s="4" t="s">
        <v>33</v>
      </c>
      <c r="Q781" s="4">
        <v>0</v>
      </c>
      <c r="R781" s="19">
        <v>45043</v>
      </c>
      <c r="S781" s="6">
        <v>45048</v>
      </c>
      <c r="T781" s="4" t="s">
        <v>34</v>
      </c>
      <c r="U781" s="4">
        <v>872</v>
      </c>
      <c r="V781" s="4">
        <v>0</v>
      </c>
      <c r="W781" s="4">
        <v>0</v>
      </c>
      <c r="X781" s="4" t="s">
        <v>3736</v>
      </c>
      <c r="Y781" s="4" t="s">
        <v>3737</v>
      </c>
    </row>
    <row r="782" s="4" customFormat="1" spans="1:25">
      <c r="A782" s="4" t="s">
        <v>3738</v>
      </c>
      <c r="B782" s="4" t="s">
        <v>26</v>
      </c>
      <c r="C782" s="4" t="s">
        <v>27</v>
      </c>
      <c r="D782" s="4" t="s">
        <v>189</v>
      </c>
      <c r="E782" s="4" t="s">
        <v>127</v>
      </c>
      <c r="F782" s="6">
        <v>45044</v>
      </c>
      <c r="G782" s="6">
        <v>45045</v>
      </c>
      <c r="H782" s="4">
        <v>1</v>
      </c>
      <c r="I782" s="4">
        <v>1</v>
      </c>
      <c r="J782" s="4">
        <v>1</v>
      </c>
      <c r="K782" s="4" t="s">
        <v>30</v>
      </c>
      <c r="L782" s="4">
        <v>195</v>
      </c>
      <c r="M782" s="4">
        <v>195</v>
      </c>
      <c r="N782" s="4" t="s">
        <v>3739</v>
      </c>
      <c r="O782" s="4" t="s">
        <v>2953</v>
      </c>
      <c r="P782" s="4" t="s">
        <v>33</v>
      </c>
      <c r="Q782" s="4">
        <v>0</v>
      </c>
      <c r="R782" s="19">
        <v>45043</v>
      </c>
      <c r="S782" s="6">
        <v>45048</v>
      </c>
      <c r="T782" s="4" t="s">
        <v>34</v>
      </c>
      <c r="U782" s="4">
        <v>195</v>
      </c>
      <c r="V782" s="4">
        <v>0</v>
      </c>
      <c r="W782" s="4">
        <v>0</v>
      </c>
      <c r="X782" s="4" t="s">
        <v>3740</v>
      </c>
      <c r="Y782" s="4" t="s">
        <v>3741</v>
      </c>
    </row>
    <row r="783" s="4" customFormat="1" spans="1:25">
      <c r="A783" s="4" t="s">
        <v>3742</v>
      </c>
      <c r="B783" s="4" t="s">
        <v>26</v>
      </c>
      <c r="C783" s="4" t="s">
        <v>27</v>
      </c>
      <c r="D783" s="4" t="s">
        <v>462</v>
      </c>
      <c r="E783" s="4" t="s">
        <v>463</v>
      </c>
      <c r="F783" s="6">
        <v>45044</v>
      </c>
      <c r="G783" s="6">
        <v>45045</v>
      </c>
      <c r="H783" s="4">
        <v>1</v>
      </c>
      <c r="I783" s="4">
        <v>1</v>
      </c>
      <c r="J783" s="4">
        <v>1</v>
      </c>
      <c r="K783" s="4" t="s">
        <v>30</v>
      </c>
      <c r="L783" s="4">
        <v>222</v>
      </c>
      <c r="M783" s="4">
        <v>222</v>
      </c>
      <c r="N783" s="4" t="s">
        <v>3743</v>
      </c>
      <c r="O783" s="4" t="s">
        <v>2953</v>
      </c>
      <c r="P783" s="4" t="s">
        <v>33</v>
      </c>
      <c r="Q783" s="4">
        <v>0</v>
      </c>
      <c r="R783" s="19">
        <v>45043</v>
      </c>
      <c r="S783" s="6">
        <v>45048</v>
      </c>
      <c r="T783" s="4" t="s">
        <v>34</v>
      </c>
      <c r="U783" s="4">
        <v>222</v>
      </c>
      <c r="V783" s="4">
        <v>0</v>
      </c>
      <c r="W783" s="4">
        <v>0</v>
      </c>
      <c r="X783" s="4" t="s">
        <v>3744</v>
      </c>
      <c r="Y783" s="4" t="s">
        <v>3745</v>
      </c>
    </row>
    <row r="784" s="4" customFormat="1" spans="1:25">
      <c r="A784" s="4" t="s">
        <v>3746</v>
      </c>
      <c r="B784" s="4" t="s">
        <v>26</v>
      </c>
      <c r="C784" s="4" t="s">
        <v>27</v>
      </c>
      <c r="D784" s="4" t="s">
        <v>3747</v>
      </c>
      <c r="E784" s="4" t="s">
        <v>3748</v>
      </c>
      <c r="F784" s="6">
        <v>45043</v>
      </c>
      <c r="G784" s="6">
        <v>45045</v>
      </c>
      <c r="H784" s="4">
        <v>1</v>
      </c>
      <c r="I784" s="4">
        <v>2</v>
      </c>
      <c r="J784" s="4">
        <v>2</v>
      </c>
      <c r="K784" s="4" t="s">
        <v>30</v>
      </c>
      <c r="L784" s="4">
        <v>1146</v>
      </c>
      <c r="M784" s="4">
        <v>1146</v>
      </c>
      <c r="N784" s="4" t="s">
        <v>3749</v>
      </c>
      <c r="O784" s="4" t="s">
        <v>2953</v>
      </c>
      <c r="P784" s="4" t="s">
        <v>33</v>
      </c>
      <c r="Q784" s="4">
        <v>0</v>
      </c>
      <c r="R784" s="19">
        <v>45043</v>
      </c>
      <c r="S784" s="6">
        <v>45048</v>
      </c>
      <c r="T784" s="4" t="s">
        <v>34</v>
      </c>
      <c r="U784" s="4">
        <v>1146</v>
      </c>
      <c r="V784" s="4">
        <v>0</v>
      </c>
      <c r="W784" s="4">
        <v>0</v>
      </c>
      <c r="X784" s="4" t="s">
        <v>3750</v>
      </c>
      <c r="Y784" s="4" t="s">
        <v>3751</v>
      </c>
    </row>
    <row r="785" s="4" customFormat="1" spans="1:25">
      <c r="A785" s="4" t="s">
        <v>3752</v>
      </c>
      <c r="B785" s="4" t="s">
        <v>26</v>
      </c>
      <c r="C785" s="4" t="s">
        <v>27</v>
      </c>
      <c r="D785" s="4" t="s">
        <v>664</v>
      </c>
      <c r="E785" s="4" t="s">
        <v>3753</v>
      </c>
      <c r="F785" s="6">
        <v>45044</v>
      </c>
      <c r="G785" s="6">
        <v>45045</v>
      </c>
      <c r="H785" s="4">
        <v>1</v>
      </c>
      <c r="I785" s="4">
        <v>1</v>
      </c>
      <c r="J785" s="4">
        <v>1</v>
      </c>
      <c r="K785" s="4" t="s">
        <v>30</v>
      </c>
      <c r="L785" s="4">
        <v>419</v>
      </c>
      <c r="M785" s="4">
        <v>419</v>
      </c>
      <c r="N785" s="4" t="s">
        <v>3754</v>
      </c>
      <c r="O785" s="4" t="s">
        <v>2953</v>
      </c>
      <c r="P785" s="4" t="s">
        <v>33</v>
      </c>
      <c r="Q785" s="4">
        <v>0</v>
      </c>
      <c r="R785" s="19">
        <v>45043</v>
      </c>
      <c r="S785" s="6">
        <v>45048</v>
      </c>
      <c r="T785" s="4" t="s">
        <v>34</v>
      </c>
      <c r="U785" s="4">
        <v>419</v>
      </c>
      <c r="V785" s="4">
        <v>0</v>
      </c>
      <c r="W785" s="4">
        <v>0</v>
      </c>
      <c r="X785" s="4" t="s">
        <v>3755</v>
      </c>
      <c r="Y785" s="4" t="s">
        <v>3756</v>
      </c>
    </row>
    <row r="786" s="4" customFormat="1" spans="1:25">
      <c r="A786" s="4" t="s">
        <v>3757</v>
      </c>
      <c r="B786" s="4" t="s">
        <v>26</v>
      </c>
      <c r="C786" s="4" t="s">
        <v>27</v>
      </c>
      <c r="D786" s="4" t="s">
        <v>3758</v>
      </c>
      <c r="E786" s="4" t="s">
        <v>3759</v>
      </c>
      <c r="F786" s="6">
        <v>45043</v>
      </c>
      <c r="G786" s="6">
        <v>45045</v>
      </c>
      <c r="H786" s="4">
        <v>1</v>
      </c>
      <c r="I786" s="4">
        <v>2</v>
      </c>
      <c r="J786" s="4">
        <v>2</v>
      </c>
      <c r="K786" s="4" t="s">
        <v>30</v>
      </c>
      <c r="L786" s="4">
        <v>1418</v>
      </c>
      <c r="M786" s="4">
        <v>1418</v>
      </c>
      <c r="N786" s="4" t="s">
        <v>3760</v>
      </c>
      <c r="O786" s="4" t="s">
        <v>2953</v>
      </c>
      <c r="P786" s="4" t="s">
        <v>33</v>
      </c>
      <c r="Q786" s="4">
        <v>0</v>
      </c>
      <c r="R786" s="19">
        <v>45043</v>
      </c>
      <c r="S786" s="6">
        <v>45048</v>
      </c>
      <c r="T786" s="4" t="s">
        <v>34</v>
      </c>
      <c r="U786" s="4">
        <v>1418</v>
      </c>
      <c r="V786" s="4">
        <v>0</v>
      </c>
      <c r="W786" s="4">
        <v>0</v>
      </c>
      <c r="X786" s="4" t="s">
        <v>3761</v>
      </c>
      <c r="Y786" s="4" t="s">
        <v>3762</v>
      </c>
    </row>
    <row r="787" s="4" customFormat="1" spans="1:25">
      <c r="A787" s="4" t="s">
        <v>3763</v>
      </c>
      <c r="B787" s="4" t="s">
        <v>26</v>
      </c>
      <c r="C787" s="4" t="s">
        <v>27</v>
      </c>
      <c r="D787" s="4" t="s">
        <v>3279</v>
      </c>
      <c r="E787" s="4" t="s">
        <v>2266</v>
      </c>
      <c r="F787" s="6">
        <v>45044</v>
      </c>
      <c r="G787" s="6">
        <v>45045</v>
      </c>
      <c r="H787" s="4">
        <v>1</v>
      </c>
      <c r="I787" s="4">
        <v>1</v>
      </c>
      <c r="J787" s="4">
        <v>1</v>
      </c>
      <c r="K787" s="4" t="s">
        <v>30</v>
      </c>
      <c r="L787" s="4">
        <v>1405</v>
      </c>
      <c r="M787" s="4">
        <v>1405</v>
      </c>
      <c r="N787" s="4" t="s">
        <v>3764</v>
      </c>
      <c r="O787" s="4" t="s">
        <v>2953</v>
      </c>
      <c r="P787" s="4" t="s">
        <v>33</v>
      </c>
      <c r="Q787" s="4">
        <v>0</v>
      </c>
      <c r="R787" s="19">
        <v>45043</v>
      </c>
      <c r="S787" s="6">
        <v>45048</v>
      </c>
      <c r="T787" s="4" t="s">
        <v>34</v>
      </c>
      <c r="U787" s="4">
        <v>1405</v>
      </c>
      <c r="V787" s="4">
        <v>0</v>
      </c>
      <c r="W787" s="4">
        <v>0</v>
      </c>
      <c r="X787" s="4" t="s">
        <v>3765</v>
      </c>
      <c r="Y787" s="4" t="s">
        <v>36</v>
      </c>
    </row>
    <row r="788" s="4" customFormat="1" spans="1:25">
      <c r="A788" s="4" t="s">
        <v>3766</v>
      </c>
      <c r="B788" s="4" t="s">
        <v>26</v>
      </c>
      <c r="C788" s="4" t="s">
        <v>27</v>
      </c>
      <c r="D788" s="4" t="s">
        <v>3767</v>
      </c>
      <c r="E788" s="4" t="s">
        <v>3768</v>
      </c>
      <c r="F788" s="6">
        <v>45043</v>
      </c>
      <c r="G788" s="6">
        <v>45045</v>
      </c>
      <c r="H788" s="4">
        <v>1</v>
      </c>
      <c r="I788" s="4">
        <v>2</v>
      </c>
      <c r="J788" s="4">
        <v>2</v>
      </c>
      <c r="K788" s="4" t="s">
        <v>30</v>
      </c>
      <c r="L788" s="4">
        <v>2606</v>
      </c>
      <c r="M788" s="4">
        <v>2606</v>
      </c>
      <c r="N788" s="4" t="s">
        <v>3769</v>
      </c>
      <c r="O788" s="4" t="s">
        <v>2953</v>
      </c>
      <c r="P788" s="4" t="s">
        <v>33</v>
      </c>
      <c r="Q788" s="4">
        <v>0</v>
      </c>
      <c r="R788" s="19">
        <v>45043</v>
      </c>
      <c r="S788" s="6">
        <v>45048</v>
      </c>
      <c r="T788" s="4" t="s">
        <v>34</v>
      </c>
      <c r="U788" s="4">
        <v>2606</v>
      </c>
      <c r="V788" s="4">
        <v>0</v>
      </c>
      <c r="W788" s="4">
        <v>0</v>
      </c>
      <c r="X788" s="4" t="s">
        <v>3770</v>
      </c>
      <c r="Y788" s="4" t="s">
        <v>3771</v>
      </c>
    </row>
    <row r="789" s="4" customFormat="1" spans="1:25">
      <c r="A789" s="4" t="s">
        <v>3772</v>
      </c>
      <c r="B789" s="4" t="s">
        <v>26</v>
      </c>
      <c r="C789" s="4" t="s">
        <v>27</v>
      </c>
      <c r="D789" s="4" t="s">
        <v>268</v>
      </c>
      <c r="E789" s="4" t="s">
        <v>269</v>
      </c>
      <c r="F789" s="6">
        <v>45043</v>
      </c>
      <c r="G789" s="6">
        <v>45045</v>
      </c>
      <c r="H789" s="4">
        <v>1</v>
      </c>
      <c r="I789" s="4">
        <v>2</v>
      </c>
      <c r="J789" s="4">
        <v>2</v>
      </c>
      <c r="K789" s="4" t="s">
        <v>30</v>
      </c>
      <c r="L789" s="4">
        <v>2765</v>
      </c>
      <c r="M789" s="4">
        <v>2765</v>
      </c>
      <c r="N789" s="4" t="s">
        <v>3773</v>
      </c>
      <c r="O789" s="4" t="s">
        <v>2953</v>
      </c>
      <c r="P789" s="4" t="s">
        <v>33</v>
      </c>
      <c r="Q789" s="4">
        <v>0</v>
      </c>
      <c r="R789" s="19">
        <v>45043</v>
      </c>
      <c r="S789" s="6">
        <v>45048</v>
      </c>
      <c r="T789" s="4" t="s">
        <v>34</v>
      </c>
      <c r="U789" s="4">
        <v>2765</v>
      </c>
      <c r="V789" s="4">
        <v>0</v>
      </c>
      <c r="W789" s="4">
        <v>0</v>
      </c>
      <c r="X789" s="4" t="s">
        <v>3774</v>
      </c>
      <c r="Y789" s="4" t="s">
        <v>3775</v>
      </c>
    </row>
    <row r="790" s="4" customFormat="1" spans="1:25">
      <c r="A790" s="4" t="s">
        <v>3776</v>
      </c>
      <c r="B790" s="4" t="s">
        <v>26</v>
      </c>
      <c r="C790" s="4" t="s">
        <v>27</v>
      </c>
      <c r="D790" s="4" t="s">
        <v>3777</v>
      </c>
      <c r="E790" s="4" t="s">
        <v>3778</v>
      </c>
      <c r="F790" s="6">
        <v>45044</v>
      </c>
      <c r="G790" s="6">
        <v>45045</v>
      </c>
      <c r="H790" s="4">
        <v>1</v>
      </c>
      <c r="I790" s="4">
        <v>1</v>
      </c>
      <c r="J790" s="4">
        <v>1</v>
      </c>
      <c r="K790" s="4" t="s">
        <v>30</v>
      </c>
      <c r="L790" s="4">
        <v>300</v>
      </c>
      <c r="M790" s="4">
        <v>300</v>
      </c>
      <c r="N790" s="4" t="s">
        <v>3779</v>
      </c>
      <c r="O790" s="4" t="s">
        <v>2953</v>
      </c>
      <c r="P790" s="4" t="s">
        <v>33</v>
      </c>
      <c r="Q790" s="4">
        <v>0</v>
      </c>
      <c r="R790" s="19">
        <v>45043</v>
      </c>
      <c r="S790" s="6">
        <v>45048</v>
      </c>
      <c r="T790" s="4" t="s">
        <v>34</v>
      </c>
      <c r="U790" s="4">
        <v>300</v>
      </c>
      <c r="V790" s="4">
        <v>0</v>
      </c>
      <c r="W790" s="4">
        <v>0</v>
      </c>
      <c r="X790" s="4" t="s">
        <v>3780</v>
      </c>
      <c r="Y790" s="4" t="s">
        <v>3781</v>
      </c>
    </row>
    <row r="791" s="4" customFormat="1" spans="1:25">
      <c r="A791" s="4" t="s">
        <v>3782</v>
      </c>
      <c r="B791" s="4" t="s">
        <v>26</v>
      </c>
      <c r="C791" s="4" t="s">
        <v>27</v>
      </c>
      <c r="D791" s="4" t="s">
        <v>3669</v>
      </c>
      <c r="E791" s="4" t="s">
        <v>3670</v>
      </c>
      <c r="F791" s="6">
        <v>45044</v>
      </c>
      <c r="G791" s="6">
        <v>45045</v>
      </c>
      <c r="H791" s="4">
        <v>1</v>
      </c>
      <c r="I791" s="4">
        <v>1</v>
      </c>
      <c r="J791" s="4">
        <v>1</v>
      </c>
      <c r="K791" s="4" t="s">
        <v>30</v>
      </c>
      <c r="L791" s="4">
        <v>440</v>
      </c>
      <c r="M791" s="4">
        <v>440</v>
      </c>
      <c r="N791" s="4" t="s">
        <v>3783</v>
      </c>
      <c r="O791" s="4" t="s">
        <v>2953</v>
      </c>
      <c r="P791" s="4" t="s">
        <v>33</v>
      </c>
      <c r="Q791" s="4">
        <v>0</v>
      </c>
      <c r="R791" s="19">
        <v>45043</v>
      </c>
      <c r="S791" s="6">
        <v>45048</v>
      </c>
      <c r="T791" s="4" t="s">
        <v>34</v>
      </c>
      <c r="U791" s="4">
        <v>440</v>
      </c>
      <c r="V791" s="4">
        <v>0</v>
      </c>
      <c r="W791" s="4">
        <v>0</v>
      </c>
      <c r="X791" s="4" t="s">
        <v>3784</v>
      </c>
      <c r="Y791" s="4" t="s">
        <v>3785</v>
      </c>
    </row>
    <row r="792" s="4" customFormat="1" spans="1:25">
      <c r="A792" s="4" t="s">
        <v>3786</v>
      </c>
      <c r="B792" s="4" t="s">
        <v>26</v>
      </c>
      <c r="C792" s="4" t="s">
        <v>27</v>
      </c>
      <c r="D792" s="4" t="s">
        <v>3787</v>
      </c>
      <c r="E792" s="4" t="s">
        <v>263</v>
      </c>
      <c r="F792" s="6">
        <v>45044</v>
      </c>
      <c r="G792" s="6">
        <v>45045</v>
      </c>
      <c r="H792" s="4">
        <v>1</v>
      </c>
      <c r="I792" s="4">
        <v>1</v>
      </c>
      <c r="J792" s="4">
        <v>1</v>
      </c>
      <c r="K792" s="4" t="s">
        <v>30</v>
      </c>
      <c r="L792" s="4">
        <v>318</v>
      </c>
      <c r="M792" s="4">
        <v>318</v>
      </c>
      <c r="N792" s="4" t="s">
        <v>3788</v>
      </c>
      <c r="O792" s="4" t="s">
        <v>2953</v>
      </c>
      <c r="P792" s="4" t="s">
        <v>33</v>
      </c>
      <c r="Q792" s="4">
        <v>0</v>
      </c>
      <c r="R792" s="19">
        <v>45043</v>
      </c>
      <c r="S792" s="6">
        <v>45048</v>
      </c>
      <c r="T792" s="4" t="s">
        <v>34</v>
      </c>
      <c r="U792" s="4">
        <v>318</v>
      </c>
      <c r="V792" s="4">
        <v>0</v>
      </c>
      <c r="W792" s="4">
        <v>0</v>
      </c>
      <c r="X792" s="4" t="s">
        <v>3789</v>
      </c>
      <c r="Y792" s="4" t="s">
        <v>36</v>
      </c>
    </row>
    <row r="793" s="4" customFormat="1" spans="1:25">
      <c r="A793" s="4" t="s">
        <v>3790</v>
      </c>
      <c r="B793" s="4" t="s">
        <v>26</v>
      </c>
      <c r="C793" s="4" t="s">
        <v>27</v>
      </c>
      <c r="D793" s="4" t="s">
        <v>1634</v>
      </c>
      <c r="E793" s="4" t="s">
        <v>59</v>
      </c>
      <c r="F793" s="6">
        <v>45044</v>
      </c>
      <c r="G793" s="6">
        <v>45045</v>
      </c>
      <c r="H793" s="4">
        <v>3</v>
      </c>
      <c r="I793" s="4">
        <v>1</v>
      </c>
      <c r="J793" s="4">
        <v>3</v>
      </c>
      <c r="K793" s="4" t="s">
        <v>30</v>
      </c>
      <c r="L793" s="4">
        <v>423</v>
      </c>
      <c r="M793" s="4">
        <v>423</v>
      </c>
      <c r="N793" s="4" t="s">
        <v>3791</v>
      </c>
      <c r="O793" s="4" t="s">
        <v>2953</v>
      </c>
      <c r="P793" s="4" t="s">
        <v>33</v>
      </c>
      <c r="Q793" s="4">
        <v>0</v>
      </c>
      <c r="R793" s="19">
        <v>45043</v>
      </c>
      <c r="S793" s="6">
        <v>45048</v>
      </c>
      <c r="T793" s="4" t="s">
        <v>34</v>
      </c>
      <c r="U793" s="4">
        <v>423</v>
      </c>
      <c r="V793" s="4">
        <v>0</v>
      </c>
      <c r="W793" s="4">
        <v>0</v>
      </c>
      <c r="X793" s="4" t="s">
        <v>3792</v>
      </c>
      <c r="Y793" s="4" t="s">
        <v>36</v>
      </c>
    </row>
    <row r="794" s="4" customFormat="1" spans="1:25">
      <c r="A794" s="4" t="s">
        <v>3793</v>
      </c>
      <c r="B794" s="4" t="s">
        <v>26</v>
      </c>
      <c r="C794" s="4" t="s">
        <v>27</v>
      </c>
      <c r="D794" s="4" t="s">
        <v>3680</v>
      </c>
      <c r="E794" s="4" t="s">
        <v>3794</v>
      </c>
      <c r="F794" s="6">
        <v>45044</v>
      </c>
      <c r="G794" s="6">
        <v>45045</v>
      </c>
      <c r="H794" s="4">
        <v>1</v>
      </c>
      <c r="I794" s="4">
        <v>1</v>
      </c>
      <c r="J794" s="4">
        <v>1</v>
      </c>
      <c r="K794" s="4" t="s">
        <v>30</v>
      </c>
      <c r="L794" s="4">
        <v>240</v>
      </c>
      <c r="M794" s="4">
        <v>240</v>
      </c>
      <c r="N794" s="4" t="s">
        <v>3795</v>
      </c>
      <c r="O794" s="4" t="s">
        <v>2953</v>
      </c>
      <c r="P794" s="4" t="s">
        <v>33</v>
      </c>
      <c r="Q794" s="4">
        <v>0</v>
      </c>
      <c r="R794" s="19">
        <v>45044</v>
      </c>
      <c r="S794" s="6">
        <v>45048</v>
      </c>
      <c r="T794" s="4" t="s">
        <v>34</v>
      </c>
      <c r="U794" s="4">
        <v>240</v>
      </c>
      <c r="V794" s="4">
        <v>0</v>
      </c>
      <c r="W794" s="4">
        <v>0</v>
      </c>
      <c r="X794" s="4" t="s">
        <v>3796</v>
      </c>
      <c r="Y794" s="4" t="s">
        <v>3797</v>
      </c>
    </row>
    <row r="795" s="4" customFormat="1" spans="1:25">
      <c r="A795" s="4" t="s">
        <v>3798</v>
      </c>
      <c r="B795" s="4" t="s">
        <v>26</v>
      </c>
      <c r="C795" s="4" t="s">
        <v>27</v>
      </c>
      <c r="D795" s="4" t="s">
        <v>3799</v>
      </c>
      <c r="E795" s="4" t="s">
        <v>3169</v>
      </c>
      <c r="F795" s="6">
        <v>45044</v>
      </c>
      <c r="G795" s="6">
        <v>45045</v>
      </c>
      <c r="H795" s="4">
        <v>1</v>
      </c>
      <c r="I795" s="4">
        <v>1</v>
      </c>
      <c r="J795" s="4">
        <v>1</v>
      </c>
      <c r="K795" s="4" t="s">
        <v>30</v>
      </c>
      <c r="L795" s="4">
        <v>607</v>
      </c>
      <c r="M795" s="4">
        <v>607</v>
      </c>
      <c r="N795" s="4" t="s">
        <v>3800</v>
      </c>
      <c r="O795" s="4" t="s">
        <v>2953</v>
      </c>
      <c r="P795" s="4" t="s">
        <v>33</v>
      </c>
      <c r="Q795" s="4">
        <v>0</v>
      </c>
      <c r="R795" s="19">
        <v>45044</v>
      </c>
      <c r="S795" s="6">
        <v>45048</v>
      </c>
      <c r="T795" s="4" t="s">
        <v>34</v>
      </c>
      <c r="U795" s="4">
        <v>607</v>
      </c>
      <c r="V795" s="4">
        <v>0</v>
      </c>
      <c r="W795" s="4">
        <v>0</v>
      </c>
      <c r="X795" s="4" t="s">
        <v>3801</v>
      </c>
      <c r="Y795" s="4" t="s">
        <v>3802</v>
      </c>
    </row>
    <row r="796" s="4" customFormat="1" spans="1:25">
      <c r="A796" s="4" t="s">
        <v>3803</v>
      </c>
      <c r="B796" s="4" t="s">
        <v>26</v>
      </c>
      <c r="C796" s="4" t="s">
        <v>27</v>
      </c>
      <c r="D796" s="4" t="s">
        <v>3804</v>
      </c>
      <c r="E796" s="4" t="s">
        <v>316</v>
      </c>
      <c r="F796" s="6">
        <v>45044</v>
      </c>
      <c r="G796" s="6">
        <v>45045</v>
      </c>
      <c r="H796" s="4">
        <v>1</v>
      </c>
      <c r="I796" s="4">
        <v>1</v>
      </c>
      <c r="J796" s="4">
        <v>1</v>
      </c>
      <c r="K796" s="4" t="s">
        <v>30</v>
      </c>
      <c r="L796" s="4">
        <v>1272</v>
      </c>
      <c r="M796" s="4">
        <v>1272</v>
      </c>
      <c r="N796" s="4" t="s">
        <v>3805</v>
      </c>
      <c r="O796" s="4" t="s">
        <v>2953</v>
      </c>
      <c r="P796" s="4" t="s">
        <v>33</v>
      </c>
      <c r="Q796" s="4">
        <v>0</v>
      </c>
      <c r="R796" s="19">
        <v>45044</v>
      </c>
      <c r="S796" s="6">
        <v>45048</v>
      </c>
      <c r="T796" s="4" t="s">
        <v>34</v>
      </c>
      <c r="U796" s="4">
        <v>1272</v>
      </c>
      <c r="V796" s="4">
        <v>0</v>
      </c>
      <c r="W796" s="4">
        <v>0</v>
      </c>
      <c r="X796" s="4" t="s">
        <v>3806</v>
      </c>
      <c r="Y796" s="4" t="s">
        <v>3807</v>
      </c>
    </row>
    <row r="797" s="4" customFormat="1" spans="1:25">
      <c r="A797" s="4" t="s">
        <v>3808</v>
      </c>
      <c r="B797" s="4" t="s">
        <v>26</v>
      </c>
      <c r="C797" s="4" t="s">
        <v>27</v>
      </c>
      <c r="D797" s="4" t="s">
        <v>3809</v>
      </c>
      <c r="E797" s="4" t="s">
        <v>3810</v>
      </c>
      <c r="F797" s="6">
        <v>45044</v>
      </c>
      <c r="G797" s="6">
        <v>45045</v>
      </c>
      <c r="H797" s="4">
        <v>1</v>
      </c>
      <c r="I797" s="4">
        <v>1</v>
      </c>
      <c r="J797" s="4">
        <v>1</v>
      </c>
      <c r="K797" s="4" t="s">
        <v>30</v>
      </c>
      <c r="L797" s="4">
        <v>1334</v>
      </c>
      <c r="M797" s="4">
        <v>1334</v>
      </c>
      <c r="N797" s="4" t="s">
        <v>3811</v>
      </c>
      <c r="O797" s="4" t="s">
        <v>2953</v>
      </c>
      <c r="P797" s="4" t="s">
        <v>33</v>
      </c>
      <c r="Q797" s="4">
        <v>0</v>
      </c>
      <c r="R797" s="19">
        <v>45044</v>
      </c>
      <c r="S797" s="6">
        <v>45048</v>
      </c>
      <c r="T797" s="4" t="s">
        <v>34</v>
      </c>
      <c r="U797" s="4">
        <v>1334</v>
      </c>
      <c r="V797" s="4">
        <v>0</v>
      </c>
      <c r="W797" s="4">
        <v>0</v>
      </c>
      <c r="X797" s="4" t="s">
        <v>3812</v>
      </c>
      <c r="Y797" s="4" t="s">
        <v>3813</v>
      </c>
    </row>
    <row r="798" s="4" customFormat="1" spans="1:25">
      <c r="A798" s="4" t="s">
        <v>3814</v>
      </c>
      <c r="B798" s="4" t="s">
        <v>26</v>
      </c>
      <c r="C798" s="4" t="s">
        <v>27</v>
      </c>
      <c r="D798" s="4" t="s">
        <v>3815</v>
      </c>
      <c r="E798" s="4" t="s">
        <v>3419</v>
      </c>
      <c r="F798" s="6">
        <v>45044</v>
      </c>
      <c r="G798" s="6">
        <v>45045</v>
      </c>
      <c r="H798" s="4">
        <v>1</v>
      </c>
      <c r="I798" s="4">
        <v>1</v>
      </c>
      <c r="J798" s="4">
        <v>1</v>
      </c>
      <c r="K798" s="4" t="s">
        <v>30</v>
      </c>
      <c r="L798" s="4">
        <v>1283</v>
      </c>
      <c r="M798" s="4">
        <v>1283</v>
      </c>
      <c r="N798" s="4" t="s">
        <v>3816</v>
      </c>
      <c r="O798" s="4" t="s">
        <v>2953</v>
      </c>
      <c r="P798" s="4" t="s">
        <v>33</v>
      </c>
      <c r="Q798" s="4">
        <v>0</v>
      </c>
      <c r="R798" s="19">
        <v>45044</v>
      </c>
      <c r="S798" s="6">
        <v>45048</v>
      </c>
      <c r="T798" s="4" t="s">
        <v>34</v>
      </c>
      <c r="U798" s="4">
        <v>1283</v>
      </c>
      <c r="V798" s="4">
        <v>0</v>
      </c>
      <c r="W798" s="4">
        <v>0</v>
      </c>
      <c r="X798" s="4" t="s">
        <v>3817</v>
      </c>
      <c r="Y798" s="4" t="s">
        <v>3818</v>
      </c>
    </row>
    <row r="799" s="4" customFormat="1" spans="1:25">
      <c r="A799" s="4" t="s">
        <v>3819</v>
      </c>
      <c r="B799" s="4" t="s">
        <v>26</v>
      </c>
      <c r="C799" s="4" t="s">
        <v>27</v>
      </c>
      <c r="D799" s="4" t="s">
        <v>3820</v>
      </c>
      <c r="E799" s="4" t="s">
        <v>497</v>
      </c>
      <c r="F799" s="6">
        <v>45044</v>
      </c>
      <c r="G799" s="6">
        <v>45045</v>
      </c>
      <c r="H799" s="4">
        <v>1</v>
      </c>
      <c r="I799" s="4">
        <v>1</v>
      </c>
      <c r="J799" s="4">
        <v>1</v>
      </c>
      <c r="K799" s="4" t="s">
        <v>30</v>
      </c>
      <c r="L799" s="4">
        <v>338</v>
      </c>
      <c r="M799" s="4">
        <v>338</v>
      </c>
      <c r="N799" s="4" t="s">
        <v>3821</v>
      </c>
      <c r="O799" s="4" t="s">
        <v>2953</v>
      </c>
      <c r="P799" s="4" t="s">
        <v>33</v>
      </c>
      <c r="Q799" s="4">
        <v>0</v>
      </c>
      <c r="R799" s="19">
        <v>45044</v>
      </c>
      <c r="S799" s="6">
        <v>45048</v>
      </c>
      <c r="T799" s="4" t="s">
        <v>34</v>
      </c>
      <c r="U799" s="4">
        <v>338</v>
      </c>
      <c r="V799" s="4">
        <v>0</v>
      </c>
      <c r="W799" s="4">
        <v>0</v>
      </c>
      <c r="X799" s="4" t="s">
        <v>3822</v>
      </c>
      <c r="Y799" s="4" t="s">
        <v>3823</v>
      </c>
    </row>
    <row r="800" s="4" customFormat="1" spans="1:25">
      <c r="A800" s="4" t="s">
        <v>3824</v>
      </c>
      <c r="B800" s="4" t="s">
        <v>26</v>
      </c>
      <c r="C800" s="4" t="s">
        <v>27</v>
      </c>
      <c r="D800" s="4" t="s">
        <v>3825</v>
      </c>
      <c r="E800" s="4" t="s">
        <v>3010</v>
      </c>
      <c r="F800" s="6">
        <v>45044</v>
      </c>
      <c r="G800" s="6">
        <v>45045</v>
      </c>
      <c r="H800" s="4">
        <v>1</v>
      </c>
      <c r="I800" s="4">
        <v>1</v>
      </c>
      <c r="J800" s="4">
        <v>1</v>
      </c>
      <c r="K800" s="4" t="s">
        <v>30</v>
      </c>
      <c r="L800" s="4">
        <v>1000</v>
      </c>
      <c r="M800" s="4">
        <v>1000</v>
      </c>
      <c r="N800" s="4" t="s">
        <v>3826</v>
      </c>
      <c r="O800" s="4" t="s">
        <v>2953</v>
      </c>
      <c r="P800" s="4" t="s">
        <v>33</v>
      </c>
      <c r="Q800" s="4">
        <v>0</v>
      </c>
      <c r="R800" s="19">
        <v>45044</v>
      </c>
      <c r="S800" s="6">
        <v>45048</v>
      </c>
      <c r="T800" s="4" t="s">
        <v>34</v>
      </c>
      <c r="U800" s="4">
        <v>1000</v>
      </c>
      <c r="V800" s="4">
        <v>0</v>
      </c>
      <c r="W800" s="4">
        <v>0</v>
      </c>
      <c r="X800" s="4" t="s">
        <v>3827</v>
      </c>
      <c r="Y800" s="4" t="s">
        <v>3828</v>
      </c>
    </row>
    <row r="801" s="4" customFormat="1" spans="1:25">
      <c r="A801" s="4" t="s">
        <v>3829</v>
      </c>
      <c r="B801" s="4" t="s">
        <v>26</v>
      </c>
      <c r="C801" s="4" t="s">
        <v>27</v>
      </c>
      <c r="D801" s="4" t="s">
        <v>3830</v>
      </c>
      <c r="E801" s="4" t="s">
        <v>3831</v>
      </c>
      <c r="F801" s="6">
        <v>45044</v>
      </c>
      <c r="G801" s="6">
        <v>45045</v>
      </c>
      <c r="H801" s="4">
        <v>1</v>
      </c>
      <c r="I801" s="4">
        <v>1</v>
      </c>
      <c r="J801" s="4">
        <v>1</v>
      </c>
      <c r="K801" s="4" t="s">
        <v>30</v>
      </c>
      <c r="L801" s="4">
        <v>485</v>
      </c>
      <c r="M801" s="4">
        <v>485</v>
      </c>
      <c r="N801" s="4" t="s">
        <v>3832</v>
      </c>
      <c r="O801" s="4" t="s">
        <v>2953</v>
      </c>
      <c r="P801" s="4" t="s">
        <v>33</v>
      </c>
      <c r="Q801" s="4">
        <v>0</v>
      </c>
      <c r="R801" s="19">
        <v>45044</v>
      </c>
      <c r="S801" s="6">
        <v>45048</v>
      </c>
      <c r="T801" s="4" t="s">
        <v>34</v>
      </c>
      <c r="U801" s="4">
        <v>485</v>
      </c>
      <c r="V801" s="4">
        <v>0</v>
      </c>
      <c r="W801" s="4">
        <v>0</v>
      </c>
      <c r="X801" s="4" t="s">
        <v>3833</v>
      </c>
      <c r="Y801" s="4" t="s">
        <v>3834</v>
      </c>
    </row>
    <row r="802" s="4" customFormat="1" spans="1:25">
      <c r="A802" s="4" t="s">
        <v>3835</v>
      </c>
      <c r="B802" s="4" t="s">
        <v>26</v>
      </c>
      <c r="C802" s="4" t="s">
        <v>27</v>
      </c>
      <c r="D802" s="4" t="s">
        <v>3836</v>
      </c>
      <c r="E802" s="4" t="s">
        <v>59</v>
      </c>
      <c r="F802" s="6">
        <v>45044</v>
      </c>
      <c r="G802" s="6">
        <v>45045</v>
      </c>
      <c r="H802" s="4">
        <v>1</v>
      </c>
      <c r="I802" s="4">
        <v>1</v>
      </c>
      <c r="J802" s="4">
        <v>1</v>
      </c>
      <c r="K802" s="4" t="s">
        <v>30</v>
      </c>
      <c r="L802" s="4">
        <v>768</v>
      </c>
      <c r="M802" s="4">
        <v>768</v>
      </c>
      <c r="N802" s="4" t="s">
        <v>1866</v>
      </c>
      <c r="O802" s="4" t="s">
        <v>2953</v>
      </c>
      <c r="P802" s="4" t="s">
        <v>33</v>
      </c>
      <c r="Q802" s="4">
        <v>0</v>
      </c>
      <c r="R802" s="19">
        <v>45044</v>
      </c>
      <c r="S802" s="6">
        <v>45048</v>
      </c>
      <c r="T802" s="4" t="s">
        <v>34</v>
      </c>
      <c r="U802" s="4">
        <v>768</v>
      </c>
      <c r="V802" s="4">
        <v>0</v>
      </c>
      <c r="W802" s="4">
        <v>0</v>
      </c>
      <c r="X802" s="4" t="s">
        <v>3837</v>
      </c>
      <c r="Y802" s="4" t="s">
        <v>3838</v>
      </c>
    </row>
    <row r="803" s="4" customFormat="1" spans="1:25">
      <c r="A803" s="4" t="s">
        <v>3839</v>
      </c>
      <c r="B803" s="4" t="s">
        <v>26</v>
      </c>
      <c r="C803" s="4" t="s">
        <v>27</v>
      </c>
      <c r="D803" s="4" t="s">
        <v>3840</v>
      </c>
      <c r="E803" s="4" t="s">
        <v>3841</v>
      </c>
      <c r="F803" s="6">
        <v>45044</v>
      </c>
      <c r="G803" s="6">
        <v>45045</v>
      </c>
      <c r="H803" s="4">
        <v>1</v>
      </c>
      <c r="I803" s="4">
        <v>1</v>
      </c>
      <c r="J803" s="4">
        <v>1</v>
      </c>
      <c r="K803" s="4" t="s">
        <v>30</v>
      </c>
      <c r="L803" s="4">
        <v>1911</v>
      </c>
      <c r="M803" s="4">
        <v>1911</v>
      </c>
      <c r="N803" s="4" t="s">
        <v>3842</v>
      </c>
      <c r="O803" s="4" t="s">
        <v>2953</v>
      </c>
      <c r="P803" s="4" t="s">
        <v>33</v>
      </c>
      <c r="Q803" s="4">
        <v>0</v>
      </c>
      <c r="R803" s="19">
        <v>45044</v>
      </c>
      <c r="S803" s="6">
        <v>45048</v>
      </c>
      <c r="T803" s="4" t="s">
        <v>34</v>
      </c>
      <c r="U803" s="4">
        <v>1911</v>
      </c>
      <c r="V803" s="4">
        <v>0</v>
      </c>
      <c r="W803" s="4">
        <v>0</v>
      </c>
      <c r="X803" s="4" t="s">
        <v>3843</v>
      </c>
      <c r="Y803" s="4" t="s">
        <v>3844</v>
      </c>
    </row>
    <row r="804" s="4" customFormat="1" spans="1:25">
      <c r="A804" s="4" t="s">
        <v>3845</v>
      </c>
      <c r="B804" s="4" t="s">
        <v>26</v>
      </c>
      <c r="C804" s="4" t="s">
        <v>27</v>
      </c>
      <c r="D804" s="4" t="s">
        <v>3846</v>
      </c>
      <c r="E804" s="4" t="s">
        <v>1859</v>
      </c>
      <c r="F804" s="6">
        <v>45044</v>
      </c>
      <c r="G804" s="6">
        <v>45045</v>
      </c>
      <c r="H804" s="4">
        <v>1</v>
      </c>
      <c r="I804" s="4">
        <v>1</v>
      </c>
      <c r="J804" s="4">
        <v>1</v>
      </c>
      <c r="K804" s="4" t="s">
        <v>30</v>
      </c>
      <c r="L804" s="4">
        <v>179</v>
      </c>
      <c r="M804" s="4">
        <v>179</v>
      </c>
      <c r="N804" s="4" t="s">
        <v>3847</v>
      </c>
      <c r="O804" s="4" t="s">
        <v>2953</v>
      </c>
      <c r="P804" s="4" t="s">
        <v>33</v>
      </c>
      <c r="Q804" s="4">
        <v>0</v>
      </c>
      <c r="R804" s="19">
        <v>45044</v>
      </c>
      <c r="S804" s="6">
        <v>45048</v>
      </c>
      <c r="T804" s="4" t="s">
        <v>34</v>
      </c>
      <c r="U804" s="4">
        <v>179</v>
      </c>
      <c r="V804" s="4">
        <v>0</v>
      </c>
      <c r="W804" s="4">
        <v>0</v>
      </c>
      <c r="X804" s="4" t="s">
        <v>3848</v>
      </c>
      <c r="Y804" s="4" t="s">
        <v>36</v>
      </c>
    </row>
    <row r="805" s="4" customFormat="1" spans="1:25">
      <c r="A805" s="4" t="s">
        <v>3849</v>
      </c>
      <c r="B805" s="4" t="s">
        <v>26</v>
      </c>
      <c r="C805" s="4" t="s">
        <v>27</v>
      </c>
      <c r="D805" s="4" t="s">
        <v>2727</v>
      </c>
      <c r="E805" s="4" t="s">
        <v>2728</v>
      </c>
      <c r="F805" s="6">
        <v>45044</v>
      </c>
      <c r="G805" s="6">
        <v>45045</v>
      </c>
      <c r="H805" s="4">
        <v>1</v>
      </c>
      <c r="I805" s="4">
        <v>1</v>
      </c>
      <c r="J805" s="4">
        <v>1</v>
      </c>
      <c r="K805" s="4" t="s">
        <v>30</v>
      </c>
      <c r="L805" s="4">
        <v>392</v>
      </c>
      <c r="M805" s="4">
        <v>392</v>
      </c>
      <c r="N805" s="4" t="s">
        <v>3850</v>
      </c>
      <c r="O805" s="4" t="s">
        <v>2953</v>
      </c>
      <c r="P805" s="4" t="s">
        <v>33</v>
      </c>
      <c r="Q805" s="4">
        <v>0</v>
      </c>
      <c r="R805" s="19">
        <v>45044</v>
      </c>
      <c r="S805" s="6">
        <v>45048</v>
      </c>
      <c r="T805" s="4" t="s">
        <v>34</v>
      </c>
      <c r="U805" s="4">
        <v>392</v>
      </c>
      <c r="V805" s="4">
        <v>0</v>
      </c>
      <c r="W805" s="4">
        <v>0</v>
      </c>
      <c r="X805" s="4" t="s">
        <v>3851</v>
      </c>
      <c r="Y805" s="4" t="s">
        <v>3852</v>
      </c>
    </row>
    <row r="806" s="4" customFormat="1" spans="1:25">
      <c r="A806" s="4" t="s">
        <v>3853</v>
      </c>
      <c r="B806" s="4" t="s">
        <v>26</v>
      </c>
      <c r="C806" s="4" t="s">
        <v>27</v>
      </c>
      <c r="D806" s="4" t="s">
        <v>3854</v>
      </c>
      <c r="E806" s="4" t="s">
        <v>2739</v>
      </c>
      <c r="F806" s="6">
        <v>45044</v>
      </c>
      <c r="G806" s="6">
        <v>45045</v>
      </c>
      <c r="H806" s="4">
        <v>1</v>
      </c>
      <c r="I806" s="4">
        <v>1</v>
      </c>
      <c r="J806" s="4">
        <v>1</v>
      </c>
      <c r="K806" s="4" t="s">
        <v>30</v>
      </c>
      <c r="L806" s="4">
        <v>262</v>
      </c>
      <c r="M806" s="4">
        <v>262</v>
      </c>
      <c r="N806" s="4" t="s">
        <v>3855</v>
      </c>
      <c r="O806" s="4" t="s">
        <v>2953</v>
      </c>
      <c r="P806" s="4" t="s">
        <v>33</v>
      </c>
      <c r="Q806" s="4">
        <v>0</v>
      </c>
      <c r="R806" s="19">
        <v>45044</v>
      </c>
      <c r="S806" s="6">
        <v>45048</v>
      </c>
      <c r="T806" s="4" t="s">
        <v>34</v>
      </c>
      <c r="U806" s="4">
        <v>262</v>
      </c>
      <c r="V806" s="4">
        <v>0</v>
      </c>
      <c r="W806" s="4">
        <v>0</v>
      </c>
      <c r="X806" s="4" t="s">
        <v>3856</v>
      </c>
      <c r="Y806" s="4" t="s">
        <v>3857</v>
      </c>
    </row>
    <row r="807" s="4" customFormat="1" spans="1:25">
      <c r="A807" s="4" t="s">
        <v>3858</v>
      </c>
      <c r="B807" s="4" t="s">
        <v>26</v>
      </c>
      <c r="C807" s="4" t="s">
        <v>27</v>
      </c>
      <c r="D807" s="4" t="s">
        <v>3859</v>
      </c>
      <c r="E807" s="4" t="s">
        <v>3860</v>
      </c>
      <c r="F807" s="6">
        <v>45044</v>
      </c>
      <c r="G807" s="6">
        <v>45045</v>
      </c>
      <c r="H807" s="4">
        <v>1</v>
      </c>
      <c r="I807" s="4">
        <v>1</v>
      </c>
      <c r="J807" s="4">
        <v>1</v>
      </c>
      <c r="K807" s="4" t="s">
        <v>30</v>
      </c>
      <c r="L807" s="4">
        <v>346</v>
      </c>
      <c r="M807" s="4">
        <v>346</v>
      </c>
      <c r="N807" s="4" t="s">
        <v>3861</v>
      </c>
      <c r="O807" s="4" t="s">
        <v>2953</v>
      </c>
      <c r="P807" s="4" t="s">
        <v>33</v>
      </c>
      <c r="Q807" s="4">
        <v>0</v>
      </c>
      <c r="R807" s="19">
        <v>45044</v>
      </c>
      <c r="S807" s="6">
        <v>45048</v>
      </c>
      <c r="T807" s="4" t="s">
        <v>34</v>
      </c>
      <c r="U807" s="4">
        <v>346</v>
      </c>
      <c r="V807" s="4">
        <v>0</v>
      </c>
      <c r="W807" s="4">
        <v>0</v>
      </c>
      <c r="X807" s="4" t="s">
        <v>3862</v>
      </c>
      <c r="Y807" s="4" t="s">
        <v>3863</v>
      </c>
    </row>
    <row r="808" s="4" customFormat="1" spans="1:25">
      <c r="A808" s="4" t="s">
        <v>3864</v>
      </c>
      <c r="B808" s="4" t="s">
        <v>26</v>
      </c>
      <c r="C808" s="4" t="s">
        <v>27</v>
      </c>
      <c r="D808" s="4" t="s">
        <v>2968</v>
      </c>
      <c r="E808" s="4" t="s">
        <v>463</v>
      </c>
      <c r="F808" s="6">
        <v>45044</v>
      </c>
      <c r="G808" s="6">
        <v>45045</v>
      </c>
      <c r="H808" s="4">
        <v>1</v>
      </c>
      <c r="I808" s="4">
        <v>1</v>
      </c>
      <c r="J808" s="4">
        <v>1</v>
      </c>
      <c r="K808" s="4" t="s">
        <v>30</v>
      </c>
      <c r="L808" s="4">
        <v>389</v>
      </c>
      <c r="M808" s="4">
        <v>389</v>
      </c>
      <c r="N808" s="4" t="s">
        <v>3865</v>
      </c>
      <c r="O808" s="4" t="s">
        <v>2953</v>
      </c>
      <c r="P808" s="4" t="s">
        <v>33</v>
      </c>
      <c r="Q808" s="4">
        <v>0</v>
      </c>
      <c r="R808" s="19">
        <v>45044</v>
      </c>
      <c r="S808" s="6">
        <v>45048</v>
      </c>
      <c r="T808" s="4" t="s">
        <v>34</v>
      </c>
      <c r="U808" s="4">
        <v>389</v>
      </c>
      <c r="V808" s="4">
        <v>0</v>
      </c>
      <c r="W808" s="4">
        <v>0</v>
      </c>
      <c r="X808" s="4" t="s">
        <v>3866</v>
      </c>
      <c r="Y808" s="4" t="s">
        <v>3867</v>
      </c>
    </row>
    <row r="809" s="4" customFormat="1" spans="1:25">
      <c r="A809" s="4" t="s">
        <v>3868</v>
      </c>
      <c r="B809" s="4" t="s">
        <v>26</v>
      </c>
      <c r="C809" s="4" t="s">
        <v>27</v>
      </c>
      <c r="D809" s="4" t="s">
        <v>1593</v>
      </c>
      <c r="E809" s="4" t="s">
        <v>3869</v>
      </c>
      <c r="F809" s="6">
        <v>45044</v>
      </c>
      <c r="G809" s="6">
        <v>45045</v>
      </c>
      <c r="H809" s="4">
        <v>3</v>
      </c>
      <c r="I809" s="4">
        <v>1</v>
      </c>
      <c r="J809" s="4">
        <v>3</v>
      </c>
      <c r="K809" s="4" t="s">
        <v>30</v>
      </c>
      <c r="L809" s="4">
        <v>2547</v>
      </c>
      <c r="M809" s="4">
        <v>2547</v>
      </c>
      <c r="N809" s="4" t="s">
        <v>3870</v>
      </c>
      <c r="O809" s="4" t="s">
        <v>2953</v>
      </c>
      <c r="P809" s="4" t="s">
        <v>33</v>
      </c>
      <c r="Q809" s="4">
        <v>0</v>
      </c>
      <c r="R809" s="19">
        <v>45044</v>
      </c>
      <c r="S809" s="6">
        <v>45048</v>
      </c>
      <c r="T809" s="4" t="s">
        <v>34</v>
      </c>
      <c r="U809" s="4">
        <v>2547</v>
      </c>
      <c r="V809" s="4">
        <v>0</v>
      </c>
      <c r="W809" s="4">
        <v>0</v>
      </c>
      <c r="X809" s="4" t="s">
        <v>3871</v>
      </c>
      <c r="Y809" s="4" t="s">
        <v>36</v>
      </c>
    </row>
    <row r="810" s="4" customFormat="1" spans="1:25">
      <c r="A810" s="4" t="s">
        <v>3872</v>
      </c>
      <c r="B810" s="4" t="s">
        <v>26</v>
      </c>
      <c r="C810" s="4" t="s">
        <v>27</v>
      </c>
      <c r="D810" s="4" t="s">
        <v>2677</v>
      </c>
      <c r="E810" s="4" t="s">
        <v>3873</v>
      </c>
      <c r="F810" s="6">
        <v>45044</v>
      </c>
      <c r="G810" s="6">
        <v>45045</v>
      </c>
      <c r="H810" s="4">
        <v>1</v>
      </c>
      <c r="I810" s="4">
        <v>1</v>
      </c>
      <c r="J810" s="4">
        <v>1</v>
      </c>
      <c r="K810" s="4" t="s">
        <v>30</v>
      </c>
      <c r="L810" s="4">
        <v>691</v>
      </c>
      <c r="M810" s="4">
        <v>691</v>
      </c>
      <c r="N810" s="4" t="s">
        <v>3874</v>
      </c>
      <c r="O810" s="4" t="s">
        <v>2953</v>
      </c>
      <c r="P810" s="4" t="s">
        <v>33</v>
      </c>
      <c r="Q810" s="4">
        <v>0</v>
      </c>
      <c r="R810" s="19">
        <v>45044</v>
      </c>
      <c r="S810" s="6">
        <v>45048</v>
      </c>
      <c r="T810" s="4" t="s">
        <v>34</v>
      </c>
      <c r="U810" s="4">
        <v>691</v>
      </c>
      <c r="V810" s="4">
        <v>0</v>
      </c>
      <c r="W810" s="4">
        <v>0</v>
      </c>
      <c r="X810" s="4" t="s">
        <v>3875</v>
      </c>
      <c r="Y810" s="4" t="s">
        <v>3876</v>
      </c>
    </row>
    <row r="811" s="4" customFormat="1" spans="1:25">
      <c r="A811" s="4" t="s">
        <v>3877</v>
      </c>
      <c r="B811" s="4" t="s">
        <v>26</v>
      </c>
      <c r="C811" s="4" t="s">
        <v>27</v>
      </c>
      <c r="D811" s="4" t="s">
        <v>3311</v>
      </c>
      <c r="E811" s="4" t="s">
        <v>3312</v>
      </c>
      <c r="F811" s="6">
        <v>45044</v>
      </c>
      <c r="G811" s="6">
        <v>45045</v>
      </c>
      <c r="H811" s="4">
        <v>1</v>
      </c>
      <c r="I811" s="4">
        <v>1</v>
      </c>
      <c r="J811" s="4">
        <v>1</v>
      </c>
      <c r="K811" s="4" t="s">
        <v>30</v>
      </c>
      <c r="L811" s="4">
        <v>278</v>
      </c>
      <c r="M811" s="4">
        <v>278</v>
      </c>
      <c r="N811" s="4" t="s">
        <v>3878</v>
      </c>
      <c r="O811" s="4" t="s">
        <v>2953</v>
      </c>
      <c r="P811" s="4" t="s">
        <v>33</v>
      </c>
      <c r="Q811" s="4">
        <v>0</v>
      </c>
      <c r="R811" s="19">
        <v>45044</v>
      </c>
      <c r="S811" s="6">
        <v>45048</v>
      </c>
      <c r="T811" s="4" t="s">
        <v>34</v>
      </c>
      <c r="U811" s="4">
        <v>278</v>
      </c>
      <c r="V811" s="4">
        <v>0</v>
      </c>
      <c r="W811" s="4">
        <v>0</v>
      </c>
      <c r="X811" s="4" t="s">
        <v>3879</v>
      </c>
      <c r="Y811" s="4" t="s">
        <v>3880</v>
      </c>
    </row>
    <row r="812" s="4" customFormat="1" spans="1:25">
      <c r="A812" s="4" t="s">
        <v>3881</v>
      </c>
      <c r="B812" s="4" t="s">
        <v>26</v>
      </c>
      <c r="C812" s="4" t="s">
        <v>27</v>
      </c>
      <c r="D812" s="4" t="s">
        <v>3882</v>
      </c>
      <c r="E812" s="4" t="s">
        <v>116</v>
      </c>
      <c r="F812" s="6">
        <v>45044</v>
      </c>
      <c r="G812" s="6">
        <v>45045</v>
      </c>
      <c r="H812" s="4">
        <v>1</v>
      </c>
      <c r="I812" s="4">
        <v>1</v>
      </c>
      <c r="J812" s="4">
        <v>1</v>
      </c>
      <c r="K812" s="4" t="s">
        <v>30</v>
      </c>
      <c r="L812" s="4">
        <v>893</v>
      </c>
      <c r="M812" s="4">
        <v>893</v>
      </c>
      <c r="N812" s="4" t="s">
        <v>3883</v>
      </c>
      <c r="O812" s="4" t="s">
        <v>2953</v>
      </c>
      <c r="P812" s="4" t="s">
        <v>33</v>
      </c>
      <c r="Q812" s="4">
        <v>0</v>
      </c>
      <c r="R812" s="19">
        <v>45044</v>
      </c>
      <c r="S812" s="6">
        <v>45048</v>
      </c>
      <c r="T812" s="4" t="s">
        <v>34</v>
      </c>
      <c r="U812" s="4">
        <v>893</v>
      </c>
      <c r="V812" s="4">
        <v>0</v>
      </c>
      <c r="W812" s="4">
        <v>0</v>
      </c>
      <c r="X812" s="4" t="s">
        <v>3884</v>
      </c>
      <c r="Y812" s="4" t="s">
        <v>3885</v>
      </c>
    </row>
    <row r="813" s="4" customFormat="1" spans="1:25">
      <c r="A813" s="4" t="s">
        <v>3886</v>
      </c>
      <c r="B813" s="4" t="s">
        <v>26</v>
      </c>
      <c r="C813" s="4" t="s">
        <v>27</v>
      </c>
      <c r="D813" s="4" t="s">
        <v>3887</v>
      </c>
      <c r="E813" s="4" t="s">
        <v>1060</v>
      </c>
      <c r="F813" s="6">
        <v>45044</v>
      </c>
      <c r="G813" s="6">
        <v>45045</v>
      </c>
      <c r="H813" s="4">
        <v>1</v>
      </c>
      <c r="I813" s="4">
        <v>1</v>
      </c>
      <c r="J813" s="4">
        <v>1</v>
      </c>
      <c r="K813" s="4" t="s">
        <v>30</v>
      </c>
      <c r="L813" s="4">
        <v>351</v>
      </c>
      <c r="M813" s="4">
        <v>351</v>
      </c>
      <c r="N813" s="4" t="s">
        <v>3888</v>
      </c>
      <c r="O813" s="4" t="s">
        <v>2953</v>
      </c>
      <c r="P813" s="4" t="s">
        <v>33</v>
      </c>
      <c r="Q813" s="4">
        <v>0</v>
      </c>
      <c r="R813" s="19">
        <v>45044</v>
      </c>
      <c r="S813" s="6">
        <v>45048</v>
      </c>
      <c r="T813" s="4" t="s">
        <v>34</v>
      </c>
      <c r="U813" s="4">
        <v>351</v>
      </c>
      <c r="V813" s="4">
        <v>0</v>
      </c>
      <c r="W813" s="4">
        <v>0</v>
      </c>
      <c r="X813" s="4" t="s">
        <v>3889</v>
      </c>
      <c r="Y813" s="4" t="s">
        <v>3890</v>
      </c>
    </row>
    <row r="814" s="4" customFormat="1" spans="1:25">
      <c r="A814" s="4" t="s">
        <v>3891</v>
      </c>
      <c r="B814" s="4" t="s">
        <v>26</v>
      </c>
      <c r="C814" s="4" t="s">
        <v>27</v>
      </c>
      <c r="D814" s="4" t="s">
        <v>3892</v>
      </c>
      <c r="E814" s="4" t="s">
        <v>3893</v>
      </c>
      <c r="F814" s="6">
        <v>45044</v>
      </c>
      <c r="G814" s="6">
        <v>45045</v>
      </c>
      <c r="H814" s="4">
        <v>1</v>
      </c>
      <c r="I814" s="4">
        <v>1</v>
      </c>
      <c r="J814" s="4">
        <v>1</v>
      </c>
      <c r="K814" s="4" t="s">
        <v>30</v>
      </c>
      <c r="L814" s="4">
        <v>629</v>
      </c>
      <c r="M814" s="4">
        <v>629</v>
      </c>
      <c r="N814" s="4" t="s">
        <v>3894</v>
      </c>
      <c r="O814" s="4" t="s">
        <v>2953</v>
      </c>
      <c r="P814" s="4" t="s">
        <v>33</v>
      </c>
      <c r="Q814" s="4">
        <v>0</v>
      </c>
      <c r="R814" s="19">
        <v>45044</v>
      </c>
      <c r="S814" s="6">
        <v>45048</v>
      </c>
      <c r="T814" s="4" t="s">
        <v>34</v>
      </c>
      <c r="U814" s="4">
        <v>629</v>
      </c>
      <c r="V814" s="4">
        <v>0</v>
      </c>
      <c r="W814" s="4">
        <v>0</v>
      </c>
      <c r="X814" s="4" t="s">
        <v>3895</v>
      </c>
      <c r="Y814" s="4" t="s">
        <v>3896</v>
      </c>
    </row>
    <row r="815" s="4" customFormat="1" spans="1:25">
      <c r="A815" s="4" t="s">
        <v>3897</v>
      </c>
      <c r="B815" s="4" t="s">
        <v>26</v>
      </c>
      <c r="C815" s="4" t="s">
        <v>27</v>
      </c>
      <c r="D815" s="4" t="s">
        <v>853</v>
      </c>
      <c r="E815" s="4" t="s">
        <v>127</v>
      </c>
      <c r="F815" s="6">
        <v>45044</v>
      </c>
      <c r="G815" s="6">
        <v>45045</v>
      </c>
      <c r="H815" s="4">
        <v>1</v>
      </c>
      <c r="I815" s="4">
        <v>1</v>
      </c>
      <c r="J815" s="4">
        <v>1</v>
      </c>
      <c r="K815" s="4" t="s">
        <v>30</v>
      </c>
      <c r="L815" s="4">
        <v>579</v>
      </c>
      <c r="M815" s="4">
        <v>579</v>
      </c>
      <c r="N815" s="4" t="s">
        <v>3898</v>
      </c>
      <c r="O815" s="4" t="s">
        <v>2953</v>
      </c>
      <c r="P815" s="4" t="s">
        <v>33</v>
      </c>
      <c r="Q815" s="4">
        <v>0</v>
      </c>
      <c r="R815" s="19">
        <v>45044</v>
      </c>
      <c r="S815" s="6">
        <v>45048</v>
      </c>
      <c r="T815" s="4" t="s">
        <v>34</v>
      </c>
      <c r="U815" s="4">
        <v>579</v>
      </c>
      <c r="V815" s="4">
        <v>0</v>
      </c>
      <c r="W815" s="4">
        <v>0</v>
      </c>
      <c r="X815" s="4" t="s">
        <v>3899</v>
      </c>
      <c r="Y815" s="4" t="s">
        <v>36</v>
      </c>
    </row>
    <row r="816" s="4" customFormat="1" spans="1:25">
      <c r="A816" s="4" t="s">
        <v>3900</v>
      </c>
      <c r="B816" s="4" t="s">
        <v>26</v>
      </c>
      <c r="C816" s="4" t="s">
        <v>27</v>
      </c>
      <c r="D816" s="4" t="s">
        <v>853</v>
      </c>
      <c r="E816" s="4" t="s">
        <v>3901</v>
      </c>
      <c r="F816" s="6">
        <v>45044</v>
      </c>
      <c r="G816" s="6">
        <v>45045</v>
      </c>
      <c r="H816" s="4">
        <v>1</v>
      </c>
      <c r="I816" s="4">
        <v>1</v>
      </c>
      <c r="J816" s="4">
        <v>1</v>
      </c>
      <c r="K816" s="4" t="s">
        <v>30</v>
      </c>
      <c r="L816" s="4">
        <v>646</v>
      </c>
      <c r="M816" s="4">
        <v>646</v>
      </c>
      <c r="N816" s="4" t="s">
        <v>3902</v>
      </c>
      <c r="O816" s="4" t="s">
        <v>2953</v>
      </c>
      <c r="P816" s="4" t="s">
        <v>33</v>
      </c>
      <c r="Q816" s="4">
        <v>0</v>
      </c>
      <c r="R816" s="19">
        <v>45044</v>
      </c>
      <c r="S816" s="6">
        <v>45048</v>
      </c>
      <c r="T816" s="4" t="s">
        <v>34</v>
      </c>
      <c r="U816" s="4">
        <v>646</v>
      </c>
      <c r="V816" s="4">
        <v>0</v>
      </c>
      <c r="W816" s="4">
        <v>0</v>
      </c>
      <c r="X816" s="4" t="s">
        <v>3903</v>
      </c>
      <c r="Y816" s="4" t="s">
        <v>36</v>
      </c>
    </row>
    <row r="817" s="4" customFormat="1" spans="1:25">
      <c r="A817" s="4" t="s">
        <v>3904</v>
      </c>
      <c r="B817" s="4" t="s">
        <v>26</v>
      </c>
      <c r="C817" s="4" t="s">
        <v>27</v>
      </c>
      <c r="D817" s="4" t="s">
        <v>3905</v>
      </c>
      <c r="E817" s="4" t="s">
        <v>3906</v>
      </c>
      <c r="F817" s="6">
        <v>45044</v>
      </c>
      <c r="G817" s="6">
        <v>45045</v>
      </c>
      <c r="H817" s="4">
        <v>1</v>
      </c>
      <c r="I817" s="4">
        <v>1</v>
      </c>
      <c r="J817" s="4">
        <v>1</v>
      </c>
      <c r="K817" s="4" t="s">
        <v>30</v>
      </c>
      <c r="L817" s="4">
        <v>1020</v>
      </c>
      <c r="M817" s="4">
        <v>1020</v>
      </c>
      <c r="N817" s="4" t="s">
        <v>3907</v>
      </c>
      <c r="O817" s="4" t="s">
        <v>2953</v>
      </c>
      <c r="P817" s="4" t="s">
        <v>33</v>
      </c>
      <c r="Q817" s="4">
        <v>0</v>
      </c>
      <c r="R817" s="19">
        <v>45044</v>
      </c>
      <c r="S817" s="6">
        <v>45048</v>
      </c>
      <c r="T817" s="4" t="s">
        <v>34</v>
      </c>
      <c r="U817" s="4">
        <v>1020</v>
      </c>
      <c r="V817" s="4">
        <v>0</v>
      </c>
      <c r="W817" s="4">
        <v>0</v>
      </c>
      <c r="X817" s="4" t="s">
        <v>3908</v>
      </c>
      <c r="Y817" s="4" t="s">
        <v>3909</v>
      </c>
    </row>
    <row r="818" s="4" customFormat="1" spans="1:25">
      <c r="A818" s="4" t="s">
        <v>3910</v>
      </c>
      <c r="B818" s="4" t="s">
        <v>26</v>
      </c>
      <c r="C818" s="4" t="s">
        <v>27</v>
      </c>
      <c r="D818" s="4" t="s">
        <v>3911</v>
      </c>
      <c r="E818" s="4" t="s">
        <v>792</v>
      </c>
      <c r="F818" s="6">
        <v>45044</v>
      </c>
      <c r="G818" s="6">
        <v>45045</v>
      </c>
      <c r="H818" s="4">
        <v>1</v>
      </c>
      <c r="I818" s="4">
        <v>1</v>
      </c>
      <c r="J818" s="4">
        <v>1</v>
      </c>
      <c r="K818" s="4" t="s">
        <v>30</v>
      </c>
      <c r="L818" s="4">
        <v>410</v>
      </c>
      <c r="M818" s="4">
        <v>410</v>
      </c>
      <c r="N818" s="4" t="s">
        <v>3912</v>
      </c>
      <c r="O818" s="4" t="s">
        <v>2953</v>
      </c>
      <c r="P818" s="4" t="s">
        <v>33</v>
      </c>
      <c r="Q818" s="4">
        <v>0</v>
      </c>
      <c r="R818" s="19">
        <v>45044</v>
      </c>
      <c r="S818" s="6">
        <v>45048</v>
      </c>
      <c r="T818" s="4" t="s">
        <v>34</v>
      </c>
      <c r="U818" s="4">
        <v>410</v>
      </c>
      <c r="V818" s="4">
        <v>0</v>
      </c>
      <c r="W818" s="4">
        <v>0</v>
      </c>
      <c r="X818" s="4" t="s">
        <v>3913</v>
      </c>
      <c r="Y818" s="4" t="s">
        <v>3914</v>
      </c>
    </row>
    <row r="819" s="4" customFormat="1" spans="1:25">
      <c r="A819" s="4" t="s">
        <v>3915</v>
      </c>
      <c r="B819" s="4" t="s">
        <v>26</v>
      </c>
      <c r="C819" s="4" t="s">
        <v>27</v>
      </c>
      <c r="D819" s="4" t="s">
        <v>3916</v>
      </c>
      <c r="E819" s="4" t="s">
        <v>3917</v>
      </c>
      <c r="F819" s="6">
        <v>45044</v>
      </c>
      <c r="G819" s="6">
        <v>45045</v>
      </c>
      <c r="H819" s="4">
        <v>1</v>
      </c>
      <c r="I819" s="4">
        <v>1</v>
      </c>
      <c r="J819" s="4">
        <v>1</v>
      </c>
      <c r="K819" s="4" t="s">
        <v>30</v>
      </c>
      <c r="L819" s="4">
        <v>1032</v>
      </c>
      <c r="M819" s="4">
        <v>1032</v>
      </c>
      <c r="N819" s="4" t="s">
        <v>3918</v>
      </c>
      <c r="O819" s="4" t="s">
        <v>2953</v>
      </c>
      <c r="P819" s="4" t="s">
        <v>33</v>
      </c>
      <c r="Q819" s="4">
        <v>0</v>
      </c>
      <c r="R819" s="19">
        <v>45044</v>
      </c>
      <c r="S819" s="6">
        <v>45048</v>
      </c>
      <c r="T819" s="4" t="s">
        <v>34</v>
      </c>
      <c r="U819" s="4">
        <v>1032</v>
      </c>
      <c r="V819" s="4">
        <v>0</v>
      </c>
      <c r="W819" s="4">
        <v>0</v>
      </c>
      <c r="X819" s="4" t="s">
        <v>3919</v>
      </c>
      <c r="Y819" s="4" t="s">
        <v>3920</v>
      </c>
    </row>
    <row r="820" s="4" customFormat="1" spans="1:25">
      <c r="A820" s="4" t="s">
        <v>3921</v>
      </c>
      <c r="B820" s="4" t="s">
        <v>26</v>
      </c>
      <c r="C820" s="4" t="s">
        <v>27</v>
      </c>
      <c r="D820" s="4" t="s">
        <v>3922</v>
      </c>
      <c r="E820" s="4" t="s">
        <v>486</v>
      </c>
      <c r="F820" s="6">
        <v>45044</v>
      </c>
      <c r="G820" s="6">
        <v>45045</v>
      </c>
      <c r="H820" s="4">
        <v>1</v>
      </c>
      <c r="I820" s="4">
        <v>1</v>
      </c>
      <c r="J820" s="4">
        <v>1</v>
      </c>
      <c r="K820" s="4" t="s">
        <v>30</v>
      </c>
      <c r="L820" s="4">
        <v>265</v>
      </c>
      <c r="M820" s="4">
        <v>265</v>
      </c>
      <c r="N820" s="4" t="s">
        <v>3923</v>
      </c>
      <c r="O820" s="4" t="s">
        <v>2953</v>
      </c>
      <c r="P820" s="4" t="s">
        <v>33</v>
      </c>
      <c r="Q820" s="4">
        <v>0</v>
      </c>
      <c r="R820" s="19">
        <v>45044</v>
      </c>
      <c r="S820" s="6">
        <v>45048</v>
      </c>
      <c r="T820" s="4" t="s">
        <v>34</v>
      </c>
      <c r="U820" s="4">
        <v>265</v>
      </c>
      <c r="V820" s="4">
        <v>0</v>
      </c>
      <c r="W820" s="4">
        <v>0</v>
      </c>
      <c r="X820" s="4" t="s">
        <v>3924</v>
      </c>
      <c r="Y820" s="4" t="s">
        <v>3925</v>
      </c>
    </row>
    <row r="821" s="4" customFormat="1" spans="1:25">
      <c r="A821" s="4" t="s">
        <v>3926</v>
      </c>
      <c r="B821" s="4" t="s">
        <v>26</v>
      </c>
      <c r="C821" s="4" t="s">
        <v>27</v>
      </c>
      <c r="D821" s="4" t="s">
        <v>3927</v>
      </c>
      <c r="E821" s="4" t="s">
        <v>3928</v>
      </c>
      <c r="F821" s="6">
        <v>45044</v>
      </c>
      <c r="G821" s="6">
        <v>45045</v>
      </c>
      <c r="H821" s="4">
        <v>1</v>
      </c>
      <c r="I821" s="4">
        <v>1</v>
      </c>
      <c r="J821" s="4">
        <v>1</v>
      </c>
      <c r="K821" s="4" t="s">
        <v>30</v>
      </c>
      <c r="L821" s="4">
        <v>399</v>
      </c>
      <c r="M821" s="4">
        <v>399</v>
      </c>
      <c r="N821" s="4" t="s">
        <v>3929</v>
      </c>
      <c r="O821" s="4" t="s">
        <v>2953</v>
      </c>
      <c r="P821" s="4" t="s">
        <v>33</v>
      </c>
      <c r="Q821" s="4">
        <v>0</v>
      </c>
      <c r="R821" s="19">
        <v>45044</v>
      </c>
      <c r="S821" s="6">
        <v>45048</v>
      </c>
      <c r="T821" s="4" t="s">
        <v>34</v>
      </c>
      <c r="U821" s="4">
        <v>399</v>
      </c>
      <c r="V821" s="4">
        <v>0</v>
      </c>
      <c r="W821" s="4">
        <v>0</v>
      </c>
      <c r="X821" s="4" t="s">
        <v>3930</v>
      </c>
      <c r="Y821" s="4" t="s">
        <v>3931</v>
      </c>
    </row>
    <row r="822" s="4" customFormat="1" spans="1:25">
      <c r="A822" s="4" t="s">
        <v>3932</v>
      </c>
      <c r="B822" s="4" t="s">
        <v>26</v>
      </c>
      <c r="C822" s="4" t="s">
        <v>27</v>
      </c>
      <c r="D822" s="4" t="s">
        <v>3933</v>
      </c>
      <c r="E822" s="4" t="s">
        <v>316</v>
      </c>
      <c r="F822" s="6">
        <v>45044</v>
      </c>
      <c r="G822" s="6">
        <v>45045</v>
      </c>
      <c r="H822" s="4">
        <v>1</v>
      </c>
      <c r="I822" s="4">
        <v>1</v>
      </c>
      <c r="J822" s="4">
        <v>1</v>
      </c>
      <c r="K822" s="4" t="s">
        <v>30</v>
      </c>
      <c r="L822" s="4">
        <v>519</v>
      </c>
      <c r="M822" s="4">
        <v>519</v>
      </c>
      <c r="N822" s="4" t="s">
        <v>3934</v>
      </c>
      <c r="O822" s="4" t="s">
        <v>2953</v>
      </c>
      <c r="P822" s="4" t="s">
        <v>33</v>
      </c>
      <c r="Q822" s="4">
        <v>0</v>
      </c>
      <c r="R822" s="19">
        <v>45044</v>
      </c>
      <c r="S822" s="6">
        <v>45048</v>
      </c>
      <c r="T822" s="4" t="s">
        <v>34</v>
      </c>
      <c r="U822" s="4">
        <v>519</v>
      </c>
      <c r="V822" s="4">
        <v>0</v>
      </c>
      <c r="W822" s="4">
        <v>0</v>
      </c>
      <c r="X822" s="4" t="s">
        <v>3935</v>
      </c>
      <c r="Y822" s="4" t="s">
        <v>3936</v>
      </c>
    </row>
    <row r="823" s="4" customFormat="1" spans="1:25">
      <c r="A823" s="4" t="s">
        <v>3937</v>
      </c>
      <c r="B823" s="4" t="s">
        <v>26</v>
      </c>
      <c r="C823" s="4" t="s">
        <v>27</v>
      </c>
      <c r="D823" s="4" t="s">
        <v>3669</v>
      </c>
      <c r="E823" s="4" t="s">
        <v>3670</v>
      </c>
      <c r="F823" s="6">
        <v>45044</v>
      </c>
      <c r="G823" s="6">
        <v>45045</v>
      </c>
      <c r="H823" s="4">
        <v>1</v>
      </c>
      <c r="I823" s="4">
        <v>1</v>
      </c>
      <c r="J823" s="4">
        <v>1</v>
      </c>
      <c r="K823" s="4" t="s">
        <v>30</v>
      </c>
      <c r="L823" s="4">
        <v>603</v>
      </c>
      <c r="M823" s="4">
        <v>603</v>
      </c>
      <c r="N823" s="4" t="s">
        <v>3938</v>
      </c>
      <c r="O823" s="4" t="s">
        <v>2953</v>
      </c>
      <c r="P823" s="4" t="s">
        <v>33</v>
      </c>
      <c r="Q823" s="4">
        <v>0</v>
      </c>
      <c r="R823" s="19">
        <v>45044</v>
      </c>
      <c r="S823" s="6">
        <v>45048</v>
      </c>
      <c r="T823" s="4" t="s">
        <v>34</v>
      </c>
      <c r="U823" s="4">
        <v>603</v>
      </c>
      <c r="V823" s="4">
        <v>0</v>
      </c>
      <c r="W823" s="4">
        <v>0</v>
      </c>
      <c r="X823" s="4" t="s">
        <v>3939</v>
      </c>
      <c r="Y823" s="4" t="s">
        <v>36</v>
      </c>
    </row>
    <row r="824" s="4" customFormat="1" spans="1:25">
      <c r="A824" s="4" t="s">
        <v>3940</v>
      </c>
      <c r="B824" s="4" t="s">
        <v>26</v>
      </c>
      <c r="C824" s="4" t="s">
        <v>27</v>
      </c>
      <c r="D824" s="4" t="s">
        <v>3941</v>
      </c>
      <c r="E824" s="4" t="s">
        <v>3942</v>
      </c>
      <c r="F824" s="6">
        <v>45044</v>
      </c>
      <c r="G824" s="6">
        <v>45045</v>
      </c>
      <c r="H824" s="4">
        <v>1</v>
      </c>
      <c r="I824" s="4">
        <v>1</v>
      </c>
      <c r="J824" s="4">
        <v>1</v>
      </c>
      <c r="K824" s="4" t="s">
        <v>30</v>
      </c>
      <c r="L824" s="4">
        <v>1008</v>
      </c>
      <c r="M824" s="4">
        <v>1008</v>
      </c>
      <c r="N824" s="4" t="s">
        <v>3943</v>
      </c>
      <c r="O824" s="4" t="s">
        <v>2953</v>
      </c>
      <c r="P824" s="4" t="s">
        <v>33</v>
      </c>
      <c r="Q824" s="4">
        <v>0</v>
      </c>
      <c r="R824" s="19">
        <v>45044</v>
      </c>
      <c r="S824" s="6">
        <v>45048</v>
      </c>
      <c r="T824" s="4" t="s">
        <v>34</v>
      </c>
      <c r="U824" s="4">
        <v>1008</v>
      </c>
      <c r="V824" s="4">
        <v>0</v>
      </c>
      <c r="W824" s="4">
        <v>0</v>
      </c>
      <c r="X824" s="4" t="s">
        <v>3944</v>
      </c>
      <c r="Y824" s="4" t="s">
        <v>3945</v>
      </c>
    </row>
    <row r="825" s="4" customFormat="1" spans="1:25">
      <c r="A825" s="4" t="s">
        <v>3946</v>
      </c>
      <c r="B825" s="4" t="s">
        <v>26</v>
      </c>
      <c r="C825" s="4" t="s">
        <v>27</v>
      </c>
      <c r="D825" s="4" t="s">
        <v>3947</v>
      </c>
      <c r="E825" s="4" t="s">
        <v>3948</v>
      </c>
      <c r="F825" s="6">
        <v>45044</v>
      </c>
      <c r="G825" s="6">
        <v>45045</v>
      </c>
      <c r="H825" s="4">
        <v>1</v>
      </c>
      <c r="I825" s="4">
        <v>1</v>
      </c>
      <c r="J825" s="4">
        <v>1</v>
      </c>
      <c r="K825" s="4" t="s">
        <v>30</v>
      </c>
      <c r="L825" s="4">
        <v>1655</v>
      </c>
      <c r="M825" s="4">
        <v>1655</v>
      </c>
      <c r="N825" s="4" t="s">
        <v>3949</v>
      </c>
      <c r="O825" s="4" t="s">
        <v>2953</v>
      </c>
      <c r="P825" s="4" t="s">
        <v>33</v>
      </c>
      <c r="Q825" s="4">
        <v>0</v>
      </c>
      <c r="R825" s="19">
        <v>45044</v>
      </c>
      <c r="S825" s="6">
        <v>45048</v>
      </c>
      <c r="T825" s="4" t="s">
        <v>34</v>
      </c>
      <c r="U825" s="4">
        <v>1655</v>
      </c>
      <c r="V825" s="4">
        <v>0</v>
      </c>
      <c r="W825" s="4">
        <v>0</v>
      </c>
      <c r="X825" s="4" t="s">
        <v>3950</v>
      </c>
      <c r="Y825" s="4" t="s">
        <v>36</v>
      </c>
    </row>
    <row r="826" s="4" customFormat="1" spans="1:25">
      <c r="A826" s="4" t="s">
        <v>3951</v>
      </c>
      <c r="B826" s="4" t="s">
        <v>26</v>
      </c>
      <c r="C826" s="4" t="s">
        <v>27</v>
      </c>
      <c r="D826" s="4" t="s">
        <v>3952</v>
      </c>
      <c r="E826" s="4" t="s">
        <v>59</v>
      </c>
      <c r="F826" s="6">
        <v>45044</v>
      </c>
      <c r="G826" s="6">
        <v>45045</v>
      </c>
      <c r="H826" s="4">
        <v>1</v>
      </c>
      <c r="I826" s="4">
        <v>1</v>
      </c>
      <c r="J826" s="4">
        <v>1</v>
      </c>
      <c r="K826" s="4" t="s">
        <v>30</v>
      </c>
      <c r="L826" s="4">
        <v>278</v>
      </c>
      <c r="M826" s="4">
        <v>278</v>
      </c>
      <c r="N826" s="4" t="s">
        <v>3953</v>
      </c>
      <c r="O826" s="4" t="s">
        <v>2953</v>
      </c>
      <c r="P826" s="4" t="s">
        <v>33</v>
      </c>
      <c r="Q826" s="4">
        <v>0</v>
      </c>
      <c r="R826" s="19">
        <v>45044</v>
      </c>
      <c r="S826" s="6">
        <v>45048</v>
      </c>
      <c r="T826" s="4" t="s">
        <v>34</v>
      </c>
      <c r="U826" s="4">
        <v>278</v>
      </c>
      <c r="V826" s="4">
        <v>0</v>
      </c>
      <c r="W826" s="4">
        <v>0</v>
      </c>
      <c r="X826" s="4" t="s">
        <v>3954</v>
      </c>
      <c r="Y826" s="4" t="s">
        <v>36</v>
      </c>
    </row>
    <row r="827" s="4" customFormat="1" spans="1:25">
      <c r="A827" s="4" t="s">
        <v>3955</v>
      </c>
      <c r="B827" s="4" t="s">
        <v>26</v>
      </c>
      <c r="C827" s="4" t="s">
        <v>27</v>
      </c>
      <c r="D827" s="4" t="s">
        <v>3956</v>
      </c>
      <c r="E827" s="4" t="s">
        <v>1859</v>
      </c>
      <c r="F827" s="6">
        <v>45044</v>
      </c>
      <c r="G827" s="6">
        <v>45045</v>
      </c>
      <c r="H827" s="4">
        <v>1</v>
      </c>
      <c r="I827" s="4">
        <v>1</v>
      </c>
      <c r="J827" s="4">
        <v>1</v>
      </c>
      <c r="K827" s="4" t="s">
        <v>30</v>
      </c>
      <c r="L827" s="4">
        <v>491</v>
      </c>
      <c r="M827" s="4">
        <v>491</v>
      </c>
      <c r="N827" s="4" t="s">
        <v>3957</v>
      </c>
      <c r="O827" s="4" t="s">
        <v>2953</v>
      </c>
      <c r="P827" s="4" t="s">
        <v>33</v>
      </c>
      <c r="Q827" s="4">
        <v>0</v>
      </c>
      <c r="R827" s="19">
        <v>45044</v>
      </c>
      <c r="S827" s="6">
        <v>45048</v>
      </c>
      <c r="T827" s="4" t="s">
        <v>34</v>
      </c>
      <c r="U827" s="4">
        <v>491</v>
      </c>
      <c r="V827" s="4">
        <v>0</v>
      </c>
      <c r="W827" s="4">
        <v>0</v>
      </c>
      <c r="X827" s="4" t="s">
        <v>3958</v>
      </c>
      <c r="Y827" s="4" t="s">
        <v>3959</v>
      </c>
    </row>
    <row r="828" s="4" customFormat="1" spans="1:25">
      <c r="A828" s="4" t="s">
        <v>3960</v>
      </c>
      <c r="B828" s="4" t="s">
        <v>26</v>
      </c>
      <c r="C828" s="4" t="s">
        <v>27</v>
      </c>
      <c r="D828" s="4" t="s">
        <v>3961</v>
      </c>
      <c r="E828" s="4" t="s">
        <v>3962</v>
      </c>
      <c r="F828" s="6">
        <v>45044</v>
      </c>
      <c r="G828" s="6">
        <v>45045</v>
      </c>
      <c r="H828" s="4">
        <v>1</v>
      </c>
      <c r="I828" s="4">
        <v>1</v>
      </c>
      <c r="J828" s="4">
        <v>1</v>
      </c>
      <c r="K828" s="4" t="s">
        <v>30</v>
      </c>
      <c r="L828" s="4">
        <v>344</v>
      </c>
      <c r="M828" s="4">
        <v>344</v>
      </c>
      <c r="N828" s="4" t="s">
        <v>3963</v>
      </c>
      <c r="O828" s="4" t="s">
        <v>2953</v>
      </c>
      <c r="P828" s="4" t="s">
        <v>33</v>
      </c>
      <c r="Q828" s="4">
        <v>0</v>
      </c>
      <c r="R828" s="19">
        <v>45044</v>
      </c>
      <c r="S828" s="6">
        <v>45048</v>
      </c>
      <c r="T828" s="4" t="s">
        <v>34</v>
      </c>
      <c r="U828" s="4">
        <v>344</v>
      </c>
      <c r="V828" s="4">
        <v>0</v>
      </c>
      <c r="W828" s="4">
        <v>0</v>
      </c>
      <c r="X828" s="4" t="s">
        <v>3964</v>
      </c>
      <c r="Y828" s="4" t="s">
        <v>3965</v>
      </c>
    </row>
    <row r="829" s="4" customFormat="1" spans="1:25">
      <c r="A829" s="4" t="s">
        <v>3966</v>
      </c>
      <c r="B829" s="4" t="s">
        <v>26</v>
      </c>
      <c r="C829" s="4" t="s">
        <v>27</v>
      </c>
      <c r="D829" s="4" t="s">
        <v>1589</v>
      </c>
      <c r="E829" s="4" t="s">
        <v>701</v>
      </c>
      <c r="F829" s="6">
        <v>45044</v>
      </c>
      <c r="G829" s="6">
        <v>45045</v>
      </c>
      <c r="H829" s="4">
        <v>1</v>
      </c>
      <c r="I829" s="4">
        <v>1</v>
      </c>
      <c r="J829" s="4">
        <v>1</v>
      </c>
      <c r="K829" s="4" t="s">
        <v>30</v>
      </c>
      <c r="L829" s="4">
        <v>214</v>
      </c>
      <c r="M829" s="4">
        <v>214</v>
      </c>
      <c r="N829" s="4" t="s">
        <v>3967</v>
      </c>
      <c r="O829" s="4" t="s">
        <v>2953</v>
      </c>
      <c r="P829" s="4" t="s">
        <v>33</v>
      </c>
      <c r="Q829" s="4">
        <v>0</v>
      </c>
      <c r="R829" s="19">
        <v>45044</v>
      </c>
      <c r="S829" s="6">
        <v>45048</v>
      </c>
      <c r="T829" s="4" t="s">
        <v>34</v>
      </c>
      <c r="U829" s="4">
        <v>214</v>
      </c>
      <c r="V829" s="4">
        <v>0</v>
      </c>
      <c r="W829" s="4">
        <v>0</v>
      </c>
      <c r="X829" s="4" t="s">
        <v>3968</v>
      </c>
      <c r="Y829" s="4" t="s">
        <v>3969</v>
      </c>
    </row>
    <row r="830" s="4" customFormat="1" spans="1:25">
      <c r="A830" s="4" t="s">
        <v>3970</v>
      </c>
      <c r="B830" s="4" t="s">
        <v>26</v>
      </c>
      <c r="C830" s="4" t="s">
        <v>27</v>
      </c>
      <c r="D830" s="4" t="s">
        <v>3971</v>
      </c>
      <c r="E830" s="4" t="s">
        <v>127</v>
      </c>
      <c r="F830" s="6">
        <v>45044</v>
      </c>
      <c r="G830" s="6">
        <v>45045</v>
      </c>
      <c r="H830" s="4">
        <v>1</v>
      </c>
      <c r="I830" s="4">
        <v>1</v>
      </c>
      <c r="J830" s="4">
        <v>1</v>
      </c>
      <c r="K830" s="4" t="s">
        <v>30</v>
      </c>
      <c r="L830" s="4">
        <v>413</v>
      </c>
      <c r="M830" s="4">
        <v>413</v>
      </c>
      <c r="N830" s="4" t="s">
        <v>3972</v>
      </c>
      <c r="O830" s="4" t="s">
        <v>2953</v>
      </c>
      <c r="P830" s="4" t="s">
        <v>33</v>
      </c>
      <c r="Q830" s="4">
        <v>0</v>
      </c>
      <c r="R830" s="19">
        <v>45044</v>
      </c>
      <c r="S830" s="6">
        <v>45048</v>
      </c>
      <c r="T830" s="4" t="s">
        <v>34</v>
      </c>
      <c r="U830" s="4">
        <v>413</v>
      </c>
      <c r="V830" s="4">
        <v>0</v>
      </c>
      <c r="W830" s="4">
        <v>0</v>
      </c>
      <c r="X830" s="4" t="s">
        <v>3973</v>
      </c>
      <c r="Y830" s="4" t="s">
        <v>3974</v>
      </c>
    </row>
    <row r="831" s="4" customFormat="1" spans="1:25">
      <c r="A831" s="4" t="s">
        <v>3975</v>
      </c>
      <c r="B831" s="4" t="s">
        <v>26</v>
      </c>
      <c r="C831" s="4" t="s">
        <v>27</v>
      </c>
      <c r="D831" s="4" t="s">
        <v>3976</v>
      </c>
      <c r="E831" s="4" t="s">
        <v>3977</v>
      </c>
      <c r="F831" s="6">
        <v>45044</v>
      </c>
      <c r="G831" s="6">
        <v>45045</v>
      </c>
      <c r="H831" s="4">
        <v>1</v>
      </c>
      <c r="I831" s="4">
        <v>1</v>
      </c>
      <c r="J831" s="4">
        <v>1</v>
      </c>
      <c r="K831" s="4" t="s">
        <v>30</v>
      </c>
      <c r="L831" s="4">
        <v>405</v>
      </c>
      <c r="M831" s="4">
        <v>405</v>
      </c>
      <c r="N831" s="4" t="s">
        <v>3978</v>
      </c>
      <c r="O831" s="4" t="s">
        <v>2953</v>
      </c>
      <c r="P831" s="4" t="s">
        <v>33</v>
      </c>
      <c r="Q831" s="4">
        <v>0</v>
      </c>
      <c r="R831" s="19">
        <v>45044</v>
      </c>
      <c r="S831" s="6">
        <v>45048</v>
      </c>
      <c r="T831" s="4" t="s">
        <v>34</v>
      </c>
      <c r="U831" s="4">
        <v>405</v>
      </c>
      <c r="V831" s="4">
        <v>0</v>
      </c>
      <c r="W831" s="4">
        <v>0</v>
      </c>
      <c r="X831" s="4" t="s">
        <v>3979</v>
      </c>
      <c r="Y831" s="4" t="s">
        <v>36</v>
      </c>
    </row>
    <row r="832" s="4" customFormat="1" spans="1:25">
      <c r="A832" s="4" t="s">
        <v>3980</v>
      </c>
      <c r="B832" s="4" t="s">
        <v>26</v>
      </c>
      <c r="C832" s="4" t="s">
        <v>27</v>
      </c>
      <c r="D832" s="4" t="s">
        <v>3981</v>
      </c>
      <c r="E832" s="4" t="s">
        <v>116</v>
      </c>
      <c r="F832" s="6">
        <v>45044</v>
      </c>
      <c r="G832" s="6">
        <v>45045</v>
      </c>
      <c r="H832" s="4">
        <v>1</v>
      </c>
      <c r="I832" s="4">
        <v>1</v>
      </c>
      <c r="J832" s="4">
        <v>1</v>
      </c>
      <c r="K832" s="4" t="s">
        <v>30</v>
      </c>
      <c r="L832" s="4">
        <v>264</v>
      </c>
      <c r="M832" s="4">
        <v>264</v>
      </c>
      <c r="N832" s="4" t="s">
        <v>592</v>
      </c>
      <c r="O832" s="4" t="s">
        <v>2953</v>
      </c>
      <c r="P832" s="4" t="s">
        <v>33</v>
      </c>
      <c r="Q832" s="4">
        <v>0</v>
      </c>
      <c r="R832" s="19">
        <v>45044</v>
      </c>
      <c r="S832" s="6">
        <v>45048</v>
      </c>
      <c r="T832" s="4" t="s">
        <v>34</v>
      </c>
      <c r="U832" s="4">
        <v>264</v>
      </c>
      <c r="V832" s="4">
        <v>0</v>
      </c>
      <c r="W832" s="4">
        <v>258.71</v>
      </c>
      <c r="X832" s="4" t="s">
        <v>3982</v>
      </c>
      <c r="Y832" s="4" t="s">
        <v>3983</v>
      </c>
    </row>
    <row r="833" s="4" customFormat="1" spans="1:25">
      <c r="A833" s="4" t="s">
        <v>3984</v>
      </c>
      <c r="B833" s="4" t="s">
        <v>26</v>
      </c>
      <c r="C833" s="4" t="s">
        <v>27</v>
      </c>
      <c r="D833" s="4" t="s">
        <v>3985</v>
      </c>
      <c r="E833" s="4" t="s">
        <v>3986</v>
      </c>
      <c r="F833" s="6">
        <v>45044</v>
      </c>
      <c r="G833" s="6">
        <v>45045</v>
      </c>
      <c r="H833" s="4">
        <v>1</v>
      </c>
      <c r="I833" s="4">
        <v>1</v>
      </c>
      <c r="J833" s="4">
        <v>1</v>
      </c>
      <c r="K833" s="4" t="s">
        <v>30</v>
      </c>
      <c r="L833" s="4">
        <v>447</v>
      </c>
      <c r="M833" s="4">
        <v>447</v>
      </c>
      <c r="N833" s="4" t="s">
        <v>3987</v>
      </c>
      <c r="O833" s="4" t="s">
        <v>2953</v>
      </c>
      <c r="P833" s="4" t="s">
        <v>33</v>
      </c>
      <c r="Q833" s="4">
        <v>0</v>
      </c>
      <c r="R833" s="19">
        <v>45044</v>
      </c>
      <c r="S833" s="6">
        <v>45048</v>
      </c>
      <c r="T833" s="4" t="s">
        <v>34</v>
      </c>
      <c r="U833" s="4">
        <v>447</v>
      </c>
      <c r="V833" s="4">
        <v>0</v>
      </c>
      <c r="W833" s="4">
        <v>0</v>
      </c>
      <c r="X833" s="4" t="s">
        <v>3988</v>
      </c>
      <c r="Y833" s="4" t="s">
        <v>3989</v>
      </c>
    </row>
    <row r="834" s="4" customFormat="1" spans="1:25">
      <c r="A834" s="4" t="s">
        <v>3990</v>
      </c>
      <c r="B834" s="4" t="s">
        <v>26</v>
      </c>
      <c r="C834" s="4" t="s">
        <v>27</v>
      </c>
      <c r="D834" s="4" t="s">
        <v>3700</v>
      </c>
      <c r="E834" s="4" t="s">
        <v>127</v>
      </c>
      <c r="F834" s="6">
        <v>45044</v>
      </c>
      <c r="G834" s="6">
        <v>45045</v>
      </c>
      <c r="H834" s="4">
        <v>1</v>
      </c>
      <c r="I834" s="4">
        <v>1</v>
      </c>
      <c r="J834" s="4">
        <v>1</v>
      </c>
      <c r="K834" s="4" t="s">
        <v>30</v>
      </c>
      <c r="L834" s="4">
        <v>257</v>
      </c>
      <c r="M834" s="4">
        <v>257</v>
      </c>
      <c r="N834" s="4" t="s">
        <v>3991</v>
      </c>
      <c r="O834" s="4" t="s">
        <v>2953</v>
      </c>
      <c r="P834" s="4" t="s">
        <v>33</v>
      </c>
      <c r="Q834" s="4">
        <v>0</v>
      </c>
      <c r="R834" s="19">
        <v>45044</v>
      </c>
      <c r="S834" s="6">
        <v>45048</v>
      </c>
      <c r="T834" s="4" t="s">
        <v>34</v>
      </c>
      <c r="U834" s="4">
        <v>257</v>
      </c>
      <c r="V834" s="4">
        <v>0</v>
      </c>
      <c r="W834" s="4">
        <v>0</v>
      </c>
      <c r="X834" s="4" t="s">
        <v>3992</v>
      </c>
      <c r="Y834" s="4" t="s">
        <v>36</v>
      </c>
    </row>
    <row r="835" s="4" customFormat="1" spans="1:25">
      <c r="A835" s="4" t="s">
        <v>3975</v>
      </c>
      <c r="B835" s="4" t="s">
        <v>26</v>
      </c>
      <c r="C835" s="4" t="s">
        <v>137</v>
      </c>
      <c r="D835" s="4" t="s">
        <v>3976</v>
      </c>
      <c r="E835" s="4" t="s">
        <v>3977</v>
      </c>
      <c r="F835" s="6">
        <v>45044</v>
      </c>
      <c r="G835" s="6">
        <v>45045</v>
      </c>
      <c r="H835" s="4">
        <v>1</v>
      </c>
      <c r="I835" s="4">
        <v>1</v>
      </c>
      <c r="J835" s="4">
        <v>1</v>
      </c>
      <c r="K835" s="4" t="s">
        <v>30</v>
      </c>
      <c r="L835" s="4">
        <v>-405</v>
      </c>
      <c r="M835" s="4">
        <v>-405</v>
      </c>
      <c r="N835" s="4" t="s">
        <v>3978</v>
      </c>
      <c r="O835" s="4" t="s">
        <v>2953</v>
      </c>
      <c r="P835" s="4" t="s">
        <v>33</v>
      </c>
      <c r="Q835" s="4">
        <v>0</v>
      </c>
      <c r="R835" s="19">
        <v>45044</v>
      </c>
      <c r="S835" s="6">
        <v>45048</v>
      </c>
      <c r="T835" s="4" t="s">
        <v>34</v>
      </c>
      <c r="U835" s="4">
        <v>-405</v>
      </c>
      <c r="V835" s="4">
        <v>0</v>
      </c>
      <c r="W835" s="4">
        <v>0</v>
      </c>
      <c r="X835" s="4" t="s">
        <v>3979</v>
      </c>
      <c r="Y835" s="4" t="s">
        <v>36</v>
      </c>
    </row>
    <row r="836" s="4" customFormat="1" spans="1:25">
      <c r="A836" s="4" t="s">
        <v>3993</v>
      </c>
      <c r="B836" s="4" t="s">
        <v>26</v>
      </c>
      <c r="C836" s="4" t="s">
        <v>27</v>
      </c>
      <c r="D836" s="4" t="s">
        <v>3994</v>
      </c>
      <c r="E836" s="4" t="s">
        <v>127</v>
      </c>
      <c r="F836" s="6">
        <v>45044</v>
      </c>
      <c r="G836" s="6">
        <v>45045</v>
      </c>
      <c r="H836" s="4">
        <v>1</v>
      </c>
      <c r="I836" s="4">
        <v>1</v>
      </c>
      <c r="J836" s="4">
        <v>1</v>
      </c>
      <c r="K836" s="4" t="s">
        <v>30</v>
      </c>
      <c r="L836" s="4">
        <v>246</v>
      </c>
      <c r="M836" s="4">
        <v>246</v>
      </c>
      <c r="N836" s="4" t="s">
        <v>3995</v>
      </c>
      <c r="O836" s="4" t="s">
        <v>2953</v>
      </c>
      <c r="P836" s="4" t="s">
        <v>33</v>
      </c>
      <c r="Q836" s="4">
        <v>0</v>
      </c>
      <c r="R836" s="19">
        <v>45044</v>
      </c>
      <c r="S836" s="6">
        <v>45048</v>
      </c>
      <c r="T836" s="4" t="s">
        <v>34</v>
      </c>
      <c r="U836" s="4">
        <v>246</v>
      </c>
      <c r="V836" s="4">
        <v>0</v>
      </c>
      <c r="W836" s="4">
        <v>0</v>
      </c>
      <c r="X836" s="4" t="s">
        <v>3996</v>
      </c>
      <c r="Y836" s="4" t="s">
        <v>3997</v>
      </c>
    </row>
    <row r="837" s="4" customFormat="1" spans="1:25">
      <c r="A837" s="4" t="s">
        <v>3998</v>
      </c>
      <c r="B837" s="4" t="s">
        <v>26</v>
      </c>
      <c r="C837" s="4" t="s">
        <v>27</v>
      </c>
      <c r="D837" s="4" t="s">
        <v>3999</v>
      </c>
      <c r="E837" s="4" t="s">
        <v>770</v>
      </c>
      <c r="F837" s="6">
        <v>45044</v>
      </c>
      <c r="G837" s="6">
        <v>45045</v>
      </c>
      <c r="H837" s="4">
        <v>1</v>
      </c>
      <c r="I837" s="4">
        <v>1</v>
      </c>
      <c r="J837" s="4">
        <v>1</v>
      </c>
      <c r="K837" s="4" t="s">
        <v>30</v>
      </c>
      <c r="L837" s="4">
        <v>119</v>
      </c>
      <c r="M837" s="4">
        <v>119</v>
      </c>
      <c r="N837" s="4" t="s">
        <v>4000</v>
      </c>
      <c r="O837" s="4" t="s">
        <v>2953</v>
      </c>
      <c r="P837" s="4" t="s">
        <v>33</v>
      </c>
      <c r="Q837" s="4">
        <v>0</v>
      </c>
      <c r="R837" s="19">
        <v>45044</v>
      </c>
      <c r="S837" s="6">
        <v>45048</v>
      </c>
      <c r="T837" s="4" t="s">
        <v>34</v>
      </c>
      <c r="U837" s="4">
        <v>119</v>
      </c>
      <c r="V837" s="4">
        <v>0</v>
      </c>
      <c r="W837" s="4">
        <v>0</v>
      </c>
      <c r="X837" s="4" t="s">
        <v>4001</v>
      </c>
      <c r="Y837" s="4" t="s">
        <v>4002</v>
      </c>
    </row>
    <row r="838" s="4" customFormat="1" spans="1:25">
      <c r="A838" s="4" t="s">
        <v>4003</v>
      </c>
      <c r="B838" s="4" t="s">
        <v>26</v>
      </c>
      <c r="C838" s="4" t="s">
        <v>27</v>
      </c>
      <c r="D838" s="4" t="s">
        <v>2556</v>
      </c>
      <c r="E838" s="4" t="s">
        <v>4004</v>
      </c>
      <c r="F838" s="6">
        <v>45044</v>
      </c>
      <c r="G838" s="6">
        <v>45045</v>
      </c>
      <c r="H838" s="4">
        <v>1</v>
      </c>
      <c r="I838" s="4">
        <v>1</v>
      </c>
      <c r="J838" s="4">
        <v>1</v>
      </c>
      <c r="K838" s="4" t="s">
        <v>30</v>
      </c>
      <c r="L838" s="4">
        <v>501</v>
      </c>
      <c r="M838" s="4">
        <v>501</v>
      </c>
      <c r="N838" s="4" t="s">
        <v>4005</v>
      </c>
      <c r="O838" s="4" t="s">
        <v>2953</v>
      </c>
      <c r="P838" s="4" t="s">
        <v>33</v>
      </c>
      <c r="Q838" s="4">
        <v>0</v>
      </c>
      <c r="R838" s="19">
        <v>45044</v>
      </c>
      <c r="S838" s="6">
        <v>45048</v>
      </c>
      <c r="T838" s="4" t="s">
        <v>34</v>
      </c>
      <c r="U838" s="4">
        <v>501</v>
      </c>
      <c r="V838" s="4">
        <v>0</v>
      </c>
      <c r="W838" s="4">
        <v>0</v>
      </c>
      <c r="X838" s="4" t="s">
        <v>4006</v>
      </c>
      <c r="Y838" s="4" t="s">
        <v>4007</v>
      </c>
    </row>
    <row r="839" s="4" customFormat="1" spans="1:25">
      <c r="A839" s="4" t="s">
        <v>4008</v>
      </c>
      <c r="B839" s="4" t="s">
        <v>26</v>
      </c>
      <c r="C839" s="4" t="s">
        <v>27</v>
      </c>
      <c r="D839" s="4" t="s">
        <v>4009</v>
      </c>
      <c r="E839" s="4" t="s">
        <v>4010</v>
      </c>
      <c r="F839" s="6">
        <v>45044</v>
      </c>
      <c r="G839" s="6">
        <v>45045</v>
      </c>
      <c r="H839" s="4">
        <v>2</v>
      </c>
      <c r="I839" s="4">
        <v>1</v>
      </c>
      <c r="J839" s="4">
        <v>2</v>
      </c>
      <c r="K839" s="4" t="s">
        <v>30</v>
      </c>
      <c r="L839" s="4">
        <v>326</v>
      </c>
      <c r="M839" s="4">
        <v>326</v>
      </c>
      <c r="N839" s="4" t="s">
        <v>4011</v>
      </c>
      <c r="O839" s="4" t="s">
        <v>2953</v>
      </c>
      <c r="P839" s="4" t="s">
        <v>33</v>
      </c>
      <c r="Q839" s="4">
        <v>0</v>
      </c>
      <c r="R839" s="19">
        <v>45044</v>
      </c>
      <c r="S839" s="6">
        <v>45048</v>
      </c>
      <c r="T839" s="4" t="s">
        <v>34</v>
      </c>
      <c r="U839" s="4">
        <v>326</v>
      </c>
      <c r="V839" s="4">
        <v>0</v>
      </c>
      <c r="W839" s="4">
        <v>0</v>
      </c>
      <c r="X839" s="4" t="s">
        <v>4012</v>
      </c>
      <c r="Y839" s="4" t="s">
        <v>36</v>
      </c>
    </row>
    <row r="840" s="4" customFormat="1" spans="1:25">
      <c r="A840" s="4" t="s">
        <v>4013</v>
      </c>
      <c r="B840" s="4" t="s">
        <v>26</v>
      </c>
      <c r="C840" s="4" t="s">
        <v>2945</v>
      </c>
      <c r="D840" s="4" t="s">
        <v>4014</v>
      </c>
      <c r="E840" s="4" t="s">
        <v>4015</v>
      </c>
      <c r="F840" s="6">
        <v>44981</v>
      </c>
      <c r="G840" s="6">
        <v>44982</v>
      </c>
      <c r="H840" s="4">
        <v>1</v>
      </c>
      <c r="I840" s="4">
        <v>1</v>
      </c>
      <c r="J840" s="4">
        <v>1</v>
      </c>
      <c r="K840" s="4" t="s">
        <v>30</v>
      </c>
      <c r="L840" s="4">
        <v>1028</v>
      </c>
      <c r="M840" s="4">
        <v>1028</v>
      </c>
      <c r="N840" s="4" t="s">
        <v>4016</v>
      </c>
      <c r="O840" s="4" t="s">
        <v>2953</v>
      </c>
      <c r="P840" s="4" t="s">
        <v>33</v>
      </c>
      <c r="Q840" s="4">
        <v>0</v>
      </c>
      <c r="R840" s="19">
        <v>44980.3543287037</v>
      </c>
      <c r="S840" s="6">
        <v>45048</v>
      </c>
      <c r="T840" s="4" t="s">
        <v>34</v>
      </c>
      <c r="U840" s="4">
        <v>1028</v>
      </c>
      <c r="V840" s="4">
        <v>0</v>
      </c>
      <c r="W840" s="4">
        <v>0</v>
      </c>
      <c r="X840" s="4" t="s">
        <v>4017</v>
      </c>
      <c r="Y840" s="4" t="s">
        <v>36</v>
      </c>
    </row>
    <row r="841" s="4" customFormat="1" spans="1:25">
      <c r="A841" s="4" t="s">
        <v>4018</v>
      </c>
      <c r="B841" s="4" t="s">
        <v>26</v>
      </c>
      <c r="C841" s="4" t="s">
        <v>27</v>
      </c>
      <c r="D841" s="4" t="s">
        <v>4019</v>
      </c>
      <c r="E841" s="4" t="s">
        <v>4020</v>
      </c>
      <c r="F841" s="6">
        <v>45043</v>
      </c>
      <c r="G841" s="6">
        <v>45046</v>
      </c>
      <c r="H841" s="4">
        <v>1</v>
      </c>
      <c r="I841" s="4">
        <v>3</v>
      </c>
      <c r="J841" s="4">
        <v>3</v>
      </c>
      <c r="K841" s="4" t="s">
        <v>30</v>
      </c>
      <c r="L841" s="4">
        <v>4704</v>
      </c>
      <c r="M841" s="4">
        <v>4704</v>
      </c>
      <c r="N841" s="4" t="s">
        <v>4021</v>
      </c>
      <c r="O841" s="4" t="s">
        <v>4022</v>
      </c>
      <c r="P841" s="4" t="s">
        <v>33</v>
      </c>
      <c r="Q841" s="4">
        <v>0</v>
      </c>
      <c r="R841" s="19">
        <v>44919</v>
      </c>
      <c r="S841" s="6">
        <v>45049</v>
      </c>
      <c r="T841" s="4" t="s">
        <v>34</v>
      </c>
      <c r="U841" s="4">
        <v>4704</v>
      </c>
      <c r="V841" s="4">
        <v>0</v>
      </c>
      <c r="W841" s="4">
        <v>0</v>
      </c>
      <c r="X841" s="4" t="s">
        <v>4023</v>
      </c>
      <c r="Y841" s="4" t="s">
        <v>4024</v>
      </c>
    </row>
    <row r="842" s="4" customFormat="1" spans="1:25">
      <c r="A842" s="4" t="s">
        <v>4025</v>
      </c>
      <c r="B842" s="4" t="s">
        <v>26</v>
      </c>
      <c r="C842" s="4" t="s">
        <v>27</v>
      </c>
      <c r="D842" s="4" t="s">
        <v>4026</v>
      </c>
      <c r="E842" s="4" t="s">
        <v>54</v>
      </c>
      <c r="F842" s="6">
        <v>45044</v>
      </c>
      <c r="G842" s="6">
        <v>45046</v>
      </c>
      <c r="H842" s="4">
        <v>1</v>
      </c>
      <c r="I842" s="4">
        <v>2</v>
      </c>
      <c r="J842" s="4">
        <v>2</v>
      </c>
      <c r="K842" s="4" t="s">
        <v>30</v>
      </c>
      <c r="L842" s="4">
        <v>856</v>
      </c>
      <c r="M842" s="4">
        <v>856</v>
      </c>
      <c r="N842" s="4" t="s">
        <v>4027</v>
      </c>
      <c r="O842" s="4" t="s">
        <v>4022</v>
      </c>
      <c r="P842" s="4" t="s">
        <v>33</v>
      </c>
      <c r="Q842" s="4">
        <v>0</v>
      </c>
      <c r="R842" s="19">
        <v>44935</v>
      </c>
      <c r="S842" s="6">
        <v>45049</v>
      </c>
      <c r="T842" s="4" t="s">
        <v>34</v>
      </c>
      <c r="U842" s="4">
        <v>856</v>
      </c>
      <c r="V842" s="4">
        <v>0</v>
      </c>
      <c r="W842" s="4">
        <v>0</v>
      </c>
      <c r="X842" s="4" t="s">
        <v>4028</v>
      </c>
      <c r="Y842" s="4" t="s">
        <v>4029</v>
      </c>
    </row>
    <row r="843" s="4" customFormat="1" spans="1:25">
      <c r="A843" s="4" t="s">
        <v>4030</v>
      </c>
      <c r="B843" s="4" t="s">
        <v>26</v>
      </c>
      <c r="C843" s="4" t="s">
        <v>27</v>
      </c>
      <c r="D843" s="4" t="s">
        <v>2963</v>
      </c>
      <c r="E843" s="4" t="s">
        <v>2924</v>
      </c>
      <c r="F843" s="6">
        <v>45042</v>
      </c>
      <c r="G843" s="6">
        <v>45046</v>
      </c>
      <c r="H843" s="4">
        <v>1</v>
      </c>
      <c r="I843" s="4">
        <v>4</v>
      </c>
      <c r="J843" s="4">
        <v>4</v>
      </c>
      <c r="K843" s="4" t="s">
        <v>30</v>
      </c>
      <c r="L843" s="4">
        <v>5556</v>
      </c>
      <c r="M843" s="4">
        <v>5556</v>
      </c>
      <c r="N843" s="4" t="s">
        <v>4031</v>
      </c>
      <c r="O843" s="4" t="s">
        <v>4022</v>
      </c>
      <c r="P843" s="4" t="s">
        <v>33</v>
      </c>
      <c r="Q843" s="4">
        <v>0</v>
      </c>
      <c r="R843" s="19">
        <v>44972</v>
      </c>
      <c r="S843" s="6">
        <v>45049</v>
      </c>
      <c r="T843" s="4" t="s">
        <v>34</v>
      </c>
      <c r="U843" s="4">
        <v>5556</v>
      </c>
      <c r="V843" s="4">
        <v>0</v>
      </c>
      <c r="W843" s="4">
        <v>0</v>
      </c>
      <c r="X843" s="4" t="s">
        <v>4032</v>
      </c>
      <c r="Y843" s="4" t="s">
        <v>4033</v>
      </c>
    </row>
    <row r="844" s="4" customFormat="1" spans="1:25">
      <c r="A844" s="4" t="s">
        <v>4034</v>
      </c>
      <c r="B844" s="4" t="s">
        <v>26</v>
      </c>
      <c r="C844" s="4" t="s">
        <v>27</v>
      </c>
      <c r="D844" s="4" t="s">
        <v>4035</v>
      </c>
      <c r="E844" s="4" t="s">
        <v>172</v>
      </c>
      <c r="F844" s="6">
        <v>45045</v>
      </c>
      <c r="G844" s="6">
        <v>45046</v>
      </c>
      <c r="H844" s="4">
        <v>1</v>
      </c>
      <c r="I844" s="4">
        <v>1</v>
      </c>
      <c r="J844" s="4">
        <v>1</v>
      </c>
      <c r="K844" s="4" t="s">
        <v>30</v>
      </c>
      <c r="L844" s="4">
        <v>534</v>
      </c>
      <c r="M844" s="4">
        <v>534</v>
      </c>
      <c r="N844" s="4" t="s">
        <v>4036</v>
      </c>
      <c r="O844" s="4" t="s">
        <v>4022</v>
      </c>
      <c r="P844" s="4" t="s">
        <v>33</v>
      </c>
      <c r="Q844" s="4">
        <v>0</v>
      </c>
      <c r="R844" s="19">
        <v>44974</v>
      </c>
      <c r="S844" s="6">
        <v>45049</v>
      </c>
      <c r="T844" s="4" t="s">
        <v>34</v>
      </c>
      <c r="U844" s="4">
        <v>534</v>
      </c>
      <c r="V844" s="4">
        <v>0</v>
      </c>
      <c r="W844" s="4">
        <v>0</v>
      </c>
      <c r="X844" s="4" t="s">
        <v>4037</v>
      </c>
      <c r="Y844" s="4" t="s">
        <v>36</v>
      </c>
    </row>
    <row r="845" s="4" customFormat="1" spans="1:25">
      <c r="A845" s="4" t="s">
        <v>4038</v>
      </c>
      <c r="B845" s="4" t="s">
        <v>26</v>
      </c>
      <c r="C845" s="4" t="s">
        <v>27</v>
      </c>
      <c r="D845" s="4" t="s">
        <v>4039</v>
      </c>
      <c r="E845" s="4" t="s">
        <v>3419</v>
      </c>
      <c r="F845" s="6">
        <v>45039</v>
      </c>
      <c r="G845" s="6">
        <v>45046</v>
      </c>
      <c r="H845" s="4">
        <v>1</v>
      </c>
      <c r="I845" s="4">
        <v>7</v>
      </c>
      <c r="J845" s="4">
        <v>7</v>
      </c>
      <c r="K845" s="4" t="s">
        <v>30</v>
      </c>
      <c r="L845" s="4">
        <v>3529</v>
      </c>
      <c r="M845" s="4">
        <v>3529</v>
      </c>
      <c r="N845" s="4" t="s">
        <v>4040</v>
      </c>
      <c r="O845" s="4" t="s">
        <v>4022</v>
      </c>
      <c r="P845" s="4" t="s">
        <v>33</v>
      </c>
      <c r="Q845" s="4">
        <v>0</v>
      </c>
      <c r="R845" s="19">
        <v>44976</v>
      </c>
      <c r="S845" s="6">
        <v>45049</v>
      </c>
      <c r="T845" s="4" t="s">
        <v>34</v>
      </c>
      <c r="U845" s="4">
        <v>3529</v>
      </c>
      <c r="V845" s="4">
        <v>0</v>
      </c>
      <c r="W845" s="4">
        <v>0</v>
      </c>
      <c r="X845" s="4" t="s">
        <v>4041</v>
      </c>
      <c r="Y845" s="4" t="s">
        <v>36</v>
      </c>
    </row>
    <row r="846" s="4" customFormat="1" spans="1:25">
      <c r="A846" s="4" t="s">
        <v>4042</v>
      </c>
      <c r="B846" s="4" t="s">
        <v>26</v>
      </c>
      <c r="C846" s="4" t="s">
        <v>27</v>
      </c>
      <c r="D846" s="4" t="s">
        <v>4043</v>
      </c>
      <c r="E846" s="4" t="s">
        <v>1218</v>
      </c>
      <c r="F846" s="6">
        <v>45045</v>
      </c>
      <c r="G846" s="6">
        <v>45046</v>
      </c>
      <c r="H846" s="4">
        <v>2</v>
      </c>
      <c r="I846" s="4">
        <v>1</v>
      </c>
      <c r="J846" s="4">
        <v>2</v>
      </c>
      <c r="K846" s="4" t="s">
        <v>30</v>
      </c>
      <c r="L846" s="4">
        <v>4558</v>
      </c>
      <c r="M846" s="4">
        <v>4558</v>
      </c>
      <c r="N846" s="4" t="s">
        <v>4044</v>
      </c>
      <c r="O846" s="4" t="s">
        <v>4022</v>
      </c>
      <c r="P846" s="4" t="s">
        <v>33</v>
      </c>
      <c r="Q846" s="4">
        <v>0</v>
      </c>
      <c r="R846" s="19">
        <v>44978</v>
      </c>
      <c r="S846" s="6">
        <v>45049</v>
      </c>
      <c r="T846" s="4" t="s">
        <v>34</v>
      </c>
      <c r="U846" s="4">
        <v>4558</v>
      </c>
      <c r="V846" s="4">
        <v>0</v>
      </c>
      <c r="W846" s="4">
        <v>0</v>
      </c>
      <c r="X846" s="4" t="s">
        <v>4045</v>
      </c>
      <c r="Y846" s="4" t="s">
        <v>36</v>
      </c>
    </row>
    <row r="847" s="4" customFormat="1" spans="1:25">
      <c r="A847" s="4" t="s">
        <v>4046</v>
      </c>
      <c r="B847" s="4" t="s">
        <v>26</v>
      </c>
      <c r="C847" s="4" t="s">
        <v>27</v>
      </c>
      <c r="D847" s="4" t="s">
        <v>88</v>
      </c>
      <c r="E847" s="4" t="s">
        <v>89</v>
      </c>
      <c r="F847" s="6">
        <v>45042</v>
      </c>
      <c r="G847" s="6">
        <v>45046</v>
      </c>
      <c r="H847" s="4">
        <v>1</v>
      </c>
      <c r="I847" s="4">
        <v>4</v>
      </c>
      <c r="J847" s="4">
        <v>4</v>
      </c>
      <c r="K847" s="4" t="s">
        <v>30</v>
      </c>
      <c r="L847" s="4">
        <v>11284</v>
      </c>
      <c r="M847" s="4">
        <v>11284</v>
      </c>
      <c r="N847" s="4" t="s">
        <v>4047</v>
      </c>
      <c r="O847" s="4" t="s">
        <v>4022</v>
      </c>
      <c r="P847" s="4" t="s">
        <v>33</v>
      </c>
      <c r="Q847" s="4">
        <v>0</v>
      </c>
      <c r="R847" s="19">
        <v>44981</v>
      </c>
      <c r="S847" s="6">
        <v>45049</v>
      </c>
      <c r="T847" s="4" t="s">
        <v>34</v>
      </c>
      <c r="U847" s="4">
        <v>11284</v>
      </c>
      <c r="V847" s="4">
        <v>0</v>
      </c>
      <c r="W847" s="4">
        <v>0</v>
      </c>
      <c r="X847" s="4" t="s">
        <v>4048</v>
      </c>
      <c r="Y847" s="4" t="s">
        <v>4049</v>
      </c>
    </row>
    <row r="848" s="4" customFormat="1" spans="1:25">
      <c r="A848" s="4" t="s">
        <v>4050</v>
      </c>
      <c r="B848" s="4" t="s">
        <v>26</v>
      </c>
      <c r="C848" s="4" t="s">
        <v>27</v>
      </c>
      <c r="D848" s="4" t="s">
        <v>4051</v>
      </c>
      <c r="E848" s="4" t="s">
        <v>4052</v>
      </c>
      <c r="F848" s="6">
        <v>45044</v>
      </c>
      <c r="G848" s="6">
        <v>45046</v>
      </c>
      <c r="H848" s="4">
        <v>1</v>
      </c>
      <c r="I848" s="4">
        <v>2</v>
      </c>
      <c r="J848" s="4">
        <v>2</v>
      </c>
      <c r="K848" s="4" t="s">
        <v>30</v>
      </c>
      <c r="L848" s="4">
        <v>4406</v>
      </c>
      <c r="M848" s="4">
        <v>4406</v>
      </c>
      <c r="N848" s="4" t="s">
        <v>4053</v>
      </c>
      <c r="O848" s="4" t="s">
        <v>4022</v>
      </c>
      <c r="P848" s="4" t="s">
        <v>33</v>
      </c>
      <c r="Q848" s="4">
        <v>0</v>
      </c>
      <c r="R848" s="19">
        <v>44984</v>
      </c>
      <c r="S848" s="6">
        <v>45049</v>
      </c>
      <c r="T848" s="4" t="s">
        <v>34</v>
      </c>
      <c r="U848" s="4">
        <v>4406</v>
      </c>
      <c r="V848" s="4">
        <v>0</v>
      </c>
      <c r="W848" s="4">
        <v>0</v>
      </c>
      <c r="X848" s="4" t="s">
        <v>4054</v>
      </c>
      <c r="Y848" s="4" t="s">
        <v>4055</v>
      </c>
    </row>
    <row r="849" s="4" customFormat="1" spans="1:25">
      <c r="A849" s="4" t="s">
        <v>4056</v>
      </c>
      <c r="B849" s="4" t="s">
        <v>26</v>
      </c>
      <c r="C849" s="4" t="s">
        <v>27</v>
      </c>
      <c r="D849" s="4" t="s">
        <v>4057</v>
      </c>
      <c r="E849" s="4" t="s">
        <v>305</v>
      </c>
      <c r="F849" s="6">
        <v>45044</v>
      </c>
      <c r="G849" s="6">
        <v>45046</v>
      </c>
      <c r="H849" s="4">
        <v>1</v>
      </c>
      <c r="I849" s="4">
        <v>2</v>
      </c>
      <c r="J849" s="4">
        <v>2</v>
      </c>
      <c r="K849" s="4" t="s">
        <v>30</v>
      </c>
      <c r="L849" s="4">
        <v>2420</v>
      </c>
      <c r="M849" s="4">
        <v>2420</v>
      </c>
      <c r="N849" s="4" t="s">
        <v>4058</v>
      </c>
      <c r="O849" s="4" t="s">
        <v>4022</v>
      </c>
      <c r="P849" s="4" t="s">
        <v>33</v>
      </c>
      <c r="Q849" s="4">
        <v>0</v>
      </c>
      <c r="R849" s="19">
        <v>44991</v>
      </c>
      <c r="S849" s="6">
        <v>45049</v>
      </c>
      <c r="T849" s="4" t="s">
        <v>34</v>
      </c>
      <c r="U849" s="4">
        <v>2420</v>
      </c>
      <c r="V849" s="4">
        <v>0</v>
      </c>
      <c r="W849" s="4">
        <v>0</v>
      </c>
      <c r="X849" s="4" t="s">
        <v>4059</v>
      </c>
      <c r="Y849" s="4" t="s">
        <v>4060</v>
      </c>
    </row>
    <row r="850" s="4" customFormat="1" spans="1:25">
      <c r="A850" s="4" t="s">
        <v>4061</v>
      </c>
      <c r="B850" s="4" t="s">
        <v>26</v>
      </c>
      <c r="C850" s="4" t="s">
        <v>27</v>
      </c>
      <c r="D850" s="4" t="s">
        <v>4062</v>
      </c>
      <c r="E850" s="4" t="s">
        <v>4063</v>
      </c>
      <c r="F850" s="6">
        <v>45045</v>
      </c>
      <c r="G850" s="6">
        <v>45046</v>
      </c>
      <c r="H850" s="4">
        <v>1</v>
      </c>
      <c r="I850" s="4">
        <v>1</v>
      </c>
      <c r="J850" s="4">
        <v>1</v>
      </c>
      <c r="K850" s="4" t="s">
        <v>30</v>
      </c>
      <c r="L850" s="4">
        <v>1101</v>
      </c>
      <c r="M850" s="4">
        <v>1101</v>
      </c>
      <c r="N850" s="4" t="s">
        <v>4064</v>
      </c>
      <c r="O850" s="4" t="s">
        <v>4022</v>
      </c>
      <c r="P850" s="4" t="s">
        <v>33</v>
      </c>
      <c r="Q850" s="4">
        <v>0</v>
      </c>
      <c r="R850" s="19">
        <v>44992</v>
      </c>
      <c r="S850" s="6">
        <v>45049</v>
      </c>
      <c r="T850" s="4" t="s">
        <v>34</v>
      </c>
      <c r="U850" s="4">
        <v>1101</v>
      </c>
      <c r="V850" s="4">
        <v>0</v>
      </c>
      <c r="W850" s="4">
        <v>0</v>
      </c>
      <c r="X850" s="4" t="s">
        <v>4065</v>
      </c>
      <c r="Y850" s="4" t="s">
        <v>4066</v>
      </c>
    </row>
    <row r="851" s="4" customFormat="1" spans="1:25">
      <c r="A851" s="4" t="s">
        <v>4067</v>
      </c>
      <c r="B851" s="4" t="s">
        <v>26</v>
      </c>
      <c r="C851" s="4" t="s">
        <v>27</v>
      </c>
      <c r="D851" s="4" t="s">
        <v>4068</v>
      </c>
      <c r="E851" s="4" t="s">
        <v>4069</v>
      </c>
      <c r="F851" s="6">
        <v>45044</v>
      </c>
      <c r="G851" s="6">
        <v>45046</v>
      </c>
      <c r="H851" s="4">
        <v>1</v>
      </c>
      <c r="I851" s="4">
        <v>2</v>
      </c>
      <c r="J851" s="4">
        <v>2</v>
      </c>
      <c r="K851" s="4" t="s">
        <v>30</v>
      </c>
      <c r="L851" s="4">
        <v>2464</v>
      </c>
      <c r="M851" s="4">
        <v>2464</v>
      </c>
      <c r="N851" s="4" t="s">
        <v>4070</v>
      </c>
      <c r="O851" s="4" t="s">
        <v>4022</v>
      </c>
      <c r="P851" s="4" t="s">
        <v>33</v>
      </c>
      <c r="Q851" s="4">
        <v>0</v>
      </c>
      <c r="R851" s="19">
        <v>44992</v>
      </c>
      <c r="S851" s="6">
        <v>45049</v>
      </c>
      <c r="T851" s="4" t="s">
        <v>34</v>
      </c>
      <c r="U851" s="4">
        <v>2464</v>
      </c>
      <c r="V851" s="4">
        <v>0</v>
      </c>
      <c r="W851" s="4">
        <v>0</v>
      </c>
      <c r="X851" s="4" t="s">
        <v>4071</v>
      </c>
      <c r="Y851" s="4" t="s">
        <v>4072</v>
      </c>
    </row>
    <row r="852" s="4" customFormat="1" spans="1:25">
      <c r="A852" s="4" t="s">
        <v>4073</v>
      </c>
      <c r="B852" s="4" t="s">
        <v>26</v>
      </c>
      <c r="C852" s="4" t="s">
        <v>27</v>
      </c>
      <c r="D852" s="4" t="s">
        <v>4074</v>
      </c>
      <c r="E852" s="4" t="s">
        <v>49</v>
      </c>
      <c r="F852" s="6">
        <v>45043</v>
      </c>
      <c r="G852" s="6">
        <v>45046</v>
      </c>
      <c r="H852" s="4">
        <v>2</v>
      </c>
      <c r="I852" s="4">
        <v>3</v>
      </c>
      <c r="J852" s="4">
        <v>6</v>
      </c>
      <c r="K852" s="4" t="s">
        <v>30</v>
      </c>
      <c r="L852" s="4">
        <v>2328</v>
      </c>
      <c r="M852" s="4">
        <v>2328</v>
      </c>
      <c r="N852" s="4" t="s">
        <v>4075</v>
      </c>
      <c r="O852" s="4" t="s">
        <v>4022</v>
      </c>
      <c r="P852" s="4" t="s">
        <v>33</v>
      </c>
      <c r="Q852" s="4">
        <v>0</v>
      </c>
      <c r="R852" s="19">
        <v>44993</v>
      </c>
      <c r="S852" s="6">
        <v>45049</v>
      </c>
      <c r="T852" s="4" t="s">
        <v>34</v>
      </c>
      <c r="U852" s="4">
        <v>2328</v>
      </c>
      <c r="V852" s="4">
        <v>0</v>
      </c>
      <c r="W852" s="4">
        <v>0</v>
      </c>
      <c r="X852" s="4" t="s">
        <v>4076</v>
      </c>
      <c r="Y852" s="4" t="s">
        <v>4077</v>
      </c>
    </row>
    <row r="853" s="4" customFormat="1" spans="1:25">
      <c r="A853" s="4" t="s">
        <v>4078</v>
      </c>
      <c r="B853" s="4" t="s">
        <v>26</v>
      </c>
      <c r="C853" s="4" t="s">
        <v>27</v>
      </c>
      <c r="D853" s="4" t="s">
        <v>4079</v>
      </c>
      <c r="E853" s="4" t="s">
        <v>4080</v>
      </c>
      <c r="F853" s="6">
        <v>45043</v>
      </c>
      <c r="G853" s="6">
        <v>45046</v>
      </c>
      <c r="H853" s="4">
        <v>1</v>
      </c>
      <c r="I853" s="4">
        <v>3</v>
      </c>
      <c r="J853" s="4">
        <v>3</v>
      </c>
      <c r="K853" s="4" t="s">
        <v>30</v>
      </c>
      <c r="L853" s="4">
        <v>2430</v>
      </c>
      <c r="M853" s="4">
        <v>2430</v>
      </c>
      <c r="N853" s="4" t="s">
        <v>4081</v>
      </c>
      <c r="O853" s="4" t="s">
        <v>4022</v>
      </c>
      <c r="P853" s="4" t="s">
        <v>33</v>
      </c>
      <c r="Q853" s="4">
        <v>0</v>
      </c>
      <c r="R853" s="19">
        <v>44997</v>
      </c>
      <c r="S853" s="6">
        <v>45049</v>
      </c>
      <c r="T853" s="4" t="s">
        <v>34</v>
      </c>
      <c r="U853" s="4">
        <v>2430</v>
      </c>
      <c r="V853" s="4">
        <v>0</v>
      </c>
      <c r="W853" s="4">
        <v>0</v>
      </c>
      <c r="X853" s="4" t="s">
        <v>4082</v>
      </c>
      <c r="Y853" s="4" t="s">
        <v>4083</v>
      </c>
    </row>
    <row r="854" s="4" customFormat="1" spans="1:25">
      <c r="A854" s="4" t="s">
        <v>4084</v>
      </c>
      <c r="B854" s="4" t="s">
        <v>26</v>
      </c>
      <c r="C854" s="4" t="s">
        <v>27</v>
      </c>
      <c r="D854" s="4" t="s">
        <v>4085</v>
      </c>
      <c r="E854" s="4" t="s">
        <v>951</v>
      </c>
      <c r="F854" s="6">
        <v>45043</v>
      </c>
      <c r="G854" s="6">
        <v>45046</v>
      </c>
      <c r="H854" s="4">
        <v>1</v>
      </c>
      <c r="I854" s="4">
        <v>3</v>
      </c>
      <c r="J854" s="4">
        <v>3</v>
      </c>
      <c r="K854" s="4" t="s">
        <v>30</v>
      </c>
      <c r="L854" s="4">
        <v>2031</v>
      </c>
      <c r="M854" s="4">
        <v>2031</v>
      </c>
      <c r="N854" s="4" t="s">
        <v>4086</v>
      </c>
      <c r="O854" s="4" t="s">
        <v>4022</v>
      </c>
      <c r="P854" s="4" t="s">
        <v>33</v>
      </c>
      <c r="Q854" s="4">
        <v>0</v>
      </c>
      <c r="R854" s="19">
        <v>44999</v>
      </c>
      <c r="S854" s="6">
        <v>45049</v>
      </c>
      <c r="T854" s="4" t="s">
        <v>34</v>
      </c>
      <c r="U854" s="4">
        <v>2031</v>
      </c>
      <c r="V854" s="4">
        <v>0</v>
      </c>
      <c r="W854" s="4">
        <v>0</v>
      </c>
      <c r="X854" s="4" t="s">
        <v>4087</v>
      </c>
      <c r="Y854" s="4" t="s">
        <v>36</v>
      </c>
    </row>
    <row r="855" s="4" customFormat="1" spans="1:25">
      <c r="A855" s="4" t="s">
        <v>4088</v>
      </c>
      <c r="B855" s="4" t="s">
        <v>26</v>
      </c>
      <c r="C855" s="4" t="s">
        <v>27</v>
      </c>
      <c r="D855" s="4" t="s">
        <v>4089</v>
      </c>
      <c r="E855" s="4" t="s">
        <v>4090</v>
      </c>
      <c r="F855" s="6">
        <v>45045</v>
      </c>
      <c r="G855" s="6">
        <v>45046</v>
      </c>
      <c r="H855" s="4">
        <v>1</v>
      </c>
      <c r="I855" s="4">
        <v>1</v>
      </c>
      <c r="J855" s="4">
        <v>1</v>
      </c>
      <c r="K855" s="4" t="s">
        <v>30</v>
      </c>
      <c r="L855" s="4">
        <v>921</v>
      </c>
      <c r="M855" s="4">
        <v>921</v>
      </c>
      <c r="N855" s="4" t="s">
        <v>4091</v>
      </c>
      <c r="O855" s="4" t="s">
        <v>4022</v>
      </c>
      <c r="P855" s="4" t="s">
        <v>33</v>
      </c>
      <c r="Q855" s="4">
        <v>0</v>
      </c>
      <c r="R855" s="19">
        <v>45001</v>
      </c>
      <c r="S855" s="6">
        <v>45049</v>
      </c>
      <c r="T855" s="4" t="s">
        <v>34</v>
      </c>
      <c r="U855" s="4">
        <v>921</v>
      </c>
      <c r="V855" s="4">
        <v>0</v>
      </c>
      <c r="W855" s="4">
        <v>0</v>
      </c>
      <c r="X855" s="4" t="s">
        <v>4092</v>
      </c>
      <c r="Y855" s="4" t="s">
        <v>4093</v>
      </c>
    </row>
    <row r="856" s="4" customFormat="1" spans="1:25">
      <c r="A856" s="4" t="s">
        <v>4088</v>
      </c>
      <c r="B856" s="4" t="s">
        <v>26</v>
      </c>
      <c r="C856" s="4" t="s">
        <v>137</v>
      </c>
      <c r="D856" s="4" t="s">
        <v>4089</v>
      </c>
      <c r="E856" s="4" t="s">
        <v>4090</v>
      </c>
      <c r="F856" s="6">
        <v>45045</v>
      </c>
      <c r="G856" s="6">
        <v>45046</v>
      </c>
      <c r="H856" s="4">
        <v>1</v>
      </c>
      <c r="I856" s="4">
        <v>1</v>
      </c>
      <c r="J856" s="4">
        <v>1</v>
      </c>
      <c r="K856" s="4" t="s">
        <v>30</v>
      </c>
      <c r="L856" s="4">
        <v>-921</v>
      </c>
      <c r="M856" s="4">
        <v>-921</v>
      </c>
      <c r="N856" s="4" t="s">
        <v>4091</v>
      </c>
      <c r="O856" s="4" t="s">
        <v>4022</v>
      </c>
      <c r="P856" s="4" t="s">
        <v>33</v>
      </c>
      <c r="Q856" s="4">
        <v>0</v>
      </c>
      <c r="R856" s="19">
        <v>45001</v>
      </c>
      <c r="S856" s="6">
        <v>45049</v>
      </c>
      <c r="T856" s="4" t="s">
        <v>34</v>
      </c>
      <c r="U856" s="4">
        <v>-921</v>
      </c>
      <c r="V856" s="4">
        <v>0</v>
      </c>
      <c r="W856" s="4">
        <v>0</v>
      </c>
      <c r="X856" s="4" t="s">
        <v>4092</v>
      </c>
      <c r="Y856" s="4" t="s">
        <v>4093</v>
      </c>
    </row>
    <row r="857" s="4" customFormat="1" spans="1:25">
      <c r="A857" s="4" t="s">
        <v>4094</v>
      </c>
      <c r="B857" s="4" t="s">
        <v>26</v>
      </c>
      <c r="C857" s="4" t="s">
        <v>27</v>
      </c>
      <c r="D857" s="4" t="s">
        <v>4095</v>
      </c>
      <c r="E857" s="4" t="s">
        <v>172</v>
      </c>
      <c r="F857" s="6">
        <v>45045</v>
      </c>
      <c r="G857" s="6">
        <v>45046</v>
      </c>
      <c r="H857" s="4">
        <v>1</v>
      </c>
      <c r="I857" s="4">
        <v>1</v>
      </c>
      <c r="J857" s="4">
        <v>1</v>
      </c>
      <c r="K857" s="4" t="s">
        <v>30</v>
      </c>
      <c r="L857" s="4">
        <v>648</v>
      </c>
      <c r="M857" s="4">
        <v>648</v>
      </c>
      <c r="N857" s="4" t="s">
        <v>4096</v>
      </c>
      <c r="O857" s="4" t="s">
        <v>4022</v>
      </c>
      <c r="P857" s="4" t="s">
        <v>33</v>
      </c>
      <c r="Q857" s="4">
        <v>0</v>
      </c>
      <c r="R857" s="19">
        <v>45003</v>
      </c>
      <c r="S857" s="6">
        <v>45049</v>
      </c>
      <c r="T857" s="4" t="s">
        <v>34</v>
      </c>
      <c r="U857" s="4">
        <v>648</v>
      </c>
      <c r="V857" s="4">
        <v>0</v>
      </c>
      <c r="W857" s="4">
        <v>0</v>
      </c>
      <c r="X857" s="4" t="s">
        <v>4097</v>
      </c>
      <c r="Y857" s="4" t="s">
        <v>4098</v>
      </c>
    </row>
    <row r="858" s="4" customFormat="1" spans="1:25">
      <c r="A858" s="4" t="s">
        <v>4099</v>
      </c>
      <c r="B858" s="4" t="s">
        <v>26</v>
      </c>
      <c r="C858" s="4" t="s">
        <v>27</v>
      </c>
      <c r="D858" s="4" t="s">
        <v>4100</v>
      </c>
      <c r="E858" s="4" t="s">
        <v>4101</v>
      </c>
      <c r="F858" s="6">
        <v>45045</v>
      </c>
      <c r="G858" s="6">
        <v>45046</v>
      </c>
      <c r="H858" s="4">
        <v>1</v>
      </c>
      <c r="I858" s="4">
        <v>1</v>
      </c>
      <c r="J858" s="4">
        <v>1</v>
      </c>
      <c r="K858" s="4" t="s">
        <v>30</v>
      </c>
      <c r="L858" s="4">
        <v>1012</v>
      </c>
      <c r="M858" s="4">
        <v>1012</v>
      </c>
      <c r="N858" s="4" t="s">
        <v>4102</v>
      </c>
      <c r="O858" s="4" t="s">
        <v>4022</v>
      </c>
      <c r="P858" s="4" t="s">
        <v>33</v>
      </c>
      <c r="Q858" s="4">
        <v>0</v>
      </c>
      <c r="R858" s="19">
        <v>45012</v>
      </c>
      <c r="S858" s="6">
        <v>45049</v>
      </c>
      <c r="T858" s="4" t="s">
        <v>34</v>
      </c>
      <c r="U858" s="4">
        <v>1012</v>
      </c>
      <c r="V858" s="4">
        <v>0</v>
      </c>
      <c r="W858" s="4">
        <v>0</v>
      </c>
      <c r="X858" s="4" t="s">
        <v>4103</v>
      </c>
      <c r="Y858" s="4" t="s">
        <v>4104</v>
      </c>
    </row>
    <row r="859" s="4" customFormat="1" spans="1:25">
      <c r="A859" s="4" t="s">
        <v>4105</v>
      </c>
      <c r="B859" s="4" t="s">
        <v>26</v>
      </c>
      <c r="C859" s="4" t="s">
        <v>27</v>
      </c>
      <c r="D859" s="4" t="s">
        <v>4106</v>
      </c>
      <c r="E859" s="4" t="s">
        <v>4107</v>
      </c>
      <c r="F859" s="6">
        <v>45043</v>
      </c>
      <c r="G859" s="6">
        <v>45046</v>
      </c>
      <c r="H859" s="4">
        <v>1</v>
      </c>
      <c r="I859" s="4">
        <v>3</v>
      </c>
      <c r="J859" s="4">
        <v>3</v>
      </c>
      <c r="K859" s="4" t="s">
        <v>30</v>
      </c>
      <c r="L859" s="4">
        <v>3108</v>
      </c>
      <c r="M859" s="4">
        <v>3108</v>
      </c>
      <c r="N859" s="4" t="s">
        <v>4108</v>
      </c>
      <c r="O859" s="4" t="s">
        <v>4022</v>
      </c>
      <c r="P859" s="4" t="s">
        <v>33</v>
      </c>
      <c r="Q859" s="4">
        <v>0</v>
      </c>
      <c r="R859" s="19">
        <v>45015</v>
      </c>
      <c r="S859" s="6">
        <v>45049</v>
      </c>
      <c r="T859" s="4" t="s">
        <v>34</v>
      </c>
      <c r="U859" s="4">
        <v>3108</v>
      </c>
      <c r="V859" s="4">
        <v>0</v>
      </c>
      <c r="W859" s="4">
        <v>0</v>
      </c>
      <c r="X859" s="4" t="s">
        <v>4109</v>
      </c>
      <c r="Y859" s="4" t="s">
        <v>36</v>
      </c>
    </row>
    <row r="860" s="4" customFormat="1" spans="1:25">
      <c r="A860" s="4" t="s">
        <v>4042</v>
      </c>
      <c r="B860" s="4" t="s">
        <v>26</v>
      </c>
      <c r="C860" s="4" t="s">
        <v>1898</v>
      </c>
      <c r="D860" s="4" t="s">
        <v>4043</v>
      </c>
      <c r="E860" s="4" t="s">
        <v>1218</v>
      </c>
      <c r="F860" s="6">
        <v>45045</v>
      </c>
      <c r="G860" s="6">
        <v>45046</v>
      </c>
      <c r="H860" s="4">
        <v>2</v>
      </c>
      <c r="I860" s="4">
        <v>1</v>
      </c>
      <c r="J860" s="4">
        <v>2</v>
      </c>
      <c r="K860" s="4" t="s">
        <v>30</v>
      </c>
      <c r="L860" s="4">
        <v>-3581.53</v>
      </c>
      <c r="M860" s="4">
        <v>-3581.53</v>
      </c>
      <c r="N860" s="4" t="s">
        <v>4044</v>
      </c>
      <c r="O860" s="4" t="s">
        <v>4022</v>
      </c>
      <c r="P860" s="4" t="s">
        <v>33</v>
      </c>
      <c r="Q860" s="4">
        <v>0</v>
      </c>
      <c r="R860" s="19">
        <v>44978.3835300926</v>
      </c>
      <c r="S860" s="6">
        <v>45049</v>
      </c>
      <c r="T860" s="4" t="s">
        <v>34</v>
      </c>
      <c r="U860" s="4">
        <v>-3581.53</v>
      </c>
      <c r="V860" s="4">
        <v>0</v>
      </c>
      <c r="W860" s="4">
        <v>0</v>
      </c>
      <c r="X860" s="4" t="s">
        <v>4045</v>
      </c>
      <c r="Y860" s="4" t="s">
        <v>36</v>
      </c>
    </row>
    <row r="861" s="4" customFormat="1" spans="1:25">
      <c r="A861" s="4" t="s">
        <v>4110</v>
      </c>
      <c r="B861" s="4" t="s">
        <v>26</v>
      </c>
      <c r="C861" s="4" t="s">
        <v>27</v>
      </c>
      <c r="D861" s="4" t="s">
        <v>2206</v>
      </c>
      <c r="E861" s="4" t="s">
        <v>1133</v>
      </c>
      <c r="F861" s="6">
        <v>45044</v>
      </c>
      <c r="G861" s="6">
        <v>45046</v>
      </c>
      <c r="H861" s="4">
        <v>1</v>
      </c>
      <c r="I861" s="4">
        <v>2</v>
      </c>
      <c r="J861" s="4">
        <v>2</v>
      </c>
      <c r="K861" s="4" t="s">
        <v>30</v>
      </c>
      <c r="L861" s="4">
        <v>1856</v>
      </c>
      <c r="M861" s="4">
        <v>1856</v>
      </c>
      <c r="N861" s="4" t="s">
        <v>4111</v>
      </c>
      <c r="O861" s="4" t="s">
        <v>4022</v>
      </c>
      <c r="P861" s="4" t="s">
        <v>33</v>
      </c>
      <c r="Q861" s="4">
        <v>0</v>
      </c>
      <c r="R861" s="19">
        <v>45016</v>
      </c>
      <c r="S861" s="6">
        <v>45049</v>
      </c>
      <c r="T861" s="4" t="s">
        <v>34</v>
      </c>
      <c r="U861" s="4">
        <v>1856</v>
      </c>
      <c r="V861" s="4">
        <v>0</v>
      </c>
      <c r="W861" s="4">
        <v>0</v>
      </c>
      <c r="X861" s="4" t="s">
        <v>4112</v>
      </c>
      <c r="Y861" s="4" t="s">
        <v>4113</v>
      </c>
    </row>
    <row r="862" s="4" customFormat="1" spans="1:25">
      <c r="A862" s="4" t="s">
        <v>4114</v>
      </c>
      <c r="B862" s="4" t="s">
        <v>26</v>
      </c>
      <c r="C862" s="4" t="s">
        <v>27</v>
      </c>
      <c r="D862" s="4" t="s">
        <v>2206</v>
      </c>
      <c r="E862" s="4" t="s">
        <v>1133</v>
      </c>
      <c r="F862" s="6">
        <v>45044</v>
      </c>
      <c r="G862" s="6">
        <v>45046</v>
      </c>
      <c r="H862" s="4">
        <v>1</v>
      </c>
      <c r="I862" s="4">
        <v>2</v>
      </c>
      <c r="J862" s="4">
        <v>2</v>
      </c>
      <c r="K862" s="4" t="s">
        <v>30</v>
      </c>
      <c r="L862" s="4">
        <v>1856</v>
      </c>
      <c r="M862" s="4">
        <v>1856</v>
      </c>
      <c r="N862" s="4" t="s">
        <v>4115</v>
      </c>
      <c r="O862" s="4" t="s">
        <v>4022</v>
      </c>
      <c r="P862" s="4" t="s">
        <v>33</v>
      </c>
      <c r="Q862" s="4">
        <v>0</v>
      </c>
      <c r="R862" s="19">
        <v>45017</v>
      </c>
      <c r="S862" s="6">
        <v>45049</v>
      </c>
      <c r="T862" s="4" t="s">
        <v>34</v>
      </c>
      <c r="U862" s="4">
        <v>1856</v>
      </c>
      <c r="V862" s="4">
        <v>0</v>
      </c>
      <c r="W862" s="4">
        <v>0</v>
      </c>
      <c r="X862" s="4" t="s">
        <v>4116</v>
      </c>
      <c r="Y862" s="4" t="s">
        <v>36</v>
      </c>
    </row>
    <row r="863" s="4" customFormat="1" spans="1:25">
      <c r="A863" s="4" t="s">
        <v>4117</v>
      </c>
      <c r="B863" s="4" t="s">
        <v>26</v>
      </c>
      <c r="C863" s="4" t="s">
        <v>27</v>
      </c>
      <c r="D863" s="4" t="s">
        <v>4118</v>
      </c>
      <c r="E863" s="4" t="s">
        <v>1776</v>
      </c>
      <c r="F863" s="6">
        <v>45045</v>
      </c>
      <c r="G863" s="6">
        <v>45046</v>
      </c>
      <c r="H863" s="4">
        <v>1</v>
      </c>
      <c r="I863" s="4">
        <v>1</v>
      </c>
      <c r="J863" s="4">
        <v>1</v>
      </c>
      <c r="K863" s="4" t="s">
        <v>30</v>
      </c>
      <c r="L863" s="4">
        <v>937</v>
      </c>
      <c r="M863" s="4">
        <v>937</v>
      </c>
      <c r="N863" s="4" t="s">
        <v>4119</v>
      </c>
      <c r="O863" s="4" t="s">
        <v>4022</v>
      </c>
      <c r="P863" s="4" t="s">
        <v>33</v>
      </c>
      <c r="Q863" s="4">
        <v>0</v>
      </c>
      <c r="R863" s="19">
        <v>45017</v>
      </c>
      <c r="S863" s="6">
        <v>45049</v>
      </c>
      <c r="T863" s="4" t="s">
        <v>34</v>
      </c>
      <c r="U863" s="4">
        <v>937</v>
      </c>
      <c r="V863" s="4">
        <v>0</v>
      </c>
      <c r="W863" s="4">
        <v>0</v>
      </c>
      <c r="X863" s="4" t="s">
        <v>4120</v>
      </c>
      <c r="Y863" s="4" t="s">
        <v>4121</v>
      </c>
    </row>
    <row r="864" s="4" customFormat="1" spans="1:25">
      <c r="A864" s="4" t="s">
        <v>4122</v>
      </c>
      <c r="B864" s="4" t="s">
        <v>26</v>
      </c>
      <c r="C864" s="4" t="s">
        <v>27</v>
      </c>
      <c r="D864" s="4" t="s">
        <v>4123</v>
      </c>
      <c r="E864" s="4" t="s">
        <v>59</v>
      </c>
      <c r="F864" s="6">
        <v>45045</v>
      </c>
      <c r="G864" s="6">
        <v>45046</v>
      </c>
      <c r="H864" s="4">
        <v>2</v>
      </c>
      <c r="I864" s="4">
        <v>1</v>
      </c>
      <c r="J864" s="4">
        <v>2</v>
      </c>
      <c r="K864" s="4" t="s">
        <v>30</v>
      </c>
      <c r="L864" s="4">
        <v>1422</v>
      </c>
      <c r="M864" s="4">
        <v>1422</v>
      </c>
      <c r="N864" s="4" t="s">
        <v>4124</v>
      </c>
      <c r="O864" s="4" t="s">
        <v>4022</v>
      </c>
      <c r="P864" s="4" t="s">
        <v>33</v>
      </c>
      <c r="Q864" s="4">
        <v>0</v>
      </c>
      <c r="R864" s="19">
        <v>45017</v>
      </c>
      <c r="S864" s="6">
        <v>45049</v>
      </c>
      <c r="T864" s="4" t="s">
        <v>34</v>
      </c>
      <c r="U864" s="4">
        <v>1422</v>
      </c>
      <c r="V864" s="4">
        <v>0</v>
      </c>
      <c r="W864" s="4">
        <v>0</v>
      </c>
      <c r="X864" s="4" t="s">
        <v>4125</v>
      </c>
      <c r="Y864" s="4" t="s">
        <v>4126</v>
      </c>
    </row>
    <row r="865" s="4" customFormat="1" spans="1:25">
      <c r="A865" s="4" t="s">
        <v>4127</v>
      </c>
      <c r="B865" s="4" t="s">
        <v>26</v>
      </c>
      <c r="C865" s="4" t="s">
        <v>27</v>
      </c>
      <c r="D865" s="4" t="s">
        <v>4128</v>
      </c>
      <c r="E865" s="4" t="s">
        <v>1429</v>
      </c>
      <c r="F865" s="6">
        <v>45045</v>
      </c>
      <c r="G865" s="6">
        <v>45046</v>
      </c>
      <c r="H865" s="4">
        <v>1</v>
      </c>
      <c r="I865" s="4">
        <v>1</v>
      </c>
      <c r="J865" s="4">
        <v>1</v>
      </c>
      <c r="K865" s="4" t="s">
        <v>30</v>
      </c>
      <c r="L865" s="4">
        <v>560</v>
      </c>
      <c r="M865" s="4">
        <v>560</v>
      </c>
      <c r="N865" s="4" t="s">
        <v>4129</v>
      </c>
      <c r="O865" s="4" t="s">
        <v>4022</v>
      </c>
      <c r="P865" s="4" t="s">
        <v>33</v>
      </c>
      <c r="Q865" s="4">
        <v>0</v>
      </c>
      <c r="R865" s="19">
        <v>45018</v>
      </c>
      <c r="S865" s="6">
        <v>45049</v>
      </c>
      <c r="T865" s="4" t="s">
        <v>34</v>
      </c>
      <c r="U865" s="4">
        <v>560</v>
      </c>
      <c r="V865" s="4">
        <v>0</v>
      </c>
      <c r="W865" s="4">
        <v>0</v>
      </c>
      <c r="X865" s="4" t="s">
        <v>4130</v>
      </c>
      <c r="Y865" s="4" t="s">
        <v>36</v>
      </c>
    </row>
    <row r="866" s="4" customFormat="1" spans="1:25">
      <c r="A866" s="4" t="s">
        <v>4131</v>
      </c>
      <c r="B866" s="4" t="s">
        <v>26</v>
      </c>
      <c r="C866" s="4" t="s">
        <v>27</v>
      </c>
      <c r="D866" s="4" t="s">
        <v>4132</v>
      </c>
      <c r="E866" s="4" t="s">
        <v>4133</v>
      </c>
      <c r="F866" s="6">
        <v>45045</v>
      </c>
      <c r="G866" s="6">
        <v>45046</v>
      </c>
      <c r="H866" s="4">
        <v>2</v>
      </c>
      <c r="I866" s="4">
        <v>1</v>
      </c>
      <c r="J866" s="4">
        <v>2</v>
      </c>
      <c r="K866" s="4" t="s">
        <v>30</v>
      </c>
      <c r="L866" s="4">
        <v>1330</v>
      </c>
      <c r="M866" s="4">
        <v>1330</v>
      </c>
      <c r="N866" s="4" t="s">
        <v>4134</v>
      </c>
      <c r="O866" s="4" t="s">
        <v>4022</v>
      </c>
      <c r="P866" s="4" t="s">
        <v>33</v>
      </c>
      <c r="Q866" s="4">
        <v>0</v>
      </c>
      <c r="R866" s="19">
        <v>45018</v>
      </c>
      <c r="S866" s="6">
        <v>45049</v>
      </c>
      <c r="T866" s="4" t="s">
        <v>34</v>
      </c>
      <c r="U866" s="4">
        <v>1330</v>
      </c>
      <c r="V866" s="4">
        <v>0</v>
      </c>
      <c r="W866" s="4">
        <v>0</v>
      </c>
      <c r="X866" s="4" t="s">
        <v>4135</v>
      </c>
      <c r="Y866" s="4" t="s">
        <v>36</v>
      </c>
    </row>
    <row r="867" s="4" customFormat="1" spans="1:25">
      <c r="A867" s="4" t="s">
        <v>4136</v>
      </c>
      <c r="B867" s="4" t="s">
        <v>26</v>
      </c>
      <c r="C867" s="4" t="s">
        <v>27</v>
      </c>
      <c r="D867" s="4" t="s">
        <v>4137</v>
      </c>
      <c r="E867" s="4" t="s">
        <v>4138</v>
      </c>
      <c r="F867" s="6">
        <v>45044</v>
      </c>
      <c r="G867" s="6">
        <v>45046</v>
      </c>
      <c r="H867" s="4">
        <v>1</v>
      </c>
      <c r="I867" s="4">
        <v>2</v>
      </c>
      <c r="J867" s="4">
        <v>2</v>
      </c>
      <c r="K867" s="4" t="s">
        <v>30</v>
      </c>
      <c r="L867" s="4">
        <v>1713</v>
      </c>
      <c r="M867" s="4">
        <v>1713</v>
      </c>
      <c r="N867" s="4" t="s">
        <v>4139</v>
      </c>
      <c r="O867" s="4" t="s">
        <v>4022</v>
      </c>
      <c r="P867" s="4" t="s">
        <v>33</v>
      </c>
      <c r="Q867" s="4">
        <v>0</v>
      </c>
      <c r="R867" s="19">
        <v>45019</v>
      </c>
      <c r="S867" s="6">
        <v>45049</v>
      </c>
      <c r="T867" s="4" t="s">
        <v>34</v>
      </c>
      <c r="U867" s="4">
        <v>1713</v>
      </c>
      <c r="V867" s="4">
        <v>0</v>
      </c>
      <c r="W867" s="4">
        <v>0</v>
      </c>
      <c r="X867" s="4" t="s">
        <v>4140</v>
      </c>
      <c r="Y867" s="4" t="s">
        <v>4141</v>
      </c>
    </row>
    <row r="868" s="4" customFormat="1" spans="1:25">
      <c r="A868" s="4" t="s">
        <v>4142</v>
      </c>
      <c r="B868" s="4" t="s">
        <v>26</v>
      </c>
      <c r="C868" s="4" t="s">
        <v>27</v>
      </c>
      <c r="D868" s="4" t="s">
        <v>4143</v>
      </c>
      <c r="E868" s="4" t="s">
        <v>44</v>
      </c>
      <c r="F868" s="6">
        <v>45042</v>
      </c>
      <c r="G868" s="6">
        <v>45046</v>
      </c>
      <c r="H868" s="4">
        <v>1</v>
      </c>
      <c r="I868" s="4">
        <v>4</v>
      </c>
      <c r="J868" s="4">
        <v>4</v>
      </c>
      <c r="K868" s="4" t="s">
        <v>30</v>
      </c>
      <c r="L868" s="4">
        <v>10048</v>
      </c>
      <c r="M868" s="4">
        <v>10048</v>
      </c>
      <c r="N868" s="4" t="s">
        <v>4144</v>
      </c>
      <c r="O868" s="4" t="s">
        <v>4022</v>
      </c>
      <c r="P868" s="4" t="s">
        <v>33</v>
      </c>
      <c r="Q868" s="4">
        <v>0</v>
      </c>
      <c r="R868" s="19">
        <v>45019</v>
      </c>
      <c r="S868" s="6">
        <v>45049</v>
      </c>
      <c r="T868" s="4" t="s">
        <v>34</v>
      </c>
      <c r="U868" s="4">
        <v>10048</v>
      </c>
      <c r="V868" s="4">
        <v>0</v>
      </c>
      <c r="W868" s="4">
        <v>0</v>
      </c>
      <c r="X868" s="4" t="s">
        <v>4145</v>
      </c>
      <c r="Y868" s="4" t="s">
        <v>4146</v>
      </c>
    </row>
    <row r="869" s="4" customFormat="1" spans="1:25">
      <c r="A869" s="4" t="s">
        <v>4147</v>
      </c>
      <c r="B869" s="4" t="s">
        <v>26</v>
      </c>
      <c r="C869" s="4" t="s">
        <v>27</v>
      </c>
      <c r="D869" s="4" t="s">
        <v>1940</v>
      </c>
      <c r="E869" s="4" t="s">
        <v>59</v>
      </c>
      <c r="F869" s="6">
        <v>45045</v>
      </c>
      <c r="G869" s="6">
        <v>45046</v>
      </c>
      <c r="H869" s="4">
        <v>1</v>
      </c>
      <c r="I869" s="4">
        <v>1</v>
      </c>
      <c r="J869" s="4">
        <v>1</v>
      </c>
      <c r="K869" s="4" t="s">
        <v>30</v>
      </c>
      <c r="L869" s="4">
        <v>461</v>
      </c>
      <c r="M869" s="4">
        <v>461</v>
      </c>
      <c r="N869" s="4" t="s">
        <v>4148</v>
      </c>
      <c r="O869" s="4" t="s">
        <v>4022</v>
      </c>
      <c r="P869" s="4" t="s">
        <v>33</v>
      </c>
      <c r="Q869" s="4">
        <v>0</v>
      </c>
      <c r="R869" s="19">
        <v>45019</v>
      </c>
      <c r="S869" s="6">
        <v>45049</v>
      </c>
      <c r="T869" s="4" t="s">
        <v>34</v>
      </c>
      <c r="U869" s="4">
        <v>461</v>
      </c>
      <c r="V869" s="4">
        <v>0</v>
      </c>
      <c r="W869" s="4">
        <v>0</v>
      </c>
      <c r="X869" s="4" t="s">
        <v>4149</v>
      </c>
      <c r="Y869" s="4" t="s">
        <v>4150</v>
      </c>
    </row>
    <row r="870" s="4" customFormat="1" spans="1:25">
      <c r="A870" s="4" t="s">
        <v>4151</v>
      </c>
      <c r="B870" s="4" t="s">
        <v>26</v>
      </c>
      <c r="C870" s="4" t="s">
        <v>27</v>
      </c>
      <c r="D870" s="4" t="s">
        <v>4152</v>
      </c>
      <c r="E870" s="4" t="s">
        <v>981</v>
      </c>
      <c r="F870" s="6">
        <v>45044</v>
      </c>
      <c r="G870" s="6">
        <v>45046</v>
      </c>
      <c r="H870" s="4">
        <v>1</v>
      </c>
      <c r="I870" s="4">
        <v>2</v>
      </c>
      <c r="J870" s="4">
        <v>2</v>
      </c>
      <c r="K870" s="4" t="s">
        <v>30</v>
      </c>
      <c r="L870" s="4">
        <v>3216</v>
      </c>
      <c r="M870" s="4">
        <v>3216</v>
      </c>
      <c r="N870" s="4" t="s">
        <v>4153</v>
      </c>
      <c r="O870" s="4" t="s">
        <v>4022</v>
      </c>
      <c r="P870" s="4" t="s">
        <v>33</v>
      </c>
      <c r="Q870" s="4">
        <v>0</v>
      </c>
      <c r="R870" s="19">
        <v>45021</v>
      </c>
      <c r="S870" s="6">
        <v>45049</v>
      </c>
      <c r="T870" s="4" t="s">
        <v>34</v>
      </c>
      <c r="U870" s="4">
        <v>3216</v>
      </c>
      <c r="V870" s="4">
        <v>0</v>
      </c>
      <c r="W870" s="4">
        <v>0</v>
      </c>
      <c r="X870" s="4" t="s">
        <v>4154</v>
      </c>
      <c r="Y870" s="4" t="s">
        <v>4155</v>
      </c>
    </row>
    <row r="871" s="4" customFormat="1" spans="1:25">
      <c r="A871" s="4" t="s">
        <v>4156</v>
      </c>
      <c r="B871" s="4" t="s">
        <v>26</v>
      </c>
      <c r="C871" s="4" t="s">
        <v>27</v>
      </c>
      <c r="D871" s="4" t="s">
        <v>1940</v>
      </c>
      <c r="E871" s="4" t="s">
        <v>59</v>
      </c>
      <c r="F871" s="6">
        <v>45045</v>
      </c>
      <c r="G871" s="6">
        <v>45046</v>
      </c>
      <c r="H871" s="4">
        <v>1</v>
      </c>
      <c r="I871" s="4">
        <v>1</v>
      </c>
      <c r="J871" s="4">
        <v>1</v>
      </c>
      <c r="K871" s="4" t="s">
        <v>30</v>
      </c>
      <c r="L871" s="4">
        <v>460</v>
      </c>
      <c r="M871" s="4">
        <v>460</v>
      </c>
      <c r="N871" s="4" t="s">
        <v>4157</v>
      </c>
      <c r="O871" s="4" t="s">
        <v>4022</v>
      </c>
      <c r="P871" s="4" t="s">
        <v>33</v>
      </c>
      <c r="Q871" s="4">
        <v>0</v>
      </c>
      <c r="R871" s="19">
        <v>45021</v>
      </c>
      <c r="S871" s="6">
        <v>45049</v>
      </c>
      <c r="T871" s="4" t="s">
        <v>34</v>
      </c>
      <c r="U871" s="4">
        <v>460</v>
      </c>
      <c r="V871" s="4">
        <v>0</v>
      </c>
      <c r="W871" s="4">
        <v>0</v>
      </c>
      <c r="X871" s="4" t="s">
        <v>4158</v>
      </c>
      <c r="Y871" s="4" t="s">
        <v>4159</v>
      </c>
    </row>
    <row r="872" s="4" customFormat="1" spans="1:25">
      <c r="A872" s="4" t="s">
        <v>4160</v>
      </c>
      <c r="B872" s="4" t="s">
        <v>26</v>
      </c>
      <c r="C872" s="4" t="s">
        <v>27</v>
      </c>
      <c r="D872" s="4" t="s">
        <v>4161</v>
      </c>
      <c r="E872" s="4" t="s">
        <v>305</v>
      </c>
      <c r="F872" s="6">
        <v>45044</v>
      </c>
      <c r="G872" s="6">
        <v>45046</v>
      </c>
      <c r="H872" s="4">
        <v>1</v>
      </c>
      <c r="I872" s="4">
        <v>2</v>
      </c>
      <c r="J872" s="4">
        <v>2</v>
      </c>
      <c r="K872" s="4" t="s">
        <v>30</v>
      </c>
      <c r="L872" s="4">
        <v>2451</v>
      </c>
      <c r="M872" s="4">
        <v>2451</v>
      </c>
      <c r="N872" s="4" t="s">
        <v>4162</v>
      </c>
      <c r="O872" s="4" t="s">
        <v>4022</v>
      </c>
      <c r="P872" s="4" t="s">
        <v>33</v>
      </c>
      <c r="Q872" s="4">
        <v>0</v>
      </c>
      <c r="R872" s="19">
        <v>45021</v>
      </c>
      <c r="S872" s="6">
        <v>45049</v>
      </c>
      <c r="T872" s="4" t="s">
        <v>34</v>
      </c>
      <c r="U872" s="4">
        <v>2451</v>
      </c>
      <c r="V872" s="4">
        <v>0</v>
      </c>
      <c r="W872" s="4">
        <v>0</v>
      </c>
      <c r="X872" s="4" t="s">
        <v>4163</v>
      </c>
      <c r="Y872" s="4" t="s">
        <v>4164</v>
      </c>
    </row>
    <row r="873" s="4" customFormat="1" spans="1:25">
      <c r="A873" s="4" t="s">
        <v>4165</v>
      </c>
      <c r="B873" s="4" t="s">
        <v>26</v>
      </c>
      <c r="C873" s="4" t="s">
        <v>27</v>
      </c>
      <c r="D873" s="4" t="s">
        <v>4166</v>
      </c>
      <c r="E873" s="4" t="s">
        <v>3419</v>
      </c>
      <c r="F873" s="6">
        <v>45045</v>
      </c>
      <c r="G873" s="6">
        <v>45046</v>
      </c>
      <c r="H873" s="4">
        <v>1</v>
      </c>
      <c r="I873" s="4">
        <v>1</v>
      </c>
      <c r="J873" s="4">
        <v>1</v>
      </c>
      <c r="K873" s="4" t="s">
        <v>30</v>
      </c>
      <c r="L873" s="4">
        <v>611</v>
      </c>
      <c r="M873" s="4">
        <v>611</v>
      </c>
      <c r="N873" s="4" t="s">
        <v>4167</v>
      </c>
      <c r="O873" s="4" t="s">
        <v>4022</v>
      </c>
      <c r="P873" s="4" t="s">
        <v>33</v>
      </c>
      <c r="Q873" s="4">
        <v>0</v>
      </c>
      <c r="R873" s="19">
        <v>45021</v>
      </c>
      <c r="S873" s="6">
        <v>45049</v>
      </c>
      <c r="T873" s="4" t="s">
        <v>34</v>
      </c>
      <c r="U873" s="4">
        <v>611</v>
      </c>
      <c r="V873" s="4">
        <v>0</v>
      </c>
      <c r="W873" s="4">
        <v>0</v>
      </c>
      <c r="X873" s="4" t="s">
        <v>4168</v>
      </c>
      <c r="Y873" s="4" t="s">
        <v>4169</v>
      </c>
    </row>
    <row r="874" s="4" customFormat="1" spans="1:25">
      <c r="A874" s="4" t="s">
        <v>4170</v>
      </c>
      <c r="B874" s="4" t="s">
        <v>26</v>
      </c>
      <c r="C874" s="4" t="s">
        <v>27</v>
      </c>
      <c r="D874" s="4" t="s">
        <v>4171</v>
      </c>
      <c r="E874" s="4" t="s">
        <v>4172</v>
      </c>
      <c r="F874" s="6">
        <v>45045</v>
      </c>
      <c r="G874" s="6">
        <v>45046</v>
      </c>
      <c r="H874" s="4">
        <v>1</v>
      </c>
      <c r="I874" s="4">
        <v>1</v>
      </c>
      <c r="J874" s="4">
        <v>1</v>
      </c>
      <c r="K874" s="4" t="s">
        <v>30</v>
      </c>
      <c r="L874" s="4">
        <v>1569</v>
      </c>
      <c r="M874" s="4">
        <v>1569</v>
      </c>
      <c r="N874" s="4" t="s">
        <v>4173</v>
      </c>
      <c r="O874" s="4" t="s">
        <v>4022</v>
      </c>
      <c r="P874" s="4" t="s">
        <v>33</v>
      </c>
      <c r="Q874" s="4">
        <v>0</v>
      </c>
      <c r="R874" s="19">
        <v>45021</v>
      </c>
      <c r="S874" s="6">
        <v>45049</v>
      </c>
      <c r="T874" s="4" t="s">
        <v>34</v>
      </c>
      <c r="U874" s="4">
        <v>1569</v>
      </c>
      <c r="V874" s="4">
        <v>0</v>
      </c>
      <c r="W874" s="4">
        <v>0</v>
      </c>
      <c r="X874" s="4" t="s">
        <v>4174</v>
      </c>
      <c r="Y874" s="4" t="s">
        <v>4175</v>
      </c>
    </row>
    <row r="875" s="4" customFormat="1" spans="1:25">
      <c r="A875" s="4" t="s">
        <v>4176</v>
      </c>
      <c r="B875" s="4" t="s">
        <v>26</v>
      </c>
      <c r="C875" s="4" t="s">
        <v>27</v>
      </c>
      <c r="D875" s="4" t="s">
        <v>4177</v>
      </c>
      <c r="E875" s="4" t="s">
        <v>765</v>
      </c>
      <c r="F875" s="6">
        <v>45044</v>
      </c>
      <c r="G875" s="6">
        <v>45046</v>
      </c>
      <c r="H875" s="4">
        <v>1</v>
      </c>
      <c r="I875" s="4">
        <v>2</v>
      </c>
      <c r="J875" s="4">
        <v>2</v>
      </c>
      <c r="K875" s="4" t="s">
        <v>30</v>
      </c>
      <c r="L875" s="4">
        <v>930</v>
      </c>
      <c r="M875" s="4">
        <v>930</v>
      </c>
      <c r="N875" s="4" t="s">
        <v>4178</v>
      </c>
      <c r="O875" s="4" t="s">
        <v>4022</v>
      </c>
      <c r="P875" s="4" t="s">
        <v>33</v>
      </c>
      <c r="Q875" s="4">
        <v>0</v>
      </c>
      <c r="R875" s="19">
        <v>45022</v>
      </c>
      <c r="S875" s="6">
        <v>45049</v>
      </c>
      <c r="T875" s="4" t="s">
        <v>34</v>
      </c>
      <c r="U875" s="4">
        <v>930</v>
      </c>
      <c r="V875" s="4">
        <v>0</v>
      </c>
      <c r="W875" s="4">
        <v>0</v>
      </c>
      <c r="X875" s="4" t="s">
        <v>4179</v>
      </c>
      <c r="Y875" s="4" t="s">
        <v>4180</v>
      </c>
    </row>
    <row r="876" s="4" customFormat="1" spans="1:26">
      <c r="A876" s="4" t="s">
        <v>4181</v>
      </c>
      <c r="B876" s="4" t="s">
        <v>26</v>
      </c>
      <c r="C876" s="4" t="s">
        <v>27</v>
      </c>
      <c r="D876" s="4" t="s">
        <v>4182</v>
      </c>
      <c r="E876" s="4" t="s">
        <v>4183</v>
      </c>
      <c r="F876" s="6">
        <v>45045</v>
      </c>
      <c r="G876" s="6">
        <v>45046</v>
      </c>
      <c r="H876" s="4">
        <v>2</v>
      </c>
      <c r="I876" s="4">
        <v>1</v>
      </c>
      <c r="J876" s="4">
        <v>2</v>
      </c>
      <c r="K876" s="4" t="s">
        <v>30</v>
      </c>
      <c r="L876" s="4">
        <v>752</v>
      </c>
      <c r="M876" s="4">
        <v>752</v>
      </c>
      <c r="N876" s="4" t="s">
        <v>4184</v>
      </c>
      <c r="O876" s="4" t="s">
        <v>4022</v>
      </c>
      <c r="P876" s="4" t="s">
        <v>33</v>
      </c>
      <c r="Q876" s="4">
        <v>0</v>
      </c>
      <c r="R876" s="19">
        <v>45022</v>
      </c>
      <c r="S876" s="6">
        <v>45049</v>
      </c>
      <c r="T876" s="4" t="s">
        <v>34</v>
      </c>
      <c r="U876" s="4">
        <v>752</v>
      </c>
      <c r="V876" s="4">
        <v>0</v>
      </c>
      <c r="W876" s="4">
        <v>0</v>
      </c>
      <c r="X876" s="4" t="s">
        <v>4185</v>
      </c>
      <c r="Y876" s="4">
        <v>1488628798</v>
      </c>
      <c r="Z876" s="4" t="s">
        <v>4186</v>
      </c>
    </row>
    <row r="877" s="4" customFormat="1" spans="1:25">
      <c r="A877" s="4" t="s">
        <v>4187</v>
      </c>
      <c r="B877" s="4" t="s">
        <v>26</v>
      </c>
      <c r="C877" s="4" t="s">
        <v>27</v>
      </c>
      <c r="D877" s="4" t="s">
        <v>4188</v>
      </c>
      <c r="E877" s="4" t="s">
        <v>49</v>
      </c>
      <c r="F877" s="6">
        <v>45043</v>
      </c>
      <c r="G877" s="6">
        <v>45046</v>
      </c>
      <c r="H877" s="4">
        <v>1</v>
      </c>
      <c r="I877" s="4">
        <v>3</v>
      </c>
      <c r="J877" s="4">
        <v>3</v>
      </c>
      <c r="K877" s="4" t="s">
        <v>30</v>
      </c>
      <c r="L877" s="4">
        <v>1728</v>
      </c>
      <c r="M877" s="4">
        <v>1728</v>
      </c>
      <c r="N877" s="4" t="s">
        <v>4189</v>
      </c>
      <c r="O877" s="4" t="s">
        <v>4022</v>
      </c>
      <c r="P877" s="4" t="s">
        <v>33</v>
      </c>
      <c r="Q877" s="4">
        <v>0</v>
      </c>
      <c r="R877" s="19">
        <v>45023</v>
      </c>
      <c r="S877" s="6">
        <v>45049</v>
      </c>
      <c r="T877" s="4" t="s">
        <v>34</v>
      </c>
      <c r="U877" s="4">
        <v>1728</v>
      </c>
      <c r="V877" s="4">
        <v>0</v>
      </c>
      <c r="W877" s="4">
        <v>0</v>
      </c>
      <c r="X877" s="4" t="s">
        <v>4190</v>
      </c>
      <c r="Y877" s="4" t="s">
        <v>36</v>
      </c>
    </row>
    <row r="878" s="4" customFormat="1" spans="1:25">
      <c r="A878" s="4" t="s">
        <v>4191</v>
      </c>
      <c r="B878" s="4" t="s">
        <v>26</v>
      </c>
      <c r="C878" s="4" t="s">
        <v>27</v>
      </c>
      <c r="D878" s="4" t="s">
        <v>4192</v>
      </c>
      <c r="E878" s="4" t="s">
        <v>167</v>
      </c>
      <c r="F878" s="6">
        <v>45045</v>
      </c>
      <c r="G878" s="6">
        <v>45046</v>
      </c>
      <c r="H878" s="4">
        <v>1</v>
      </c>
      <c r="I878" s="4">
        <v>1</v>
      </c>
      <c r="J878" s="4">
        <v>1</v>
      </c>
      <c r="K878" s="4" t="s">
        <v>30</v>
      </c>
      <c r="L878" s="4">
        <v>699</v>
      </c>
      <c r="M878" s="4">
        <v>699</v>
      </c>
      <c r="N878" s="4" t="s">
        <v>4193</v>
      </c>
      <c r="O878" s="4" t="s">
        <v>4022</v>
      </c>
      <c r="P878" s="4" t="s">
        <v>33</v>
      </c>
      <c r="Q878" s="4">
        <v>0</v>
      </c>
      <c r="R878" s="19">
        <v>45023</v>
      </c>
      <c r="S878" s="6">
        <v>45049</v>
      </c>
      <c r="T878" s="4" t="s">
        <v>34</v>
      </c>
      <c r="U878" s="4">
        <v>699</v>
      </c>
      <c r="V878" s="4">
        <v>0</v>
      </c>
      <c r="W878" s="4">
        <v>0</v>
      </c>
      <c r="X878" s="4" t="s">
        <v>4194</v>
      </c>
      <c r="Y878" s="4" t="s">
        <v>36</v>
      </c>
    </row>
    <row r="879" s="4" customFormat="1" spans="1:25">
      <c r="A879" s="4" t="s">
        <v>4195</v>
      </c>
      <c r="B879" s="4" t="s">
        <v>26</v>
      </c>
      <c r="C879" s="4" t="s">
        <v>27</v>
      </c>
      <c r="D879" s="4" t="s">
        <v>4196</v>
      </c>
      <c r="E879" s="4" t="s">
        <v>3419</v>
      </c>
      <c r="F879" s="6">
        <v>45045</v>
      </c>
      <c r="G879" s="6">
        <v>45046</v>
      </c>
      <c r="H879" s="4">
        <v>2</v>
      </c>
      <c r="I879" s="4">
        <v>1</v>
      </c>
      <c r="J879" s="4">
        <v>2</v>
      </c>
      <c r="K879" s="4" t="s">
        <v>30</v>
      </c>
      <c r="L879" s="4">
        <v>1028</v>
      </c>
      <c r="M879" s="4">
        <v>1028</v>
      </c>
      <c r="N879" s="4" t="s">
        <v>4197</v>
      </c>
      <c r="O879" s="4" t="s">
        <v>4022</v>
      </c>
      <c r="P879" s="4" t="s">
        <v>33</v>
      </c>
      <c r="Q879" s="4">
        <v>0</v>
      </c>
      <c r="R879" s="19">
        <v>45023</v>
      </c>
      <c r="S879" s="6">
        <v>45049</v>
      </c>
      <c r="T879" s="4" t="s">
        <v>34</v>
      </c>
      <c r="U879" s="4">
        <v>1028</v>
      </c>
      <c r="V879" s="4">
        <v>0</v>
      </c>
      <c r="W879" s="4">
        <v>0</v>
      </c>
      <c r="X879" s="4" t="s">
        <v>4198</v>
      </c>
      <c r="Y879" s="4" t="s">
        <v>36</v>
      </c>
    </row>
    <row r="880" s="4" customFormat="1" spans="1:26">
      <c r="A880" s="4" t="s">
        <v>4181</v>
      </c>
      <c r="B880" s="4" t="s">
        <v>26</v>
      </c>
      <c r="C880" s="4" t="s">
        <v>137</v>
      </c>
      <c r="D880" s="4" t="s">
        <v>4182</v>
      </c>
      <c r="E880" s="4" t="s">
        <v>4183</v>
      </c>
      <c r="F880" s="6">
        <v>45045</v>
      </c>
      <c r="G880" s="6">
        <v>45046</v>
      </c>
      <c r="H880" s="4">
        <v>2</v>
      </c>
      <c r="I880" s="4">
        <v>1</v>
      </c>
      <c r="J880" s="4">
        <v>2</v>
      </c>
      <c r="K880" s="4" t="s">
        <v>30</v>
      </c>
      <c r="L880" s="4">
        <v>-752</v>
      </c>
      <c r="M880" s="4">
        <v>-752</v>
      </c>
      <c r="N880" s="4" t="s">
        <v>4184</v>
      </c>
      <c r="O880" s="4" t="s">
        <v>4022</v>
      </c>
      <c r="P880" s="4" t="s">
        <v>33</v>
      </c>
      <c r="Q880" s="4">
        <v>0</v>
      </c>
      <c r="R880" s="19">
        <v>45022</v>
      </c>
      <c r="S880" s="6">
        <v>45049</v>
      </c>
      <c r="T880" s="4" t="s">
        <v>34</v>
      </c>
      <c r="U880" s="4">
        <v>-752</v>
      </c>
      <c r="V880" s="4">
        <v>0</v>
      </c>
      <c r="W880" s="4">
        <v>0</v>
      </c>
      <c r="X880" s="4" t="s">
        <v>4185</v>
      </c>
      <c r="Y880" s="4">
        <v>1488628798</v>
      </c>
      <c r="Z880" s="4" t="s">
        <v>4186</v>
      </c>
    </row>
    <row r="881" s="4" customFormat="1" spans="1:25">
      <c r="A881" s="4" t="s">
        <v>4199</v>
      </c>
      <c r="B881" s="4" t="s">
        <v>26</v>
      </c>
      <c r="C881" s="4" t="s">
        <v>27</v>
      </c>
      <c r="D881" s="4" t="s">
        <v>200</v>
      </c>
      <c r="E881" s="4" t="s">
        <v>4200</v>
      </c>
      <c r="F881" s="6">
        <v>45044</v>
      </c>
      <c r="G881" s="6">
        <v>45046</v>
      </c>
      <c r="H881" s="4">
        <v>1</v>
      </c>
      <c r="I881" s="4">
        <v>2</v>
      </c>
      <c r="J881" s="4">
        <v>2</v>
      </c>
      <c r="K881" s="4" t="s">
        <v>30</v>
      </c>
      <c r="L881" s="4">
        <v>3530</v>
      </c>
      <c r="M881" s="4">
        <v>3530</v>
      </c>
      <c r="N881" s="4" t="s">
        <v>4201</v>
      </c>
      <c r="O881" s="4" t="s">
        <v>4022</v>
      </c>
      <c r="P881" s="4" t="s">
        <v>33</v>
      </c>
      <c r="Q881" s="4">
        <v>0</v>
      </c>
      <c r="R881" s="19">
        <v>45024</v>
      </c>
      <c r="S881" s="6">
        <v>45049</v>
      </c>
      <c r="T881" s="4" t="s">
        <v>34</v>
      </c>
      <c r="U881" s="4">
        <v>3530</v>
      </c>
      <c r="V881" s="4">
        <v>0</v>
      </c>
      <c r="W881" s="4">
        <v>0</v>
      </c>
      <c r="X881" s="4" t="s">
        <v>4202</v>
      </c>
      <c r="Y881" s="4" t="s">
        <v>4203</v>
      </c>
    </row>
    <row r="882" s="4" customFormat="1" spans="1:25">
      <c r="A882" s="4" t="s">
        <v>4204</v>
      </c>
      <c r="B882" s="4" t="s">
        <v>26</v>
      </c>
      <c r="C882" s="4" t="s">
        <v>27</v>
      </c>
      <c r="D882" s="4" t="s">
        <v>4205</v>
      </c>
      <c r="E882" s="4" t="s">
        <v>305</v>
      </c>
      <c r="F882" s="6">
        <v>45043</v>
      </c>
      <c r="G882" s="6">
        <v>45046</v>
      </c>
      <c r="H882" s="4">
        <v>1</v>
      </c>
      <c r="I882" s="4">
        <v>3</v>
      </c>
      <c r="J882" s="4">
        <v>3</v>
      </c>
      <c r="K882" s="4" t="s">
        <v>30</v>
      </c>
      <c r="L882" s="4">
        <v>2193</v>
      </c>
      <c r="M882" s="4">
        <v>2193</v>
      </c>
      <c r="N882" s="4" t="s">
        <v>4206</v>
      </c>
      <c r="O882" s="4" t="s">
        <v>4022</v>
      </c>
      <c r="P882" s="4" t="s">
        <v>33</v>
      </c>
      <c r="Q882" s="4">
        <v>0</v>
      </c>
      <c r="R882" s="19">
        <v>45024</v>
      </c>
      <c r="S882" s="6">
        <v>45049</v>
      </c>
      <c r="T882" s="4" t="s">
        <v>34</v>
      </c>
      <c r="U882" s="4">
        <v>2193</v>
      </c>
      <c r="V882" s="4">
        <v>0</v>
      </c>
      <c r="W882" s="4">
        <v>0</v>
      </c>
      <c r="X882" s="4" t="s">
        <v>4207</v>
      </c>
      <c r="Y882" s="4" t="s">
        <v>2149</v>
      </c>
    </row>
    <row r="883" s="4" customFormat="1" spans="1:25">
      <c r="A883" s="4" t="s">
        <v>4208</v>
      </c>
      <c r="B883" s="4" t="s">
        <v>26</v>
      </c>
      <c r="C883" s="4" t="s">
        <v>27</v>
      </c>
      <c r="D883" s="4" t="s">
        <v>496</v>
      </c>
      <c r="E883" s="4" t="s">
        <v>497</v>
      </c>
      <c r="F883" s="6">
        <v>45045</v>
      </c>
      <c r="G883" s="6">
        <v>45046</v>
      </c>
      <c r="H883" s="4">
        <v>1</v>
      </c>
      <c r="I883" s="4">
        <v>1</v>
      </c>
      <c r="J883" s="4">
        <v>1</v>
      </c>
      <c r="K883" s="4" t="s">
        <v>30</v>
      </c>
      <c r="L883" s="4">
        <v>302</v>
      </c>
      <c r="M883" s="4">
        <v>302</v>
      </c>
      <c r="N883" s="4" t="s">
        <v>4209</v>
      </c>
      <c r="O883" s="4" t="s">
        <v>4022</v>
      </c>
      <c r="P883" s="4" t="s">
        <v>33</v>
      </c>
      <c r="Q883" s="4">
        <v>0</v>
      </c>
      <c r="R883" s="19">
        <v>45024</v>
      </c>
      <c r="S883" s="6">
        <v>45049</v>
      </c>
      <c r="T883" s="4" t="s">
        <v>34</v>
      </c>
      <c r="U883" s="4">
        <v>302</v>
      </c>
      <c r="V883" s="4">
        <v>0</v>
      </c>
      <c r="W883" s="4">
        <v>0</v>
      </c>
      <c r="X883" s="4" t="s">
        <v>4210</v>
      </c>
      <c r="Y883" s="4" t="s">
        <v>4211</v>
      </c>
    </row>
    <row r="884" s="4" customFormat="1" spans="1:25">
      <c r="A884" s="4" t="s">
        <v>4212</v>
      </c>
      <c r="B884" s="4" t="s">
        <v>26</v>
      </c>
      <c r="C884" s="4" t="s">
        <v>27</v>
      </c>
      <c r="D884" s="4" t="s">
        <v>4213</v>
      </c>
      <c r="E884" s="4" t="s">
        <v>4214</v>
      </c>
      <c r="F884" s="6">
        <v>45045</v>
      </c>
      <c r="G884" s="6">
        <v>45046</v>
      </c>
      <c r="H884" s="4">
        <v>2</v>
      </c>
      <c r="I884" s="4">
        <v>1</v>
      </c>
      <c r="J884" s="4">
        <v>2</v>
      </c>
      <c r="K884" s="4" t="s">
        <v>30</v>
      </c>
      <c r="L884" s="4">
        <v>1400</v>
      </c>
      <c r="M884" s="4">
        <v>1400</v>
      </c>
      <c r="N884" s="4" t="s">
        <v>4215</v>
      </c>
      <c r="O884" s="4" t="s">
        <v>4022</v>
      </c>
      <c r="P884" s="4" t="s">
        <v>33</v>
      </c>
      <c r="Q884" s="4">
        <v>0</v>
      </c>
      <c r="R884" s="19">
        <v>45025</v>
      </c>
      <c r="S884" s="6">
        <v>45049</v>
      </c>
      <c r="T884" s="4" t="s">
        <v>34</v>
      </c>
      <c r="U884" s="4">
        <v>1400</v>
      </c>
      <c r="V884" s="4">
        <v>0</v>
      </c>
      <c r="W884" s="4">
        <v>0</v>
      </c>
      <c r="X884" s="4" t="s">
        <v>4216</v>
      </c>
      <c r="Y884" s="4" t="s">
        <v>36</v>
      </c>
    </row>
    <row r="885" s="4" customFormat="1" spans="1:25">
      <c r="A885" s="4" t="s">
        <v>4217</v>
      </c>
      <c r="B885" s="4" t="s">
        <v>26</v>
      </c>
      <c r="C885" s="4" t="s">
        <v>27</v>
      </c>
      <c r="D885" s="4" t="s">
        <v>4218</v>
      </c>
      <c r="E885" s="4" t="s">
        <v>2404</v>
      </c>
      <c r="F885" s="6">
        <v>45044</v>
      </c>
      <c r="G885" s="6">
        <v>45046</v>
      </c>
      <c r="H885" s="4">
        <v>2</v>
      </c>
      <c r="I885" s="4">
        <v>2</v>
      </c>
      <c r="J885" s="4">
        <v>4</v>
      </c>
      <c r="K885" s="4" t="s">
        <v>30</v>
      </c>
      <c r="L885" s="4">
        <v>1480</v>
      </c>
      <c r="M885" s="4">
        <v>1480</v>
      </c>
      <c r="N885" s="4" t="s">
        <v>4219</v>
      </c>
      <c r="O885" s="4" t="s">
        <v>4022</v>
      </c>
      <c r="P885" s="4" t="s">
        <v>33</v>
      </c>
      <c r="Q885" s="4">
        <v>0</v>
      </c>
      <c r="R885" s="19">
        <v>45025</v>
      </c>
      <c r="S885" s="6">
        <v>45049</v>
      </c>
      <c r="T885" s="4" t="s">
        <v>34</v>
      </c>
      <c r="U885" s="4">
        <v>1480</v>
      </c>
      <c r="V885" s="4">
        <v>0</v>
      </c>
      <c r="W885" s="4">
        <v>0</v>
      </c>
      <c r="X885" s="4" t="s">
        <v>4220</v>
      </c>
      <c r="Y885" s="4" t="s">
        <v>36</v>
      </c>
    </row>
    <row r="886" s="4" customFormat="1" spans="1:25">
      <c r="A886" s="4" t="s">
        <v>4221</v>
      </c>
      <c r="B886" s="4" t="s">
        <v>26</v>
      </c>
      <c r="C886" s="4" t="s">
        <v>27</v>
      </c>
      <c r="D886" s="4" t="s">
        <v>4205</v>
      </c>
      <c r="E886" s="4" t="s">
        <v>305</v>
      </c>
      <c r="F886" s="6">
        <v>45044</v>
      </c>
      <c r="G886" s="6">
        <v>45046</v>
      </c>
      <c r="H886" s="4">
        <v>1</v>
      </c>
      <c r="I886" s="4">
        <v>2</v>
      </c>
      <c r="J886" s="4">
        <v>2</v>
      </c>
      <c r="K886" s="4" t="s">
        <v>30</v>
      </c>
      <c r="L886" s="4">
        <v>1450</v>
      </c>
      <c r="M886" s="4">
        <v>1450</v>
      </c>
      <c r="N886" s="4" t="s">
        <v>4222</v>
      </c>
      <c r="O886" s="4" t="s">
        <v>4022</v>
      </c>
      <c r="P886" s="4" t="s">
        <v>33</v>
      </c>
      <c r="Q886" s="4">
        <v>0</v>
      </c>
      <c r="R886" s="19">
        <v>45025</v>
      </c>
      <c r="S886" s="6">
        <v>45049</v>
      </c>
      <c r="T886" s="4" t="s">
        <v>34</v>
      </c>
      <c r="U886" s="4">
        <v>1450</v>
      </c>
      <c r="V886" s="4">
        <v>0</v>
      </c>
      <c r="W886" s="4">
        <v>0</v>
      </c>
      <c r="X886" s="4" t="s">
        <v>4223</v>
      </c>
      <c r="Y886" s="4" t="s">
        <v>4224</v>
      </c>
    </row>
    <row r="887" s="4" customFormat="1" spans="1:25">
      <c r="A887" s="4" t="s">
        <v>4225</v>
      </c>
      <c r="B887" s="4" t="s">
        <v>26</v>
      </c>
      <c r="C887" s="4" t="s">
        <v>27</v>
      </c>
      <c r="D887" s="4" t="s">
        <v>3039</v>
      </c>
      <c r="E887" s="4" t="s">
        <v>59</v>
      </c>
      <c r="F887" s="6">
        <v>45045</v>
      </c>
      <c r="G887" s="6">
        <v>45046</v>
      </c>
      <c r="H887" s="4">
        <v>1</v>
      </c>
      <c r="I887" s="4">
        <v>1</v>
      </c>
      <c r="J887" s="4">
        <v>1</v>
      </c>
      <c r="K887" s="4" t="s">
        <v>30</v>
      </c>
      <c r="L887" s="4">
        <v>982</v>
      </c>
      <c r="M887" s="4">
        <v>982</v>
      </c>
      <c r="N887" s="4" t="s">
        <v>4226</v>
      </c>
      <c r="O887" s="4" t="s">
        <v>4022</v>
      </c>
      <c r="P887" s="4" t="s">
        <v>33</v>
      </c>
      <c r="Q887" s="4">
        <v>0</v>
      </c>
      <c r="R887" s="19">
        <v>45025</v>
      </c>
      <c r="S887" s="6">
        <v>45049</v>
      </c>
      <c r="T887" s="4" t="s">
        <v>34</v>
      </c>
      <c r="U887" s="4">
        <v>982</v>
      </c>
      <c r="V887" s="4">
        <v>0</v>
      </c>
      <c r="W887" s="4">
        <v>0</v>
      </c>
      <c r="X887" s="4" t="s">
        <v>4227</v>
      </c>
      <c r="Y887" s="4" t="s">
        <v>36</v>
      </c>
    </row>
    <row r="888" s="4" customFormat="1" spans="1:25">
      <c r="A888" s="4" t="s">
        <v>4228</v>
      </c>
      <c r="B888" s="4" t="s">
        <v>26</v>
      </c>
      <c r="C888" s="4" t="s">
        <v>27</v>
      </c>
      <c r="D888" s="4" t="s">
        <v>4229</v>
      </c>
      <c r="E888" s="4" t="s">
        <v>921</v>
      </c>
      <c r="F888" s="6">
        <v>45045</v>
      </c>
      <c r="G888" s="6">
        <v>45046</v>
      </c>
      <c r="H888" s="4">
        <v>1</v>
      </c>
      <c r="I888" s="4">
        <v>1</v>
      </c>
      <c r="J888" s="4">
        <v>1</v>
      </c>
      <c r="K888" s="4" t="s">
        <v>30</v>
      </c>
      <c r="L888" s="4">
        <v>1457</v>
      </c>
      <c r="M888" s="4">
        <v>1457</v>
      </c>
      <c r="N888" s="4" t="s">
        <v>4230</v>
      </c>
      <c r="O888" s="4" t="s">
        <v>4022</v>
      </c>
      <c r="P888" s="4" t="s">
        <v>33</v>
      </c>
      <c r="Q888" s="4">
        <v>0</v>
      </c>
      <c r="R888" s="19">
        <v>45025</v>
      </c>
      <c r="S888" s="6">
        <v>45049</v>
      </c>
      <c r="T888" s="4" t="s">
        <v>34</v>
      </c>
      <c r="U888" s="4">
        <v>1457</v>
      </c>
      <c r="V888" s="4">
        <v>0</v>
      </c>
      <c r="W888" s="4">
        <v>0</v>
      </c>
      <c r="X888" s="4" t="s">
        <v>4231</v>
      </c>
      <c r="Y888" s="4" t="s">
        <v>4232</v>
      </c>
    </row>
    <row r="889" s="4" customFormat="1" spans="1:25">
      <c r="A889" s="4" t="s">
        <v>4233</v>
      </c>
      <c r="B889" s="4" t="s">
        <v>26</v>
      </c>
      <c r="C889" s="4" t="s">
        <v>27</v>
      </c>
      <c r="D889" s="4" t="s">
        <v>4234</v>
      </c>
      <c r="E889" s="4" t="s">
        <v>4235</v>
      </c>
      <c r="F889" s="6">
        <v>45045</v>
      </c>
      <c r="G889" s="6">
        <v>45046</v>
      </c>
      <c r="H889" s="4">
        <v>1</v>
      </c>
      <c r="I889" s="4">
        <v>1</v>
      </c>
      <c r="J889" s="4">
        <v>1</v>
      </c>
      <c r="K889" s="4" t="s">
        <v>30</v>
      </c>
      <c r="L889" s="4">
        <v>351</v>
      </c>
      <c r="M889" s="4">
        <v>351</v>
      </c>
      <c r="N889" s="4" t="s">
        <v>4236</v>
      </c>
      <c r="O889" s="4" t="s">
        <v>4022</v>
      </c>
      <c r="P889" s="4" t="s">
        <v>33</v>
      </c>
      <c r="Q889" s="4">
        <v>0</v>
      </c>
      <c r="R889" s="19">
        <v>45025</v>
      </c>
      <c r="S889" s="6">
        <v>45049</v>
      </c>
      <c r="T889" s="4" t="s">
        <v>34</v>
      </c>
      <c r="U889" s="4">
        <v>351</v>
      </c>
      <c r="V889" s="4">
        <v>0</v>
      </c>
      <c r="W889" s="4">
        <v>0</v>
      </c>
      <c r="X889" s="4" t="s">
        <v>4237</v>
      </c>
      <c r="Y889" s="4" t="s">
        <v>4238</v>
      </c>
    </row>
    <row r="890" s="4" customFormat="1" spans="1:25">
      <c r="A890" s="4" t="s">
        <v>4239</v>
      </c>
      <c r="B890" s="4" t="s">
        <v>26</v>
      </c>
      <c r="C890" s="4" t="s">
        <v>27</v>
      </c>
      <c r="D890" s="4" t="s">
        <v>1395</v>
      </c>
      <c r="E890" s="4" t="s">
        <v>127</v>
      </c>
      <c r="F890" s="6">
        <v>45044</v>
      </c>
      <c r="G890" s="6">
        <v>45046</v>
      </c>
      <c r="H890" s="4">
        <v>1</v>
      </c>
      <c r="I890" s="4">
        <v>2</v>
      </c>
      <c r="J890" s="4">
        <v>2</v>
      </c>
      <c r="K890" s="4" t="s">
        <v>30</v>
      </c>
      <c r="L890" s="4">
        <v>1178</v>
      </c>
      <c r="M890" s="4">
        <v>1178</v>
      </c>
      <c r="N890" s="4" t="s">
        <v>4240</v>
      </c>
      <c r="O890" s="4" t="s">
        <v>4022</v>
      </c>
      <c r="P890" s="4" t="s">
        <v>33</v>
      </c>
      <c r="Q890" s="4">
        <v>0</v>
      </c>
      <c r="R890" s="19">
        <v>45025</v>
      </c>
      <c r="S890" s="6">
        <v>45049</v>
      </c>
      <c r="T890" s="4" t="s">
        <v>34</v>
      </c>
      <c r="U890" s="4">
        <v>1178</v>
      </c>
      <c r="V890" s="4">
        <v>0</v>
      </c>
      <c r="W890" s="4">
        <v>0</v>
      </c>
      <c r="X890" s="4" t="s">
        <v>4241</v>
      </c>
      <c r="Y890" s="4" t="s">
        <v>36</v>
      </c>
    </row>
    <row r="891" s="4" customFormat="1" spans="1:25">
      <c r="A891" s="4" t="s">
        <v>4242</v>
      </c>
      <c r="B891" s="4" t="s">
        <v>26</v>
      </c>
      <c r="C891" s="4" t="s">
        <v>27</v>
      </c>
      <c r="D891" s="4" t="s">
        <v>4243</v>
      </c>
      <c r="E891" s="4" t="s">
        <v>4244</v>
      </c>
      <c r="F891" s="6">
        <v>45044</v>
      </c>
      <c r="G891" s="6">
        <v>45046</v>
      </c>
      <c r="H891" s="4">
        <v>1</v>
      </c>
      <c r="I891" s="4">
        <v>2</v>
      </c>
      <c r="J891" s="4">
        <v>2</v>
      </c>
      <c r="K891" s="4" t="s">
        <v>30</v>
      </c>
      <c r="L891" s="4">
        <v>1342</v>
      </c>
      <c r="M891" s="4">
        <v>1342</v>
      </c>
      <c r="N891" s="4" t="s">
        <v>4245</v>
      </c>
      <c r="O891" s="4" t="s">
        <v>4022</v>
      </c>
      <c r="P891" s="4" t="s">
        <v>33</v>
      </c>
      <c r="Q891" s="4">
        <v>0</v>
      </c>
      <c r="R891" s="19">
        <v>45026</v>
      </c>
      <c r="S891" s="6">
        <v>45049</v>
      </c>
      <c r="T891" s="4" t="s">
        <v>34</v>
      </c>
      <c r="U891" s="4">
        <v>1342</v>
      </c>
      <c r="V891" s="4">
        <v>0</v>
      </c>
      <c r="W891" s="4">
        <v>0</v>
      </c>
      <c r="X891" s="4" t="s">
        <v>4246</v>
      </c>
      <c r="Y891" s="4" t="s">
        <v>4247</v>
      </c>
    </row>
    <row r="892" s="4" customFormat="1" spans="1:25">
      <c r="A892" s="4" t="s">
        <v>4248</v>
      </c>
      <c r="B892" s="4" t="s">
        <v>26</v>
      </c>
      <c r="C892" s="4" t="s">
        <v>27</v>
      </c>
      <c r="D892" s="4" t="s">
        <v>4249</v>
      </c>
      <c r="E892" s="4" t="s">
        <v>286</v>
      </c>
      <c r="F892" s="6">
        <v>45045</v>
      </c>
      <c r="G892" s="6">
        <v>45046</v>
      </c>
      <c r="H892" s="4">
        <v>1</v>
      </c>
      <c r="I892" s="4">
        <v>1</v>
      </c>
      <c r="J892" s="4">
        <v>1</v>
      </c>
      <c r="K892" s="4" t="s">
        <v>30</v>
      </c>
      <c r="L892" s="4">
        <v>2057</v>
      </c>
      <c r="M892" s="4">
        <v>2057</v>
      </c>
      <c r="N892" s="4" t="s">
        <v>4250</v>
      </c>
      <c r="O892" s="4" t="s">
        <v>4022</v>
      </c>
      <c r="P892" s="4" t="s">
        <v>33</v>
      </c>
      <c r="Q892" s="4">
        <v>0</v>
      </c>
      <c r="R892" s="19">
        <v>45027</v>
      </c>
      <c r="S892" s="6">
        <v>45049</v>
      </c>
      <c r="T892" s="4" t="s">
        <v>34</v>
      </c>
      <c r="U892" s="4">
        <v>2057</v>
      </c>
      <c r="V892" s="4">
        <v>0</v>
      </c>
      <c r="W892" s="4">
        <v>0</v>
      </c>
      <c r="X892" s="4" t="s">
        <v>4251</v>
      </c>
      <c r="Y892" s="4" t="s">
        <v>36</v>
      </c>
    </row>
    <row r="893" s="4" customFormat="1" spans="1:25">
      <c r="A893" s="4" t="s">
        <v>4252</v>
      </c>
      <c r="B893" s="4" t="s">
        <v>26</v>
      </c>
      <c r="C893" s="4" t="s">
        <v>27</v>
      </c>
      <c r="D893" s="4" t="s">
        <v>4253</v>
      </c>
      <c r="E893" s="4" t="s">
        <v>4254</v>
      </c>
      <c r="F893" s="6">
        <v>45045</v>
      </c>
      <c r="G893" s="6">
        <v>45046</v>
      </c>
      <c r="H893" s="4">
        <v>2</v>
      </c>
      <c r="I893" s="4">
        <v>1</v>
      </c>
      <c r="J893" s="4">
        <v>2</v>
      </c>
      <c r="K893" s="4" t="s">
        <v>30</v>
      </c>
      <c r="L893" s="4">
        <v>676</v>
      </c>
      <c r="M893" s="4">
        <v>676</v>
      </c>
      <c r="N893" s="4" t="s">
        <v>4255</v>
      </c>
      <c r="O893" s="4" t="s">
        <v>4022</v>
      </c>
      <c r="P893" s="4" t="s">
        <v>33</v>
      </c>
      <c r="Q893" s="4">
        <v>0</v>
      </c>
      <c r="R893" s="19">
        <v>45027</v>
      </c>
      <c r="S893" s="6">
        <v>45049</v>
      </c>
      <c r="T893" s="4" t="s">
        <v>34</v>
      </c>
      <c r="U893" s="4">
        <v>676</v>
      </c>
      <c r="V893" s="4">
        <v>0</v>
      </c>
      <c r="W893" s="4">
        <v>0</v>
      </c>
      <c r="X893" s="4" t="s">
        <v>4256</v>
      </c>
      <c r="Y893" s="4" t="s">
        <v>4257</v>
      </c>
    </row>
    <row r="894" s="4" customFormat="1" spans="1:25">
      <c r="A894" s="4" t="s">
        <v>4258</v>
      </c>
      <c r="B894" s="4" t="s">
        <v>26</v>
      </c>
      <c r="C894" s="4" t="s">
        <v>27</v>
      </c>
      <c r="D894" s="4" t="s">
        <v>4259</v>
      </c>
      <c r="E894" s="4" t="s">
        <v>4260</v>
      </c>
      <c r="F894" s="6">
        <v>45043</v>
      </c>
      <c r="G894" s="6">
        <v>45046</v>
      </c>
      <c r="H894" s="4">
        <v>1</v>
      </c>
      <c r="I894" s="4">
        <v>3</v>
      </c>
      <c r="J894" s="4">
        <v>3</v>
      </c>
      <c r="K894" s="4" t="s">
        <v>30</v>
      </c>
      <c r="L894" s="4">
        <v>2148</v>
      </c>
      <c r="M894" s="4">
        <v>2148</v>
      </c>
      <c r="N894" s="4" t="s">
        <v>4261</v>
      </c>
      <c r="O894" s="4" t="s">
        <v>4022</v>
      </c>
      <c r="P894" s="4" t="s">
        <v>33</v>
      </c>
      <c r="Q894" s="4">
        <v>0</v>
      </c>
      <c r="R894" s="19">
        <v>45028</v>
      </c>
      <c r="S894" s="6">
        <v>45049</v>
      </c>
      <c r="T894" s="4" t="s">
        <v>34</v>
      </c>
      <c r="U894" s="4">
        <v>2148</v>
      </c>
      <c r="V894" s="4">
        <v>0</v>
      </c>
      <c r="W894" s="4">
        <v>0</v>
      </c>
      <c r="X894" s="4" t="s">
        <v>4262</v>
      </c>
      <c r="Y894" s="4" t="s">
        <v>36</v>
      </c>
    </row>
    <row r="895" s="4" customFormat="1" spans="1:25">
      <c r="A895" s="4" t="s">
        <v>4263</v>
      </c>
      <c r="B895" s="4" t="s">
        <v>26</v>
      </c>
      <c r="C895" s="4" t="s">
        <v>27</v>
      </c>
      <c r="D895" s="4" t="s">
        <v>3071</v>
      </c>
      <c r="E895" s="4" t="s">
        <v>59</v>
      </c>
      <c r="F895" s="6">
        <v>45041</v>
      </c>
      <c r="G895" s="6">
        <v>45046</v>
      </c>
      <c r="H895" s="4">
        <v>1</v>
      </c>
      <c r="I895" s="4">
        <v>5</v>
      </c>
      <c r="J895" s="4">
        <v>5</v>
      </c>
      <c r="K895" s="4" t="s">
        <v>30</v>
      </c>
      <c r="L895" s="4">
        <v>9895</v>
      </c>
      <c r="M895" s="4">
        <v>9895</v>
      </c>
      <c r="N895" s="4" t="s">
        <v>4264</v>
      </c>
      <c r="O895" s="4" t="s">
        <v>4022</v>
      </c>
      <c r="P895" s="4" t="s">
        <v>33</v>
      </c>
      <c r="Q895" s="4">
        <v>0</v>
      </c>
      <c r="R895" s="19">
        <v>45028</v>
      </c>
      <c r="S895" s="6">
        <v>45049</v>
      </c>
      <c r="T895" s="4" t="s">
        <v>34</v>
      </c>
      <c r="U895" s="4">
        <v>9895</v>
      </c>
      <c r="V895" s="4">
        <v>0</v>
      </c>
      <c r="W895" s="4">
        <v>0</v>
      </c>
      <c r="X895" s="4" t="s">
        <v>4265</v>
      </c>
      <c r="Y895" s="4" t="s">
        <v>36</v>
      </c>
    </row>
    <row r="896" s="4" customFormat="1" spans="1:25">
      <c r="A896" s="4" t="s">
        <v>4266</v>
      </c>
      <c r="B896" s="4" t="s">
        <v>26</v>
      </c>
      <c r="C896" s="4" t="s">
        <v>27</v>
      </c>
      <c r="D896" s="4" t="s">
        <v>4267</v>
      </c>
      <c r="E896" s="4" t="s">
        <v>127</v>
      </c>
      <c r="F896" s="6">
        <v>45042</v>
      </c>
      <c r="G896" s="6">
        <v>45046</v>
      </c>
      <c r="H896" s="4">
        <v>1</v>
      </c>
      <c r="I896" s="4">
        <v>4</v>
      </c>
      <c r="J896" s="4">
        <v>4</v>
      </c>
      <c r="K896" s="4" t="s">
        <v>30</v>
      </c>
      <c r="L896" s="4">
        <v>6117</v>
      </c>
      <c r="M896" s="4">
        <v>6117</v>
      </c>
      <c r="N896" s="4" t="s">
        <v>4268</v>
      </c>
      <c r="O896" s="4" t="s">
        <v>4022</v>
      </c>
      <c r="P896" s="4" t="s">
        <v>33</v>
      </c>
      <c r="Q896" s="4">
        <v>0</v>
      </c>
      <c r="R896" s="19">
        <v>45028</v>
      </c>
      <c r="S896" s="6">
        <v>45049</v>
      </c>
      <c r="T896" s="4" t="s">
        <v>34</v>
      </c>
      <c r="U896" s="4">
        <v>6117</v>
      </c>
      <c r="V896" s="4">
        <v>0</v>
      </c>
      <c r="W896" s="4">
        <v>0</v>
      </c>
      <c r="X896" s="4" t="s">
        <v>4269</v>
      </c>
      <c r="Y896" s="4" t="s">
        <v>4270</v>
      </c>
    </row>
    <row r="897" s="4" customFormat="1" spans="1:25">
      <c r="A897" s="4" t="s">
        <v>4271</v>
      </c>
      <c r="B897" s="4" t="s">
        <v>26</v>
      </c>
      <c r="C897" s="4" t="s">
        <v>27</v>
      </c>
      <c r="D897" s="4" t="s">
        <v>1940</v>
      </c>
      <c r="E897" s="4" t="s">
        <v>59</v>
      </c>
      <c r="F897" s="6">
        <v>45045</v>
      </c>
      <c r="G897" s="6">
        <v>45046</v>
      </c>
      <c r="H897" s="4">
        <v>1</v>
      </c>
      <c r="I897" s="4">
        <v>1</v>
      </c>
      <c r="J897" s="4">
        <v>1</v>
      </c>
      <c r="K897" s="4" t="s">
        <v>30</v>
      </c>
      <c r="L897" s="4">
        <v>453</v>
      </c>
      <c r="M897" s="4">
        <v>453</v>
      </c>
      <c r="N897" s="4" t="s">
        <v>4272</v>
      </c>
      <c r="O897" s="4" t="s">
        <v>4022</v>
      </c>
      <c r="P897" s="4" t="s">
        <v>33</v>
      </c>
      <c r="Q897" s="4">
        <v>0</v>
      </c>
      <c r="R897" s="19">
        <v>45028</v>
      </c>
      <c r="S897" s="6">
        <v>45049</v>
      </c>
      <c r="T897" s="4" t="s">
        <v>34</v>
      </c>
      <c r="U897" s="4">
        <v>453</v>
      </c>
      <c r="V897" s="4">
        <v>0</v>
      </c>
      <c r="W897" s="4">
        <v>0</v>
      </c>
      <c r="X897" s="4" t="s">
        <v>4273</v>
      </c>
      <c r="Y897" s="4" t="s">
        <v>4274</v>
      </c>
    </row>
    <row r="898" s="4" customFormat="1" spans="1:25">
      <c r="A898" s="4" t="s">
        <v>4275</v>
      </c>
      <c r="B898" s="4" t="s">
        <v>26</v>
      </c>
      <c r="C898" s="4" t="s">
        <v>27</v>
      </c>
      <c r="D898" s="4" t="s">
        <v>618</v>
      </c>
      <c r="E898" s="4" t="s">
        <v>59</v>
      </c>
      <c r="F898" s="6">
        <v>45045</v>
      </c>
      <c r="G898" s="6">
        <v>45046</v>
      </c>
      <c r="H898" s="4">
        <v>4</v>
      </c>
      <c r="I898" s="4">
        <v>1</v>
      </c>
      <c r="J898" s="4">
        <v>4</v>
      </c>
      <c r="K898" s="4" t="s">
        <v>30</v>
      </c>
      <c r="L898" s="4">
        <v>1684</v>
      </c>
      <c r="M898" s="4">
        <v>1684</v>
      </c>
      <c r="N898" s="4" t="s">
        <v>4276</v>
      </c>
      <c r="O898" s="4" t="s">
        <v>4022</v>
      </c>
      <c r="P898" s="4" t="s">
        <v>33</v>
      </c>
      <c r="Q898" s="4">
        <v>0</v>
      </c>
      <c r="R898" s="19">
        <v>45028</v>
      </c>
      <c r="S898" s="6">
        <v>45049</v>
      </c>
      <c r="T898" s="4" t="s">
        <v>34</v>
      </c>
      <c r="U898" s="4">
        <v>1684</v>
      </c>
      <c r="V898" s="4">
        <v>0</v>
      </c>
      <c r="W898" s="4">
        <v>0</v>
      </c>
      <c r="X898" s="4" t="s">
        <v>4277</v>
      </c>
      <c r="Y898" s="4" t="s">
        <v>4278</v>
      </c>
    </row>
    <row r="899" s="4" customFormat="1" spans="1:25">
      <c r="A899" s="4" t="s">
        <v>4279</v>
      </c>
      <c r="B899" s="4" t="s">
        <v>26</v>
      </c>
      <c r="C899" s="4" t="s">
        <v>27</v>
      </c>
      <c r="D899" s="4" t="s">
        <v>4280</v>
      </c>
      <c r="E899" s="4" t="s">
        <v>4281</v>
      </c>
      <c r="F899" s="6">
        <v>45045</v>
      </c>
      <c r="G899" s="6">
        <v>45046</v>
      </c>
      <c r="H899" s="4">
        <v>1</v>
      </c>
      <c r="I899" s="4">
        <v>1</v>
      </c>
      <c r="J899" s="4">
        <v>1</v>
      </c>
      <c r="K899" s="4" t="s">
        <v>30</v>
      </c>
      <c r="L899" s="4">
        <v>3165</v>
      </c>
      <c r="M899" s="4">
        <v>3165</v>
      </c>
      <c r="N899" s="4" t="s">
        <v>4282</v>
      </c>
      <c r="O899" s="4" t="s">
        <v>4022</v>
      </c>
      <c r="P899" s="4" t="s">
        <v>33</v>
      </c>
      <c r="Q899" s="4">
        <v>0</v>
      </c>
      <c r="R899" s="19">
        <v>45029</v>
      </c>
      <c r="S899" s="6">
        <v>45049</v>
      </c>
      <c r="T899" s="4" t="s">
        <v>34</v>
      </c>
      <c r="U899" s="4">
        <v>3165</v>
      </c>
      <c r="V899" s="4">
        <v>0</v>
      </c>
      <c r="W899" s="4">
        <v>0</v>
      </c>
      <c r="X899" s="4" t="s">
        <v>36</v>
      </c>
      <c r="Y899" s="4" t="s">
        <v>4283</v>
      </c>
    </row>
    <row r="900" s="4" customFormat="1" spans="1:25">
      <c r="A900" s="4" t="s">
        <v>4284</v>
      </c>
      <c r="B900" s="4" t="s">
        <v>26</v>
      </c>
      <c r="C900" s="4" t="s">
        <v>27</v>
      </c>
      <c r="D900" s="4" t="s">
        <v>4285</v>
      </c>
      <c r="E900" s="4" t="s">
        <v>3169</v>
      </c>
      <c r="F900" s="6">
        <v>45045</v>
      </c>
      <c r="G900" s="6">
        <v>45046</v>
      </c>
      <c r="H900" s="4">
        <v>1</v>
      </c>
      <c r="I900" s="4">
        <v>1</v>
      </c>
      <c r="J900" s="4">
        <v>1</v>
      </c>
      <c r="K900" s="4" t="s">
        <v>30</v>
      </c>
      <c r="L900" s="4">
        <v>2152</v>
      </c>
      <c r="M900" s="4">
        <v>2152</v>
      </c>
      <c r="N900" s="4" t="s">
        <v>4286</v>
      </c>
      <c r="O900" s="4" t="s">
        <v>4022</v>
      </c>
      <c r="P900" s="4" t="s">
        <v>33</v>
      </c>
      <c r="Q900" s="4">
        <v>0</v>
      </c>
      <c r="R900" s="19">
        <v>45029</v>
      </c>
      <c r="S900" s="6">
        <v>45049</v>
      </c>
      <c r="T900" s="4" t="s">
        <v>34</v>
      </c>
      <c r="U900" s="4">
        <v>2152</v>
      </c>
      <c r="V900" s="4">
        <v>0</v>
      </c>
      <c r="W900" s="4">
        <v>0</v>
      </c>
      <c r="X900" s="4" t="s">
        <v>4287</v>
      </c>
      <c r="Y900" s="4" t="s">
        <v>4288</v>
      </c>
    </row>
    <row r="901" s="4" customFormat="1" spans="1:26">
      <c r="A901" s="4" t="s">
        <v>4289</v>
      </c>
      <c r="B901" s="4" t="s">
        <v>26</v>
      </c>
      <c r="C901" s="4" t="s">
        <v>27</v>
      </c>
      <c r="D901" s="4" t="s">
        <v>4290</v>
      </c>
      <c r="E901" s="4" t="s">
        <v>4291</v>
      </c>
      <c r="F901" s="6">
        <v>45044</v>
      </c>
      <c r="G901" s="6">
        <v>45046</v>
      </c>
      <c r="H901" s="4">
        <v>2</v>
      </c>
      <c r="I901" s="4">
        <v>2</v>
      </c>
      <c r="J901" s="4">
        <v>4</v>
      </c>
      <c r="K901" s="4" t="s">
        <v>30</v>
      </c>
      <c r="L901" s="4">
        <v>4010</v>
      </c>
      <c r="M901" s="4">
        <v>4010</v>
      </c>
      <c r="N901" s="4" t="s">
        <v>4292</v>
      </c>
      <c r="O901" s="4" t="s">
        <v>4022</v>
      </c>
      <c r="P901" s="4" t="s">
        <v>33</v>
      </c>
      <c r="Q901" s="4">
        <v>0</v>
      </c>
      <c r="R901" s="19">
        <v>45029</v>
      </c>
      <c r="S901" s="6">
        <v>45049</v>
      </c>
      <c r="T901" s="4" t="s">
        <v>34</v>
      </c>
      <c r="U901" s="4">
        <v>4010</v>
      </c>
      <c r="V901" s="4">
        <v>0</v>
      </c>
      <c r="W901" s="4">
        <v>0</v>
      </c>
      <c r="X901" s="4" t="s">
        <v>4293</v>
      </c>
      <c r="Y901" s="4">
        <v>26071280</v>
      </c>
      <c r="Z901" s="4" t="s">
        <v>4294</v>
      </c>
    </row>
    <row r="902" s="4" customFormat="1" spans="1:25">
      <c r="A902" s="4" t="s">
        <v>4295</v>
      </c>
      <c r="B902" s="4" t="s">
        <v>26</v>
      </c>
      <c r="C902" s="4" t="s">
        <v>27</v>
      </c>
      <c r="D902" s="4" t="s">
        <v>4296</v>
      </c>
      <c r="E902" s="4" t="s">
        <v>4297</v>
      </c>
      <c r="F902" s="6">
        <v>45042</v>
      </c>
      <c r="G902" s="6">
        <v>45046</v>
      </c>
      <c r="H902" s="4">
        <v>1</v>
      </c>
      <c r="I902" s="4">
        <v>4</v>
      </c>
      <c r="J902" s="4">
        <v>4</v>
      </c>
      <c r="K902" s="4" t="s">
        <v>30</v>
      </c>
      <c r="L902" s="4">
        <v>6919</v>
      </c>
      <c r="M902" s="4">
        <v>6919</v>
      </c>
      <c r="N902" s="4" t="s">
        <v>4298</v>
      </c>
      <c r="O902" s="4" t="s">
        <v>4022</v>
      </c>
      <c r="P902" s="4" t="s">
        <v>33</v>
      </c>
      <c r="Q902" s="4">
        <v>0</v>
      </c>
      <c r="R902" s="19">
        <v>45030</v>
      </c>
      <c r="S902" s="6">
        <v>45049</v>
      </c>
      <c r="T902" s="4" t="s">
        <v>34</v>
      </c>
      <c r="U902" s="4">
        <v>6919</v>
      </c>
      <c r="V902" s="4">
        <v>0</v>
      </c>
      <c r="W902" s="4">
        <v>0</v>
      </c>
      <c r="X902" s="4" t="s">
        <v>4299</v>
      </c>
      <c r="Y902" s="4" t="s">
        <v>4300</v>
      </c>
    </row>
    <row r="903" s="4" customFormat="1" spans="1:25">
      <c r="A903" s="4" t="s">
        <v>4301</v>
      </c>
      <c r="B903" s="4" t="s">
        <v>26</v>
      </c>
      <c r="C903" s="4" t="s">
        <v>27</v>
      </c>
      <c r="D903" s="4" t="s">
        <v>4302</v>
      </c>
      <c r="E903" s="4" t="s">
        <v>3419</v>
      </c>
      <c r="F903" s="6">
        <v>45045</v>
      </c>
      <c r="G903" s="6">
        <v>45046</v>
      </c>
      <c r="H903" s="4">
        <v>1</v>
      </c>
      <c r="I903" s="4">
        <v>1</v>
      </c>
      <c r="J903" s="4">
        <v>1</v>
      </c>
      <c r="K903" s="4" t="s">
        <v>30</v>
      </c>
      <c r="L903" s="4">
        <v>1364</v>
      </c>
      <c r="M903" s="4">
        <v>1364</v>
      </c>
      <c r="N903" s="4" t="s">
        <v>4303</v>
      </c>
      <c r="O903" s="4" t="s">
        <v>4022</v>
      </c>
      <c r="P903" s="4" t="s">
        <v>33</v>
      </c>
      <c r="Q903" s="4">
        <v>0</v>
      </c>
      <c r="R903" s="19">
        <v>45030</v>
      </c>
      <c r="S903" s="6">
        <v>45049</v>
      </c>
      <c r="T903" s="4" t="s">
        <v>34</v>
      </c>
      <c r="U903" s="4">
        <v>1364</v>
      </c>
      <c r="V903" s="4">
        <v>0</v>
      </c>
      <c r="W903" s="4">
        <v>0</v>
      </c>
      <c r="X903" s="4" t="s">
        <v>4304</v>
      </c>
      <c r="Y903" s="4" t="s">
        <v>4305</v>
      </c>
    </row>
    <row r="904" s="4" customFormat="1" spans="1:25">
      <c r="A904" s="4" t="s">
        <v>4306</v>
      </c>
      <c r="B904" s="4" t="s">
        <v>26</v>
      </c>
      <c r="C904" s="4" t="s">
        <v>27</v>
      </c>
      <c r="D904" s="4" t="s">
        <v>4307</v>
      </c>
      <c r="E904" s="4" t="s">
        <v>4308</v>
      </c>
      <c r="F904" s="6">
        <v>45043</v>
      </c>
      <c r="G904" s="6">
        <v>45046</v>
      </c>
      <c r="H904" s="4">
        <v>1</v>
      </c>
      <c r="I904" s="4">
        <v>3</v>
      </c>
      <c r="J904" s="4">
        <v>3</v>
      </c>
      <c r="K904" s="4" t="s">
        <v>30</v>
      </c>
      <c r="L904" s="4">
        <v>2544</v>
      </c>
      <c r="M904" s="4">
        <v>2544</v>
      </c>
      <c r="N904" s="4" t="s">
        <v>4309</v>
      </c>
      <c r="O904" s="4" t="s">
        <v>4022</v>
      </c>
      <c r="P904" s="4" t="s">
        <v>33</v>
      </c>
      <c r="Q904" s="4">
        <v>0</v>
      </c>
      <c r="R904" s="19">
        <v>45031</v>
      </c>
      <c r="S904" s="6">
        <v>45049</v>
      </c>
      <c r="T904" s="4" t="s">
        <v>34</v>
      </c>
      <c r="U904" s="4">
        <v>2544</v>
      </c>
      <c r="V904" s="4">
        <v>0</v>
      </c>
      <c r="W904" s="4">
        <v>0</v>
      </c>
      <c r="X904" s="4" t="s">
        <v>4310</v>
      </c>
      <c r="Y904" s="4" t="s">
        <v>4311</v>
      </c>
    </row>
    <row r="905" s="4" customFormat="1" spans="1:25">
      <c r="A905" s="4" t="s">
        <v>4312</v>
      </c>
      <c r="B905" s="4" t="s">
        <v>26</v>
      </c>
      <c r="C905" s="4" t="s">
        <v>27</v>
      </c>
      <c r="D905" s="4" t="s">
        <v>4313</v>
      </c>
      <c r="E905" s="4" t="s">
        <v>1770</v>
      </c>
      <c r="F905" s="6">
        <v>45045</v>
      </c>
      <c r="G905" s="6">
        <v>45046</v>
      </c>
      <c r="H905" s="4">
        <v>1</v>
      </c>
      <c r="I905" s="4">
        <v>1</v>
      </c>
      <c r="J905" s="4">
        <v>1</v>
      </c>
      <c r="K905" s="4" t="s">
        <v>30</v>
      </c>
      <c r="L905" s="4">
        <v>1320</v>
      </c>
      <c r="M905" s="4">
        <v>1320</v>
      </c>
      <c r="N905" s="4" t="s">
        <v>4314</v>
      </c>
      <c r="O905" s="4" t="s">
        <v>4022</v>
      </c>
      <c r="P905" s="4" t="s">
        <v>33</v>
      </c>
      <c r="Q905" s="4">
        <v>0</v>
      </c>
      <c r="R905" s="19">
        <v>45032</v>
      </c>
      <c r="S905" s="6">
        <v>45049</v>
      </c>
      <c r="T905" s="4" t="s">
        <v>34</v>
      </c>
      <c r="U905" s="4">
        <v>1320</v>
      </c>
      <c r="V905" s="4">
        <v>0</v>
      </c>
      <c r="W905" s="4">
        <v>0</v>
      </c>
      <c r="X905" s="4" t="s">
        <v>4315</v>
      </c>
      <c r="Y905" s="4" t="s">
        <v>4316</v>
      </c>
    </row>
    <row r="906" s="4" customFormat="1" spans="1:25">
      <c r="A906" s="4" t="s">
        <v>4317</v>
      </c>
      <c r="B906" s="4" t="s">
        <v>26</v>
      </c>
      <c r="C906" s="4" t="s">
        <v>27</v>
      </c>
      <c r="D906" s="4" t="s">
        <v>4318</v>
      </c>
      <c r="E906" s="4" t="s">
        <v>246</v>
      </c>
      <c r="F906" s="6">
        <v>45044</v>
      </c>
      <c r="G906" s="6">
        <v>45046</v>
      </c>
      <c r="H906" s="4">
        <v>3</v>
      </c>
      <c r="I906" s="4">
        <v>2</v>
      </c>
      <c r="J906" s="4">
        <v>6</v>
      </c>
      <c r="K906" s="4" t="s">
        <v>30</v>
      </c>
      <c r="L906" s="4">
        <v>1542</v>
      </c>
      <c r="M906" s="4">
        <v>1542</v>
      </c>
      <c r="N906" s="4" t="s">
        <v>4319</v>
      </c>
      <c r="O906" s="4" t="s">
        <v>4022</v>
      </c>
      <c r="P906" s="4" t="s">
        <v>33</v>
      </c>
      <c r="Q906" s="4">
        <v>0</v>
      </c>
      <c r="R906" s="19">
        <v>45032</v>
      </c>
      <c r="S906" s="6">
        <v>45049</v>
      </c>
      <c r="T906" s="4" t="s">
        <v>34</v>
      </c>
      <c r="U906" s="4">
        <v>1542</v>
      </c>
      <c r="V906" s="4">
        <v>0</v>
      </c>
      <c r="W906" s="4">
        <v>0</v>
      </c>
      <c r="X906" s="4" t="s">
        <v>4320</v>
      </c>
      <c r="Y906" s="4" t="s">
        <v>4321</v>
      </c>
    </row>
    <row r="907" s="4" customFormat="1" spans="1:25">
      <c r="A907" s="4" t="s">
        <v>4322</v>
      </c>
      <c r="B907" s="4" t="s">
        <v>26</v>
      </c>
      <c r="C907" s="4" t="s">
        <v>27</v>
      </c>
      <c r="D907" s="4" t="s">
        <v>1338</v>
      </c>
      <c r="E907" s="4" t="s">
        <v>2266</v>
      </c>
      <c r="F907" s="6">
        <v>45044</v>
      </c>
      <c r="G907" s="6">
        <v>45046</v>
      </c>
      <c r="H907" s="4">
        <v>1</v>
      </c>
      <c r="I907" s="4">
        <v>2</v>
      </c>
      <c r="J907" s="4">
        <v>2</v>
      </c>
      <c r="K907" s="4" t="s">
        <v>30</v>
      </c>
      <c r="L907" s="4">
        <v>1254</v>
      </c>
      <c r="M907" s="4">
        <v>1254</v>
      </c>
      <c r="N907" s="4" t="s">
        <v>4323</v>
      </c>
      <c r="O907" s="4" t="s">
        <v>4022</v>
      </c>
      <c r="P907" s="4" t="s">
        <v>33</v>
      </c>
      <c r="Q907" s="4">
        <v>0</v>
      </c>
      <c r="R907" s="19">
        <v>45032</v>
      </c>
      <c r="S907" s="6">
        <v>45049</v>
      </c>
      <c r="T907" s="4" t="s">
        <v>34</v>
      </c>
      <c r="U907" s="4">
        <v>1254</v>
      </c>
      <c r="V907" s="4">
        <v>0</v>
      </c>
      <c r="W907" s="4">
        <v>0</v>
      </c>
      <c r="X907" s="4" t="s">
        <v>4324</v>
      </c>
      <c r="Y907" s="4" t="s">
        <v>4325</v>
      </c>
    </row>
    <row r="908" s="4" customFormat="1" spans="1:25">
      <c r="A908" s="4" t="s">
        <v>4326</v>
      </c>
      <c r="B908" s="4" t="s">
        <v>26</v>
      </c>
      <c r="C908" s="4" t="s">
        <v>27</v>
      </c>
      <c r="D908" s="4" t="s">
        <v>4327</v>
      </c>
      <c r="E908" s="4" t="s">
        <v>4328</v>
      </c>
      <c r="F908" s="6">
        <v>45045</v>
      </c>
      <c r="G908" s="6">
        <v>45046</v>
      </c>
      <c r="H908" s="4">
        <v>1</v>
      </c>
      <c r="I908" s="4">
        <v>1</v>
      </c>
      <c r="J908" s="4">
        <v>1</v>
      </c>
      <c r="K908" s="4" t="s">
        <v>30</v>
      </c>
      <c r="L908" s="4">
        <v>173</v>
      </c>
      <c r="M908" s="4">
        <v>173</v>
      </c>
      <c r="N908" s="4" t="s">
        <v>4329</v>
      </c>
      <c r="O908" s="4" t="s">
        <v>4022</v>
      </c>
      <c r="P908" s="4" t="s">
        <v>33</v>
      </c>
      <c r="Q908" s="4">
        <v>0</v>
      </c>
      <c r="R908" s="19">
        <v>45033</v>
      </c>
      <c r="S908" s="6">
        <v>45049</v>
      </c>
      <c r="T908" s="4" t="s">
        <v>34</v>
      </c>
      <c r="U908" s="4">
        <v>173</v>
      </c>
      <c r="V908" s="4">
        <v>0</v>
      </c>
      <c r="W908" s="4">
        <v>0</v>
      </c>
      <c r="X908" s="4" t="s">
        <v>4330</v>
      </c>
      <c r="Y908" s="4" t="s">
        <v>4331</v>
      </c>
    </row>
    <row r="909" s="4" customFormat="1" spans="1:25">
      <c r="A909" s="4" t="s">
        <v>4332</v>
      </c>
      <c r="B909" s="4" t="s">
        <v>26</v>
      </c>
      <c r="C909" s="4" t="s">
        <v>27</v>
      </c>
      <c r="D909" s="4" t="s">
        <v>3084</v>
      </c>
      <c r="E909" s="4" t="s">
        <v>4333</v>
      </c>
      <c r="F909" s="6">
        <v>45045</v>
      </c>
      <c r="G909" s="6">
        <v>45046</v>
      </c>
      <c r="H909" s="4">
        <v>1</v>
      </c>
      <c r="I909" s="4">
        <v>1</v>
      </c>
      <c r="J909" s="4">
        <v>1</v>
      </c>
      <c r="K909" s="4" t="s">
        <v>30</v>
      </c>
      <c r="L909" s="4">
        <v>395</v>
      </c>
      <c r="M909" s="4">
        <v>395</v>
      </c>
      <c r="N909" s="4" t="s">
        <v>4334</v>
      </c>
      <c r="O909" s="4" t="s">
        <v>4022</v>
      </c>
      <c r="P909" s="4" t="s">
        <v>33</v>
      </c>
      <c r="Q909" s="4">
        <v>0</v>
      </c>
      <c r="R909" s="19">
        <v>45033</v>
      </c>
      <c r="S909" s="6">
        <v>45049</v>
      </c>
      <c r="T909" s="4" t="s">
        <v>34</v>
      </c>
      <c r="U909" s="4">
        <v>395</v>
      </c>
      <c r="V909" s="4">
        <v>0</v>
      </c>
      <c r="W909" s="4">
        <v>0</v>
      </c>
      <c r="X909" s="4" t="s">
        <v>4335</v>
      </c>
      <c r="Y909" s="4" t="s">
        <v>4336</v>
      </c>
    </row>
    <row r="910" s="4" customFormat="1" spans="1:25">
      <c r="A910" s="4" t="s">
        <v>4337</v>
      </c>
      <c r="B910" s="4" t="s">
        <v>26</v>
      </c>
      <c r="C910" s="4" t="s">
        <v>27</v>
      </c>
      <c r="D910" s="4" t="s">
        <v>4338</v>
      </c>
      <c r="E910" s="4" t="s">
        <v>4339</v>
      </c>
      <c r="F910" s="6">
        <v>45045</v>
      </c>
      <c r="G910" s="6">
        <v>45046</v>
      </c>
      <c r="H910" s="4">
        <v>1</v>
      </c>
      <c r="I910" s="4">
        <v>1</v>
      </c>
      <c r="J910" s="4">
        <v>1</v>
      </c>
      <c r="K910" s="4" t="s">
        <v>30</v>
      </c>
      <c r="L910" s="4">
        <v>935</v>
      </c>
      <c r="M910" s="4">
        <v>935</v>
      </c>
      <c r="N910" s="4" t="s">
        <v>4340</v>
      </c>
      <c r="O910" s="4" t="s">
        <v>4022</v>
      </c>
      <c r="P910" s="4" t="s">
        <v>33</v>
      </c>
      <c r="Q910" s="4">
        <v>0</v>
      </c>
      <c r="R910" s="19">
        <v>45034</v>
      </c>
      <c r="S910" s="6">
        <v>45049</v>
      </c>
      <c r="T910" s="4" t="s">
        <v>34</v>
      </c>
      <c r="U910" s="4">
        <v>935</v>
      </c>
      <c r="V910" s="4">
        <v>0</v>
      </c>
      <c r="W910" s="4">
        <v>0</v>
      </c>
      <c r="X910" s="4" t="s">
        <v>4341</v>
      </c>
      <c r="Y910" s="4" t="s">
        <v>4342</v>
      </c>
    </row>
    <row r="911" s="4" customFormat="1" spans="1:26">
      <c r="A911" s="4" t="s">
        <v>4343</v>
      </c>
      <c r="B911" s="4" t="s">
        <v>26</v>
      </c>
      <c r="C911" s="4" t="s">
        <v>27</v>
      </c>
      <c r="D911" s="4" t="s">
        <v>4344</v>
      </c>
      <c r="E911" s="4" t="s">
        <v>463</v>
      </c>
      <c r="F911" s="6">
        <v>45045</v>
      </c>
      <c r="G911" s="6">
        <v>45046</v>
      </c>
      <c r="H911" s="4">
        <v>2</v>
      </c>
      <c r="I911" s="4">
        <v>1</v>
      </c>
      <c r="J911" s="4">
        <v>2</v>
      </c>
      <c r="K911" s="4" t="s">
        <v>30</v>
      </c>
      <c r="L911" s="4">
        <v>756</v>
      </c>
      <c r="M911" s="4">
        <v>756</v>
      </c>
      <c r="N911" s="4" t="s">
        <v>4345</v>
      </c>
      <c r="O911" s="4" t="s">
        <v>4022</v>
      </c>
      <c r="P911" s="4" t="s">
        <v>33</v>
      </c>
      <c r="Q911" s="4">
        <v>0</v>
      </c>
      <c r="R911" s="19">
        <v>45034</v>
      </c>
      <c r="S911" s="6">
        <v>45049</v>
      </c>
      <c r="T911" s="4" t="s">
        <v>34</v>
      </c>
      <c r="U911" s="4">
        <v>756</v>
      </c>
      <c r="V911" s="4">
        <v>0</v>
      </c>
      <c r="W911" s="4">
        <v>0</v>
      </c>
      <c r="X911" s="4" t="s">
        <v>4346</v>
      </c>
      <c r="Y911" s="4">
        <v>-1494928821</v>
      </c>
      <c r="Z911" s="4" t="s">
        <v>4347</v>
      </c>
    </row>
    <row r="912" s="4" customFormat="1" spans="1:25">
      <c r="A912" s="4" t="s">
        <v>4348</v>
      </c>
      <c r="B912" s="4" t="s">
        <v>26</v>
      </c>
      <c r="C912" s="4" t="s">
        <v>27</v>
      </c>
      <c r="D912" s="4" t="s">
        <v>4349</v>
      </c>
      <c r="E912" s="4" t="s">
        <v>921</v>
      </c>
      <c r="F912" s="6">
        <v>45044</v>
      </c>
      <c r="G912" s="6">
        <v>45046</v>
      </c>
      <c r="H912" s="4">
        <v>1</v>
      </c>
      <c r="I912" s="4">
        <v>2</v>
      </c>
      <c r="J912" s="4">
        <v>2</v>
      </c>
      <c r="K912" s="4" t="s">
        <v>30</v>
      </c>
      <c r="L912" s="4">
        <v>28412</v>
      </c>
      <c r="M912" s="4">
        <v>28412</v>
      </c>
      <c r="N912" s="4" t="s">
        <v>4350</v>
      </c>
      <c r="O912" s="4" t="s">
        <v>4022</v>
      </c>
      <c r="P912" s="4" t="s">
        <v>33</v>
      </c>
      <c r="Q912" s="4">
        <v>0</v>
      </c>
      <c r="R912" s="19">
        <v>45034</v>
      </c>
      <c r="S912" s="6">
        <v>45049</v>
      </c>
      <c r="T912" s="4" t="s">
        <v>34</v>
      </c>
      <c r="U912" s="4">
        <v>28412</v>
      </c>
      <c r="V912" s="4">
        <v>0</v>
      </c>
      <c r="W912" s="4">
        <v>0</v>
      </c>
      <c r="X912" s="4" t="s">
        <v>4351</v>
      </c>
      <c r="Y912" s="4" t="s">
        <v>4352</v>
      </c>
    </row>
    <row r="913" s="4" customFormat="1" spans="1:25">
      <c r="A913" s="4" t="s">
        <v>4353</v>
      </c>
      <c r="B913" s="4" t="s">
        <v>26</v>
      </c>
      <c r="C913" s="4" t="s">
        <v>27</v>
      </c>
      <c r="D913" s="4" t="s">
        <v>240</v>
      </c>
      <c r="E913" s="4" t="s">
        <v>241</v>
      </c>
      <c r="F913" s="6">
        <v>45042</v>
      </c>
      <c r="G913" s="6">
        <v>45046</v>
      </c>
      <c r="H913" s="4">
        <v>1</v>
      </c>
      <c r="I913" s="4">
        <v>4</v>
      </c>
      <c r="J913" s="4">
        <v>4</v>
      </c>
      <c r="K913" s="4" t="s">
        <v>30</v>
      </c>
      <c r="L913" s="4">
        <v>8917</v>
      </c>
      <c r="M913" s="4">
        <v>8917</v>
      </c>
      <c r="N913" s="4" t="s">
        <v>4354</v>
      </c>
      <c r="O913" s="4" t="s">
        <v>4022</v>
      </c>
      <c r="P913" s="4" t="s">
        <v>33</v>
      </c>
      <c r="Q913" s="4">
        <v>0</v>
      </c>
      <c r="R913" s="19">
        <v>45034</v>
      </c>
      <c r="S913" s="6">
        <v>45049</v>
      </c>
      <c r="T913" s="4" t="s">
        <v>34</v>
      </c>
      <c r="U913" s="4">
        <v>8917</v>
      </c>
      <c r="V913" s="4">
        <v>0</v>
      </c>
      <c r="W913" s="4">
        <v>0</v>
      </c>
      <c r="X913" s="4" t="s">
        <v>4355</v>
      </c>
      <c r="Y913" s="4" t="s">
        <v>4356</v>
      </c>
    </row>
    <row r="914" s="4" customFormat="1" spans="1:25">
      <c r="A914" s="4" t="s">
        <v>4357</v>
      </c>
      <c r="B914" s="4" t="s">
        <v>26</v>
      </c>
      <c r="C914" s="4" t="s">
        <v>27</v>
      </c>
      <c r="D914" s="4" t="s">
        <v>4358</v>
      </c>
      <c r="E914" s="4" t="s">
        <v>4359</v>
      </c>
      <c r="F914" s="6">
        <v>45043</v>
      </c>
      <c r="G914" s="6">
        <v>45046</v>
      </c>
      <c r="H914" s="4">
        <v>1</v>
      </c>
      <c r="I914" s="4">
        <v>3</v>
      </c>
      <c r="J914" s="4">
        <v>3</v>
      </c>
      <c r="K914" s="4" t="s">
        <v>30</v>
      </c>
      <c r="L914" s="4">
        <v>2679</v>
      </c>
      <c r="M914" s="4">
        <v>2679</v>
      </c>
      <c r="N914" s="4" t="s">
        <v>4360</v>
      </c>
      <c r="O914" s="4" t="s">
        <v>4022</v>
      </c>
      <c r="P914" s="4" t="s">
        <v>33</v>
      </c>
      <c r="Q914" s="4">
        <v>0</v>
      </c>
      <c r="R914" s="19">
        <v>45034</v>
      </c>
      <c r="S914" s="6">
        <v>45049</v>
      </c>
      <c r="T914" s="4" t="s">
        <v>34</v>
      </c>
      <c r="U914" s="4">
        <v>2679</v>
      </c>
      <c r="V914" s="4">
        <v>0</v>
      </c>
      <c r="W914" s="4">
        <v>0</v>
      </c>
      <c r="X914" s="4" t="s">
        <v>4361</v>
      </c>
      <c r="Y914" s="4" t="s">
        <v>36</v>
      </c>
    </row>
    <row r="915" s="4" customFormat="1" spans="1:25">
      <c r="A915" s="4" t="s">
        <v>4362</v>
      </c>
      <c r="B915" s="4" t="s">
        <v>26</v>
      </c>
      <c r="C915" s="4" t="s">
        <v>27</v>
      </c>
      <c r="D915" s="4" t="s">
        <v>1231</v>
      </c>
      <c r="E915" s="4" t="s">
        <v>59</v>
      </c>
      <c r="F915" s="6">
        <v>45045</v>
      </c>
      <c r="G915" s="6">
        <v>45046</v>
      </c>
      <c r="H915" s="4">
        <v>1</v>
      </c>
      <c r="I915" s="4">
        <v>1</v>
      </c>
      <c r="J915" s="4">
        <v>1</v>
      </c>
      <c r="K915" s="4" t="s">
        <v>30</v>
      </c>
      <c r="L915" s="4">
        <v>293</v>
      </c>
      <c r="M915" s="4">
        <v>293</v>
      </c>
      <c r="N915" s="4" t="s">
        <v>4363</v>
      </c>
      <c r="O915" s="4" t="s">
        <v>4022</v>
      </c>
      <c r="P915" s="4" t="s">
        <v>33</v>
      </c>
      <c r="Q915" s="4">
        <v>0</v>
      </c>
      <c r="R915" s="19">
        <v>45034</v>
      </c>
      <c r="S915" s="6">
        <v>45049</v>
      </c>
      <c r="T915" s="4" t="s">
        <v>34</v>
      </c>
      <c r="U915" s="4">
        <v>293</v>
      </c>
      <c r="V915" s="4">
        <v>0</v>
      </c>
      <c r="W915" s="4">
        <v>0</v>
      </c>
      <c r="X915" s="4" t="s">
        <v>4364</v>
      </c>
      <c r="Y915" s="4" t="s">
        <v>4364</v>
      </c>
    </row>
    <row r="916" s="4" customFormat="1" spans="1:25">
      <c r="A916" s="4" t="s">
        <v>4365</v>
      </c>
      <c r="B916" s="4" t="s">
        <v>26</v>
      </c>
      <c r="C916" s="4" t="s">
        <v>27</v>
      </c>
      <c r="D916" s="4" t="s">
        <v>4366</v>
      </c>
      <c r="E916" s="4" t="s">
        <v>3413</v>
      </c>
      <c r="F916" s="6">
        <v>45045</v>
      </c>
      <c r="G916" s="6">
        <v>45046</v>
      </c>
      <c r="H916" s="4">
        <v>1</v>
      </c>
      <c r="I916" s="4">
        <v>1</v>
      </c>
      <c r="J916" s="4">
        <v>1</v>
      </c>
      <c r="K916" s="4" t="s">
        <v>30</v>
      </c>
      <c r="L916" s="4">
        <v>2457</v>
      </c>
      <c r="M916" s="4">
        <v>2457</v>
      </c>
      <c r="N916" s="4" t="s">
        <v>4367</v>
      </c>
      <c r="O916" s="4" t="s">
        <v>4022</v>
      </c>
      <c r="P916" s="4" t="s">
        <v>33</v>
      </c>
      <c r="Q916" s="4">
        <v>0</v>
      </c>
      <c r="R916" s="19">
        <v>45035</v>
      </c>
      <c r="S916" s="6">
        <v>45049</v>
      </c>
      <c r="T916" s="4" t="s">
        <v>34</v>
      </c>
      <c r="U916" s="4">
        <v>2457</v>
      </c>
      <c r="V916" s="4">
        <v>0</v>
      </c>
      <c r="W916" s="4">
        <v>0</v>
      </c>
      <c r="X916" s="4" t="s">
        <v>4368</v>
      </c>
      <c r="Y916" s="4" t="s">
        <v>4369</v>
      </c>
    </row>
    <row r="917" s="4" customFormat="1" spans="1:25">
      <c r="A917" s="4" t="s">
        <v>4370</v>
      </c>
      <c r="B917" s="4" t="s">
        <v>26</v>
      </c>
      <c r="C917" s="4" t="s">
        <v>27</v>
      </c>
      <c r="D917" s="4" t="s">
        <v>4371</v>
      </c>
      <c r="E917" s="4" t="s">
        <v>172</v>
      </c>
      <c r="F917" s="6">
        <v>45044</v>
      </c>
      <c r="G917" s="6">
        <v>45046</v>
      </c>
      <c r="H917" s="4">
        <v>1</v>
      </c>
      <c r="I917" s="4">
        <v>2</v>
      </c>
      <c r="J917" s="4">
        <v>2</v>
      </c>
      <c r="K917" s="4" t="s">
        <v>30</v>
      </c>
      <c r="L917" s="4">
        <v>1530</v>
      </c>
      <c r="M917" s="4">
        <v>1530</v>
      </c>
      <c r="N917" s="4" t="s">
        <v>4372</v>
      </c>
      <c r="O917" s="4" t="s">
        <v>4022</v>
      </c>
      <c r="P917" s="4" t="s">
        <v>33</v>
      </c>
      <c r="Q917" s="4">
        <v>0</v>
      </c>
      <c r="R917" s="19">
        <v>45035</v>
      </c>
      <c r="S917" s="6">
        <v>45049</v>
      </c>
      <c r="T917" s="4" t="s">
        <v>34</v>
      </c>
      <c r="U917" s="4">
        <v>1530</v>
      </c>
      <c r="V917" s="4">
        <v>0</v>
      </c>
      <c r="W917" s="4">
        <v>0</v>
      </c>
      <c r="X917" s="4" t="s">
        <v>4373</v>
      </c>
      <c r="Y917" s="4" t="s">
        <v>36</v>
      </c>
    </row>
    <row r="918" s="4" customFormat="1" spans="1:25">
      <c r="A918" s="4" t="s">
        <v>4374</v>
      </c>
      <c r="B918" s="4" t="s">
        <v>26</v>
      </c>
      <c r="C918" s="4" t="s">
        <v>27</v>
      </c>
      <c r="D918" s="4" t="s">
        <v>4375</v>
      </c>
      <c r="E918" s="4" t="s">
        <v>1032</v>
      </c>
      <c r="F918" s="6">
        <v>45043</v>
      </c>
      <c r="G918" s="6">
        <v>45046</v>
      </c>
      <c r="H918" s="4">
        <v>1</v>
      </c>
      <c r="I918" s="4">
        <v>3</v>
      </c>
      <c r="J918" s="4">
        <v>3</v>
      </c>
      <c r="K918" s="4" t="s">
        <v>30</v>
      </c>
      <c r="L918" s="4">
        <v>4677</v>
      </c>
      <c r="M918" s="4">
        <v>4677</v>
      </c>
      <c r="N918" s="4" t="s">
        <v>4376</v>
      </c>
      <c r="O918" s="4" t="s">
        <v>4022</v>
      </c>
      <c r="P918" s="4" t="s">
        <v>33</v>
      </c>
      <c r="Q918" s="4">
        <v>0</v>
      </c>
      <c r="R918" s="19">
        <v>45035</v>
      </c>
      <c r="S918" s="6">
        <v>45049</v>
      </c>
      <c r="T918" s="4" t="s">
        <v>34</v>
      </c>
      <c r="U918" s="4">
        <v>4677</v>
      </c>
      <c r="V918" s="4">
        <v>0</v>
      </c>
      <c r="W918" s="4">
        <v>0</v>
      </c>
      <c r="X918" s="4" t="s">
        <v>4377</v>
      </c>
      <c r="Y918" s="4" t="s">
        <v>36</v>
      </c>
    </row>
    <row r="919" s="4" customFormat="1" spans="1:25">
      <c r="A919" s="4" t="s">
        <v>4378</v>
      </c>
      <c r="B919" s="4" t="s">
        <v>26</v>
      </c>
      <c r="C919" s="4" t="s">
        <v>27</v>
      </c>
      <c r="D919" s="4" t="s">
        <v>1193</v>
      </c>
      <c r="E919" s="4" t="s">
        <v>44</v>
      </c>
      <c r="F919" s="6">
        <v>45045</v>
      </c>
      <c r="G919" s="6">
        <v>45046</v>
      </c>
      <c r="H919" s="4">
        <v>1</v>
      </c>
      <c r="I919" s="4">
        <v>1</v>
      </c>
      <c r="J919" s="4">
        <v>1</v>
      </c>
      <c r="K919" s="4" t="s">
        <v>30</v>
      </c>
      <c r="L919" s="4">
        <v>210</v>
      </c>
      <c r="M919" s="4">
        <v>210</v>
      </c>
      <c r="N919" s="4" t="s">
        <v>3320</v>
      </c>
      <c r="O919" s="4" t="s">
        <v>4022</v>
      </c>
      <c r="P919" s="4" t="s">
        <v>33</v>
      </c>
      <c r="Q919" s="4">
        <v>0</v>
      </c>
      <c r="R919" s="19">
        <v>45035</v>
      </c>
      <c r="S919" s="6">
        <v>45049</v>
      </c>
      <c r="T919" s="4" t="s">
        <v>34</v>
      </c>
      <c r="U919" s="4">
        <v>210</v>
      </c>
      <c r="V919" s="4">
        <v>0</v>
      </c>
      <c r="W919" s="4">
        <v>0</v>
      </c>
      <c r="X919" s="4" t="s">
        <v>4379</v>
      </c>
      <c r="Y919" s="4" t="s">
        <v>36</v>
      </c>
    </row>
    <row r="920" s="4" customFormat="1" spans="1:25">
      <c r="A920" s="4" t="s">
        <v>4380</v>
      </c>
      <c r="B920" s="4" t="s">
        <v>26</v>
      </c>
      <c r="C920" s="4" t="s">
        <v>27</v>
      </c>
      <c r="D920" s="4" t="s">
        <v>4381</v>
      </c>
      <c r="E920" s="4" t="s">
        <v>59</v>
      </c>
      <c r="F920" s="6">
        <v>45045</v>
      </c>
      <c r="G920" s="6">
        <v>45046</v>
      </c>
      <c r="H920" s="4">
        <v>1</v>
      </c>
      <c r="I920" s="4">
        <v>1</v>
      </c>
      <c r="J920" s="4">
        <v>1</v>
      </c>
      <c r="K920" s="4" t="s">
        <v>30</v>
      </c>
      <c r="L920" s="4">
        <v>210</v>
      </c>
      <c r="M920" s="4">
        <v>210</v>
      </c>
      <c r="N920" s="4" t="s">
        <v>4382</v>
      </c>
      <c r="O920" s="4" t="s">
        <v>4022</v>
      </c>
      <c r="P920" s="4" t="s">
        <v>33</v>
      </c>
      <c r="Q920" s="4">
        <v>0</v>
      </c>
      <c r="R920" s="19">
        <v>45035</v>
      </c>
      <c r="S920" s="6">
        <v>45049</v>
      </c>
      <c r="T920" s="4" t="s">
        <v>34</v>
      </c>
      <c r="U920" s="4">
        <v>210</v>
      </c>
      <c r="V920" s="4">
        <v>0</v>
      </c>
      <c r="W920" s="4">
        <v>0</v>
      </c>
      <c r="X920" s="4" t="s">
        <v>4383</v>
      </c>
      <c r="Y920" s="4" t="s">
        <v>36</v>
      </c>
    </row>
    <row r="921" s="4" customFormat="1" spans="1:25">
      <c r="A921" s="4" t="s">
        <v>4384</v>
      </c>
      <c r="B921" s="4" t="s">
        <v>26</v>
      </c>
      <c r="C921" s="4" t="s">
        <v>27</v>
      </c>
      <c r="D921" s="4" t="s">
        <v>3514</v>
      </c>
      <c r="E921" s="4" t="s">
        <v>316</v>
      </c>
      <c r="F921" s="6">
        <v>45045</v>
      </c>
      <c r="G921" s="6">
        <v>45046</v>
      </c>
      <c r="H921" s="4">
        <v>1</v>
      </c>
      <c r="I921" s="4">
        <v>1</v>
      </c>
      <c r="J921" s="4">
        <v>1</v>
      </c>
      <c r="K921" s="4" t="s">
        <v>30</v>
      </c>
      <c r="L921" s="4">
        <v>1237</v>
      </c>
      <c r="M921" s="4">
        <v>1237</v>
      </c>
      <c r="N921" s="4" t="s">
        <v>4385</v>
      </c>
      <c r="O921" s="4" t="s">
        <v>4022</v>
      </c>
      <c r="P921" s="4" t="s">
        <v>33</v>
      </c>
      <c r="Q921" s="4">
        <v>0</v>
      </c>
      <c r="R921" s="19">
        <v>45035</v>
      </c>
      <c r="S921" s="6">
        <v>45049</v>
      </c>
      <c r="T921" s="4" t="s">
        <v>34</v>
      </c>
      <c r="U921" s="4">
        <v>1237</v>
      </c>
      <c r="V921" s="4">
        <v>0</v>
      </c>
      <c r="W921" s="4">
        <v>0</v>
      </c>
      <c r="X921" s="4" t="s">
        <v>4386</v>
      </c>
      <c r="Y921" s="4" t="s">
        <v>4387</v>
      </c>
    </row>
    <row r="922" s="4" customFormat="1" spans="1:25">
      <c r="A922" s="4" t="s">
        <v>4388</v>
      </c>
      <c r="B922" s="4" t="s">
        <v>26</v>
      </c>
      <c r="C922" s="4" t="s">
        <v>27</v>
      </c>
      <c r="D922" s="4" t="s">
        <v>4389</v>
      </c>
      <c r="E922" s="4" t="s">
        <v>4390</v>
      </c>
      <c r="F922" s="6">
        <v>45044</v>
      </c>
      <c r="G922" s="6">
        <v>45046</v>
      </c>
      <c r="H922" s="4">
        <v>1</v>
      </c>
      <c r="I922" s="4">
        <v>2</v>
      </c>
      <c r="J922" s="4">
        <v>2</v>
      </c>
      <c r="K922" s="4" t="s">
        <v>30</v>
      </c>
      <c r="L922" s="4">
        <v>2366</v>
      </c>
      <c r="M922" s="4">
        <v>2366</v>
      </c>
      <c r="N922" s="4" t="s">
        <v>4391</v>
      </c>
      <c r="O922" s="4" t="s">
        <v>4022</v>
      </c>
      <c r="P922" s="4" t="s">
        <v>33</v>
      </c>
      <c r="Q922" s="4">
        <v>0</v>
      </c>
      <c r="R922" s="19">
        <v>45035</v>
      </c>
      <c r="S922" s="6">
        <v>45049</v>
      </c>
      <c r="T922" s="4" t="s">
        <v>34</v>
      </c>
      <c r="U922" s="4">
        <v>2366</v>
      </c>
      <c r="V922" s="4">
        <v>0</v>
      </c>
      <c r="W922" s="4">
        <v>0</v>
      </c>
      <c r="X922" s="4" t="s">
        <v>4392</v>
      </c>
      <c r="Y922" s="4" t="s">
        <v>4393</v>
      </c>
    </row>
    <row r="923" s="4" customFormat="1" spans="1:25">
      <c r="A923" s="4" t="s">
        <v>4394</v>
      </c>
      <c r="B923" s="4" t="s">
        <v>26</v>
      </c>
      <c r="C923" s="4" t="s">
        <v>27</v>
      </c>
      <c r="D923" s="4" t="s">
        <v>1115</v>
      </c>
      <c r="E923" s="4" t="s">
        <v>1116</v>
      </c>
      <c r="F923" s="6">
        <v>45041</v>
      </c>
      <c r="G923" s="6">
        <v>45046</v>
      </c>
      <c r="H923" s="4">
        <v>1</v>
      </c>
      <c r="I923" s="4">
        <v>5</v>
      </c>
      <c r="J923" s="4">
        <v>5</v>
      </c>
      <c r="K923" s="4" t="s">
        <v>30</v>
      </c>
      <c r="L923" s="4">
        <v>2805</v>
      </c>
      <c r="M923" s="4">
        <v>2805</v>
      </c>
      <c r="N923" s="4" t="s">
        <v>4395</v>
      </c>
      <c r="O923" s="4" t="s">
        <v>4022</v>
      </c>
      <c r="P923" s="4" t="s">
        <v>33</v>
      </c>
      <c r="Q923" s="4">
        <v>0</v>
      </c>
      <c r="R923" s="19">
        <v>45035</v>
      </c>
      <c r="S923" s="6">
        <v>45049</v>
      </c>
      <c r="T923" s="4" t="s">
        <v>34</v>
      </c>
      <c r="U923" s="4">
        <v>2805</v>
      </c>
      <c r="V923" s="4">
        <v>0</v>
      </c>
      <c r="W923" s="4">
        <v>0</v>
      </c>
      <c r="X923" s="4" t="s">
        <v>4396</v>
      </c>
      <c r="Y923" s="4" t="s">
        <v>36</v>
      </c>
    </row>
    <row r="924" s="4" customFormat="1" spans="1:25">
      <c r="A924" s="4" t="s">
        <v>4397</v>
      </c>
      <c r="B924" s="4" t="s">
        <v>26</v>
      </c>
      <c r="C924" s="4" t="s">
        <v>27</v>
      </c>
      <c r="D924" s="4" t="s">
        <v>4398</v>
      </c>
      <c r="E924" s="4" t="s">
        <v>4399</v>
      </c>
      <c r="F924" s="6">
        <v>45045</v>
      </c>
      <c r="G924" s="6">
        <v>45046</v>
      </c>
      <c r="H924" s="4">
        <v>1</v>
      </c>
      <c r="I924" s="4">
        <v>1</v>
      </c>
      <c r="J924" s="4">
        <v>1</v>
      </c>
      <c r="K924" s="4" t="s">
        <v>30</v>
      </c>
      <c r="L924" s="4">
        <v>1092</v>
      </c>
      <c r="M924" s="4">
        <v>1092</v>
      </c>
      <c r="N924" s="4" t="s">
        <v>4400</v>
      </c>
      <c r="O924" s="4" t="s">
        <v>4022</v>
      </c>
      <c r="P924" s="4" t="s">
        <v>33</v>
      </c>
      <c r="Q924" s="4">
        <v>0</v>
      </c>
      <c r="R924" s="19">
        <v>45036</v>
      </c>
      <c r="S924" s="6">
        <v>45049</v>
      </c>
      <c r="T924" s="4" t="s">
        <v>34</v>
      </c>
      <c r="U924" s="4">
        <v>1092</v>
      </c>
      <c r="V924" s="4">
        <v>0</v>
      </c>
      <c r="W924" s="4">
        <v>0</v>
      </c>
      <c r="X924" s="4" t="s">
        <v>4401</v>
      </c>
      <c r="Y924" s="4" t="s">
        <v>4402</v>
      </c>
    </row>
    <row r="925" s="4" customFormat="1" spans="1:25">
      <c r="A925" s="4" t="s">
        <v>4403</v>
      </c>
      <c r="B925" s="4" t="s">
        <v>26</v>
      </c>
      <c r="C925" s="4" t="s">
        <v>27</v>
      </c>
      <c r="D925" s="4" t="s">
        <v>4404</v>
      </c>
      <c r="E925" s="4" t="s">
        <v>4405</v>
      </c>
      <c r="F925" s="6">
        <v>45044</v>
      </c>
      <c r="G925" s="6">
        <v>45046</v>
      </c>
      <c r="H925" s="4">
        <v>2</v>
      </c>
      <c r="I925" s="4">
        <v>2</v>
      </c>
      <c r="J925" s="4">
        <v>4</v>
      </c>
      <c r="K925" s="4" t="s">
        <v>30</v>
      </c>
      <c r="L925" s="4">
        <v>1396</v>
      </c>
      <c r="M925" s="4">
        <v>1396</v>
      </c>
      <c r="N925" s="4" t="s">
        <v>4406</v>
      </c>
      <c r="O925" s="4" t="s">
        <v>4022</v>
      </c>
      <c r="P925" s="4" t="s">
        <v>33</v>
      </c>
      <c r="Q925" s="4">
        <v>0</v>
      </c>
      <c r="R925" s="19">
        <v>45036</v>
      </c>
      <c r="S925" s="6">
        <v>45049</v>
      </c>
      <c r="T925" s="4" t="s">
        <v>34</v>
      </c>
      <c r="U925" s="4">
        <v>1396</v>
      </c>
      <c r="V925" s="4">
        <v>0</v>
      </c>
      <c r="W925" s="4">
        <v>0</v>
      </c>
      <c r="X925" s="4" t="s">
        <v>4407</v>
      </c>
      <c r="Y925" s="4" t="s">
        <v>4408</v>
      </c>
    </row>
    <row r="926" s="4" customFormat="1" spans="1:25">
      <c r="A926" s="4" t="s">
        <v>4409</v>
      </c>
      <c r="B926" s="4" t="s">
        <v>26</v>
      </c>
      <c r="C926" s="4" t="s">
        <v>27</v>
      </c>
      <c r="D926" s="4" t="s">
        <v>4410</v>
      </c>
      <c r="E926" s="4" t="s">
        <v>4411</v>
      </c>
      <c r="F926" s="6">
        <v>45043</v>
      </c>
      <c r="G926" s="6">
        <v>45046</v>
      </c>
      <c r="H926" s="4">
        <v>1</v>
      </c>
      <c r="I926" s="4">
        <v>3</v>
      </c>
      <c r="J926" s="4">
        <v>3</v>
      </c>
      <c r="K926" s="4" t="s">
        <v>30</v>
      </c>
      <c r="L926" s="4">
        <v>2247</v>
      </c>
      <c r="M926" s="4">
        <v>2247</v>
      </c>
      <c r="N926" s="4" t="s">
        <v>4412</v>
      </c>
      <c r="O926" s="4" t="s">
        <v>4022</v>
      </c>
      <c r="P926" s="4" t="s">
        <v>33</v>
      </c>
      <c r="Q926" s="4">
        <v>0</v>
      </c>
      <c r="R926" s="19">
        <v>45036</v>
      </c>
      <c r="S926" s="6">
        <v>45049</v>
      </c>
      <c r="T926" s="4" t="s">
        <v>34</v>
      </c>
      <c r="U926" s="4">
        <v>2247</v>
      </c>
      <c r="V926" s="4">
        <v>0</v>
      </c>
      <c r="W926" s="4">
        <v>0</v>
      </c>
      <c r="X926" s="4" t="s">
        <v>4413</v>
      </c>
      <c r="Y926" s="4" t="s">
        <v>4414</v>
      </c>
    </row>
    <row r="927" s="4" customFormat="1" spans="1:25">
      <c r="A927" s="4" t="s">
        <v>4415</v>
      </c>
      <c r="B927" s="4" t="s">
        <v>26</v>
      </c>
      <c r="C927" s="4" t="s">
        <v>27</v>
      </c>
      <c r="D927" s="4" t="s">
        <v>1381</v>
      </c>
      <c r="E927" s="4" t="s">
        <v>4416</v>
      </c>
      <c r="F927" s="6">
        <v>45044</v>
      </c>
      <c r="G927" s="6">
        <v>45046</v>
      </c>
      <c r="H927" s="4">
        <v>1</v>
      </c>
      <c r="I927" s="4">
        <v>2</v>
      </c>
      <c r="J927" s="4">
        <v>2</v>
      </c>
      <c r="K927" s="4" t="s">
        <v>30</v>
      </c>
      <c r="L927" s="4">
        <v>5926</v>
      </c>
      <c r="M927" s="4">
        <v>5926</v>
      </c>
      <c r="N927" s="4" t="s">
        <v>4417</v>
      </c>
      <c r="O927" s="4" t="s">
        <v>4022</v>
      </c>
      <c r="P927" s="4" t="s">
        <v>33</v>
      </c>
      <c r="Q927" s="4">
        <v>0</v>
      </c>
      <c r="R927" s="19">
        <v>45036</v>
      </c>
      <c r="S927" s="6">
        <v>45049</v>
      </c>
      <c r="T927" s="4" t="s">
        <v>34</v>
      </c>
      <c r="U927" s="4">
        <v>5926</v>
      </c>
      <c r="V927" s="4">
        <v>0</v>
      </c>
      <c r="W927" s="4">
        <v>0</v>
      </c>
      <c r="X927" s="4" t="s">
        <v>4418</v>
      </c>
      <c r="Y927" s="4" t="s">
        <v>4419</v>
      </c>
    </row>
    <row r="928" s="4" customFormat="1" spans="1:25">
      <c r="A928" s="4" t="s">
        <v>4420</v>
      </c>
      <c r="B928" s="4" t="s">
        <v>26</v>
      </c>
      <c r="C928" s="4" t="s">
        <v>27</v>
      </c>
      <c r="D928" s="4" t="s">
        <v>4421</v>
      </c>
      <c r="E928" s="4" t="s">
        <v>388</v>
      </c>
      <c r="F928" s="6">
        <v>45045</v>
      </c>
      <c r="G928" s="6">
        <v>45046</v>
      </c>
      <c r="H928" s="4">
        <v>1</v>
      </c>
      <c r="I928" s="4">
        <v>1</v>
      </c>
      <c r="J928" s="4">
        <v>1</v>
      </c>
      <c r="K928" s="4" t="s">
        <v>30</v>
      </c>
      <c r="L928" s="4">
        <v>376</v>
      </c>
      <c r="M928" s="4">
        <v>376</v>
      </c>
      <c r="N928" s="4" t="s">
        <v>4422</v>
      </c>
      <c r="O928" s="4" t="s">
        <v>4022</v>
      </c>
      <c r="P928" s="4" t="s">
        <v>33</v>
      </c>
      <c r="Q928" s="4">
        <v>0</v>
      </c>
      <c r="R928" s="19">
        <v>45036</v>
      </c>
      <c r="S928" s="6">
        <v>45049</v>
      </c>
      <c r="T928" s="4" t="s">
        <v>34</v>
      </c>
      <c r="U928" s="4">
        <v>376</v>
      </c>
      <c r="V928" s="4">
        <v>0</v>
      </c>
      <c r="W928" s="4">
        <v>0</v>
      </c>
      <c r="X928" s="4" t="s">
        <v>4423</v>
      </c>
      <c r="Y928" s="4" t="s">
        <v>4424</v>
      </c>
    </row>
    <row r="929" s="4" customFormat="1" spans="1:25">
      <c r="A929" s="4" t="s">
        <v>4425</v>
      </c>
      <c r="B929" s="4" t="s">
        <v>26</v>
      </c>
      <c r="C929" s="4" t="s">
        <v>27</v>
      </c>
      <c r="D929" s="4" t="s">
        <v>4426</v>
      </c>
      <c r="E929" s="4" t="s">
        <v>4427</v>
      </c>
      <c r="F929" s="6">
        <v>45045</v>
      </c>
      <c r="G929" s="6">
        <v>45046</v>
      </c>
      <c r="H929" s="4">
        <v>1</v>
      </c>
      <c r="I929" s="4">
        <v>1</v>
      </c>
      <c r="J929" s="4">
        <v>1</v>
      </c>
      <c r="K929" s="4" t="s">
        <v>30</v>
      </c>
      <c r="L929" s="4">
        <v>385</v>
      </c>
      <c r="M929" s="4">
        <v>385</v>
      </c>
      <c r="N929" s="4" t="s">
        <v>4428</v>
      </c>
      <c r="O929" s="4" t="s">
        <v>4022</v>
      </c>
      <c r="P929" s="4" t="s">
        <v>33</v>
      </c>
      <c r="Q929" s="4">
        <v>0</v>
      </c>
      <c r="R929" s="19">
        <v>45036</v>
      </c>
      <c r="S929" s="6">
        <v>45049</v>
      </c>
      <c r="T929" s="4" t="s">
        <v>34</v>
      </c>
      <c r="U929" s="4">
        <v>385</v>
      </c>
      <c r="V929" s="4">
        <v>0</v>
      </c>
      <c r="W929" s="4">
        <v>0</v>
      </c>
      <c r="X929" s="4" t="s">
        <v>4429</v>
      </c>
      <c r="Y929" s="4" t="s">
        <v>4430</v>
      </c>
    </row>
    <row r="930" s="4" customFormat="1" spans="1:25">
      <c r="A930" s="4" t="s">
        <v>4425</v>
      </c>
      <c r="B930" s="4" t="s">
        <v>26</v>
      </c>
      <c r="C930" s="4" t="s">
        <v>137</v>
      </c>
      <c r="D930" s="4" t="s">
        <v>4426</v>
      </c>
      <c r="E930" s="4" t="s">
        <v>4427</v>
      </c>
      <c r="F930" s="6">
        <v>45045</v>
      </c>
      <c r="G930" s="6">
        <v>45046</v>
      </c>
      <c r="H930" s="4">
        <v>1</v>
      </c>
      <c r="I930" s="4">
        <v>1</v>
      </c>
      <c r="J930" s="4">
        <v>1</v>
      </c>
      <c r="K930" s="4" t="s">
        <v>30</v>
      </c>
      <c r="L930" s="4">
        <v>-385</v>
      </c>
      <c r="M930" s="4">
        <v>-385</v>
      </c>
      <c r="N930" s="4" t="s">
        <v>4428</v>
      </c>
      <c r="O930" s="4" t="s">
        <v>4022</v>
      </c>
      <c r="P930" s="4" t="s">
        <v>33</v>
      </c>
      <c r="Q930" s="4">
        <v>0</v>
      </c>
      <c r="R930" s="19">
        <v>45036</v>
      </c>
      <c r="S930" s="6">
        <v>45049</v>
      </c>
      <c r="T930" s="4" t="s">
        <v>34</v>
      </c>
      <c r="U930" s="4">
        <v>-385</v>
      </c>
      <c r="V930" s="4">
        <v>0</v>
      </c>
      <c r="W930" s="4">
        <v>0</v>
      </c>
      <c r="X930" s="4" t="s">
        <v>4429</v>
      </c>
      <c r="Y930" s="4" t="s">
        <v>4430</v>
      </c>
    </row>
    <row r="931" s="4" customFormat="1" spans="1:25">
      <c r="A931" s="4" t="s">
        <v>4431</v>
      </c>
      <c r="B931" s="4" t="s">
        <v>26</v>
      </c>
      <c r="C931" s="4" t="s">
        <v>27</v>
      </c>
      <c r="D931" s="4" t="s">
        <v>3424</v>
      </c>
      <c r="E931" s="4" t="s">
        <v>1807</v>
      </c>
      <c r="F931" s="6">
        <v>45045</v>
      </c>
      <c r="G931" s="6">
        <v>45046</v>
      </c>
      <c r="H931" s="4">
        <v>1</v>
      </c>
      <c r="I931" s="4">
        <v>1</v>
      </c>
      <c r="J931" s="4">
        <v>1</v>
      </c>
      <c r="K931" s="4" t="s">
        <v>30</v>
      </c>
      <c r="L931" s="4">
        <v>1282</v>
      </c>
      <c r="M931" s="4">
        <v>1282</v>
      </c>
      <c r="N931" s="4" t="s">
        <v>4432</v>
      </c>
      <c r="O931" s="4" t="s">
        <v>4022</v>
      </c>
      <c r="P931" s="4" t="s">
        <v>33</v>
      </c>
      <c r="Q931" s="4">
        <v>0</v>
      </c>
      <c r="R931" s="19">
        <v>45036</v>
      </c>
      <c r="S931" s="6">
        <v>45049</v>
      </c>
      <c r="T931" s="4" t="s">
        <v>34</v>
      </c>
      <c r="U931" s="4">
        <v>1282</v>
      </c>
      <c r="V931" s="4">
        <v>0</v>
      </c>
      <c r="W931" s="4">
        <v>0</v>
      </c>
      <c r="X931" s="4" t="s">
        <v>4433</v>
      </c>
      <c r="Y931" s="4" t="s">
        <v>4434</v>
      </c>
    </row>
    <row r="932" s="4" customFormat="1" spans="1:25">
      <c r="A932" s="4" t="s">
        <v>4435</v>
      </c>
      <c r="B932" s="4" t="s">
        <v>26</v>
      </c>
      <c r="C932" s="4" t="s">
        <v>27</v>
      </c>
      <c r="D932" s="4" t="s">
        <v>456</v>
      </c>
      <c r="E932" s="4" t="s">
        <v>4436</v>
      </c>
      <c r="F932" s="6">
        <v>45045</v>
      </c>
      <c r="G932" s="6">
        <v>45046</v>
      </c>
      <c r="H932" s="4">
        <v>1</v>
      </c>
      <c r="I932" s="4">
        <v>1</v>
      </c>
      <c r="J932" s="4">
        <v>1</v>
      </c>
      <c r="K932" s="4" t="s">
        <v>30</v>
      </c>
      <c r="L932" s="4">
        <v>258</v>
      </c>
      <c r="M932" s="4">
        <v>258</v>
      </c>
      <c r="N932" s="4" t="s">
        <v>4437</v>
      </c>
      <c r="O932" s="4" t="s">
        <v>4022</v>
      </c>
      <c r="P932" s="4" t="s">
        <v>33</v>
      </c>
      <c r="Q932" s="4">
        <v>0</v>
      </c>
      <c r="R932" s="19">
        <v>45036</v>
      </c>
      <c r="S932" s="6">
        <v>45049</v>
      </c>
      <c r="T932" s="4" t="s">
        <v>34</v>
      </c>
      <c r="U932" s="4">
        <v>258</v>
      </c>
      <c r="V932" s="4">
        <v>0</v>
      </c>
      <c r="W932" s="4">
        <v>0</v>
      </c>
      <c r="X932" s="4" t="s">
        <v>4438</v>
      </c>
      <c r="Y932" s="4" t="s">
        <v>4439</v>
      </c>
    </row>
    <row r="933" s="4" customFormat="1" spans="1:25">
      <c r="A933" s="4" t="s">
        <v>4440</v>
      </c>
      <c r="B933" s="4" t="s">
        <v>26</v>
      </c>
      <c r="C933" s="4" t="s">
        <v>27</v>
      </c>
      <c r="D933" s="4" t="s">
        <v>4441</v>
      </c>
      <c r="E933" s="4" t="s">
        <v>59</v>
      </c>
      <c r="F933" s="6">
        <v>45045</v>
      </c>
      <c r="G933" s="6">
        <v>45046</v>
      </c>
      <c r="H933" s="4">
        <v>1</v>
      </c>
      <c r="I933" s="4">
        <v>1</v>
      </c>
      <c r="J933" s="4">
        <v>1</v>
      </c>
      <c r="K933" s="4" t="s">
        <v>30</v>
      </c>
      <c r="L933" s="4">
        <v>209</v>
      </c>
      <c r="M933" s="4">
        <v>209</v>
      </c>
      <c r="N933" s="4" t="s">
        <v>4442</v>
      </c>
      <c r="O933" s="4" t="s">
        <v>4022</v>
      </c>
      <c r="P933" s="4" t="s">
        <v>33</v>
      </c>
      <c r="Q933" s="4">
        <v>0</v>
      </c>
      <c r="R933" s="19">
        <v>45036</v>
      </c>
      <c r="S933" s="6">
        <v>45049</v>
      </c>
      <c r="T933" s="4" t="s">
        <v>34</v>
      </c>
      <c r="U933" s="4">
        <v>209</v>
      </c>
      <c r="V933" s="4">
        <v>0</v>
      </c>
      <c r="W933" s="4">
        <v>0</v>
      </c>
      <c r="X933" s="4" t="s">
        <v>4443</v>
      </c>
      <c r="Y933" s="4" t="s">
        <v>36</v>
      </c>
    </row>
    <row r="934" s="4" customFormat="1" spans="1:25">
      <c r="A934" s="4" t="s">
        <v>4444</v>
      </c>
      <c r="B934" s="4" t="s">
        <v>26</v>
      </c>
      <c r="C934" s="4" t="s">
        <v>27</v>
      </c>
      <c r="D934" s="4" t="s">
        <v>4445</v>
      </c>
      <c r="E934" s="4" t="s">
        <v>167</v>
      </c>
      <c r="F934" s="6">
        <v>45045</v>
      </c>
      <c r="G934" s="6">
        <v>45046</v>
      </c>
      <c r="H934" s="4">
        <v>1</v>
      </c>
      <c r="I934" s="4">
        <v>1</v>
      </c>
      <c r="J934" s="4">
        <v>1</v>
      </c>
      <c r="K934" s="4" t="s">
        <v>30</v>
      </c>
      <c r="L934" s="4">
        <v>1617</v>
      </c>
      <c r="M934" s="4">
        <v>1617</v>
      </c>
      <c r="N934" s="4" t="s">
        <v>4446</v>
      </c>
      <c r="O934" s="4" t="s">
        <v>4022</v>
      </c>
      <c r="P934" s="4" t="s">
        <v>33</v>
      </c>
      <c r="Q934" s="4">
        <v>0</v>
      </c>
      <c r="R934" s="19">
        <v>45037</v>
      </c>
      <c r="S934" s="6">
        <v>45049</v>
      </c>
      <c r="T934" s="4" t="s">
        <v>34</v>
      </c>
      <c r="U934" s="4">
        <v>1617</v>
      </c>
      <c r="V934" s="4">
        <v>0</v>
      </c>
      <c r="W934" s="4">
        <v>0</v>
      </c>
      <c r="X934" s="4" t="s">
        <v>4447</v>
      </c>
      <c r="Y934" s="4" t="s">
        <v>4448</v>
      </c>
    </row>
    <row r="935" s="4" customFormat="1" spans="1:25">
      <c r="A935" s="4" t="s">
        <v>4449</v>
      </c>
      <c r="B935" s="4" t="s">
        <v>26</v>
      </c>
      <c r="C935" s="4" t="s">
        <v>27</v>
      </c>
      <c r="D935" s="4" t="s">
        <v>4450</v>
      </c>
      <c r="E935" s="4" t="s">
        <v>77</v>
      </c>
      <c r="F935" s="6">
        <v>45045</v>
      </c>
      <c r="G935" s="6">
        <v>45046</v>
      </c>
      <c r="H935" s="4">
        <v>1</v>
      </c>
      <c r="I935" s="4">
        <v>1</v>
      </c>
      <c r="J935" s="4">
        <v>1</v>
      </c>
      <c r="K935" s="4" t="s">
        <v>30</v>
      </c>
      <c r="L935" s="4">
        <v>1006</v>
      </c>
      <c r="M935" s="4">
        <v>1006</v>
      </c>
      <c r="N935" s="4" t="s">
        <v>4451</v>
      </c>
      <c r="O935" s="4" t="s">
        <v>4022</v>
      </c>
      <c r="P935" s="4" t="s">
        <v>33</v>
      </c>
      <c r="Q935" s="4">
        <v>0</v>
      </c>
      <c r="R935" s="19">
        <v>45037</v>
      </c>
      <c r="S935" s="6">
        <v>45049</v>
      </c>
      <c r="T935" s="4" t="s">
        <v>34</v>
      </c>
      <c r="U935" s="4">
        <v>1006</v>
      </c>
      <c r="V935" s="4">
        <v>0</v>
      </c>
      <c r="W935" s="4">
        <v>0</v>
      </c>
      <c r="X935" s="4" t="s">
        <v>4452</v>
      </c>
      <c r="Y935" s="4" t="s">
        <v>4453</v>
      </c>
    </row>
    <row r="936" s="4" customFormat="1" spans="1:25">
      <c r="A936" s="4" t="s">
        <v>4454</v>
      </c>
      <c r="B936" s="4" t="s">
        <v>26</v>
      </c>
      <c r="C936" s="4" t="s">
        <v>27</v>
      </c>
      <c r="D936" s="4" t="s">
        <v>3514</v>
      </c>
      <c r="E936" s="4" t="s">
        <v>316</v>
      </c>
      <c r="F936" s="6">
        <v>45045</v>
      </c>
      <c r="G936" s="6">
        <v>45046</v>
      </c>
      <c r="H936" s="4">
        <v>1</v>
      </c>
      <c r="I936" s="4">
        <v>1</v>
      </c>
      <c r="J936" s="4">
        <v>1</v>
      </c>
      <c r="K936" s="4" t="s">
        <v>30</v>
      </c>
      <c r="L936" s="4">
        <v>1238</v>
      </c>
      <c r="M936" s="4">
        <v>1238</v>
      </c>
      <c r="N936" s="4" t="s">
        <v>4455</v>
      </c>
      <c r="O936" s="4" t="s">
        <v>4022</v>
      </c>
      <c r="P936" s="4" t="s">
        <v>33</v>
      </c>
      <c r="Q936" s="4">
        <v>0</v>
      </c>
      <c r="R936" s="19">
        <v>45037</v>
      </c>
      <c r="S936" s="6">
        <v>45049</v>
      </c>
      <c r="T936" s="4" t="s">
        <v>34</v>
      </c>
      <c r="U936" s="4">
        <v>1238</v>
      </c>
      <c r="V936" s="4">
        <v>0</v>
      </c>
      <c r="W936" s="4">
        <v>0</v>
      </c>
      <c r="X936" s="4" t="s">
        <v>4456</v>
      </c>
      <c r="Y936" s="4" t="s">
        <v>4457</v>
      </c>
    </row>
    <row r="937" s="4" customFormat="1" spans="1:25">
      <c r="A937" s="4" t="s">
        <v>4458</v>
      </c>
      <c r="B937" s="4" t="s">
        <v>26</v>
      </c>
      <c r="C937" s="4" t="s">
        <v>27</v>
      </c>
      <c r="D937" s="4" t="s">
        <v>4459</v>
      </c>
      <c r="E937" s="4" t="s">
        <v>4460</v>
      </c>
      <c r="F937" s="6">
        <v>45045</v>
      </c>
      <c r="G937" s="6">
        <v>45046</v>
      </c>
      <c r="H937" s="4">
        <v>1</v>
      </c>
      <c r="I937" s="4">
        <v>1</v>
      </c>
      <c r="J937" s="4">
        <v>1</v>
      </c>
      <c r="K937" s="4" t="s">
        <v>30</v>
      </c>
      <c r="L937" s="4">
        <v>147</v>
      </c>
      <c r="M937" s="4">
        <v>147</v>
      </c>
      <c r="N937" s="4" t="s">
        <v>4461</v>
      </c>
      <c r="O937" s="4" t="s">
        <v>4022</v>
      </c>
      <c r="P937" s="4" t="s">
        <v>33</v>
      </c>
      <c r="Q937" s="4">
        <v>0</v>
      </c>
      <c r="R937" s="19">
        <v>45037</v>
      </c>
      <c r="S937" s="6">
        <v>45049</v>
      </c>
      <c r="T937" s="4" t="s">
        <v>34</v>
      </c>
      <c r="U937" s="4">
        <v>147</v>
      </c>
      <c r="V937" s="4">
        <v>0</v>
      </c>
      <c r="W937" s="4">
        <v>0</v>
      </c>
      <c r="X937" s="4" t="s">
        <v>4462</v>
      </c>
      <c r="Y937" s="4" t="s">
        <v>36</v>
      </c>
    </row>
    <row r="938" s="4" customFormat="1" spans="1:25">
      <c r="A938" s="4" t="s">
        <v>4463</v>
      </c>
      <c r="B938" s="4" t="s">
        <v>26</v>
      </c>
      <c r="C938" s="4" t="s">
        <v>27</v>
      </c>
      <c r="D938" s="4" t="s">
        <v>4464</v>
      </c>
      <c r="E938" s="4" t="s">
        <v>921</v>
      </c>
      <c r="F938" s="6">
        <v>45045</v>
      </c>
      <c r="G938" s="6">
        <v>45046</v>
      </c>
      <c r="H938" s="4">
        <v>1</v>
      </c>
      <c r="I938" s="4">
        <v>1</v>
      </c>
      <c r="J938" s="4">
        <v>1</v>
      </c>
      <c r="K938" s="4" t="s">
        <v>30</v>
      </c>
      <c r="L938" s="4">
        <v>1913</v>
      </c>
      <c r="M938" s="4">
        <v>1913</v>
      </c>
      <c r="N938" s="4" t="s">
        <v>4465</v>
      </c>
      <c r="O938" s="4" t="s">
        <v>4022</v>
      </c>
      <c r="P938" s="4" t="s">
        <v>33</v>
      </c>
      <c r="Q938" s="4">
        <v>0</v>
      </c>
      <c r="R938" s="19">
        <v>45037</v>
      </c>
      <c r="S938" s="6">
        <v>45049</v>
      </c>
      <c r="T938" s="4" t="s">
        <v>34</v>
      </c>
      <c r="U938" s="4">
        <v>1913</v>
      </c>
      <c r="V938" s="4">
        <v>0</v>
      </c>
      <c r="W938" s="4">
        <v>0</v>
      </c>
      <c r="X938" s="4" t="s">
        <v>4466</v>
      </c>
      <c r="Y938" s="4" t="s">
        <v>4467</v>
      </c>
    </row>
    <row r="939" s="4" customFormat="1" spans="1:25">
      <c r="A939" s="4" t="s">
        <v>4468</v>
      </c>
      <c r="B939" s="4" t="s">
        <v>26</v>
      </c>
      <c r="C939" s="4" t="s">
        <v>27</v>
      </c>
      <c r="D939" s="4" t="s">
        <v>4469</v>
      </c>
      <c r="E939" s="4" t="s">
        <v>3705</v>
      </c>
      <c r="F939" s="6">
        <v>45045</v>
      </c>
      <c r="G939" s="6">
        <v>45046</v>
      </c>
      <c r="H939" s="4">
        <v>1</v>
      </c>
      <c r="I939" s="4">
        <v>1</v>
      </c>
      <c r="J939" s="4">
        <v>1</v>
      </c>
      <c r="K939" s="4" t="s">
        <v>30</v>
      </c>
      <c r="L939" s="4">
        <v>442</v>
      </c>
      <c r="M939" s="4">
        <v>442</v>
      </c>
      <c r="N939" s="4" t="s">
        <v>4470</v>
      </c>
      <c r="O939" s="4" t="s">
        <v>4022</v>
      </c>
      <c r="P939" s="4" t="s">
        <v>33</v>
      </c>
      <c r="Q939" s="4">
        <v>0</v>
      </c>
      <c r="R939" s="19">
        <v>45037</v>
      </c>
      <c r="S939" s="6">
        <v>45049</v>
      </c>
      <c r="T939" s="4" t="s">
        <v>34</v>
      </c>
      <c r="U939" s="4">
        <v>442</v>
      </c>
      <c r="V939" s="4">
        <v>0</v>
      </c>
      <c r="W939" s="4">
        <v>0</v>
      </c>
      <c r="X939" s="4" t="s">
        <v>4471</v>
      </c>
      <c r="Y939" s="4" t="s">
        <v>36</v>
      </c>
    </row>
    <row r="940" s="4" customFormat="1" spans="1:25">
      <c r="A940" s="4" t="s">
        <v>4472</v>
      </c>
      <c r="B940" s="4" t="s">
        <v>26</v>
      </c>
      <c r="C940" s="4" t="s">
        <v>27</v>
      </c>
      <c r="D940" s="4" t="s">
        <v>4473</v>
      </c>
      <c r="E940" s="4" t="s">
        <v>4474</v>
      </c>
      <c r="F940" s="6">
        <v>45043</v>
      </c>
      <c r="G940" s="6">
        <v>45046</v>
      </c>
      <c r="H940" s="4">
        <v>1</v>
      </c>
      <c r="I940" s="4">
        <v>3</v>
      </c>
      <c r="J940" s="4">
        <v>3</v>
      </c>
      <c r="K940" s="4" t="s">
        <v>30</v>
      </c>
      <c r="L940" s="4">
        <v>5199</v>
      </c>
      <c r="M940" s="4">
        <v>5199</v>
      </c>
      <c r="N940" s="4" t="s">
        <v>4475</v>
      </c>
      <c r="O940" s="4" t="s">
        <v>4022</v>
      </c>
      <c r="P940" s="4" t="s">
        <v>33</v>
      </c>
      <c r="Q940" s="4">
        <v>0</v>
      </c>
      <c r="R940" s="19">
        <v>45024</v>
      </c>
      <c r="S940" s="6">
        <v>45049</v>
      </c>
      <c r="T940" s="4" t="s">
        <v>34</v>
      </c>
      <c r="U940" s="4">
        <v>5199</v>
      </c>
      <c r="V940" s="4">
        <v>0</v>
      </c>
      <c r="W940" s="4">
        <v>0</v>
      </c>
      <c r="X940" s="4" t="s">
        <v>4476</v>
      </c>
      <c r="Y940" s="4" t="s">
        <v>4477</v>
      </c>
    </row>
    <row r="941" s="4" customFormat="1" spans="1:25">
      <c r="A941" s="4" t="s">
        <v>4478</v>
      </c>
      <c r="B941" s="4" t="s">
        <v>26</v>
      </c>
      <c r="C941" s="4" t="s">
        <v>27</v>
      </c>
      <c r="D941" s="4" t="s">
        <v>2968</v>
      </c>
      <c r="E941" s="4" t="s">
        <v>2969</v>
      </c>
      <c r="F941" s="6">
        <v>45045</v>
      </c>
      <c r="G941" s="6">
        <v>45046</v>
      </c>
      <c r="H941" s="4">
        <v>1</v>
      </c>
      <c r="I941" s="4">
        <v>1</v>
      </c>
      <c r="J941" s="4">
        <v>1</v>
      </c>
      <c r="K941" s="4" t="s">
        <v>30</v>
      </c>
      <c r="L941" s="4">
        <v>554</v>
      </c>
      <c r="M941" s="4">
        <v>554</v>
      </c>
      <c r="N941" s="4" t="s">
        <v>4479</v>
      </c>
      <c r="O941" s="4" t="s">
        <v>4022</v>
      </c>
      <c r="P941" s="4" t="s">
        <v>33</v>
      </c>
      <c r="Q941" s="4">
        <v>0</v>
      </c>
      <c r="R941" s="19">
        <v>45037</v>
      </c>
      <c r="S941" s="6">
        <v>45049</v>
      </c>
      <c r="T941" s="4" t="s">
        <v>34</v>
      </c>
      <c r="U941" s="4">
        <v>554</v>
      </c>
      <c r="V941" s="4">
        <v>0</v>
      </c>
      <c r="W941" s="4">
        <v>0</v>
      </c>
      <c r="X941" s="4" t="s">
        <v>4480</v>
      </c>
      <c r="Y941" s="4" t="s">
        <v>4481</v>
      </c>
    </row>
    <row r="942" s="4" customFormat="1" spans="1:25">
      <c r="A942" s="4" t="s">
        <v>4482</v>
      </c>
      <c r="B942" s="4" t="s">
        <v>26</v>
      </c>
      <c r="C942" s="4" t="s">
        <v>27</v>
      </c>
      <c r="D942" s="4" t="s">
        <v>4483</v>
      </c>
      <c r="E942" s="4" t="s">
        <v>127</v>
      </c>
      <c r="F942" s="6">
        <v>45045</v>
      </c>
      <c r="G942" s="6">
        <v>45046</v>
      </c>
      <c r="H942" s="4">
        <v>1</v>
      </c>
      <c r="I942" s="4">
        <v>1</v>
      </c>
      <c r="J942" s="4">
        <v>1</v>
      </c>
      <c r="K942" s="4" t="s">
        <v>30</v>
      </c>
      <c r="L942" s="4">
        <v>249</v>
      </c>
      <c r="M942" s="4">
        <v>249</v>
      </c>
      <c r="N942" s="4" t="s">
        <v>4484</v>
      </c>
      <c r="O942" s="4" t="s">
        <v>4022</v>
      </c>
      <c r="P942" s="4" t="s">
        <v>33</v>
      </c>
      <c r="Q942" s="4">
        <v>0</v>
      </c>
      <c r="R942" s="19">
        <v>45037</v>
      </c>
      <c r="S942" s="6">
        <v>45049</v>
      </c>
      <c r="T942" s="4" t="s">
        <v>34</v>
      </c>
      <c r="U942" s="4">
        <v>249</v>
      </c>
      <c r="V942" s="4">
        <v>0</v>
      </c>
      <c r="W942" s="4">
        <v>0</v>
      </c>
      <c r="X942" s="4" t="s">
        <v>4485</v>
      </c>
      <c r="Y942" s="4" t="s">
        <v>4486</v>
      </c>
    </row>
    <row r="943" s="4" customFormat="1" spans="1:25">
      <c r="A943" s="4" t="s">
        <v>4487</v>
      </c>
      <c r="B943" s="4" t="s">
        <v>26</v>
      </c>
      <c r="C943" s="4" t="s">
        <v>27</v>
      </c>
      <c r="D943" s="4" t="s">
        <v>4488</v>
      </c>
      <c r="E943" s="4" t="s">
        <v>4489</v>
      </c>
      <c r="F943" s="6">
        <v>45045</v>
      </c>
      <c r="G943" s="6">
        <v>45046</v>
      </c>
      <c r="H943" s="4">
        <v>1</v>
      </c>
      <c r="I943" s="4">
        <v>1</v>
      </c>
      <c r="J943" s="4">
        <v>1</v>
      </c>
      <c r="K943" s="4" t="s">
        <v>30</v>
      </c>
      <c r="L943" s="4">
        <v>2297</v>
      </c>
      <c r="M943" s="4">
        <v>2297</v>
      </c>
      <c r="N943" s="4" t="s">
        <v>4490</v>
      </c>
      <c r="O943" s="4" t="s">
        <v>4022</v>
      </c>
      <c r="P943" s="4" t="s">
        <v>33</v>
      </c>
      <c r="Q943" s="4">
        <v>0</v>
      </c>
      <c r="R943" s="19">
        <v>45037</v>
      </c>
      <c r="S943" s="6">
        <v>45049</v>
      </c>
      <c r="T943" s="4" t="s">
        <v>34</v>
      </c>
      <c r="U943" s="4">
        <v>2297</v>
      </c>
      <c r="V943" s="4">
        <v>0</v>
      </c>
      <c r="W943" s="4">
        <v>0</v>
      </c>
      <c r="X943" s="4" t="s">
        <v>4491</v>
      </c>
      <c r="Y943" s="4" t="s">
        <v>4492</v>
      </c>
    </row>
    <row r="944" s="4" customFormat="1" spans="1:25">
      <c r="A944" s="4" t="s">
        <v>4493</v>
      </c>
      <c r="B944" s="4" t="s">
        <v>26</v>
      </c>
      <c r="C944" s="4" t="s">
        <v>27</v>
      </c>
      <c r="D944" s="4" t="s">
        <v>3662</v>
      </c>
      <c r="E944" s="4" t="s">
        <v>4494</v>
      </c>
      <c r="F944" s="6">
        <v>45043</v>
      </c>
      <c r="G944" s="6">
        <v>45046</v>
      </c>
      <c r="H944" s="4">
        <v>1</v>
      </c>
      <c r="I944" s="4">
        <v>3</v>
      </c>
      <c r="J944" s="4">
        <v>3</v>
      </c>
      <c r="K944" s="4" t="s">
        <v>30</v>
      </c>
      <c r="L944" s="4">
        <v>3728</v>
      </c>
      <c r="M944" s="4">
        <v>3728</v>
      </c>
      <c r="N944" s="4" t="s">
        <v>4495</v>
      </c>
      <c r="O944" s="4" t="s">
        <v>4022</v>
      </c>
      <c r="P944" s="4" t="s">
        <v>33</v>
      </c>
      <c r="Q944" s="4">
        <v>0</v>
      </c>
      <c r="R944" s="19">
        <v>45038</v>
      </c>
      <c r="S944" s="6">
        <v>45049</v>
      </c>
      <c r="T944" s="4" t="s">
        <v>34</v>
      </c>
      <c r="U944" s="4">
        <v>3728</v>
      </c>
      <c r="V944" s="4">
        <v>0</v>
      </c>
      <c r="W944" s="4">
        <v>0</v>
      </c>
      <c r="X944" s="4" t="s">
        <v>4496</v>
      </c>
      <c r="Y944" s="4" t="s">
        <v>4497</v>
      </c>
    </row>
    <row r="945" s="4" customFormat="1" spans="1:25">
      <c r="A945" s="4" t="s">
        <v>4498</v>
      </c>
      <c r="B945" s="4" t="s">
        <v>26</v>
      </c>
      <c r="C945" s="4" t="s">
        <v>27</v>
      </c>
      <c r="D945" s="4" t="s">
        <v>3135</v>
      </c>
      <c r="E945" s="4" t="s">
        <v>792</v>
      </c>
      <c r="F945" s="6">
        <v>45045</v>
      </c>
      <c r="G945" s="6">
        <v>45046</v>
      </c>
      <c r="H945" s="4">
        <v>1</v>
      </c>
      <c r="I945" s="4">
        <v>1</v>
      </c>
      <c r="J945" s="4">
        <v>1</v>
      </c>
      <c r="K945" s="4" t="s">
        <v>30</v>
      </c>
      <c r="L945" s="4">
        <v>791</v>
      </c>
      <c r="M945" s="4">
        <v>791</v>
      </c>
      <c r="N945" s="4" t="s">
        <v>4499</v>
      </c>
      <c r="O945" s="4" t="s">
        <v>4022</v>
      </c>
      <c r="P945" s="4" t="s">
        <v>33</v>
      </c>
      <c r="Q945" s="4">
        <v>0</v>
      </c>
      <c r="R945" s="19">
        <v>45038</v>
      </c>
      <c r="S945" s="6">
        <v>45049</v>
      </c>
      <c r="T945" s="4" t="s">
        <v>34</v>
      </c>
      <c r="U945" s="4">
        <v>791</v>
      </c>
      <c r="V945" s="4">
        <v>0</v>
      </c>
      <c r="W945" s="4">
        <v>0</v>
      </c>
      <c r="X945" s="4" t="s">
        <v>4500</v>
      </c>
      <c r="Y945" s="4" t="s">
        <v>36</v>
      </c>
    </row>
    <row r="946" s="4" customFormat="1" spans="1:25">
      <c r="A946" s="4" t="s">
        <v>4501</v>
      </c>
      <c r="B946" s="4" t="s">
        <v>26</v>
      </c>
      <c r="C946" s="4" t="s">
        <v>27</v>
      </c>
      <c r="D946" s="4" t="s">
        <v>4502</v>
      </c>
      <c r="E946" s="4" t="s">
        <v>4090</v>
      </c>
      <c r="F946" s="6">
        <v>45045</v>
      </c>
      <c r="G946" s="6">
        <v>45046</v>
      </c>
      <c r="H946" s="4">
        <v>1</v>
      </c>
      <c r="I946" s="4">
        <v>1</v>
      </c>
      <c r="J946" s="4">
        <v>1</v>
      </c>
      <c r="K946" s="4" t="s">
        <v>30</v>
      </c>
      <c r="L946" s="4">
        <v>194</v>
      </c>
      <c r="M946" s="4">
        <v>194</v>
      </c>
      <c r="N946" s="4" t="s">
        <v>4503</v>
      </c>
      <c r="O946" s="4" t="s">
        <v>4022</v>
      </c>
      <c r="P946" s="4" t="s">
        <v>33</v>
      </c>
      <c r="Q946" s="4">
        <v>0</v>
      </c>
      <c r="R946" s="19">
        <v>45038</v>
      </c>
      <c r="S946" s="6">
        <v>45049</v>
      </c>
      <c r="T946" s="4" t="s">
        <v>34</v>
      </c>
      <c r="U946" s="4">
        <v>194</v>
      </c>
      <c r="V946" s="4">
        <v>0</v>
      </c>
      <c r="W946" s="4">
        <v>0</v>
      </c>
      <c r="X946" s="4" t="s">
        <v>4504</v>
      </c>
      <c r="Y946" s="4" t="s">
        <v>36</v>
      </c>
    </row>
    <row r="947" s="4" customFormat="1" spans="1:25">
      <c r="A947" s="4" t="s">
        <v>4505</v>
      </c>
      <c r="B947" s="4" t="s">
        <v>26</v>
      </c>
      <c r="C947" s="4" t="s">
        <v>27</v>
      </c>
      <c r="D947" s="4" t="s">
        <v>4506</v>
      </c>
      <c r="E947" s="4" t="s">
        <v>4507</v>
      </c>
      <c r="F947" s="6">
        <v>45043</v>
      </c>
      <c r="G947" s="6">
        <v>45046</v>
      </c>
      <c r="H947" s="4">
        <v>1</v>
      </c>
      <c r="I947" s="4">
        <v>3</v>
      </c>
      <c r="J947" s="4">
        <v>3</v>
      </c>
      <c r="K947" s="4" t="s">
        <v>30</v>
      </c>
      <c r="L947" s="4">
        <v>6945</v>
      </c>
      <c r="M947" s="4">
        <v>6945</v>
      </c>
      <c r="N947" s="4" t="s">
        <v>4508</v>
      </c>
      <c r="O947" s="4" t="s">
        <v>4022</v>
      </c>
      <c r="P947" s="4" t="s">
        <v>33</v>
      </c>
      <c r="Q947" s="4">
        <v>0</v>
      </c>
      <c r="R947" s="19">
        <v>45038</v>
      </c>
      <c r="S947" s="6">
        <v>45049</v>
      </c>
      <c r="T947" s="4" t="s">
        <v>34</v>
      </c>
      <c r="U947" s="4">
        <v>6945</v>
      </c>
      <c r="V947" s="4">
        <v>0</v>
      </c>
      <c r="W947" s="4">
        <v>0</v>
      </c>
      <c r="X947" s="4" t="s">
        <v>4509</v>
      </c>
      <c r="Y947" s="4" t="s">
        <v>36</v>
      </c>
    </row>
    <row r="948" s="4" customFormat="1" spans="1:25">
      <c r="A948" s="4" t="s">
        <v>4510</v>
      </c>
      <c r="B948" s="4" t="s">
        <v>26</v>
      </c>
      <c r="C948" s="4" t="s">
        <v>27</v>
      </c>
      <c r="D948" s="4" t="s">
        <v>4511</v>
      </c>
      <c r="E948" s="4" t="s">
        <v>4512</v>
      </c>
      <c r="F948" s="6">
        <v>45045</v>
      </c>
      <c r="G948" s="6">
        <v>45046</v>
      </c>
      <c r="H948" s="4">
        <v>1</v>
      </c>
      <c r="I948" s="4">
        <v>1</v>
      </c>
      <c r="J948" s="4">
        <v>1</v>
      </c>
      <c r="K948" s="4" t="s">
        <v>30</v>
      </c>
      <c r="L948" s="4">
        <v>429</v>
      </c>
      <c r="M948" s="4">
        <v>429</v>
      </c>
      <c r="N948" s="4" t="s">
        <v>4513</v>
      </c>
      <c r="O948" s="4" t="s">
        <v>4022</v>
      </c>
      <c r="P948" s="4" t="s">
        <v>33</v>
      </c>
      <c r="Q948" s="4">
        <v>0</v>
      </c>
      <c r="R948" s="19">
        <v>45038</v>
      </c>
      <c r="S948" s="6">
        <v>45049</v>
      </c>
      <c r="T948" s="4" t="s">
        <v>34</v>
      </c>
      <c r="U948" s="4">
        <v>429</v>
      </c>
      <c r="V948" s="4">
        <v>0</v>
      </c>
      <c r="W948" s="4">
        <v>0</v>
      </c>
      <c r="X948" s="4" t="s">
        <v>4514</v>
      </c>
      <c r="Y948" s="4" t="s">
        <v>4514</v>
      </c>
    </row>
    <row r="949" s="4" customFormat="1" spans="1:25">
      <c r="A949" s="4" t="s">
        <v>4515</v>
      </c>
      <c r="B949" s="4" t="s">
        <v>26</v>
      </c>
      <c r="C949" s="4" t="s">
        <v>27</v>
      </c>
      <c r="D949" s="4" t="s">
        <v>4516</v>
      </c>
      <c r="E949" s="4" t="s">
        <v>4517</v>
      </c>
      <c r="F949" s="6">
        <v>45045</v>
      </c>
      <c r="G949" s="6">
        <v>45046</v>
      </c>
      <c r="H949" s="4">
        <v>1</v>
      </c>
      <c r="I949" s="4">
        <v>1</v>
      </c>
      <c r="J949" s="4">
        <v>1</v>
      </c>
      <c r="K949" s="4" t="s">
        <v>30</v>
      </c>
      <c r="L949" s="4">
        <v>5697</v>
      </c>
      <c r="M949" s="4">
        <v>5697</v>
      </c>
      <c r="N949" s="4" t="s">
        <v>4518</v>
      </c>
      <c r="O949" s="4" t="s">
        <v>4022</v>
      </c>
      <c r="P949" s="4" t="s">
        <v>33</v>
      </c>
      <c r="Q949" s="4">
        <v>0</v>
      </c>
      <c r="R949" s="19">
        <v>45038</v>
      </c>
      <c r="S949" s="6">
        <v>45049</v>
      </c>
      <c r="T949" s="4" t="s">
        <v>34</v>
      </c>
      <c r="U949" s="4">
        <v>5697</v>
      </c>
      <c r="V949" s="4">
        <v>0</v>
      </c>
      <c r="W949" s="4">
        <v>0</v>
      </c>
      <c r="X949" s="4" t="s">
        <v>4519</v>
      </c>
      <c r="Y949" s="4" t="s">
        <v>36</v>
      </c>
    </row>
    <row r="950" s="4" customFormat="1" spans="1:25">
      <c r="A950" s="4" t="s">
        <v>4520</v>
      </c>
      <c r="B950" s="4" t="s">
        <v>26</v>
      </c>
      <c r="C950" s="4" t="s">
        <v>27</v>
      </c>
      <c r="D950" s="4" t="s">
        <v>4521</v>
      </c>
      <c r="E950" s="4" t="s">
        <v>1743</v>
      </c>
      <c r="F950" s="6">
        <v>45044</v>
      </c>
      <c r="G950" s="6">
        <v>45046</v>
      </c>
      <c r="H950" s="4">
        <v>3</v>
      </c>
      <c r="I950" s="4">
        <v>2</v>
      </c>
      <c r="J950" s="4">
        <v>6</v>
      </c>
      <c r="K950" s="4" t="s">
        <v>30</v>
      </c>
      <c r="L950" s="4">
        <v>13320</v>
      </c>
      <c r="M950" s="4">
        <v>13320</v>
      </c>
      <c r="N950" s="4" t="s">
        <v>4522</v>
      </c>
      <c r="O950" s="4" t="s">
        <v>4022</v>
      </c>
      <c r="P950" s="4" t="s">
        <v>33</v>
      </c>
      <c r="Q950" s="4">
        <v>0</v>
      </c>
      <c r="R950" s="19">
        <v>45038</v>
      </c>
      <c r="S950" s="6">
        <v>45049</v>
      </c>
      <c r="T950" s="4" t="s">
        <v>34</v>
      </c>
      <c r="U950" s="4">
        <v>13320</v>
      </c>
      <c r="V950" s="4">
        <v>0</v>
      </c>
      <c r="W950" s="4">
        <v>0</v>
      </c>
      <c r="X950" s="4" t="s">
        <v>4523</v>
      </c>
      <c r="Y950" s="4" t="s">
        <v>36</v>
      </c>
    </row>
    <row r="951" s="4" customFormat="1" spans="1:25">
      <c r="A951" s="4" t="s">
        <v>4524</v>
      </c>
      <c r="B951" s="4" t="s">
        <v>26</v>
      </c>
      <c r="C951" s="4" t="s">
        <v>27</v>
      </c>
      <c r="D951" s="4" t="s">
        <v>4525</v>
      </c>
      <c r="E951" s="4" t="s">
        <v>463</v>
      </c>
      <c r="F951" s="6">
        <v>45045</v>
      </c>
      <c r="G951" s="6">
        <v>45046</v>
      </c>
      <c r="H951" s="4">
        <v>1</v>
      </c>
      <c r="I951" s="4">
        <v>1</v>
      </c>
      <c r="J951" s="4">
        <v>1</v>
      </c>
      <c r="K951" s="4" t="s">
        <v>30</v>
      </c>
      <c r="L951" s="4">
        <v>264</v>
      </c>
      <c r="M951" s="4">
        <v>264</v>
      </c>
      <c r="N951" s="4" t="s">
        <v>4526</v>
      </c>
      <c r="O951" s="4" t="s">
        <v>4022</v>
      </c>
      <c r="P951" s="4" t="s">
        <v>33</v>
      </c>
      <c r="Q951" s="4">
        <v>0</v>
      </c>
      <c r="R951" s="19">
        <v>45038</v>
      </c>
      <c r="S951" s="6">
        <v>45049</v>
      </c>
      <c r="T951" s="4" t="s">
        <v>34</v>
      </c>
      <c r="U951" s="4">
        <v>264</v>
      </c>
      <c r="V951" s="4">
        <v>0</v>
      </c>
      <c r="W951" s="4">
        <v>0</v>
      </c>
      <c r="X951" s="4" t="s">
        <v>4527</v>
      </c>
      <c r="Y951" s="4" t="s">
        <v>4528</v>
      </c>
    </row>
    <row r="952" s="4" customFormat="1" spans="1:25">
      <c r="A952" s="4" t="s">
        <v>4529</v>
      </c>
      <c r="B952" s="4" t="s">
        <v>26</v>
      </c>
      <c r="C952" s="4" t="s">
        <v>27</v>
      </c>
      <c r="D952" s="4" t="s">
        <v>3273</v>
      </c>
      <c r="E952" s="4" t="s">
        <v>127</v>
      </c>
      <c r="F952" s="6">
        <v>45043</v>
      </c>
      <c r="G952" s="6">
        <v>45046</v>
      </c>
      <c r="H952" s="4">
        <v>1</v>
      </c>
      <c r="I952" s="4">
        <v>3</v>
      </c>
      <c r="J952" s="4">
        <v>3</v>
      </c>
      <c r="K952" s="4" t="s">
        <v>30</v>
      </c>
      <c r="L952" s="4">
        <v>7355</v>
      </c>
      <c r="M952" s="4">
        <v>7355</v>
      </c>
      <c r="N952" s="4" t="s">
        <v>4530</v>
      </c>
      <c r="O952" s="4" t="s">
        <v>4022</v>
      </c>
      <c r="P952" s="4" t="s">
        <v>33</v>
      </c>
      <c r="Q952" s="4">
        <v>0</v>
      </c>
      <c r="R952" s="19">
        <v>45038</v>
      </c>
      <c r="S952" s="6">
        <v>45049</v>
      </c>
      <c r="T952" s="4" t="s">
        <v>34</v>
      </c>
      <c r="U952" s="4">
        <v>7355</v>
      </c>
      <c r="V952" s="4">
        <v>0</v>
      </c>
      <c r="W952" s="4">
        <v>0</v>
      </c>
      <c r="X952" s="4" t="s">
        <v>4531</v>
      </c>
      <c r="Y952" s="4" t="s">
        <v>4532</v>
      </c>
    </row>
    <row r="953" s="4" customFormat="1" spans="1:25">
      <c r="A953" s="4" t="s">
        <v>4533</v>
      </c>
      <c r="B953" s="4" t="s">
        <v>26</v>
      </c>
      <c r="C953" s="4" t="s">
        <v>27</v>
      </c>
      <c r="D953" s="4" t="s">
        <v>4534</v>
      </c>
      <c r="E953" s="4" t="s">
        <v>475</v>
      </c>
      <c r="F953" s="6">
        <v>45045</v>
      </c>
      <c r="G953" s="6">
        <v>45046</v>
      </c>
      <c r="H953" s="4">
        <v>2</v>
      </c>
      <c r="I953" s="4">
        <v>1</v>
      </c>
      <c r="J953" s="4">
        <v>2</v>
      </c>
      <c r="K953" s="4" t="s">
        <v>30</v>
      </c>
      <c r="L953" s="4">
        <v>1206</v>
      </c>
      <c r="M953" s="4">
        <v>1206</v>
      </c>
      <c r="N953" s="4" t="s">
        <v>4535</v>
      </c>
      <c r="O953" s="4" t="s">
        <v>4022</v>
      </c>
      <c r="P953" s="4" t="s">
        <v>33</v>
      </c>
      <c r="Q953" s="4">
        <v>0</v>
      </c>
      <c r="R953" s="19">
        <v>45038</v>
      </c>
      <c r="S953" s="6">
        <v>45049</v>
      </c>
      <c r="T953" s="4" t="s">
        <v>34</v>
      </c>
      <c r="U953" s="4">
        <v>1206</v>
      </c>
      <c r="V953" s="4">
        <v>0</v>
      </c>
      <c r="W953" s="4">
        <v>0</v>
      </c>
      <c r="X953" s="4" t="s">
        <v>36</v>
      </c>
      <c r="Y953" s="4" t="s">
        <v>4536</v>
      </c>
    </row>
    <row r="954" s="4" customFormat="1" spans="1:25">
      <c r="A954" s="4" t="s">
        <v>4537</v>
      </c>
      <c r="B954" s="4" t="s">
        <v>26</v>
      </c>
      <c r="C954" s="4" t="s">
        <v>27</v>
      </c>
      <c r="D954" s="4" t="s">
        <v>4538</v>
      </c>
      <c r="E954" s="4" t="s">
        <v>4539</v>
      </c>
      <c r="F954" s="6">
        <v>45045</v>
      </c>
      <c r="G954" s="6">
        <v>45046</v>
      </c>
      <c r="H954" s="4">
        <v>1</v>
      </c>
      <c r="I954" s="4">
        <v>1</v>
      </c>
      <c r="J954" s="4">
        <v>1</v>
      </c>
      <c r="K954" s="4" t="s">
        <v>30</v>
      </c>
      <c r="L954" s="4">
        <v>754</v>
      </c>
      <c r="M954" s="4">
        <v>754</v>
      </c>
      <c r="N954" s="4" t="s">
        <v>4540</v>
      </c>
      <c r="O954" s="4" t="s">
        <v>4022</v>
      </c>
      <c r="P954" s="4" t="s">
        <v>33</v>
      </c>
      <c r="Q954" s="4">
        <v>0</v>
      </c>
      <c r="R954" s="19">
        <v>45039</v>
      </c>
      <c r="S954" s="6">
        <v>45049</v>
      </c>
      <c r="T954" s="4" t="s">
        <v>34</v>
      </c>
      <c r="U954" s="4">
        <v>754</v>
      </c>
      <c r="V954" s="4">
        <v>0</v>
      </c>
      <c r="W954" s="4">
        <v>0</v>
      </c>
      <c r="X954" s="4" t="s">
        <v>4541</v>
      </c>
      <c r="Y954" s="4" t="s">
        <v>4542</v>
      </c>
    </row>
    <row r="955" s="4" customFormat="1" spans="1:25">
      <c r="A955" s="4" t="s">
        <v>4543</v>
      </c>
      <c r="B955" s="4" t="s">
        <v>26</v>
      </c>
      <c r="C955" s="4" t="s">
        <v>27</v>
      </c>
      <c r="D955" s="4" t="s">
        <v>3467</v>
      </c>
      <c r="E955" s="4" t="s">
        <v>4544</v>
      </c>
      <c r="F955" s="6">
        <v>45043</v>
      </c>
      <c r="G955" s="6">
        <v>45046</v>
      </c>
      <c r="H955" s="4">
        <v>2</v>
      </c>
      <c r="I955" s="4">
        <v>3</v>
      </c>
      <c r="J955" s="4">
        <v>6</v>
      </c>
      <c r="K955" s="4" t="s">
        <v>30</v>
      </c>
      <c r="L955" s="4">
        <v>4230</v>
      </c>
      <c r="M955" s="4">
        <v>4230</v>
      </c>
      <c r="N955" s="4" t="s">
        <v>4545</v>
      </c>
      <c r="O955" s="4" t="s">
        <v>4022</v>
      </c>
      <c r="P955" s="4" t="s">
        <v>33</v>
      </c>
      <c r="Q955" s="4">
        <v>0</v>
      </c>
      <c r="R955" s="19">
        <v>45039</v>
      </c>
      <c r="S955" s="6">
        <v>45049</v>
      </c>
      <c r="T955" s="4" t="s">
        <v>34</v>
      </c>
      <c r="U955" s="4">
        <v>4230</v>
      </c>
      <c r="V955" s="4">
        <v>0</v>
      </c>
      <c r="W955" s="4">
        <v>0</v>
      </c>
      <c r="X955" s="4" t="s">
        <v>4546</v>
      </c>
      <c r="Y955" s="4" t="s">
        <v>4547</v>
      </c>
    </row>
    <row r="956" s="4" customFormat="1" spans="1:25">
      <c r="A956" s="4" t="s">
        <v>4548</v>
      </c>
      <c r="B956" s="4" t="s">
        <v>26</v>
      </c>
      <c r="C956" s="4" t="s">
        <v>27</v>
      </c>
      <c r="D956" s="4" t="s">
        <v>4549</v>
      </c>
      <c r="E956" s="4" t="s">
        <v>4550</v>
      </c>
      <c r="F956" s="6">
        <v>45044</v>
      </c>
      <c r="G956" s="6">
        <v>45046</v>
      </c>
      <c r="H956" s="4">
        <v>1</v>
      </c>
      <c r="I956" s="4">
        <v>2</v>
      </c>
      <c r="J956" s="4">
        <v>2</v>
      </c>
      <c r="K956" s="4" t="s">
        <v>30</v>
      </c>
      <c r="L956" s="4">
        <v>2728</v>
      </c>
      <c r="M956" s="4">
        <v>2728</v>
      </c>
      <c r="N956" s="4" t="s">
        <v>4551</v>
      </c>
      <c r="O956" s="4" t="s">
        <v>4022</v>
      </c>
      <c r="P956" s="4" t="s">
        <v>33</v>
      </c>
      <c r="Q956" s="4">
        <v>0</v>
      </c>
      <c r="R956" s="19">
        <v>45039</v>
      </c>
      <c r="S956" s="6">
        <v>45049</v>
      </c>
      <c r="T956" s="4" t="s">
        <v>34</v>
      </c>
      <c r="U956" s="4">
        <v>2728</v>
      </c>
      <c r="V956" s="4">
        <v>0</v>
      </c>
      <c r="W956" s="4">
        <v>0</v>
      </c>
      <c r="X956" s="4" t="s">
        <v>4552</v>
      </c>
      <c r="Y956" s="4" t="s">
        <v>4553</v>
      </c>
    </row>
    <row r="957" s="4" customFormat="1" spans="1:25">
      <c r="A957" s="4" t="s">
        <v>4554</v>
      </c>
      <c r="B957" s="4" t="s">
        <v>26</v>
      </c>
      <c r="C957" s="4" t="s">
        <v>27</v>
      </c>
      <c r="D957" s="4" t="s">
        <v>2968</v>
      </c>
      <c r="E957" s="4" t="s">
        <v>4555</v>
      </c>
      <c r="F957" s="6">
        <v>45045</v>
      </c>
      <c r="G957" s="6">
        <v>45046</v>
      </c>
      <c r="H957" s="4">
        <v>1</v>
      </c>
      <c r="I957" s="4">
        <v>1</v>
      </c>
      <c r="J957" s="4">
        <v>1</v>
      </c>
      <c r="K957" s="4" t="s">
        <v>30</v>
      </c>
      <c r="L957" s="4">
        <v>552</v>
      </c>
      <c r="M957" s="4">
        <v>552</v>
      </c>
      <c r="N957" s="4" t="s">
        <v>4556</v>
      </c>
      <c r="O957" s="4" t="s">
        <v>4022</v>
      </c>
      <c r="P957" s="4" t="s">
        <v>33</v>
      </c>
      <c r="Q957" s="4">
        <v>0</v>
      </c>
      <c r="R957" s="19">
        <v>45039</v>
      </c>
      <c r="S957" s="6">
        <v>45049</v>
      </c>
      <c r="T957" s="4" t="s">
        <v>34</v>
      </c>
      <c r="U957" s="4">
        <v>552</v>
      </c>
      <c r="V957" s="4">
        <v>0</v>
      </c>
      <c r="W957" s="4">
        <v>0</v>
      </c>
      <c r="X957" s="4" t="s">
        <v>4557</v>
      </c>
      <c r="Y957" s="4" t="s">
        <v>4558</v>
      </c>
    </row>
    <row r="958" s="4" customFormat="1" spans="1:25">
      <c r="A958" s="4" t="s">
        <v>4559</v>
      </c>
      <c r="B958" s="4" t="s">
        <v>26</v>
      </c>
      <c r="C958" s="4" t="s">
        <v>27</v>
      </c>
      <c r="D958" s="4" t="s">
        <v>3279</v>
      </c>
      <c r="E958" s="4" t="s">
        <v>3284</v>
      </c>
      <c r="F958" s="6">
        <v>45044</v>
      </c>
      <c r="G958" s="6">
        <v>45046</v>
      </c>
      <c r="H958" s="4">
        <v>1</v>
      </c>
      <c r="I958" s="4">
        <v>2</v>
      </c>
      <c r="J958" s="4">
        <v>2</v>
      </c>
      <c r="K958" s="4" t="s">
        <v>30</v>
      </c>
      <c r="L958" s="4">
        <v>2558</v>
      </c>
      <c r="M958" s="4">
        <v>2558</v>
      </c>
      <c r="N958" s="4" t="s">
        <v>4560</v>
      </c>
      <c r="O958" s="4" t="s">
        <v>4022</v>
      </c>
      <c r="P958" s="4" t="s">
        <v>33</v>
      </c>
      <c r="Q958" s="4">
        <v>0</v>
      </c>
      <c r="R958" s="19">
        <v>45039</v>
      </c>
      <c r="S958" s="6">
        <v>45049</v>
      </c>
      <c r="T958" s="4" t="s">
        <v>34</v>
      </c>
      <c r="U958" s="4">
        <v>2558</v>
      </c>
      <c r="V958" s="4">
        <v>0</v>
      </c>
      <c r="W958" s="4">
        <v>0</v>
      </c>
      <c r="X958" s="4" t="s">
        <v>4561</v>
      </c>
      <c r="Y958" s="4" t="s">
        <v>36</v>
      </c>
    </row>
    <row r="959" s="4" customFormat="1" spans="1:25">
      <c r="A959" s="4" t="s">
        <v>4562</v>
      </c>
      <c r="B959" s="4" t="s">
        <v>26</v>
      </c>
      <c r="C959" s="4" t="s">
        <v>27</v>
      </c>
      <c r="D959" s="4" t="s">
        <v>3279</v>
      </c>
      <c r="E959" s="4" t="s">
        <v>2266</v>
      </c>
      <c r="F959" s="6">
        <v>45044</v>
      </c>
      <c r="G959" s="6">
        <v>45046</v>
      </c>
      <c r="H959" s="4">
        <v>1</v>
      </c>
      <c r="I959" s="4">
        <v>2</v>
      </c>
      <c r="J959" s="4">
        <v>2</v>
      </c>
      <c r="K959" s="4" t="s">
        <v>30</v>
      </c>
      <c r="L959" s="4">
        <v>2790</v>
      </c>
      <c r="M959" s="4">
        <v>2790</v>
      </c>
      <c r="N959" s="4" t="s">
        <v>4563</v>
      </c>
      <c r="O959" s="4" t="s">
        <v>4022</v>
      </c>
      <c r="P959" s="4" t="s">
        <v>33</v>
      </c>
      <c r="Q959" s="4">
        <v>0</v>
      </c>
      <c r="R959" s="19">
        <v>45039</v>
      </c>
      <c r="S959" s="6">
        <v>45049</v>
      </c>
      <c r="T959" s="4" t="s">
        <v>34</v>
      </c>
      <c r="U959" s="4">
        <v>2790</v>
      </c>
      <c r="V959" s="4">
        <v>0</v>
      </c>
      <c r="W959" s="4">
        <v>0</v>
      </c>
      <c r="X959" s="4" t="s">
        <v>4564</v>
      </c>
      <c r="Y959" s="4" t="s">
        <v>36</v>
      </c>
    </row>
    <row r="960" s="4" customFormat="1" spans="1:25">
      <c r="A960" s="4" t="s">
        <v>4565</v>
      </c>
      <c r="B960" s="4" t="s">
        <v>26</v>
      </c>
      <c r="C960" s="4" t="s">
        <v>27</v>
      </c>
      <c r="D960" s="4" t="s">
        <v>1286</v>
      </c>
      <c r="E960" s="4" t="s">
        <v>3233</v>
      </c>
      <c r="F960" s="6">
        <v>45043</v>
      </c>
      <c r="G960" s="6">
        <v>45046</v>
      </c>
      <c r="H960" s="4">
        <v>2</v>
      </c>
      <c r="I960" s="4">
        <v>3</v>
      </c>
      <c r="J960" s="4">
        <v>6</v>
      </c>
      <c r="K960" s="4" t="s">
        <v>30</v>
      </c>
      <c r="L960" s="4">
        <v>1740</v>
      </c>
      <c r="M960" s="4">
        <v>1740</v>
      </c>
      <c r="N960" s="4" t="s">
        <v>4566</v>
      </c>
      <c r="O960" s="4" t="s">
        <v>4022</v>
      </c>
      <c r="P960" s="4" t="s">
        <v>33</v>
      </c>
      <c r="Q960" s="4">
        <v>0</v>
      </c>
      <c r="R960" s="19">
        <v>45039</v>
      </c>
      <c r="S960" s="6">
        <v>45049</v>
      </c>
      <c r="T960" s="4" t="s">
        <v>34</v>
      </c>
      <c r="U960" s="4">
        <v>1740</v>
      </c>
      <c r="V960" s="4">
        <v>0</v>
      </c>
      <c r="W960" s="4">
        <v>0</v>
      </c>
      <c r="X960" s="4" t="s">
        <v>4567</v>
      </c>
      <c r="Y960" s="4" t="s">
        <v>4568</v>
      </c>
    </row>
    <row r="961" s="4" customFormat="1" spans="1:25">
      <c r="A961" s="4" t="s">
        <v>4569</v>
      </c>
      <c r="B961" s="4" t="s">
        <v>26</v>
      </c>
      <c r="C961" s="4" t="s">
        <v>27</v>
      </c>
      <c r="D961" s="4" t="s">
        <v>2288</v>
      </c>
      <c r="E961" s="4" t="s">
        <v>463</v>
      </c>
      <c r="F961" s="6">
        <v>45040</v>
      </c>
      <c r="G961" s="6">
        <v>45046</v>
      </c>
      <c r="H961" s="4">
        <v>1</v>
      </c>
      <c r="I961" s="4">
        <v>6</v>
      </c>
      <c r="J961" s="4">
        <v>6</v>
      </c>
      <c r="K961" s="4" t="s">
        <v>30</v>
      </c>
      <c r="L961" s="4">
        <v>2737</v>
      </c>
      <c r="M961" s="4">
        <v>2737</v>
      </c>
      <c r="N961" s="4" t="s">
        <v>4570</v>
      </c>
      <c r="O961" s="4" t="s">
        <v>4022</v>
      </c>
      <c r="P961" s="4" t="s">
        <v>33</v>
      </c>
      <c r="Q961" s="4">
        <v>0</v>
      </c>
      <c r="R961" s="19">
        <v>45039</v>
      </c>
      <c r="S961" s="6">
        <v>45049</v>
      </c>
      <c r="T961" s="4" t="s">
        <v>34</v>
      </c>
      <c r="U961" s="4">
        <v>2737</v>
      </c>
      <c r="V961" s="4">
        <v>0</v>
      </c>
      <c r="W961" s="4">
        <v>0</v>
      </c>
      <c r="X961" s="4" t="s">
        <v>4571</v>
      </c>
      <c r="Y961" s="4" t="s">
        <v>4572</v>
      </c>
    </row>
    <row r="962" s="4" customFormat="1" spans="1:25">
      <c r="A962" s="4" t="s">
        <v>4573</v>
      </c>
      <c r="B962" s="4" t="s">
        <v>26</v>
      </c>
      <c r="C962" s="4" t="s">
        <v>27</v>
      </c>
      <c r="D962" s="4" t="s">
        <v>4574</v>
      </c>
      <c r="E962" s="4" t="s">
        <v>4575</v>
      </c>
      <c r="F962" s="6">
        <v>45044</v>
      </c>
      <c r="G962" s="6">
        <v>45046</v>
      </c>
      <c r="H962" s="4">
        <v>4</v>
      </c>
      <c r="I962" s="4">
        <v>2</v>
      </c>
      <c r="J962" s="4">
        <v>8</v>
      </c>
      <c r="K962" s="4" t="s">
        <v>30</v>
      </c>
      <c r="L962" s="4">
        <v>8208</v>
      </c>
      <c r="M962" s="4">
        <v>8208</v>
      </c>
      <c r="N962" s="4" t="s">
        <v>4576</v>
      </c>
      <c r="O962" s="4" t="s">
        <v>4022</v>
      </c>
      <c r="P962" s="4" t="s">
        <v>33</v>
      </c>
      <c r="Q962" s="4">
        <v>0</v>
      </c>
      <c r="R962" s="19">
        <v>45039</v>
      </c>
      <c r="S962" s="6">
        <v>45049</v>
      </c>
      <c r="T962" s="4" t="s">
        <v>34</v>
      </c>
      <c r="U962" s="4">
        <v>8208</v>
      </c>
      <c r="V962" s="4">
        <v>0</v>
      </c>
      <c r="W962" s="4">
        <v>0</v>
      </c>
      <c r="X962" s="4" t="s">
        <v>4577</v>
      </c>
      <c r="Y962" s="4" t="s">
        <v>36</v>
      </c>
    </row>
    <row r="963" s="4" customFormat="1" spans="1:25">
      <c r="A963" s="4" t="s">
        <v>4578</v>
      </c>
      <c r="B963" s="4" t="s">
        <v>26</v>
      </c>
      <c r="C963" s="4" t="s">
        <v>27</v>
      </c>
      <c r="D963" s="4" t="s">
        <v>2644</v>
      </c>
      <c r="E963" s="4" t="s">
        <v>1434</v>
      </c>
      <c r="F963" s="6">
        <v>45043</v>
      </c>
      <c r="G963" s="6">
        <v>45046</v>
      </c>
      <c r="H963" s="4">
        <v>1</v>
      </c>
      <c r="I963" s="4">
        <v>3</v>
      </c>
      <c r="J963" s="4">
        <v>3</v>
      </c>
      <c r="K963" s="4" t="s">
        <v>30</v>
      </c>
      <c r="L963" s="4">
        <v>792</v>
      </c>
      <c r="M963" s="4">
        <v>792</v>
      </c>
      <c r="N963" s="4" t="s">
        <v>4579</v>
      </c>
      <c r="O963" s="4" t="s">
        <v>4022</v>
      </c>
      <c r="P963" s="4" t="s">
        <v>33</v>
      </c>
      <c r="Q963" s="4">
        <v>0</v>
      </c>
      <c r="R963" s="19">
        <v>45039</v>
      </c>
      <c r="S963" s="6">
        <v>45049</v>
      </c>
      <c r="T963" s="4" t="s">
        <v>34</v>
      </c>
      <c r="U963" s="4">
        <v>792</v>
      </c>
      <c r="V963" s="4">
        <v>0</v>
      </c>
      <c r="W963" s="4">
        <v>0</v>
      </c>
      <c r="X963" s="4" t="s">
        <v>36</v>
      </c>
      <c r="Y963" s="4" t="s">
        <v>4580</v>
      </c>
    </row>
    <row r="964" s="4" customFormat="1" spans="1:25">
      <c r="A964" s="4" t="s">
        <v>4581</v>
      </c>
      <c r="B964" s="4" t="s">
        <v>26</v>
      </c>
      <c r="C964" s="4" t="s">
        <v>27</v>
      </c>
      <c r="D964" s="4" t="s">
        <v>1608</v>
      </c>
      <c r="E964" s="4" t="s">
        <v>4582</v>
      </c>
      <c r="F964" s="6">
        <v>45045</v>
      </c>
      <c r="G964" s="6">
        <v>45046</v>
      </c>
      <c r="H964" s="4">
        <v>2</v>
      </c>
      <c r="I964" s="4">
        <v>1</v>
      </c>
      <c r="J964" s="4">
        <v>2</v>
      </c>
      <c r="K964" s="4" t="s">
        <v>30</v>
      </c>
      <c r="L964" s="4">
        <v>602</v>
      </c>
      <c r="M964" s="4">
        <v>602</v>
      </c>
      <c r="N964" s="4" t="s">
        <v>4583</v>
      </c>
      <c r="O964" s="4" t="s">
        <v>4022</v>
      </c>
      <c r="P964" s="4" t="s">
        <v>33</v>
      </c>
      <c r="Q964" s="4">
        <v>0</v>
      </c>
      <c r="R964" s="19">
        <v>45039</v>
      </c>
      <c r="S964" s="6">
        <v>45049</v>
      </c>
      <c r="T964" s="4" t="s">
        <v>34</v>
      </c>
      <c r="U964" s="4">
        <v>602</v>
      </c>
      <c r="V964" s="4">
        <v>0</v>
      </c>
      <c r="W964" s="4">
        <v>0</v>
      </c>
      <c r="X964" s="4" t="s">
        <v>4584</v>
      </c>
      <c r="Y964" s="4" t="s">
        <v>4585</v>
      </c>
    </row>
    <row r="965" s="4" customFormat="1" spans="1:25">
      <c r="A965" s="4" t="s">
        <v>4586</v>
      </c>
      <c r="B965" s="4" t="s">
        <v>26</v>
      </c>
      <c r="C965" s="4" t="s">
        <v>27</v>
      </c>
      <c r="D965" s="4" t="s">
        <v>1181</v>
      </c>
      <c r="E965" s="4" t="s">
        <v>4587</v>
      </c>
      <c r="F965" s="6">
        <v>45045</v>
      </c>
      <c r="G965" s="6">
        <v>45046</v>
      </c>
      <c r="H965" s="4">
        <v>1</v>
      </c>
      <c r="I965" s="4">
        <v>1</v>
      </c>
      <c r="J965" s="4">
        <v>1</v>
      </c>
      <c r="K965" s="4" t="s">
        <v>30</v>
      </c>
      <c r="L965" s="4">
        <v>470</v>
      </c>
      <c r="M965" s="4">
        <v>470</v>
      </c>
      <c r="N965" s="4" t="s">
        <v>4588</v>
      </c>
      <c r="O965" s="4" t="s">
        <v>4022</v>
      </c>
      <c r="P965" s="4" t="s">
        <v>33</v>
      </c>
      <c r="Q965" s="4">
        <v>0</v>
      </c>
      <c r="R965" s="19">
        <v>45039</v>
      </c>
      <c r="S965" s="6">
        <v>45049</v>
      </c>
      <c r="T965" s="4" t="s">
        <v>34</v>
      </c>
      <c r="U965" s="4">
        <v>470</v>
      </c>
      <c r="V965" s="4">
        <v>0</v>
      </c>
      <c r="W965" s="4">
        <v>0</v>
      </c>
      <c r="X965" s="4" t="s">
        <v>4589</v>
      </c>
      <c r="Y965" s="4" t="s">
        <v>4590</v>
      </c>
    </row>
    <row r="966" s="4" customFormat="1" spans="1:25">
      <c r="A966" s="4" t="s">
        <v>4591</v>
      </c>
      <c r="B966" s="4" t="s">
        <v>26</v>
      </c>
      <c r="C966" s="4" t="s">
        <v>27</v>
      </c>
      <c r="D966" s="4" t="s">
        <v>4592</v>
      </c>
      <c r="E966" s="4" t="s">
        <v>49</v>
      </c>
      <c r="F966" s="6">
        <v>45044</v>
      </c>
      <c r="G966" s="6">
        <v>45046</v>
      </c>
      <c r="H966" s="4">
        <v>1</v>
      </c>
      <c r="I966" s="4">
        <v>2</v>
      </c>
      <c r="J966" s="4">
        <v>2</v>
      </c>
      <c r="K966" s="4" t="s">
        <v>30</v>
      </c>
      <c r="L966" s="4">
        <v>4864</v>
      </c>
      <c r="M966" s="4">
        <v>4864</v>
      </c>
      <c r="N966" s="4" t="s">
        <v>4593</v>
      </c>
      <c r="O966" s="4" t="s">
        <v>4022</v>
      </c>
      <c r="P966" s="4" t="s">
        <v>33</v>
      </c>
      <c r="Q966" s="4">
        <v>0</v>
      </c>
      <c r="R966" s="19">
        <v>45039</v>
      </c>
      <c r="S966" s="6">
        <v>45049</v>
      </c>
      <c r="T966" s="4" t="s">
        <v>34</v>
      </c>
      <c r="U966" s="4">
        <v>4864</v>
      </c>
      <c r="V966" s="4">
        <v>0</v>
      </c>
      <c r="W966" s="4">
        <v>0</v>
      </c>
      <c r="X966" s="4" t="s">
        <v>4594</v>
      </c>
      <c r="Y966" s="4" t="s">
        <v>36</v>
      </c>
    </row>
    <row r="967" s="4" customFormat="1" spans="1:25">
      <c r="A967" s="4" t="s">
        <v>4595</v>
      </c>
      <c r="B967" s="4" t="s">
        <v>26</v>
      </c>
      <c r="C967" s="4" t="s">
        <v>27</v>
      </c>
      <c r="D967" s="4" t="s">
        <v>4596</v>
      </c>
      <c r="E967" s="4" t="s">
        <v>4597</v>
      </c>
      <c r="F967" s="6">
        <v>45044</v>
      </c>
      <c r="G967" s="6">
        <v>45046</v>
      </c>
      <c r="H967" s="4">
        <v>1</v>
      </c>
      <c r="I967" s="4">
        <v>2</v>
      </c>
      <c r="J967" s="4">
        <v>2</v>
      </c>
      <c r="K967" s="4" t="s">
        <v>30</v>
      </c>
      <c r="L967" s="4">
        <v>1138</v>
      </c>
      <c r="M967" s="4">
        <v>1138</v>
      </c>
      <c r="N967" s="4" t="s">
        <v>4598</v>
      </c>
      <c r="O967" s="4" t="s">
        <v>4022</v>
      </c>
      <c r="P967" s="4" t="s">
        <v>33</v>
      </c>
      <c r="Q967" s="4">
        <v>0</v>
      </c>
      <c r="R967" s="19">
        <v>45039</v>
      </c>
      <c r="S967" s="6">
        <v>45049</v>
      </c>
      <c r="T967" s="4" t="s">
        <v>34</v>
      </c>
      <c r="U967" s="4">
        <v>1138</v>
      </c>
      <c r="V967" s="4">
        <v>0</v>
      </c>
      <c r="W967" s="4">
        <v>0</v>
      </c>
      <c r="X967" s="4" t="s">
        <v>4599</v>
      </c>
      <c r="Y967" s="4" t="s">
        <v>4600</v>
      </c>
    </row>
    <row r="968" s="4" customFormat="1" spans="1:25">
      <c r="A968" s="4" t="s">
        <v>4601</v>
      </c>
      <c r="B968" s="4" t="s">
        <v>26</v>
      </c>
      <c r="C968" s="4" t="s">
        <v>27</v>
      </c>
      <c r="D968" s="4" t="s">
        <v>4602</v>
      </c>
      <c r="E968" s="4" t="s">
        <v>353</v>
      </c>
      <c r="F968" s="6">
        <v>45040</v>
      </c>
      <c r="G968" s="6">
        <v>45046</v>
      </c>
      <c r="H968" s="4">
        <v>1</v>
      </c>
      <c r="I968" s="4">
        <v>6</v>
      </c>
      <c r="J968" s="4">
        <v>6</v>
      </c>
      <c r="K968" s="4" t="s">
        <v>30</v>
      </c>
      <c r="L968" s="4">
        <v>7607</v>
      </c>
      <c r="M968" s="4">
        <v>7607</v>
      </c>
      <c r="N968" s="4" t="s">
        <v>4603</v>
      </c>
      <c r="O968" s="4" t="s">
        <v>4022</v>
      </c>
      <c r="P968" s="4" t="s">
        <v>33</v>
      </c>
      <c r="Q968" s="4">
        <v>0</v>
      </c>
      <c r="R968" s="19">
        <v>45039</v>
      </c>
      <c r="S968" s="6">
        <v>45049</v>
      </c>
      <c r="T968" s="4" t="s">
        <v>34</v>
      </c>
      <c r="U968" s="4">
        <v>7607</v>
      </c>
      <c r="V968" s="4">
        <v>0</v>
      </c>
      <c r="W968" s="4">
        <v>0</v>
      </c>
      <c r="X968" s="4" t="s">
        <v>4604</v>
      </c>
      <c r="Y968" s="4" t="s">
        <v>4605</v>
      </c>
    </row>
    <row r="969" s="4" customFormat="1" spans="1:25">
      <c r="A969" s="4" t="s">
        <v>4606</v>
      </c>
      <c r="B969" s="4" t="s">
        <v>26</v>
      </c>
      <c r="C969" s="4" t="s">
        <v>27</v>
      </c>
      <c r="D969" s="4" t="s">
        <v>4607</v>
      </c>
      <c r="E969" s="4" t="s">
        <v>184</v>
      </c>
      <c r="F969" s="6">
        <v>45045</v>
      </c>
      <c r="G969" s="6">
        <v>45046</v>
      </c>
      <c r="H969" s="4">
        <v>1</v>
      </c>
      <c r="I969" s="4">
        <v>1</v>
      </c>
      <c r="J969" s="4">
        <v>1</v>
      </c>
      <c r="K969" s="4" t="s">
        <v>30</v>
      </c>
      <c r="L969" s="4">
        <v>273</v>
      </c>
      <c r="M969" s="4">
        <v>273</v>
      </c>
      <c r="N969" s="4" t="s">
        <v>4608</v>
      </c>
      <c r="O969" s="4" t="s">
        <v>4022</v>
      </c>
      <c r="P969" s="4" t="s">
        <v>33</v>
      </c>
      <c r="Q969" s="4">
        <v>0</v>
      </c>
      <c r="R969" s="19">
        <v>45039</v>
      </c>
      <c r="S969" s="6">
        <v>45049</v>
      </c>
      <c r="T969" s="4" t="s">
        <v>34</v>
      </c>
      <c r="U969" s="4">
        <v>273</v>
      </c>
      <c r="V969" s="4">
        <v>0</v>
      </c>
      <c r="W969" s="4">
        <v>0</v>
      </c>
      <c r="X969" s="4" t="s">
        <v>4609</v>
      </c>
      <c r="Y969" s="4" t="s">
        <v>4610</v>
      </c>
    </row>
    <row r="970" s="4" customFormat="1" spans="1:25">
      <c r="A970" s="4" t="s">
        <v>4611</v>
      </c>
      <c r="B970" s="4" t="s">
        <v>26</v>
      </c>
      <c r="C970" s="4" t="s">
        <v>27</v>
      </c>
      <c r="D970" s="4" t="s">
        <v>2677</v>
      </c>
      <c r="E970" s="4" t="s">
        <v>4612</v>
      </c>
      <c r="F970" s="6">
        <v>45045</v>
      </c>
      <c r="G970" s="6">
        <v>45046</v>
      </c>
      <c r="H970" s="4">
        <v>1</v>
      </c>
      <c r="I970" s="4">
        <v>1</v>
      </c>
      <c r="J970" s="4">
        <v>1</v>
      </c>
      <c r="K970" s="4" t="s">
        <v>30</v>
      </c>
      <c r="L970" s="4">
        <v>648</v>
      </c>
      <c r="M970" s="4">
        <v>648</v>
      </c>
      <c r="N970" s="4" t="s">
        <v>4613</v>
      </c>
      <c r="O970" s="4" t="s">
        <v>4022</v>
      </c>
      <c r="P970" s="4" t="s">
        <v>33</v>
      </c>
      <c r="Q970" s="4">
        <v>0</v>
      </c>
      <c r="R970" s="19">
        <v>45039</v>
      </c>
      <c r="S970" s="6">
        <v>45049</v>
      </c>
      <c r="T970" s="4" t="s">
        <v>34</v>
      </c>
      <c r="U970" s="4">
        <v>648</v>
      </c>
      <c r="V970" s="4">
        <v>0</v>
      </c>
      <c r="W970" s="4">
        <v>0</v>
      </c>
      <c r="X970" s="4" t="s">
        <v>4614</v>
      </c>
      <c r="Y970" s="4" t="s">
        <v>4615</v>
      </c>
    </row>
    <row r="971" s="4" customFormat="1" spans="1:25">
      <c r="A971" s="4" t="s">
        <v>4616</v>
      </c>
      <c r="B971" s="4" t="s">
        <v>26</v>
      </c>
      <c r="C971" s="4" t="s">
        <v>27</v>
      </c>
      <c r="D971" s="4" t="s">
        <v>4617</v>
      </c>
      <c r="E971" s="4" t="s">
        <v>2759</v>
      </c>
      <c r="F971" s="6">
        <v>45045</v>
      </c>
      <c r="G971" s="6">
        <v>45046</v>
      </c>
      <c r="H971" s="4">
        <v>1</v>
      </c>
      <c r="I971" s="4">
        <v>1</v>
      </c>
      <c r="J971" s="4">
        <v>1</v>
      </c>
      <c r="K971" s="4" t="s">
        <v>30</v>
      </c>
      <c r="L971" s="4">
        <v>310</v>
      </c>
      <c r="M971" s="4">
        <v>310</v>
      </c>
      <c r="N971" s="4" t="s">
        <v>4618</v>
      </c>
      <c r="O971" s="4" t="s">
        <v>4022</v>
      </c>
      <c r="P971" s="4" t="s">
        <v>33</v>
      </c>
      <c r="Q971" s="4">
        <v>0</v>
      </c>
      <c r="R971" s="19">
        <v>45039</v>
      </c>
      <c r="S971" s="6">
        <v>45049</v>
      </c>
      <c r="T971" s="4" t="s">
        <v>34</v>
      </c>
      <c r="U971" s="4">
        <v>310</v>
      </c>
      <c r="V971" s="4">
        <v>0</v>
      </c>
      <c r="W971" s="4">
        <v>0</v>
      </c>
      <c r="X971" s="4" t="s">
        <v>4619</v>
      </c>
      <c r="Y971" s="4" t="s">
        <v>4620</v>
      </c>
    </row>
    <row r="972" s="4" customFormat="1" spans="1:25">
      <c r="A972" s="4" t="s">
        <v>4611</v>
      </c>
      <c r="B972" s="4" t="s">
        <v>26</v>
      </c>
      <c r="C972" s="4" t="s">
        <v>137</v>
      </c>
      <c r="D972" s="4" t="s">
        <v>2677</v>
      </c>
      <c r="E972" s="4" t="s">
        <v>4612</v>
      </c>
      <c r="F972" s="6">
        <v>45045</v>
      </c>
      <c r="G972" s="6">
        <v>45046</v>
      </c>
      <c r="H972" s="4">
        <v>1</v>
      </c>
      <c r="I972" s="4">
        <v>1</v>
      </c>
      <c r="J972" s="4">
        <v>1</v>
      </c>
      <c r="K972" s="4" t="s">
        <v>30</v>
      </c>
      <c r="L972" s="4">
        <v>-648</v>
      </c>
      <c r="M972" s="4">
        <v>-648</v>
      </c>
      <c r="N972" s="4" t="s">
        <v>4613</v>
      </c>
      <c r="O972" s="4" t="s">
        <v>4022</v>
      </c>
      <c r="P972" s="4" t="s">
        <v>33</v>
      </c>
      <c r="Q972" s="4">
        <v>0</v>
      </c>
      <c r="R972" s="19">
        <v>45039</v>
      </c>
      <c r="S972" s="6">
        <v>45049</v>
      </c>
      <c r="T972" s="4" t="s">
        <v>34</v>
      </c>
      <c r="U972" s="4">
        <v>-648</v>
      </c>
      <c r="V972" s="4">
        <v>0</v>
      </c>
      <c r="W972" s="4">
        <v>0</v>
      </c>
      <c r="X972" s="4" t="s">
        <v>4614</v>
      </c>
      <c r="Y972" s="4" t="s">
        <v>4615</v>
      </c>
    </row>
    <row r="973" s="4" customFormat="1" spans="1:26">
      <c r="A973" s="4" t="s">
        <v>4621</v>
      </c>
      <c r="B973" s="4" t="s">
        <v>26</v>
      </c>
      <c r="C973" s="4" t="s">
        <v>27</v>
      </c>
      <c r="D973" s="4" t="s">
        <v>4622</v>
      </c>
      <c r="E973" s="4" t="s">
        <v>1133</v>
      </c>
      <c r="F973" s="6">
        <v>45045</v>
      </c>
      <c r="G973" s="6">
        <v>45046</v>
      </c>
      <c r="H973" s="4">
        <v>2</v>
      </c>
      <c r="I973" s="4">
        <v>1</v>
      </c>
      <c r="J973" s="4">
        <v>2</v>
      </c>
      <c r="K973" s="4" t="s">
        <v>30</v>
      </c>
      <c r="L973" s="4">
        <v>1714</v>
      </c>
      <c r="M973" s="4">
        <v>1714</v>
      </c>
      <c r="N973" s="4" t="s">
        <v>4623</v>
      </c>
      <c r="O973" s="4" t="s">
        <v>4022</v>
      </c>
      <c r="P973" s="4" t="s">
        <v>33</v>
      </c>
      <c r="Q973" s="4">
        <v>0</v>
      </c>
      <c r="R973" s="19">
        <v>45039</v>
      </c>
      <c r="S973" s="6">
        <v>45049</v>
      </c>
      <c r="T973" s="4" t="s">
        <v>34</v>
      </c>
      <c r="U973" s="4">
        <v>1714</v>
      </c>
      <c r="V973" s="4">
        <v>0</v>
      </c>
      <c r="W973" s="4">
        <v>0</v>
      </c>
      <c r="X973" s="4" t="s">
        <v>4624</v>
      </c>
      <c r="Y973" s="4">
        <v>23033306</v>
      </c>
      <c r="Z973" s="4" t="s">
        <v>4625</v>
      </c>
    </row>
    <row r="974" s="4" customFormat="1" spans="1:25">
      <c r="A974" s="4" t="s">
        <v>4626</v>
      </c>
      <c r="B974" s="4" t="s">
        <v>26</v>
      </c>
      <c r="C974" s="4" t="s">
        <v>27</v>
      </c>
      <c r="D974" s="4" t="s">
        <v>4627</v>
      </c>
      <c r="E974" s="4" t="s">
        <v>4628</v>
      </c>
      <c r="F974" s="6">
        <v>45044</v>
      </c>
      <c r="G974" s="6">
        <v>45046</v>
      </c>
      <c r="H974" s="4">
        <v>1</v>
      </c>
      <c r="I974" s="4">
        <v>2</v>
      </c>
      <c r="J974" s="4">
        <v>2</v>
      </c>
      <c r="K974" s="4" t="s">
        <v>30</v>
      </c>
      <c r="L974" s="4">
        <v>1856</v>
      </c>
      <c r="M974" s="4">
        <v>1856</v>
      </c>
      <c r="N974" s="4" t="s">
        <v>4629</v>
      </c>
      <c r="O974" s="4" t="s">
        <v>4022</v>
      </c>
      <c r="P974" s="4" t="s">
        <v>33</v>
      </c>
      <c r="Q974" s="4">
        <v>0</v>
      </c>
      <c r="R974" s="19">
        <v>45039</v>
      </c>
      <c r="S974" s="6">
        <v>45049</v>
      </c>
      <c r="T974" s="4" t="s">
        <v>34</v>
      </c>
      <c r="U974" s="4">
        <v>1856</v>
      </c>
      <c r="V974" s="4">
        <v>0</v>
      </c>
      <c r="W974" s="4">
        <v>0</v>
      </c>
      <c r="X974" s="4" t="s">
        <v>4630</v>
      </c>
      <c r="Y974" s="4" t="s">
        <v>4631</v>
      </c>
    </row>
    <row r="975" s="4" customFormat="1" spans="1:25">
      <c r="A975" s="4" t="s">
        <v>4632</v>
      </c>
      <c r="B975" s="4" t="s">
        <v>26</v>
      </c>
      <c r="C975" s="4" t="s">
        <v>27</v>
      </c>
      <c r="D975" s="4" t="s">
        <v>1801</v>
      </c>
      <c r="E975" s="4" t="s">
        <v>1954</v>
      </c>
      <c r="F975" s="6">
        <v>45045</v>
      </c>
      <c r="G975" s="6">
        <v>45046</v>
      </c>
      <c r="H975" s="4">
        <v>1</v>
      </c>
      <c r="I975" s="4">
        <v>1</v>
      </c>
      <c r="J975" s="4">
        <v>1</v>
      </c>
      <c r="K975" s="4" t="s">
        <v>30</v>
      </c>
      <c r="L975" s="4">
        <v>466</v>
      </c>
      <c r="M975" s="4">
        <v>466</v>
      </c>
      <c r="N975" s="4" t="s">
        <v>4633</v>
      </c>
      <c r="O975" s="4" t="s">
        <v>4022</v>
      </c>
      <c r="P975" s="4" t="s">
        <v>33</v>
      </c>
      <c r="Q975" s="4">
        <v>0</v>
      </c>
      <c r="R975" s="19">
        <v>45039</v>
      </c>
      <c r="S975" s="6">
        <v>45049</v>
      </c>
      <c r="T975" s="4" t="s">
        <v>34</v>
      </c>
      <c r="U975" s="4">
        <v>466</v>
      </c>
      <c r="V975" s="4">
        <v>0</v>
      </c>
      <c r="W975" s="4">
        <v>0</v>
      </c>
      <c r="X975" s="4" t="s">
        <v>4634</v>
      </c>
      <c r="Y975" s="4" t="s">
        <v>4635</v>
      </c>
    </row>
    <row r="976" s="4" customFormat="1" spans="1:25">
      <c r="A976" s="4" t="s">
        <v>4636</v>
      </c>
      <c r="B976" s="4" t="s">
        <v>26</v>
      </c>
      <c r="C976" s="4" t="s">
        <v>27</v>
      </c>
      <c r="D976" s="4" t="s">
        <v>4637</v>
      </c>
      <c r="E976" s="4" t="s">
        <v>2533</v>
      </c>
      <c r="F976" s="6">
        <v>45043</v>
      </c>
      <c r="G976" s="6">
        <v>45046</v>
      </c>
      <c r="H976" s="4">
        <v>1</v>
      </c>
      <c r="I976" s="4">
        <v>3</v>
      </c>
      <c r="J976" s="4">
        <v>3</v>
      </c>
      <c r="K976" s="4" t="s">
        <v>30</v>
      </c>
      <c r="L976" s="4">
        <v>2241</v>
      </c>
      <c r="M976" s="4">
        <v>2241</v>
      </c>
      <c r="N976" s="4" t="s">
        <v>4638</v>
      </c>
      <c r="O976" s="4" t="s">
        <v>4022</v>
      </c>
      <c r="P976" s="4" t="s">
        <v>33</v>
      </c>
      <c r="Q976" s="4">
        <v>0</v>
      </c>
      <c r="R976" s="19">
        <v>45040</v>
      </c>
      <c r="S976" s="6">
        <v>45049</v>
      </c>
      <c r="T976" s="4" t="s">
        <v>34</v>
      </c>
      <c r="U976" s="4">
        <v>2241</v>
      </c>
      <c r="V976" s="4">
        <v>0</v>
      </c>
      <c r="W976" s="4">
        <v>0</v>
      </c>
      <c r="X976" s="4" t="s">
        <v>4639</v>
      </c>
      <c r="Y976" s="4" t="s">
        <v>36</v>
      </c>
    </row>
    <row r="977" s="4" customFormat="1" spans="1:25">
      <c r="A977" s="4" t="s">
        <v>4640</v>
      </c>
      <c r="B977" s="4" t="s">
        <v>26</v>
      </c>
      <c r="C977" s="4" t="s">
        <v>27</v>
      </c>
      <c r="D977" s="4" t="s">
        <v>4641</v>
      </c>
      <c r="E977" s="4" t="s">
        <v>561</v>
      </c>
      <c r="F977" s="6">
        <v>45045</v>
      </c>
      <c r="G977" s="6">
        <v>45046</v>
      </c>
      <c r="H977" s="4">
        <v>1</v>
      </c>
      <c r="I977" s="4">
        <v>1</v>
      </c>
      <c r="J977" s="4">
        <v>1</v>
      </c>
      <c r="K977" s="4" t="s">
        <v>30</v>
      </c>
      <c r="L977" s="4">
        <v>1741</v>
      </c>
      <c r="M977" s="4">
        <v>1741</v>
      </c>
      <c r="N977" s="4" t="s">
        <v>4642</v>
      </c>
      <c r="O977" s="4" t="s">
        <v>4022</v>
      </c>
      <c r="P977" s="4" t="s">
        <v>33</v>
      </c>
      <c r="Q977" s="4">
        <v>0</v>
      </c>
      <c r="R977" s="19">
        <v>45040</v>
      </c>
      <c r="S977" s="6">
        <v>45049</v>
      </c>
      <c r="T977" s="4" t="s">
        <v>34</v>
      </c>
      <c r="U977" s="4">
        <v>1741</v>
      </c>
      <c r="V977" s="4">
        <v>0</v>
      </c>
      <c r="W977" s="4">
        <v>0</v>
      </c>
      <c r="X977" s="4" t="s">
        <v>4643</v>
      </c>
      <c r="Y977" s="4" t="s">
        <v>4644</v>
      </c>
    </row>
    <row r="978" s="4" customFormat="1" spans="1:25">
      <c r="A978" s="4" t="s">
        <v>4645</v>
      </c>
      <c r="B978" s="4" t="s">
        <v>26</v>
      </c>
      <c r="C978" s="4" t="s">
        <v>27</v>
      </c>
      <c r="D978" s="4" t="s">
        <v>4646</v>
      </c>
      <c r="E978" s="4" t="s">
        <v>4647</v>
      </c>
      <c r="F978" s="6">
        <v>45045</v>
      </c>
      <c r="G978" s="6">
        <v>45046</v>
      </c>
      <c r="H978" s="4">
        <v>1</v>
      </c>
      <c r="I978" s="4">
        <v>1</v>
      </c>
      <c r="J978" s="4">
        <v>1</v>
      </c>
      <c r="K978" s="4" t="s">
        <v>30</v>
      </c>
      <c r="L978" s="4">
        <v>1668</v>
      </c>
      <c r="M978" s="4">
        <v>1668</v>
      </c>
      <c r="N978" s="4" t="s">
        <v>4648</v>
      </c>
      <c r="O978" s="4" t="s">
        <v>4022</v>
      </c>
      <c r="P978" s="4" t="s">
        <v>33</v>
      </c>
      <c r="Q978" s="4">
        <v>0</v>
      </c>
      <c r="R978" s="19">
        <v>45040</v>
      </c>
      <c r="S978" s="6">
        <v>45049</v>
      </c>
      <c r="T978" s="4" t="s">
        <v>34</v>
      </c>
      <c r="U978" s="4">
        <v>1668</v>
      </c>
      <c r="V978" s="4">
        <v>0</v>
      </c>
      <c r="W978" s="4">
        <v>0</v>
      </c>
      <c r="X978" s="4" t="s">
        <v>4649</v>
      </c>
      <c r="Y978" s="4" t="s">
        <v>4650</v>
      </c>
    </row>
    <row r="979" s="4" customFormat="1" spans="1:25">
      <c r="A979" s="4" t="s">
        <v>4651</v>
      </c>
      <c r="B979" s="4" t="s">
        <v>26</v>
      </c>
      <c r="C979" s="4" t="s">
        <v>27</v>
      </c>
      <c r="D979" s="4" t="s">
        <v>4652</v>
      </c>
      <c r="E979" s="4" t="s">
        <v>4653</v>
      </c>
      <c r="F979" s="6">
        <v>45045</v>
      </c>
      <c r="G979" s="6">
        <v>45046</v>
      </c>
      <c r="H979" s="4">
        <v>1</v>
      </c>
      <c r="I979" s="4">
        <v>1</v>
      </c>
      <c r="J979" s="4">
        <v>1</v>
      </c>
      <c r="K979" s="4" t="s">
        <v>30</v>
      </c>
      <c r="L979" s="4">
        <v>407</v>
      </c>
      <c r="M979" s="4">
        <v>407</v>
      </c>
      <c r="N979" s="4" t="s">
        <v>4654</v>
      </c>
      <c r="O979" s="4" t="s">
        <v>4022</v>
      </c>
      <c r="P979" s="4" t="s">
        <v>33</v>
      </c>
      <c r="Q979" s="4">
        <v>0</v>
      </c>
      <c r="R979" s="19">
        <v>45040</v>
      </c>
      <c r="S979" s="6">
        <v>45049</v>
      </c>
      <c r="T979" s="4" t="s">
        <v>34</v>
      </c>
      <c r="U979" s="4">
        <v>407</v>
      </c>
      <c r="V979" s="4">
        <v>0</v>
      </c>
      <c r="W979" s="4">
        <v>0</v>
      </c>
      <c r="X979" s="4" t="s">
        <v>4655</v>
      </c>
      <c r="Y979" s="4" t="s">
        <v>4656</v>
      </c>
    </row>
    <row r="980" s="4" customFormat="1" spans="1:25">
      <c r="A980" s="4" t="s">
        <v>4657</v>
      </c>
      <c r="B980" s="4" t="s">
        <v>26</v>
      </c>
      <c r="C980" s="4" t="s">
        <v>27</v>
      </c>
      <c r="D980" s="4" t="s">
        <v>4658</v>
      </c>
      <c r="E980" s="4" t="s">
        <v>792</v>
      </c>
      <c r="F980" s="6">
        <v>45044</v>
      </c>
      <c r="G980" s="6">
        <v>45046</v>
      </c>
      <c r="H980" s="4">
        <v>1</v>
      </c>
      <c r="I980" s="4">
        <v>2</v>
      </c>
      <c r="J980" s="4">
        <v>2</v>
      </c>
      <c r="K980" s="4" t="s">
        <v>30</v>
      </c>
      <c r="L980" s="4">
        <v>1616</v>
      </c>
      <c r="M980" s="4">
        <v>1616</v>
      </c>
      <c r="N980" s="4" t="s">
        <v>4659</v>
      </c>
      <c r="O980" s="4" t="s">
        <v>4022</v>
      </c>
      <c r="P980" s="4" t="s">
        <v>33</v>
      </c>
      <c r="Q980" s="4">
        <v>0</v>
      </c>
      <c r="R980" s="19">
        <v>45040</v>
      </c>
      <c r="S980" s="6">
        <v>45049</v>
      </c>
      <c r="T980" s="4" t="s">
        <v>34</v>
      </c>
      <c r="U980" s="4">
        <v>1616</v>
      </c>
      <c r="V980" s="4">
        <v>0</v>
      </c>
      <c r="W980" s="4">
        <v>0</v>
      </c>
      <c r="X980" s="4" t="s">
        <v>4660</v>
      </c>
      <c r="Y980" s="4" t="s">
        <v>4661</v>
      </c>
    </row>
    <row r="981" s="4" customFormat="1" spans="1:25">
      <c r="A981" s="4" t="s">
        <v>4662</v>
      </c>
      <c r="B981" s="4" t="s">
        <v>26</v>
      </c>
      <c r="C981" s="4" t="s">
        <v>27</v>
      </c>
      <c r="D981" s="4" t="s">
        <v>3447</v>
      </c>
      <c r="E981" s="4" t="s">
        <v>286</v>
      </c>
      <c r="F981" s="6">
        <v>45045</v>
      </c>
      <c r="G981" s="6">
        <v>45046</v>
      </c>
      <c r="H981" s="4">
        <v>1</v>
      </c>
      <c r="I981" s="4">
        <v>1</v>
      </c>
      <c r="J981" s="4">
        <v>1</v>
      </c>
      <c r="K981" s="4" t="s">
        <v>30</v>
      </c>
      <c r="L981" s="4">
        <v>764</v>
      </c>
      <c r="M981" s="4">
        <v>764</v>
      </c>
      <c r="N981" s="4" t="s">
        <v>4663</v>
      </c>
      <c r="O981" s="4" t="s">
        <v>4022</v>
      </c>
      <c r="P981" s="4" t="s">
        <v>33</v>
      </c>
      <c r="Q981" s="4">
        <v>0</v>
      </c>
      <c r="R981" s="19">
        <v>45040</v>
      </c>
      <c r="S981" s="6">
        <v>45049</v>
      </c>
      <c r="T981" s="4" t="s">
        <v>34</v>
      </c>
      <c r="U981" s="4">
        <v>764</v>
      </c>
      <c r="V981" s="4">
        <v>0</v>
      </c>
      <c r="W981" s="4">
        <v>0</v>
      </c>
      <c r="X981" s="4" t="s">
        <v>4664</v>
      </c>
      <c r="Y981" s="4" t="s">
        <v>4665</v>
      </c>
    </row>
    <row r="982" s="4" customFormat="1" spans="1:25">
      <c r="A982" s="4" t="s">
        <v>4666</v>
      </c>
      <c r="B982" s="4" t="s">
        <v>26</v>
      </c>
      <c r="C982" s="4" t="s">
        <v>27</v>
      </c>
      <c r="D982" s="4" t="s">
        <v>4637</v>
      </c>
      <c r="E982" s="4" t="s">
        <v>2533</v>
      </c>
      <c r="F982" s="6">
        <v>45044</v>
      </c>
      <c r="G982" s="6">
        <v>45046</v>
      </c>
      <c r="H982" s="4">
        <v>1</v>
      </c>
      <c r="I982" s="4">
        <v>2</v>
      </c>
      <c r="J982" s="4">
        <v>2</v>
      </c>
      <c r="K982" s="4" t="s">
        <v>30</v>
      </c>
      <c r="L982" s="4">
        <v>2060</v>
      </c>
      <c r="M982" s="4">
        <v>2060</v>
      </c>
      <c r="N982" s="4" t="s">
        <v>4667</v>
      </c>
      <c r="O982" s="4" t="s">
        <v>4022</v>
      </c>
      <c r="P982" s="4" t="s">
        <v>33</v>
      </c>
      <c r="Q982" s="4">
        <v>0</v>
      </c>
      <c r="R982" s="19">
        <v>45040</v>
      </c>
      <c r="S982" s="6">
        <v>45049</v>
      </c>
      <c r="T982" s="4" t="s">
        <v>34</v>
      </c>
      <c r="U982" s="4">
        <v>2060</v>
      </c>
      <c r="V982" s="4">
        <v>0</v>
      </c>
      <c r="W982" s="4">
        <v>0</v>
      </c>
      <c r="X982" s="4" t="s">
        <v>4668</v>
      </c>
      <c r="Y982" s="4" t="s">
        <v>36</v>
      </c>
    </row>
    <row r="983" s="4" customFormat="1" spans="1:25">
      <c r="A983" s="4" t="s">
        <v>4669</v>
      </c>
      <c r="B983" s="4" t="s">
        <v>26</v>
      </c>
      <c r="C983" s="4" t="s">
        <v>27</v>
      </c>
      <c r="D983" s="4" t="s">
        <v>4670</v>
      </c>
      <c r="E983" s="4" t="s">
        <v>4671</v>
      </c>
      <c r="F983" s="6">
        <v>45045</v>
      </c>
      <c r="G983" s="6">
        <v>45046</v>
      </c>
      <c r="H983" s="4">
        <v>2</v>
      </c>
      <c r="I983" s="4">
        <v>1</v>
      </c>
      <c r="J983" s="4">
        <v>2</v>
      </c>
      <c r="K983" s="4" t="s">
        <v>30</v>
      </c>
      <c r="L983" s="4">
        <v>1474</v>
      </c>
      <c r="M983" s="4">
        <v>1474</v>
      </c>
      <c r="N983" s="4" t="s">
        <v>4672</v>
      </c>
      <c r="O983" s="4" t="s">
        <v>4022</v>
      </c>
      <c r="P983" s="4" t="s">
        <v>33</v>
      </c>
      <c r="Q983" s="4">
        <v>0</v>
      </c>
      <c r="R983" s="19">
        <v>45040</v>
      </c>
      <c r="S983" s="6">
        <v>45049</v>
      </c>
      <c r="T983" s="4" t="s">
        <v>34</v>
      </c>
      <c r="U983" s="4">
        <v>1474</v>
      </c>
      <c r="V983" s="4">
        <v>0</v>
      </c>
      <c r="W983" s="4">
        <v>0</v>
      </c>
      <c r="X983" s="4" t="s">
        <v>4673</v>
      </c>
      <c r="Y983" s="4" t="s">
        <v>36</v>
      </c>
    </row>
    <row r="984" s="4" customFormat="1" spans="1:25">
      <c r="A984" s="4" t="s">
        <v>4674</v>
      </c>
      <c r="B984" s="4" t="s">
        <v>26</v>
      </c>
      <c r="C984" s="4" t="s">
        <v>27</v>
      </c>
      <c r="D984" s="4" t="s">
        <v>4675</v>
      </c>
      <c r="E984" s="4" t="s">
        <v>286</v>
      </c>
      <c r="F984" s="6">
        <v>45045</v>
      </c>
      <c r="G984" s="6">
        <v>45046</v>
      </c>
      <c r="H984" s="4">
        <v>1</v>
      </c>
      <c r="I984" s="4">
        <v>1</v>
      </c>
      <c r="J984" s="4">
        <v>1</v>
      </c>
      <c r="K984" s="4" t="s">
        <v>30</v>
      </c>
      <c r="L984" s="4">
        <v>1033</v>
      </c>
      <c r="M984" s="4">
        <v>1033</v>
      </c>
      <c r="N984" s="4" t="s">
        <v>4676</v>
      </c>
      <c r="O984" s="4" t="s">
        <v>4022</v>
      </c>
      <c r="P984" s="4" t="s">
        <v>33</v>
      </c>
      <c r="Q984" s="4">
        <v>0</v>
      </c>
      <c r="R984" s="19">
        <v>45040</v>
      </c>
      <c r="S984" s="6">
        <v>45049</v>
      </c>
      <c r="T984" s="4" t="s">
        <v>34</v>
      </c>
      <c r="U984" s="4">
        <v>1033</v>
      </c>
      <c r="V984" s="4">
        <v>0</v>
      </c>
      <c r="W984" s="4">
        <v>0</v>
      </c>
      <c r="X984" s="4" t="s">
        <v>4677</v>
      </c>
      <c r="Y984" s="4" t="s">
        <v>4678</v>
      </c>
    </row>
    <row r="985" s="4" customFormat="1" spans="1:25">
      <c r="A985" s="4" t="s">
        <v>4679</v>
      </c>
      <c r="B985" s="4" t="s">
        <v>26</v>
      </c>
      <c r="C985" s="4" t="s">
        <v>27</v>
      </c>
      <c r="D985" s="4" t="s">
        <v>649</v>
      </c>
      <c r="E985" s="4" t="s">
        <v>4680</v>
      </c>
      <c r="F985" s="6">
        <v>45044</v>
      </c>
      <c r="G985" s="6">
        <v>45046</v>
      </c>
      <c r="H985" s="4">
        <v>1</v>
      </c>
      <c r="I985" s="4">
        <v>2</v>
      </c>
      <c r="J985" s="4">
        <v>2</v>
      </c>
      <c r="K985" s="4" t="s">
        <v>30</v>
      </c>
      <c r="L985" s="4">
        <v>1158</v>
      </c>
      <c r="M985" s="4">
        <v>1158</v>
      </c>
      <c r="N985" s="4" t="s">
        <v>4681</v>
      </c>
      <c r="O985" s="4" t="s">
        <v>4022</v>
      </c>
      <c r="P985" s="4" t="s">
        <v>33</v>
      </c>
      <c r="Q985" s="4">
        <v>0</v>
      </c>
      <c r="R985" s="19">
        <v>45040</v>
      </c>
      <c r="S985" s="6">
        <v>45049</v>
      </c>
      <c r="T985" s="4" t="s">
        <v>34</v>
      </c>
      <c r="U985" s="4">
        <v>1158</v>
      </c>
      <c r="V985" s="4">
        <v>0</v>
      </c>
      <c r="W985" s="4">
        <v>0</v>
      </c>
      <c r="X985" s="4" t="s">
        <v>4682</v>
      </c>
      <c r="Y985" s="4" t="s">
        <v>4683</v>
      </c>
    </row>
    <row r="986" s="4" customFormat="1" spans="1:25">
      <c r="A986" s="4" t="s">
        <v>4684</v>
      </c>
      <c r="B986" s="4" t="s">
        <v>26</v>
      </c>
      <c r="C986" s="4" t="s">
        <v>27</v>
      </c>
      <c r="D986" s="4" t="s">
        <v>4685</v>
      </c>
      <c r="E986" s="4" t="s">
        <v>4686</v>
      </c>
      <c r="F986" s="6">
        <v>45045</v>
      </c>
      <c r="G986" s="6">
        <v>45046</v>
      </c>
      <c r="H986" s="4">
        <v>1</v>
      </c>
      <c r="I986" s="4">
        <v>1</v>
      </c>
      <c r="J986" s="4">
        <v>1</v>
      </c>
      <c r="K986" s="4" t="s">
        <v>30</v>
      </c>
      <c r="L986" s="4">
        <v>359</v>
      </c>
      <c r="M986" s="4">
        <v>359</v>
      </c>
      <c r="N986" s="4" t="s">
        <v>4687</v>
      </c>
      <c r="O986" s="4" t="s">
        <v>4022</v>
      </c>
      <c r="P986" s="4" t="s">
        <v>33</v>
      </c>
      <c r="Q986" s="4">
        <v>0</v>
      </c>
      <c r="R986" s="19">
        <v>45040</v>
      </c>
      <c r="S986" s="6">
        <v>45049</v>
      </c>
      <c r="T986" s="4" t="s">
        <v>34</v>
      </c>
      <c r="U986" s="4">
        <v>359</v>
      </c>
      <c r="V986" s="4">
        <v>0</v>
      </c>
      <c r="W986" s="4">
        <v>0</v>
      </c>
      <c r="X986" s="4" t="s">
        <v>4688</v>
      </c>
      <c r="Y986" s="4" t="s">
        <v>36</v>
      </c>
    </row>
    <row r="987" s="4" customFormat="1" spans="1:25">
      <c r="A987" s="4" t="s">
        <v>4689</v>
      </c>
      <c r="B987" s="4" t="s">
        <v>26</v>
      </c>
      <c r="C987" s="4" t="s">
        <v>27</v>
      </c>
      <c r="D987" s="4" t="s">
        <v>2677</v>
      </c>
      <c r="E987" s="4" t="s">
        <v>3873</v>
      </c>
      <c r="F987" s="6">
        <v>45044</v>
      </c>
      <c r="G987" s="6">
        <v>45046</v>
      </c>
      <c r="H987" s="4">
        <v>1</v>
      </c>
      <c r="I987" s="4">
        <v>2</v>
      </c>
      <c r="J987" s="4">
        <v>2</v>
      </c>
      <c r="K987" s="4" t="s">
        <v>30</v>
      </c>
      <c r="L987" s="4">
        <v>1296</v>
      </c>
      <c r="M987" s="4">
        <v>1296</v>
      </c>
      <c r="N987" s="4" t="s">
        <v>4690</v>
      </c>
      <c r="O987" s="4" t="s">
        <v>4022</v>
      </c>
      <c r="P987" s="4" t="s">
        <v>33</v>
      </c>
      <c r="Q987" s="4">
        <v>0</v>
      </c>
      <c r="R987" s="19">
        <v>45040</v>
      </c>
      <c r="S987" s="6">
        <v>45049</v>
      </c>
      <c r="T987" s="4" t="s">
        <v>34</v>
      </c>
      <c r="U987" s="4">
        <v>1296</v>
      </c>
      <c r="V987" s="4">
        <v>0</v>
      </c>
      <c r="W987" s="4">
        <v>0</v>
      </c>
      <c r="X987" s="4" t="s">
        <v>4691</v>
      </c>
      <c r="Y987" s="4" t="s">
        <v>4692</v>
      </c>
    </row>
    <row r="988" s="4" customFormat="1" spans="1:25">
      <c r="A988" s="4" t="s">
        <v>4693</v>
      </c>
      <c r="B988" s="4" t="s">
        <v>26</v>
      </c>
      <c r="C988" s="4" t="s">
        <v>27</v>
      </c>
      <c r="D988" s="4" t="s">
        <v>1642</v>
      </c>
      <c r="E988" s="4" t="s">
        <v>1643</v>
      </c>
      <c r="F988" s="6">
        <v>45045</v>
      </c>
      <c r="G988" s="6">
        <v>45046</v>
      </c>
      <c r="H988" s="4">
        <v>1</v>
      </c>
      <c r="I988" s="4">
        <v>1</v>
      </c>
      <c r="J988" s="4">
        <v>1</v>
      </c>
      <c r="K988" s="4" t="s">
        <v>30</v>
      </c>
      <c r="L988" s="4">
        <v>564</v>
      </c>
      <c r="M988" s="4">
        <v>564</v>
      </c>
      <c r="N988" s="4" t="s">
        <v>4694</v>
      </c>
      <c r="O988" s="4" t="s">
        <v>4022</v>
      </c>
      <c r="P988" s="4" t="s">
        <v>33</v>
      </c>
      <c r="Q988" s="4">
        <v>0</v>
      </c>
      <c r="R988" s="19">
        <v>45040</v>
      </c>
      <c r="S988" s="6">
        <v>45049</v>
      </c>
      <c r="T988" s="4" t="s">
        <v>34</v>
      </c>
      <c r="U988" s="4">
        <v>564</v>
      </c>
      <c r="V988" s="4">
        <v>0</v>
      </c>
      <c r="W988" s="4">
        <v>0</v>
      </c>
      <c r="X988" s="4" t="s">
        <v>4695</v>
      </c>
      <c r="Y988" s="4" t="s">
        <v>4696</v>
      </c>
    </row>
    <row r="989" s="4" customFormat="1" spans="1:25">
      <c r="A989" s="4" t="s">
        <v>4271</v>
      </c>
      <c r="B989" s="4" t="s">
        <v>26</v>
      </c>
      <c r="C989" s="4" t="s">
        <v>137</v>
      </c>
      <c r="D989" s="4" t="s">
        <v>1940</v>
      </c>
      <c r="E989" s="4" t="s">
        <v>59</v>
      </c>
      <c r="F989" s="6">
        <v>45045</v>
      </c>
      <c r="G989" s="6">
        <v>45046</v>
      </c>
      <c r="H989" s="4">
        <v>1</v>
      </c>
      <c r="I989" s="4">
        <v>1</v>
      </c>
      <c r="J989" s="4">
        <v>1</v>
      </c>
      <c r="K989" s="4" t="s">
        <v>30</v>
      </c>
      <c r="L989" s="4">
        <v>-453</v>
      </c>
      <c r="M989" s="4">
        <v>-453</v>
      </c>
      <c r="N989" s="4" t="s">
        <v>4272</v>
      </c>
      <c r="O989" s="4" t="s">
        <v>4022</v>
      </c>
      <c r="P989" s="4" t="s">
        <v>33</v>
      </c>
      <c r="Q989" s="4">
        <v>0</v>
      </c>
      <c r="R989" s="19">
        <v>45028</v>
      </c>
      <c r="S989" s="6">
        <v>45049</v>
      </c>
      <c r="T989" s="4" t="s">
        <v>34</v>
      </c>
      <c r="U989" s="4">
        <v>-453</v>
      </c>
      <c r="V989" s="4">
        <v>0</v>
      </c>
      <c r="W989" s="4">
        <v>0</v>
      </c>
      <c r="X989" s="4" t="s">
        <v>4273</v>
      </c>
      <c r="Y989" s="4" t="s">
        <v>4274</v>
      </c>
    </row>
    <row r="990" s="4" customFormat="1" spans="1:25">
      <c r="A990" s="4" t="s">
        <v>4697</v>
      </c>
      <c r="B990" s="4" t="s">
        <v>26</v>
      </c>
      <c r="C990" s="4" t="s">
        <v>27</v>
      </c>
      <c r="D990" s="4" t="s">
        <v>4698</v>
      </c>
      <c r="E990" s="4" t="s">
        <v>4699</v>
      </c>
      <c r="F990" s="6">
        <v>45045</v>
      </c>
      <c r="G990" s="6">
        <v>45046</v>
      </c>
      <c r="H990" s="4">
        <v>1</v>
      </c>
      <c r="I990" s="4">
        <v>1</v>
      </c>
      <c r="J990" s="4">
        <v>1</v>
      </c>
      <c r="K990" s="4" t="s">
        <v>30</v>
      </c>
      <c r="L990" s="4">
        <v>697</v>
      </c>
      <c r="M990" s="4">
        <v>697</v>
      </c>
      <c r="N990" s="4" t="s">
        <v>4700</v>
      </c>
      <c r="O990" s="4" t="s">
        <v>4022</v>
      </c>
      <c r="P990" s="4" t="s">
        <v>33</v>
      </c>
      <c r="Q990" s="4">
        <v>0</v>
      </c>
      <c r="R990" s="19">
        <v>45040</v>
      </c>
      <c r="S990" s="6">
        <v>45049</v>
      </c>
      <c r="T990" s="4" t="s">
        <v>34</v>
      </c>
      <c r="U990" s="4">
        <v>697</v>
      </c>
      <c r="V990" s="4">
        <v>0</v>
      </c>
      <c r="W990" s="4">
        <v>0</v>
      </c>
      <c r="X990" s="4" t="s">
        <v>4701</v>
      </c>
      <c r="Y990" s="4" t="s">
        <v>4702</v>
      </c>
    </row>
    <row r="991" s="4" customFormat="1" spans="1:25">
      <c r="A991" s="4" t="s">
        <v>4703</v>
      </c>
      <c r="B991" s="4" t="s">
        <v>26</v>
      </c>
      <c r="C991" s="4" t="s">
        <v>27</v>
      </c>
      <c r="D991" s="4" t="s">
        <v>4704</v>
      </c>
      <c r="E991" s="4" t="s">
        <v>116</v>
      </c>
      <c r="F991" s="6">
        <v>45045</v>
      </c>
      <c r="G991" s="6">
        <v>45046</v>
      </c>
      <c r="H991" s="4">
        <v>1</v>
      </c>
      <c r="I991" s="4">
        <v>1</v>
      </c>
      <c r="J991" s="4">
        <v>1</v>
      </c>
      <c r="K991" s="4" t="s">
        <v>30</v>
      </c>
      <c r="L991" s="4">
        <v>1419</v>
      </c>
      <c r="M991" s="4">
        <v>1419</v>
      </c>
      <c r="N991" s="4" t="s">
        <v>4705</v>
      </c>
      <c r="O991" s="4" t="s">
        <v>4022</v>
      </c>
      <c r="P991" s="4" t="s">
        <v>33</v>
      </c>
      <c r="Q991" s="4">
        <v>0</v>
      </c>
      <c r="R991" s="19">
        <v>45040</v>
      </c>
      <c r="S991" s="6">
        <v>45049</v>
      </c>
      <c r="T991" s="4" t="s">
        <v>34</v>
      </c>
      <c r="U991" s="4">
        <v>1419</v>
      </c>
      <c r="V991" s="4">
        <v>0</v>
      </c>
      <c r="W991" s="4">
        <v>0</v>
      </c>
      <c r="X991" s="4" t="s">
        <v>4706</v>
      </c>
      <c r="Y991" s="4" t="s">
        <v>4707</v>
      </c>
    </row>
    <row r="992" s="4" customFormat="1" spans="1:25">
      <c r="A992" s="4" t="s">
        <v>4708</v>
      </c>
      <c r="B992" s="4" t="s">
        <v>26</v>
      </c>
      <c r="C992" s="4" t="s">
        <v>27</v>
      </c>
      <c r="D992" s="4" t="s">
        <v>4709</v>
      </c>
      <c r="E992" s="4" t="s">
        <v>3901</v>
      </c>
      <c r="F992" s="6">
        <v>45045</v>
      </c>
      <c r="G992" s="6">
        <v>45046</v>
      </c>
      <c r="H992" s="4">
        <v>1</v>
      </c>
      <c r="I992" s="4">
        <v>1</v>
      </c>
      <c r="J992" s="4">
        <v>1</v>
      </c>
      <c r="K992" s="4" t="s">
        <v>30</v>
      </c>
      <c r="L992" s="4">
        <v>864</v>
      </c>
      <c r="M992" s="4">
        <v>864</v>
      </c>
      <c r="N992" s="4" t="s">
        <v>4710</v>
      </c>
      <c r="O992" s="4" t="s">
        <v>4022</v>
      </c>
      <c r="P992" s="4" t="s">
        <v>33</v>
      </c>
      <c r="Q992" s="4">
        <v>0</v>
      </c>
      <c r="R992" s="19">
        <v>45040</v>
      </c>
      <c r="S992" s="6">
        <v>45049</v>
      </c>
      <c r="T992" s="4" t="s">
        <v>34</v>
      </c>
      <c r="U992" s="4">
        <v>864</v>
      </c>
      <c r="V992" s="4">
        <v>0</v>
      </c>
      <c r="W992" s="4">
        <v>0</v>
      </c>
      <c r="X992" s="4" t="s">
        <v>4711</v>
      </c>
      <c r="Y992" s="4" t="s">
        <v>4712</v>
      </c>
    </row>
    <row r="993" s="4" customFormat="1" spans="1:25">
      <c r="A993" s="4" t="s">
        <v>4684</v>
      </c>
      <c r="B993" s="4" t="s">
        <v>26</v>
      </c>
      <c r="C993" s="4" t="s">
        <v>137</v>
      </c>
      <c r="D993" s="4" t="s">
        <v>4685</v>
      </c>
      <c r="E993" s="4" t="s">
        <v>4686</v>
      </c>
      <c r="F993" s="6">
        <v>45045</v>
      </c>
      <c r="G993" s="6">
        <v>45046</v>
      </c>
      <c r="H993" s="4">
        <v>1</v>
      </c>
      <c r="I993" s="4">
        <v>1</v>
      </c>
      <c r="J993" s="4">
        <v>1</v>
      </c>
      <c r="K993" s="4" t="s">
        <v>30</v>
      </c>
      <c r="L993" s="4">
        <v>-359</v>
      </c>
      <c r="M993" s="4">
        <v>-359</v>
      </c>
      <c r="N993" s="4" t="s">
        <v>4687</v>
      </c>
      <c r="O993" s="4" t="s">
        <v>4022</v>
      </c>
      <c r="P993" s="4" t="s">
        <v>33</v>
      </c>
      <c r="Q993" s="4">
        <v>0</v>
      </c>
      <c r="R993" s="19">
        <v>45040</v>
      </c>
      <c r="S993" s="6">
        <v>45049</v>
      </c>
      <c r="T993" s="4" t="s">
        <v>34</v>
      </c>
      <c r="U993" s="4">
        <v>-359</v>
      </c>
      <c r="V993" s="4">
        <v>0</v>
      </c>
      <c r="W993" s="4">
        <v>0</v>
      </c>
      <c r="X993" s="4" t="s">
        <v>4688</v>
      </c>
      <c r="Y993" s="4" t="s">
        <v>36</v>
      </c>
    </row>
    <row r="994" s="4" customFormat="1" spans="1:25">
      <c r="A994" s="4" t="s">
        <v>4713</v>
      </c>
      <c r="B994" s="4" t="s">
        <v>26</v>
      </c>
      <c r="C994" s="4" t="s">
        <v>27</v>
      </c>
      <c r="D994" s="4" t="s">
        <v>3279</v>
      </c>
      <c r="E994" s="4" t="s">
        <v>2266</v>
      </c>
      <c r="F994" s="6">
        <v>45044</v>
      </c>
      <c r="G994" s="6">
        <v>45046</v>
      </c>
      <c r="H994" s="4">
        <v>1</v>
      </c>
      <c r="I994" s="4">
        <v>2</v>
      </c>
      <c r="J994" s="4">
        <v>2</v>
      </c>
      <c r="K994" s="4" t="s">
        <v>30</v>
      </c>
      <c r="L994" s="4">
        <v>2786</v>
      </c>
      <c r="M994" s="4">
        <v>2786</v>
      </c>
      <c r="N994" s="4" t="s">
        <v>4714</v>
      </c>
      <c r="O994" s="4" t="s">
        <v>4022</v>
      </c>
      <c r="P994" s="4" t="s">
        <v>33</v>
      </c>
      <c r="Q994" s="4">
        <v>0</v>
      </c>
      <c r="R994" s="19">
        <v>45040</v>
      </c>
      <c r="S994" s="6">
        <v>45049</v>
      </c>
      <c r="T994" s="4" t="s">
        <v>34</v>
      </c>
      <c r="U994" s="4">
        <v>2786</v>
      </c>
      <c r="V994" s="4">
        <v>0</v>
      </c>
      <c r="W994" s="4">
        <v>0</v>
      </c>
      <c r="X994" s="4" t="s">
        <v>4715</v>
      </c>
      <c r="Y994" s="4" t="s">
        <v>4716</v>
      </c>
    </row>
    <row r="995" s="4" customFormat="1" spans="1:25">
      <c r="A995" s="4" t="s">
        <v>4717</v>
      </c>
      <c r="B995" s="4" t="s">
        <v>26</v>
      </c>
      <c r="C995" s="4" t="s">
        <v>27</v>
      </c>
      <c r="D995" s="4" t="s">
        <v>3922</v>
      </c>
      <c r="E995" s="4" t="s">
        <v>475</v>
      </c>
      <c r="F995" s="6">
        <v>45045</v>
      </c>
      <c r="G995" s="6">
        <v>45046</v>
      </c>
      <c r="H995" s="4">
        <v>3</v>
      </c>
      <c r="I995" s="4">
        <v>1</v>
      </c>
      <c r="J995" s="4">
        <v>3</v>
      </c>
      <c r="K995" s="4" t="s">
        <v>30</v>
      </c>
      <c r="L995" s="4">
        <v>855</v>
      </c>
      <c r="M995" s="4">
        <v>855</v>
      </c>
      <c r="N995" s="4" t="s">
        <v>4718</v>
      </c>
      <c r="O995" s="4" t="s">
        <v>4022</v>
      </c>
      <c r="P995" s="4" t="s">
        <v>33</v>
      </c>
      <c r="Q995" s="4">
        <v>0</v>
      </c>
      <c r="R995" s="19">
        <v>45041</v>
      </c>
      <c r="S995" s="6">
        <v>45049</v>
      </c>
      <c r="T995" s="4" t="s">
        <v>34</v>
      </c>
      <c r="U995" s="4">
        <v>855</v>
      </c>
      <c r="V995" s="4">
        <v>0</v>
      </c>
      <c r="W995" s="4">
        <v>0</v>
      </c>
      <c r="X995" s="4" t="s">
        <v>4719</v>
      </c>
      <c r="Y995" s="4" t="s">
        <v>4720</v>
      </c>
    </row>
    <row r="996" s="4" customFormat="1" spans="1:25">
      <c r="A996" s="4" t="s">
        <v>4721</v>
      </c>
      <c r="B996" s="4" t="s">
        <v>26</v>
      </c>
      <c r="C996" s="4" t="s">
        <v>27</v>
      </c>
      <c r="D996" s="4" t="s">
        <v>4722</v>
      </c>
      <c r="E996" s="4" t="s">
        <v>2622</v>
      </c>
      <c r="F996" s="6">
        <v>45045</v>
      </c>
      <c r="G996" s="6">
        <v>45046</v>
      </c>
      <c r="H996" s="4">
        <v>1</v>
      </c>
      <c r="I996" s="4">
        <v>1</v>
      </c>
      <c r="J996" s="4">
        <v>1</v>
      </c>
      <c r="K996" s="4" t="s">
        <v>30</v>
      </c>
      <c r="L996" s="4">
        <v>482</v>
      </c>
      <c r="M996" s="4">
        <v>482</v>
      </c>
      <c r="N996" s="4" t="s">
        <v>4723</v>
      </c>
      <c r="O996" s="4" t="s">
        <v>4022</v>
      </c>
      <c r="P996" s="4" t="s">
        <v>33</v>
      </c>
      <c r="Q996" s="4">
        <v>0</v>
      </c>
      <c r="R996" s="19">
        <v>45041</v>
      </c>
      <c r="S996" s="6">
        <v>45049</v>
      </c>
      <c r="T996" s="4" t="s">
        <v>34</v>
      </c>
      <c r="U996" s="4">
        <v>482</v>
      </c>
      <c r="V996" s="4">
        <v>0</v>
      </c>
      <c r="W996" s="4">
        <v>0</v>
      </c>
      <c r="X996" s="4" t="s">
        <v>4724</v>
      </c>
      <c r="Y996" s="4" t="s">
        <v>36</v>
      </c>
    </row>
    <row r="997" s="4" customFormat="1" spans="1:25">
      <c r="A997" s="4" t="s">
        <v>4725</v>
      </c>
      <c r="B997" s="4" t="s">
        <v>26</v>
      </c>
      <c r="C997" s="4" t="s">
        <v>27</v>
      </c>
      <c r="D997" s="4" t="s">
        <v>4726</v>
      </c>
      <c r="E997" s="4" t="s">
        <v>4727</v>
      </c>
      <c r="F997" s="6">
        <v>45043</v>
      </c>
      <c r="G997" s="6">
        <v>45046</v>
      </c>
      <c r="H997" s="4">
        <v>1</v>
      </c>
      <c r="I997" s="4">
        <v>3</v>
      </c>
      <c r="J997" s="4">
        <v>3</v>
      </c>
      <c r="K997" s="4" t="s">
        <v>30</v>
      </c>
      <c r="L997" s="4">
        <v>5408</v>
      </c>
      <c r="M997" s="4">
        <v>5408</v>
      </c>
      <c r="N997" s="4" t="s">
        <v>4728</v>
      </c>
      <c r="O997" s="4" t="s">
        <v>4022</v>
      </c>
      <c r="P997" s="4" t="s">
        <v>33</v>
      </c>
      <c r="Q997" s="4">
        <v>0</v>
      </c>
      <c r="R997" s="19">
        <v>45041</v>
      </c>
      <c r="S997" s="6">
        <v>45049</v>
      </c>
      <c r="T997" s="4" t="s">
        <v>34</v>
      </c>
      <c r="U997" s="4">
        <v>5408</v>
      </c>
      <c r="V997" s="4">
        <v>0</v>
      </c>
      <c r="W997" s="4">
        <v>0</v>
      </c>
      <c r="X997" s="4" t="s">
        <v>4729</v>
      </c>
      <c r="Y997" s="4" t="s">
        <v>4730</v>
      </c>
    </row>
    <row r="998" s="4" customFormat="1" spans="1:25">
      <c r="A998" s="4" t="s">
        <v>4731</v>
      </c>
      <c r="B998" s="4" t="s">
        <v>26</v>
      </c>
      <c r="C998" s="4" t="s">
        <v>27</v>
      </c>
      <c r="D998" s="4" t="s">
        <v>4732</v>
      </c>
      <c r="E998" s="4" t="s">
        <v>4733</v>
      </c>
      <c r="F998" s="6">
        <v>45045</v>
      </c>
      <c r="G998" s="6">
        <v>45046</v>
      </c>
      <c r="H998" s="4">
        <v>1</v>
      </c>
      <c r="I998" s="4">
        <v>1</v>
      </c>
      <c r="J998" s="4">
        <v>1</v>
      </c>
      <c r="K998" s="4" t="s">
        <v>30</v>
      </c>
      <c r="L998" s="4">
        <v>682</v>
      </c>
      <c r="M998" s="4">
        <v>682</v>
      </c>
      <c r="N998" s="4" t="s">
        <v>4734</v>
      </c>
      <c r="O998" s="4" t="s">
        <v>4022</v>
      </c>
      <c r="P998" s="4" t="s">
        <v>33</v>
      </c>
      <c r="Q998" s="4">
        <v>0</v>
      </c>
      <c r="R998" s="19">
        <v>45041</v>
      </c>
      <c r="S998" s="6">
        <v>45049</v>
      </c>
      <c r="T998" s="4" t="s">
        <v>34</v>
      </c>
      <c r="U998" s="4">
        <v>682</v>
      </c>
      <c r="V998" s="4">
        <v>0</v>
      </c>
      <c r="W998" s="4">
        <v>0</v>
      </c>
      <c r="X998" s="4" t="s">
        <v>4735</v>
      </c>
      <c r="Y998" s="4" t="s">
        <v>36</v>
      </c>
    </row>
    <row r="999" s="4" customFormat="1" spans="1:25">
      <c r="A999" s="4" t="s">
        <v>4736</v>
      </c>
      <c r="B999" s="4" t="s">
        <v>26</v>
      </c>
      <c r="C999" s="4" t="s">
        <v>27</v>
      </c>
      <c r="D999" s="4" t="s">
        <v>4737</v>
      </c>
      <c r="E999" s="4" t="s">
        <v>269</v>
      </c>
      <c r="F999" s="6">
        <v>45045</v>
      </c>
      <c r="G999" s="6">
        <v>45046</v>
      </c>
      <c r="H999" s="4">
        <v>1</v>
      </c>
      <c r="I999" s="4">
        <v>1</v>
      </c>
      <c r="J999" s="4">
        <v>1</v>
      </c>
      <c r="K999" s="4" t="s">
        <v>30</v>
      </c>
      <c r="L999" s="4">
        <v>1203</v>
      </c>
      <c r="M999" s="4">
        <v>1203</v>
      </c>
      <c r="N999" s="4" t="s">
        <v>4738</v>
      </c>
      <c r="O999" s="4" t="s">
        <v>4022</v>
      </c>
      <c r="P999" s="4" t="s">
        <v>33</v>
      </c>
      <c r="Q999" s="4">
        <v>0</v>
      </c>
      <c r="R999" s="19">
        <v>45041</v>
      </c>
      <c r="S999" s="6">
        <v>45049</v>
      </c>
      <c r="T999" s="4" t="s">
        <v>34</v>
      </c>
      <c r="U999" s="4">
        <v>1203</v>
      </c>
      <c r="V999" s="4">
        <v>0</v>
      </c>
      <c r="W999" s="4">
        <v>0</v>
      </c>
      <c r="X999" s="4" t="s">
        <v>4739</v>
      </c>
      <c r="Y999" s="4" t="s">
        <v>36</v>
      </c>
    </row>
    <row r="1000" s="4" customFormat="1" spans="1:26">
      <c r="A1000" s="4" t="s">
        <v>4740</v>
      </c>
      <c r="B1000" s="4" t="s">
        <v>26</v>
      </c>
      <c r="C1000" s="4" t="s">
        <v>27</v>
      </c>
      <c r="D1000" s="4" t="s">
        <v>4741</v>
      </c>
      <c r="E1000" s="4" t="s">
        <v>4742</v>
      </c>
      <c r="F1000" s="6">
        <v>45045</v>
      </c>
      <c r="G1000" s="6">
        <v>45046</v>
      </c>
      <c r="H1000" s="4">
        <v>2</v>
      </c>
      <c r="I1000" s="4">
        <v>1</v>
      </c>
      <c r="J1000" s="4">
        <v>2</v>
      </c>
      <c r="K1000" s="4" t="s">
        <v>30</v>
      </c>
      <c r="L1000" s="4">
        <v>2122</v>
      </c>
      <c r="M1000" s="4">
        <v>2122</v>
      </c>
      <c r="N1000" s="4" t="s">
        <v>4743</v>
      </c>
      <c r="O1000" s="4" t="s">
        <v>4022</v>
      </c>
      <c r="P1000" s="4" t="s">
        <v>33</v>
      </c>
      <c r="Q1000" s="4">
        <v>0</v>
      </c>
      <c r="R1000" s="19">
        <v>45041</v>
      </c>
      <c r="S1000" s="6">
        <v>45049</v>
      </c>
      <c r="T1000" s="4" t="s">
        <v>34</v>
      </c>
      <c r="U1000" s="4">
        <v>2122</v>
      </c>
      <c r="V1000" s="4">
        <v>0</v>
      </c>
      <c r="W1000" s="4">
        <v>0</v>
      </c>
      <c r="X1000" s="4" t="s">
        <v>4744</v>
      </c>
      <c r="Y1000" s="4">
        <v>42846273</v>
      </c>
      <c r="Z1000" s="4" t="s">
        <v>4745</v>
      </c>
    </row>
    <row r="1001" s="4" customFormat="1" spans="1:25">
      <c r="A1001" s="4" t="s">
        <v>4746</v>
      </c>
      <c r="B1001" s="4" t="s">
        <v>26</v>
      </c>
      <c r="C1001" s="4" t="s">
        <v>27</v>
      </c>
      <c r="D1001" s="4" t="s">
        <v>4747</v>
      </c>
      <c r="E1001" s="4" t="s">
        <v>269</v>
      </c>
      <c r="F1001" s="6">
        <v>45044</v>
      </c>
      <c r="G1001" s="6">
        <v>45046</v>
      </c>
      <c r="H1001" s="4">
        <v>1</v>
      </c>
      <c r="I1001" s="4">
        <v>2</v>
      </c>
      <c r="J1001" s="4">
        <v>2</v>
      </c>
      <c r="K1001" s="4" t="s">
        <v>30</v>
      </c>
      <c r="L1001" s="4">
        <v>2762</v>
      </c>
      <c r="M1001" s="4">
        <v>2762</v>
      </c>
      <c r="N1001" s="4" t="s">
        <v>4748</v>
      </c>
      <c r="O1001" s="4" t="s">
        <v>4022</v>
      </c>
      <c r="P1001" s="4" t="s">
        <v>33</v>
      </c>
      <c r="Q1001" s="4">
        <v>0</v>
      </c>
      <c r="R1001" s="19">
        <v>45041</v>
      </c>
      <c r="S1001" s="6">
        <v>45049</v>
      </c>
      <c r="T1001" s="4" t="s">
        <v>34</v>
      </c>
      <c r="U1001" s="4">
        <v>2762</v>
      </c>
      <c r="V1001" s="4">
        <v>0</v>
      </c>
      <c r="W1001" s="4">
        <v>0</v>
      </c>
      <c r="X1001" s="4" t="s">
        <v>4749</v>
      </c>
      <c r="Y1001" s="4" t="s">
        <v>4750</v>
      </c>
    </row>
    <row r="1002" s="4" customFormat="1" spans="1:25">
      <c r="A1002" s="4" t="s">
        <v>4751</v>
      </c>
      <c r="B1002" s="4" t="s">
        <v>26</v>
      </c>
      <c r="C1002" s="4" t="s">
        <v>27</v>
      </c>
      <c r="D1002" s="4" t="s">
        <v>2189</v>
      </c>
      <c r="E1002" s="4" t="s">
        <v>4752</v>
      </c>
      <c r="F1002" s="6">
        <v>45045</v>
      </c>
      <c r="G1002" s="6">
        <v>45046</v>
      </c>
      <c r="H1002" s="4">
        <v>1</v>
      </c>
      <c r="I1002" s="4">
        <v>1</v>
      </c>
      <c r="J1002" s="4">
        <v>1</v>
      </c>
      <c r="K1002" s="4" t="s">
        <v>30</v>
      </c>
      <c r="L1002" s="4">
        <v>641</v>
      </c>
      <c r="M1002" s="4">
        <v>641</v>
      </c>
      <c r="N1002" s="4" t="s">
        <v>4753</v>
      </c>
      <c r="O1002" s="4" t="s">
        <v>4022</v>
      </c>
      <c r="P1002" s="4" t="s">
        <v>33</v>
      </c>
      <c r="Q1002" s="4">
        <v>0</v>
      </c>
      <c r="R1002" s="19">
        <v>45041</v>
      </c>
      <c r="S1002" s="6">
        <v>45049</v>
      </c>
      <c r="T1002" s="4" t="s">
        <v>34</v>
      </c>
      <c r="U1002" s="4">
        <v>641</v>
      </c>
      <c r="V1002" s="4">
        <v>0</v>
      </c>
      <c r="W1002" s="4">
        <v>0</v>
      </c>
      <c r="X1002" s="4" t="s">
        <v>4754</v>
      </c>
      <c r="Y1002" s="4" t="s">
        <v>4755</v>
      </c>
    </row>
    <row r="1003" s="4" customFormat="1" spans="1:25">
      <c r="A1003" s="4" t="s">
        <v>4756</v>
      </c>
      <c r="B1003" s="4" t="s">
        <v>26</v>
      </c>
      <c r="C1003" s="4" t="s">
        <v>27</v>
      </c>
      <c r="D1003" s="4" t="s">
        <v>342</v>
      </c>
      <c r="E1003" s="4" t="s">
        <v>4757</v>
      </c>
      <c r="F1003" s="6">
        <v>45042</v>
      </c>
      <c r="G1003" s="6">
        <v>45046</v>
      </c>
      <c r="H1003" s="4">
        <v>1</v>
      </c>
      <c r="I1003" s="4">
        <v>4</v>
      </c>
      <c r="J1003" s="4">
        <v>4</v>
      </c>
      <c r="K1003" s="4" t="s">
        <v>30</v>
      </c>
      <c r="L1003" s="4">
        <v>3416</v>
      </c>
      <c r="M1003" s="4">
        <v>3416</v>
      </c>
      <c r="N1003" s="4" t="s">
        <v>343</v>
      </c>
      <c r="O1003" s="4" t="s">
        <v>4022</v>
      </c>
      <c r="P1003" s="4" t="s">
        <v>33</v>
      </c>
      <c r="Q1003" s="4">
        <v>0</v>
      </c>
      <c r="R1003" s="19">
        <v>45041</v>
      </c>
      <c r="S1003" s="6">
        <v>45049</v>
      </c>
      <c r="T1003" s="4" t="s">
        <v>34</v>
      </c>
      <c r="U1003" s="4">
        <v>3416</v>
      </c>
      <c r="V1003" s="4">
        <v>0</v>
      </c>
      <c r="W1003" s="4">
        <v>0</v>
      </c>
      <c r="X1003" s="4" t="s">
        <v>4758</v>
      </c>
      <c r="Y1003" s="4" t="s">
        <v>36</v>
      </c>
    </row>
    <row r="1004" s="4" customFormat="1" spans="1:25">
      <c r="A1004" s="4" t="s">
        <v>4759</v>
      </c>
      <c r="B1004" s="4" t="s">
        <v>26</v>
      </c>
      <c r="C1004" s="4" t="s">
        <v>27</v>
      </c>
      <c r="D1004" s="4" t="s">
        <v>4760</v>
      </c>
      <c r="E1004" s="4" t="s">
        <v>4761</v>
      </c>
      <c r="F1004" s="6">
        <v>45045</v>
      </c>
      <c r="G1004" s="6">
        <v>45046</v>
      </c>
      <c r="H1004" s="4">
        <v>1</v>
      </c>
      <c r="I1004" s="4">
        <v>1</v>
      </c>
      <c r="J1004" s="4">
        <v>1</v>
      </c>
      <c r="K1004" s="4" t="s">
        <v>30</v>
      </c>
      <c r="L1004" s="4">
        <v>710</v>
      </c>
      <c r="M1004" s="4">
        <v>710</v>
      </c>
      <c r="N1004" s="4" t="s">
        <v>4762</v>
      </c>
      <c r="O1004" s="4" t="s">
        <v>4022</v>
      </c>
      <c r="P1004" s="4" t="s">
        <v>33</v>
      </c>
      <c r="Q1004" s="4">
        <v>0</v>
      </c>
      <c r="R1004" s="19">
        <v>45041</v>
      </c>
      <c r="S1004" s="6">
        <v>45049</v>
      </c>
      <c r="T1004" s="4" t="s">
        <v>34</v>
      </c>
      <c r="U1004" s="4">
        <v>710</v>
      </c>
      <c r="V1004" s="4">
        <v>0</v>
      </c>
      <c r="W1004" s="4">
        <v>0</v>
      </c>
      <c r="X1004" s="4" t="s">
        <v>4763</v>
      </c>
      <c r="Y1004" s="4" t="s">
        <v>36</v>
      </c>
    </row>
    <row r="1005" s="4" customFormat="1" spans="1:25">
      <c r="A1005" s="4" t="s">
        <v>4764</v>
      </c>
      <c r="B1005" s="4" t="s">
        <v>26</v>
      </c>
      <c r="C1005" s="4" t="s">
        <v>27</v>
      </c>
      <c r="D1005" s="4" t="s">
        <v>2104</v>
      </c>
      <c r="E1005" s="4" t="s">
        <v>4765</v>
      </c>
      <c r="F1005" s="6">
        <v>45043</v>
      </c>
      <c r="G1005" s="6">
        <v>45046</v>
      </c>
      <c r="H1005" s="4">
        <v>1</v>
      </c>
      <c r="I1005" s="4">
        <v>3</v>
      </c>
      <c r="J1005" s="4">
        <v>3</v>
      </c>
      <c r="K1005" s="4" t="s">
        <v>30</v>
      </c>
      <c r="L1005" s="4">
        <v>5414</v>
      </c>
      <c r="M1005" s="4">
        <v>5414</v>
      </c>
      <c r="N1005" s="4" t="s">
        <v>4766</v>
      </c>
      <c r="O1005" s="4" t="s">
        <v>4022</v>
      </c>
      <c r="P1005" s="4" t="s">
        <v>33</v>
      </c>
      <c r="Q1005" s="4">
        <v>0</v>
      </c>
      <c r="R1005" s="19">
        <v>45041</v>
      </c>
      <c r="S1005" s="6">
        <v>45049</v>
      </c>
      <c r="T1005" s="4" t="s">
        <v>34</v>
      </c>
      <c r="U1005" s="4">
        <v>5414</v>
      </c>
      <c r="V1005" s="4">
        <v>0</v>
      </c>
      <c r="W1005" s="4">
        <v>0</v>
      </c>
      <c r="X1005" s="4" t="s">
        <v>4767</v>
      </c>
      <c r="Y1005" s="4" t="s">
        <v>4768</v>
      </c>
    </row>
    <row r="1006" s="4" customFormat="1" spans="1:25">
      <c r="A1006" s="4" t="s">
        <v>4769</v>
      </c>
      <c r="B1006" s="4" t="s">
        <v>26</v>
      </c>
      <c r="C1006" s="4" t="s">
        <v>27</v>
      </c>
      <c r="D1006" s="4" t="s">
        <v>664</v>
      </c>
      <c r="E1006" s="4" t="s">
        <v>4770</v>
      </c>
      <c r="F1006" s="6">
        <v>45045</v>
      </c>
      <c r="G1006" s="6">
        <v>45046</v>
      </c>
      <c r="H1006" s="4">
        <v>1</v>
      </c>
      <c r="I1006" s="4">
        <v>1</v>
      </c>
      <c r="J1006" s="4">
        <v>1</v>
      </c>
      <c r="K1006" s="4" t="s">
        <v>30</v>
      </c>
      <c r="L1006" s="4">
        <v>395</v>
      </c>
      <c r="M1006" s="4">
        <v>395</v>
      </c>
      <c r="N1006" s="4" t="s">
        <v>4771</v>
      </c>
      <c r="O1006" s="4" t="s">
        <v>4022</v>
      </c>
      <c r="P1006" s="4" t="s">
        <v>33</v>
      </c>
      <c r="Q1006" s="4">
        <v>0</v>
      </c>
      <c r="R1006" s="19">
        <v>45041</v>
      </c>
      <c r="S1006" s="6">
        <v>45049</v>
      </c>
      <c r="T1006" s="4" t="s">
        <v>34</v>
      </c>
      <c r="U1006" s="4">
        <v>395</v>
      </c>
      <c r="V1006" s="4">
        <v>0</v>
      </c>
      <c r="W1006" s="4">
        <v>0</v>
      </c>
      <c r="X1006" s="4" t="s">
        <v>4772</v>
      </c>
      <c r="Y1006" s="4" t="s">
        <v>4773</v>
      </c>
    </row>
    <row r="1007" s="4" customFormat="1" spans="1:25">
      <c r="A1007" s="4" t="s">
        <v>4774</v>
      </c>
      <c r="B1007" s="4" t="s">
        <v>26</v>
      </c>
      <c r="C1007" s="4" t="s">
        <v>27</v>
      </c>
      <c r="D1007" s="4" t="s">
        <v>4685</v>
      </c>
      <c r="E1007" s="4" t="s">
        <v>4686</v>
      </c>
      <c r="F1007" s="6">
        <v>45045</v>
      </c>
      <c r="G1007" s="6">
        <v>45046</v>
      </c>
      <c r="H1007" s="4">
        <v>1</v>
      </c>
      <c r="I1007" s="4">
        <v>1</v>
      </c>
      <c r="J1007" s="4">
        <v>1</v>
      </c>
      <c r="K1007" s="4" t="s">
        <v>30</v>
      </c>
      <c r="L1007" s="4">
        <v>360</v>
      </c>
      <c r="M1007" s="4">
        <v>360</v>
      </c>
      <c r="N1007" s="4" t="s">
        <v>4687</v>
      </c>
      <c r="O1007" s="4" t="s">
        <v>4022</v>
      </c>
      <c r="P1007" s="4" t="s">
        <v>33</v>
      </c>
      <c r="Q1007" s="4">
        <v>0</v>
      </c>
      <c r="R1007" s="19">
        <v>45041</v>
      </c>
      <c r="S1007" s="6">
        <v>45049</v>
      </c>
      <c r="T1007" s="4" t="s">
        <v>34</v>
      </c>
      <c r="U1007" s="4">
        <v>360</v>
      </c>
      <c r="V1007" s="4">
        <v>0</v>
      </c>
      <c r="W1007" s="4">
        <v>0</v>
      </c>
      <c r="X1007" s="4" t="s">
        <v>4775</v>
      </c>
      <c r="Y1007" s="4" t="s">
        <v>36</v>
      </c>
    </row>
    <row r="1008" s="4" customFormat="1" spans="1:25">
      <c r="A1008" s="4" t="s">
        <v>4776</v>
      </c>
      <c r="B1008" s="4" t="s">
        <v>26</v>
      </c>
      <c r="C1008" s="4" t="s">
        <v>27</v>
      </c>
      <c r="D1008" s="4" t="s">
        <v>2626</v>
      </c>
      <c r="E1008" s="4" t="s">
        <v>2627</v>
      </c>
      <c r="F1008" s="6">
        <v>45044</v>
      </c>
      <c r="G1008" s="6">
        <v>45046</v>
      </c>
      <c r="H1008" s="4">
        <v>1</v>
      </c>
      <c r="I1008" s="4">
        <v>2</v>
      </c>
      <c r="J1008" s="4">
        <v>2</v>
      </c>
      <c r="K1008" s="4" t="s">
        <v>30</v>
      </c>
      <c r="L1008" s="4">
        <v>450</v>
      </c>
      <c r="M1008" s="4">
        <v>450</v>
      </c>
      <c r="N1008" s="4" t="s">
        <v>4777</v>
      </c>
      <c r="O1008" s="4" t="s">
        <v>4022</v>
      </c>
      <c r="P1008" s="4" t="s">
        <v>33</v>
      </c>
      <c r="Q1008" s="4">
        <v>0</v>
      </c>
      <c r="R1008" s="19">
        <v>45041</v>
      </c>
      <c r="S1008" s="6">
        <v>45049</v>
      </c>
      <c r="T1008" s="4" t="s">
        <v>34</v>
      </c>
      <c r="U1008" s="4">
        <v>450</v>
      </c>
      <c r="V1008" s="4">
        <v>0</v>
      </c>
      <c r="W1008" s="4">
        <v>0</v>
      </c>
      <c r="X1008" s="4" t="s">
        <v>4778</v>
      </c>
      <c r="Y1008" s="4" t="s">
        <v>36</v>
      </c>
    </row>
    <row r="1009" s="4" customFormat="1" spans="1:26">
      <c r="A1009" s="4" t="s">
        <v>4779</v>
      </c>
      <c r="B1009" s="4" t="s">
        <v>26</v>
      </c>
      <c r="C1009" s="4" t="s">
        <v>27</v>
      </c>
      <c r="D1009" s="4" t="s">
        <v>4780</v>
      </c>
      <c r="E1009" s="4" t="s">
        <v>4781</v>
      </c>
      <c r="F1009" s="6">
        <v>45043</v>
      </c>
      <c r="G1009" s="6">
        <v>45046</v>
      </c>
      <c r="H1009" s="4">
        <v>2</v>
      </c>
      <c r="I1009" s="4">
        <v>3</v>
      </c>
      <c r="J1009" s="4">
        <v>6</v>
      </c>
      <c r="K1009" s="4" t="s">
        <v>30</v>
      </c>
      <c r="L1009" s="4">
        <v>1092</v>
      </c>
      <c r="M1009" s="4">
        <v>1092</v>
      </c>
      <c r="N1009" s="4" t="s">
        <v>4782</v>
      </c>
      <c r="O1009" s="4" t="s">
        <v>4022</v>
      </c>
      <c r="P1009" s="4" t="s">
        <v>33</v>
      </c>
      <c r="Q1009" s="4">
        <v>0</v>
      </c>
      <c r="R1009" s="19">
        <v>45041</v>
      </c>
      <c r="S1009" s="6">
        <v>45049</v>
      </c>
      <c r="T1009" s="4" t="s">
        <v>34</v>
      </c>
      <c r="U1009" s="4">
        <v>1092</v>
      </c>
      <c r="V1009" s="4">
        <v>0</v>
      </c>
      <c r="W1009" s="4">
        <v>0</v>
      </c>
      <c r="X1009" s="4" t="s">
        <v>4783</v>
      </c>
      <c r="Y1009" s="4">
        <v>8614177</v>
      </c>
      <c r="Z1009" s="4" t="s">
        <v>4784</v>
      </c>
    </row>
    <row r="1010" s="4" customFormat="1" spans="1:25">
      <c r="A1010" s="4" t="s">
        <v>4785</v>
      </c>
      <c r="B1010" s="4" t="s">
        <v>26</v>
      </c>
      <c r="C1010" s="4" t="s">
        <v>27</v>
      </c>
      <c r="D1010" s="4" t="s">
        <v>3523</v>
      </c>
      <c r="E1010" s="4" t="s">
        <v>4786</v>
      </c>
      <c r="F1010" s="6">
        <v>45044</v>
      </c>
      <c r="G1010" s="6">
        <v>45046</v>
      </c>
      <c r="H1010" s="4">
        <v>1</v>
      </c>
      <c r="I1010" s="4">
        <v>2</v>
      </c>
      <c r="J1010" s="4">
        <v>2</v>
      </c>
      <c r="K1010" s="4" t="s">
        <v>30</v>
      </c>
      <c r="L1010" s="4">
        <v>2558</v>
      </c>
      <c r="M1010" s="4">
        <v>2558</v>
      </c>
      <c r="N1010" s="4" t="s">
        <v>4787</v>
      </c>
      <c r="O1010" s="4" t="s">
        <v>4022</v>
      </c>
      <c r="P1010" s="4" t="s">
        <v>33</v>
      </c>
      <c r="Q1010" s="4">
        <v>0</v>
      </c>
      <c r="R1010" s="19">
        <v>45041</v>
      </c>
      <c r="S1010" s="6">
        <v>45049</v>
      </c>
      <c r="T1010" s="4" t="s">
        <v>34</v>
      </c>
      <c r="U1010" s="4">
        <v>2558</v>
      </c>
      <c r="V1010" s="4">
        <v>0</v>
      </c>
      <c r="W1010" s="4">
        <v>0</v>
      </c>
      <c r="X1010" s="4" t="s">
        <v>4788</v>
      </c>
      <c r="Y1010" s="4" t="s">
        <v>36</v>
      </c>
    </row>
    <row r="1011" s="4" customFormat="1" spans="1:25">
      <c r="A1011" s="4" t="s">
        <v>4789</v>
      </c>
      <c r="B1011" s="4" t="s">
        <v>26</v>
      </c>
      <c r="C1011" s="4" t="s">
        <v>27</v>
      </c>
      <c r="D1011" s="4" t="s">
        <v>1707</v>
      </c>
      <c r="E1011" s="4" t="s">
        <v>4790</v>
      </c>
      <c r="F1011" s="6">
        <v>45045</v>
      </c>
      <c r="G1011" s="6">
        <v>45046</v>
      </c>
      <c r="H1011" s="4">
        <v>1</v>
      </c>
      <c r="I1011" s="4">
        <v>1</v>
      </c>
      <c r="J1011" s="4">
        <v>1</v>
      </c>
      <c r="K1011" s="4" t="s">
        <v>30</v>
      </c>
      <c r="L1011" s="4">
        <v>367</v>
      </c>
      <c r="M1011" s="4">
        <v>367</v>
      </c>
      <c r="N1011" s="4" t="s">
        <v>4791</v>
      </c>
      <c r="O1011" s="4" t="s">
        <v>4022</v>
      </c>
      <c r="P1011" s="4" t="s">
        <v>33</v>
      </c>
      <c r="Q1011" s="4">
        <v>0</v>
      </c>
      <c r="R1011" s="19">
        <v>45041</v>
      </c>
      <c r="S1011" s="6">
        <v>45049</v>
      </c>
      <c r="T1011" s="4" t="s">
        <v>34</v>
      </c>
      <c r="U1011" s="4">
        <v>367</v>
      </c>
      <c r="V1011" s="4">
        <v>0</v>
      </c>
      <c r="W1011" s="4">
        <v>0</v>
      </c>
      <c r="X1011" s="4" t="s">
        <v>4792</v>
      </c>
      <c r="Y1011" s="4" t="s">
        <v>4793</v>
      </c>
    </row>
    <row r="1012" s="4" customFormat="1" spans="1:25">
      <c r="A1012" s="4" t="s">
        <v>4794</v>
      </c>
      <c r="B1012" s="4" t="s">
        <v>26</v>
      </c>
      <c r="C1012" s="4" t="s">
        <v>27</v>
      </c>
      <c r="D1012" s="4" t="s">
        <v>4795</v>
      </c>
      <c r="E1012" s="4" t="s">
        <v>4796</v>
      </c>
      <c r="F1012" s="6">
        <v>45045</v>
      </c>
      <c r="G1012" s="6">
        <v>45046</v>
      </c>
      <c r="H1012" s="4">
        <v>1</v>
      </c>
      <c r="I1012" s="4">
        <v>1</v>
      </c>
      <c r="J1012" s="4">
        <v>1</v>
      </c>
      <c r="K1012" s="4" t="s">
        <v>30</v>
      </c>
      <c r="L1012" s="4">
        <v>295</v>
      </c>
      <c r="M1012" s="4">
        <v>295</v>
      </c>
      <c r="N1012" s="4" t="s">
        <v>4797</v>
      </c>
      <c r="O1012" s="4" t="s">
        <v>4022</v>
      </c>
      <c r="P1012" s="4" t="s">
        <v>33</v>
      </c>
      <c r="Q1012" s="4">
        <v>0</v>
      </c>
      <c r="R1012" s="19">
        <v>45041</v>
      </c>
      <c r="S1012" s="6">
        <v>45049</v>
      </c>
      <c r="T1012" s="4" t="s">
        <v>34</v>
      </c>
      <c r="U1012" s="4">
        <v>295</v>
      </c>
      <c r="V1012" s="4">
        <v>0</v>
      </c>
      <c r="W1012" s="4">
        <v>0</v>
      </c>
      <c r="X1012" s="4" t="s">
        <v>4798</v>
      </c>
      <c r="Y1012" s="4" t="s">
        <v>4799</v>
      </c>
    </row>
    <row r="1013" s="4" customFormat="1" spans="1:25">
      <c r="A1013" s="4" t="s">
        <v>4800</v>
      </c>
      <c r="B1013" s="4" t="s">
        <v>26</v>
      </c>
      <c r="C1013" s="4" t="s">
        <v>27</v>
      </c>
      <c r="D1013" s="4" t="s">
        <v>2541</v>
      </c>
      <c r="E1013" s="4" t="s">
        <v>246</v>
      </c>
      <c r="F1013" s="6">
        <v>45044</v>
      </c>
      <c r="G1013" s="6">
        <v>45046</v>
      </c>
      <c r="H1013" s="4">
        <v>1</v>
      </c>
      <c r="I1013" s="4">
        <v>2</v>
      </c>
      <c r="J1013" s="4">
        <v>2</v>
      </c>
      <c r="K1013" s="4" t="s">
        <v>30</v>
      </c>
      <c r="L1013" s="4">
        <v>556</v>
      </c>
      <c r="M1013" s="4">
        <v>556</v>
      </c>
      <c r="N1013" s="4" t="s">
        <v>4801</v>
      </c>
      <c r="O1013" s="4" t="s">
        <v>4022</v>
      </c>
      <c r="P1013" s="4" t="s">
        <v>33</v>
      </c>
      <c r="Q1013" s="4">
        <v>0</v>
      </c>
      <c r="R1013" s="19">
        <v>45041</v>
      </c>
      <c r="S1013" s="6">
        <v>45049</v>
      </c>
      <c r="T1013" s="4" t="s">
        <v>34</v>
      </c>
      <c r="U1013" s="4">
        <v>556</v>
      </c>
      <c r="V1013" s="4">
        <v>0</v>
      </c>
      <c r="W1013" s="4">
        <v>0</v>
      </c>
      <c r="X1013" s="4" t="s">
        <v>4802</v>
      </c>
      <c r="Y1013" s="4" t="s">
        <v>36</v>
      </c>
    </row>
    <row r="1014" s="4" customFormat="1" spans="1:25">
      <c r="A1014" s="4" t="s">
        <v>4803</v>
      </c>
      <c r="B1014" s="4" t="s">
        <v>26</v>
      </c>
      <c r="C1014" s="4" t="s">
        <v>27</v>
      </c>
      <c r="D1014" s="4" t="s">
        <v>4804</v>
      </c>
      <c r="E1014" s="4" t="s">
        <v>4805</v>
      </c>
      <c r="F1014" s="6">
        <v>45045</v>
      </c>
      <c r="G1014" s="6">
        <v>45046</v>
      </c>
      <c r="H1014" s="4">
        <v>1</v>
      </c>
      <c r="I1014" s="4">
        <v>1</v>
      </c>
      <c r="J1014" s="4">
        <v>1</v>
      </c>
      <c r="K1014" s="4" t="s">
        <v>30</v>
      </c>
      <c r="L1014" s="4">
        <v>181</v>
      </c>
      <c r="M1014" s="4">
        <v>181</v>
      </c>
      <c r="N1014" s="4" t="s">
        <v>4806</v>
      </c>
      <c r="O1014" s="4" t="s">
        <v>4022</v>
      </c>
      <c r="P1014" s="4" t="s">
        <v>33</v>
      </c>
      <c r="Q1014" s="4">
        <v>0</v>
      </c>
      <c r="R1014" s="19">
        <v>45041</v>
      </c>
      <c r="S1014" s="6">
        <v>45049</v>
      </c>
      <c r="T1014" s="4" t="s">
        <v>34</v>
      </c>
      <c r="U1014" s="4">
        <v>181</v>
      </c>
      <c r="V1014" s="4">
        <v>0</v>
      </c>
      <c r="W1014" s="4">
        <v>0</v>
      </c>
      <c r="X1014" s="4" t="s">
        <v>4807</v>
      </c>
      <c r="Y1014" s="4" t="s">
        <v>4808</v>
      </c>
    </row>
    <row r="1015" s="4" customFormat="1" spans="1:25">
      <c r="A1015" s="4" t="s">
        <v>4809</v>
      </c>
      <c r="B1015" s="4" t="s">
        <v>26</v>
      </c>
      <c r="C1015" s="4" t="s">
        <v>27</v>
      </c>
      <c r="D1015" s="4" t="s">
        <v>4810</v>
      </c>
      <c r="E1015" s="4" t="s">
        <v>1410</v>
      </c>
      <c r="F1015" s="6">
        <v>45045</v>
      </c>
      <c r="G1015" s="6">
        <v>45046</v>
      </c>
      <c r="H1015" s="4">
        <v>1</v>
      </c>
      <c r="I1015" s="4">
        <v>1</v>
      </c>
      <c r="J1015" s="4">
        <v>1</v>
      </c>
      <c r="K1015" s="4" t="s">
        <v>30</v>
      </c>
      <c r="L1015" s="4">
        <v>1730</v>
      </c>
      <c r="M1015" s="4">
        <v>1730</v>
      </c>
      <c r="N1015" s="4" t="s">
        <v>4811</v>
      </c>
      <c r="O1015" s="4" t="s">
        <v>4022</v>
      </c>
      <c r="P1015" s="4" t="s">
        <v>33</v>
      </c>
      <c r="Q1015" s="4">
        <v>0</v>
      </c>
      <c r="R1015" s="19">
        <v>45041</v>
      </c>
      <c r="S1015" s="6">
        <v>45049</v>
      </c>
      <c r="T1015" s="4" t="s">
        <v>34</v>
      </c>
      <c r="U1015" s="4">
        <v>1730</v>
      </c>
      <c r="V1015" s="4">
        <v>0</v>
      </c>
      <c r="W1015" s="4">
        <v>0</v>
      </c>
      <c r="X1015" s="4" t="s">
        <v>4812</v>
      </c>
      <c r="Y1015" s="4" t="s">
        <v>4813</v>
      </c>
    </row>
    <row r="1016" s="4" customFormat="1" spans="1:25">
      <c r="A1016" s="4" t="s">
        <v>4814</v>
      </c>
      <c r="B1016" s="4" t="s">
        <v>26</v>
      </c>
      <c r="C1016" s="4" t="s">
        <v>27</v>
      </c>
      <c r="D1016" s="4" t="s">
        <v>2968</v>
      </c>
      <c r="E1016" s="4" t="s">
        <v>4555</v>
      </c>
      <c r="F1016" s="6">
        <v>45045</v>
      </c>
      <c r="G1016" s="6">
        <v>45046</v>
      </c>
      <c r="H1016" s="4">
        <v>1</v>
      </c>
      <c r="I1016" s="4">
        <v>1</v>
      </c>
      <c r="J1016" s="4">
        <v>1</v>
      </c>
      <c r="K1016" s="4" t="s">
        <v>30</v>
      </c>
      <c r="L1016" s="4">
        <v>540</v>
      </c>
      <c r="M1016" s="4">
        <v>540</v>
      </c>
      <c r="N1016" s="4" t="s">
        <v>4815</v>
      </c>
      <c r="O1016" s="4" t="s">
        <v>4022</v>
      </c>
      <c r="P1016" s="4" t="s">
        <v>33</v>
      </c>
      <c r="Q1016" s="4">
        <v>0</v>
      </c>
      <c r="R1016" s="19">
        <v>45041</v>
      </c>
      <c r="S1016" s="6">
        <v>45049</v>
      </c>
      <c r="T1016" s="4" t="s">
        <v>34</v>
      </c>
      <c r="U1016" s="4">
        <v>540</v>
      </c>
      <c r="V1016" s="4">
        <v>0</v>
      </c>
      <c r="W1016" s="4">
        <v>0</v>
      </c>
      <c r="X1016" s="4" t="s">
        <v>4816</v>
      </c>
      <c r="Y1016" s="4" t="s">
        <v>4817</v>
      </c>
    </row>
    <row r="1017" s="4" customFormat="1" spans="1:25">
      <c r="A1017" s="4" t="s">
        <v>4818</v>
      </c>
      <c r="B1017" s="4" t="s">
        <v>26</v>
      </c>
      <c r="C1017" s="4" t="s">
        <v>27</v>
      </c>
      <c r="D1017" s="4" t="s">
        <v>4819</v>
      </c>
      <c r="E1017" s="4" t="s">
        <v>4820</v>
      </c>
      <c r="F1017" s="6">
        <v>45044</v>
      </c>
      <c r="G1017" s="6">
        <v>45046</v>
      </c>
      <c r="H1017" s="4">
        <v>1</v>
      </c>
      <c r="I1017" s="4">
        <v>2</v>
      </c>
      <c r="J1017" s="4">
        <v>2</v>
      </c>
      <c r="K1017" s="4" t="s">
        <v>30</v>
      </c>
      <c r="L1017" s="4">
        <v>970</v>
      </c>
      <c r="M1017" s="4">
        <v>970</v>
      </c>
      <c r="N1017" s="4" t="s">
        <v>4821</v>
      </c>
      <c r="O1017" s="4" t="s">
        <v>4022</v>
      </c>
      <c r="P1017" s="4" t="s">
        <v>33</v>
      </c>
      <c r="Q1017" s="4">
        <v>0</v>
      </c>
      <c r="R1017" s="19">
        <v>45041</v>
      </c>
      <c r="S1017" s="6">
        <v>45049</v>
      </c>
      <c r="T1017" s="4" t="s">
        <v>34</v>
      </c>
      <c r="U1017" s="4">
        <v>970</v>
      </c>
      <c r="V1017" s="4">
        <v>0</v>
      </c>
      <c r="W1017" s="4">
        <v>0</v>
      </c>
      <c r="X1017" s="4" t="s">
        <v>4822</v>
      </c>
      <c r="Y1017" s="4" t="s">
        <v>4823</v>
      </c>
    </row>
    <row r="1018" s="4" customFormat="1" spans="1:25">
      <c r="A1018" s="4" t="s">
        <v>4824</v>
      </c>
      <c r="B1018" s="4" t="s">
        <v>26</v>
      </c>
      <c r="C1018" s="4" t="s">
        <v>27</v>
      </c>
      <c r="D1018" s="4" t="s">
        <v>4825</v>
      </c>
      <c r="E1018" s="4" t="s">
        <v>1104</v>
      </c>
      <c r="F1018" s="6">
        <v>45043</v>
      </c>
      <c r="G1018" s="6">
        <v>45046</v>
      </c>
      <c r="H1018" s="4">
        <v>1</v>
      </c>
      <c r="I1018" s="4">
        <v>3</v>
      </c>
      <c r="J1018" s="4">
        <v>3</v>
      </c>
      <c r="K1018" s="4" t="s">
        <v>30</v>
      </c>
      <c r="L1018" s="4">
        <v>1734</v>
      </c>
      <c r="M1018" s="4">
        <v>1734</v>
      </c>
      <c r="N1018" s="4" t="s">
        <v>4826</v>
      </c>
      <c r="O1018" s="4" t="s">
        <v>4022</v>
      </c>
      <c r="P1018" s="4" t="s">
        <v>33</v>
      </c>
      <c r="Q1018" s="4">
        <v>0</v>
      </c>
      <c r="R1018" s="19">
        <v>45041</v>
      </c>
      <c r="S1018" s="6">
        <v>45049</v>
      </c>
      <c r="T1018" s="4" t="s">
        <v>34</v>
      </c>
      <c r="U1018" s="4">
        <v>1734</v>
      </c>
      <c r="V1018" s="4">
        <v>0</v>
      </c>
      <c r="W1018" s="4">
        <v>0</v>
      </c>
      <c r="X1018" s="4" t="s">
        <v>4827</v>
      </c>
      <c r="Y1018" s="4" t="s">
        <v>36</v>
      </c>
    </row>
    <row r="1019" s="4" customFormat="1" spans="1:25">
      <c r="A1019" s="4" t="s">
        <v>4828</v>
      </c>
      <c r="B1019" s="4" t="s">
        <v>26</v>
      </c>
      <c r="C1019" s="4" t="s">
        <v>27</v>
      </c>
      <c r="D1019" s="4" t="s">
        <v>4829</v>
      </c>
      <c r="E1019" s="4" t="s">
        <v>184</v>
      </c>
      <c r="F1019" s="6">
        <v>45044</v>
      </c>
      <c r="G1019" s="6">
        <v>45046</v>
      </c>
      <c r="H1019" s="4">
        <v>2</v>
      </c>
      <c r="I1019" s="4">
        <v>2</v>
      </c>
      <c r="J1019" s="4">
        <v>4</v>
      </c>
      <c r="K1019" s="4" t="s">
        <v>30</v>
      </c>
      <c r="L1019" s="4">
        <v>1346</v>
      </c>
      <c r="M1019" s="4">
        <v>1346</v>
      </c>
      <c r="N1019" s="4" t="s">
        <v>4830</v>
      </c>
      <c r="O1019" s="4" t="s">
        <v>4022</v>
      </c>
      <c r="P1019" s="4" t="s">
        <v>33</v>
      </c>
      <c r="Q1019" s="4">
        <v>0</v>
      </c>
      <c r="R1019" s="19">
        <v>45041</v>
      </c>
      <c r="S1019" s="6">
        <v>45049</v>
      </c>
      <c r="T1019" s="4" t="s">
        <v>34</v>
      </c>
      <c r="U1019" s="4">
        <v>1346</v>
      </c>
      <c r="V1019" s="4">
        <v>0</v>
      </c>
      <c r="W1019" s="4">
        <v>0</v>
      </c>
      <c r="X1019" s="4" t="s">
        <v>4831</v>
      </c>
      <c r="Y1019" s="4" t="s">
        <v>4832</v>
      </c>
    </row>
    <row r="1020" s="4" customFormat="1" spans="1:25">
      <c r="A1020" s="4" t="s">
        <v>4833</v>
      </c>
      <c r="B1020" s="4" t="s">
        <v>26</v>
      </c>
      <c r="C1020" s="4" t="s">
        <v>27</v>
      </c>
      <c r="D1020" s="4" t="s">
        <v>304</v>
      </c>
      <c r="E1020" s="4" t="s">
        <v>305</v>
      </c>
      <c r="F1020" s="6">
        <v>45045</v>
      </c>
      <c r="G1020" s="6">
        <v>45046</v>
      </c>
      <c r="H1020" s="4">
        <v>1</v>
      </c>
      <c r="I1020" s="4">
        <v>1</v>
      </c>
      <c r="J1020" s="4">
        <v>1</v>
      </c>
      <c r="K1020" s="4" t="s">
        <v>30</v>
      </c>
      <c r="L1020" s="4">
        <v>448</v>
      </c>
      <c r="M1020" s="4">
        <v>448</v>
      </c>
      <c r="N1020" s="4" t="s">
        <v>4834</v>
      </c>
      <c r="O1020" s="4" t="s">
        <v>4022</v>
      </c>
      <c r="P1020" s="4" t="s">
        <v>33</v>
      </c>
      <c r="Q1020" s="4">
        <v>0</v>
      </c>
      <c r="R1020" s="19">
        <v>45041</v>
      </c>
      <c r="S1020" s="6">
        <v>45049</v>
      </c>
      <c r="T1020" s="4" t="s">
        <v>34</v>
      </c>
      <c r="U1020" s="4">
        <v>448</v>
      </c>
      <c r="V1020" s="4">
        <v>0</v>
      </c>
      <c r="W1020" s="4">
        <v>0</v>
      </c>
      <c r="X1020" s="4" t="s">
        <v>4835</v>
      </c>
      <c r="Y1020" s="4" t="s">
        <v>4836</v>
      </c>
    </row>
    <row r="1021" s="4" customFormat="1" spans="1:25">
      <c r="A1021" s="4" t="s">
        <v>4837</v>
      </c>
      <c r="B1021" s="4" t="s">
        <v>26</v>
      </c>
      <c r="C1021" s="4" t="s">
        <v>27</v>
      </c>
      <c r="D1021" s="4" t="s">
        <v>4838</v>
      </c>
      <c r="E1021" s="4" t="s">
        <v>4839</v>
      </c>
      <c r="F1021" s="6">
        <v>45042</v>
      </c>
      <c r="G1021" s="6">
        <v>45046</v>
      </c>
      <c r="H1021" s="4">
        <v>1</v>
      </c>
      <c r="I1021" s="4">
        <v>4</v>
      </c>
      <c r="J1021" s="4">
        <v>4</v>
      </c>
      <c r="K1021" s="4" t="s">
        <v>30</v>
      </c>
      <c r="L1021" s="4">
        <v>1364</v>
      </c>
      <c r="M1021" s="4">
        <v>1364</v>
      </c>
      <c r="N1021" s="4" t="s">
        <v>4840</v>
      </c>
      <c r="O1021" s="4" t="s">
        <v>4022</v>
      </c>
      <c r="P1021" s="4" t="s">
        <v>33</v>
      </c>
      <c r="Q1021" s="4">
        <v>0</v>
      </c>
      <c r="R1021" s="19">
        <v>45041</v>
      </c>
      <c r="S1021" s="6">
        <v>45049</v>
      </c>
      <c r="T1021" s="4" t="s">
        <v>34</v>
      </c>
      <c r="U1021" s="4">
        <v>1364</v>
      </c>
      <c r="V1021" s="4">
        <v>0</v>
      </c>
      <c r="W1021" s="4">
        <v>0</v>
      </c>
      <c r="X1021" s="4" t="s">
        <v>4841</v>
      </c>
      <c r="Y1021" s="4" t="s">
        <v>4842</v>
      </c>
    </row>
    <row r="1022" s="4" customFormat="1" spans="1:25">
      <c r="A1022" s="4" t="s">
        <v>4843</v>
      </c>
      <c r="B1022" s="4" t="s">
        <v>26</v>
      </c>
      <c r="C1022" s="4" t="s">
        <v>27</v>
      </c>
      <c r="D1022" s="4" t="s">
        <v>3599</v>
      </c>
      <c r="E1022" s="4" t="s">
        <v>4844</v>
      </c>
      <c r="F1022" s="6">
        <v>45043</v>
      </c>
      <c r="G1022" s="6">
        <v>45046</v>
      </c>
      <c r="H1022" s="4">
        <v>1</v>
      </c>
      <c r="I1022" s="4">
        <v>3</v>
      </c>
      <c r="J1022" s="4">
        <v>3</v>
      </c>
      <c r="K1022" s="4" t="s">
        <v>30</v>
      </c>
      <c r="L1022" s="4">
        <v>1728</v>
      </c>
      <c r="M1022" s="4">
        <v>1728</v>
      </c>
      <c r="N1022" s="4" t="s">
        <v>4845</v>
      </c>
      <c r="O1022" s="4" t="s">
        <v>4022</v>
      </c>
      <c r="P1022" s="4" t="s">
        <v>33</v>
      </c>
      <c r="Q1022" s="4">
        <v>0</v>
      </c>
      <c r="R1022" s="19">
        <v>45041</v>
      </c>
      <c r="S1022" s="6">
        <v>45049</v>
      </c>
      <c r="T1022" s="4" t="s">
        <v>34</v>
      </c>
      <c r="U1022" s="4">
        <v>1728</v>
      </c>
      <c r="V1022" s="4">
        <v>0</v>
      </c>
      <c r="W1022" s="4">
        <v>0</v>
      </c>
      <c r="X1022" s="4" t="s">
        <v>4846</v>
      </c>
      <c r="Y1022" s="4" t="s">
        <v>36</v>
      </c>
    </row>
    <row r="1023" s="4" customFormat="1" spans="1:25">
      <c r="A1023" s="4" t="s">
        <v>4847</v>
      </c>
      <c r="B1023" s="4" t="s">
        <v>26</v>
      </c>
      <c r="C1023" s="4" t="s">
        <v>27</v>
      </c>
      <c r="D1023" s="4" t="s">
        <v>4848</v>
      </c>
      <c r="E1023" s="4" t="s">
        <v>305</v>
      </c>
      <c r="F1023" s="6">
        <v>45045</v>
      </c>
      <c r="G1023" s="6">
        <v>45046</v>
      </c>
      <c r="H1023" s="4">
        <v>1</v>
      </c>
      <c r="I1023" s="4">
        <v>1</v>
      </c>
      <c r="J1023" s="4">
        <v>1</v>
      </c>
      <c r="K1023" s="4" t="s">
        <v>30</v>
      </c>
      <c r="L1023" s="4">
        <v>1624</v>
      </c>
      <c r="M1023" s="4">
        <v>1624</v>
      </c>
      <c r="N1023" s="4" t="s">
        <v>4849</v>
      </c>
      <c r="O1023" s="4" t="s">
        <v>4022</v>
      </c>
      <c r="P1023" s="4" t="s">
        <v>33</v>
      </c>
      <c r="Q1023" s="4">
        <v>0</v>
      </c>
      <c r="R1023" s="19">
        <v>45041</v>
      </c>
      <c r="S1023" s="6">
        <v>45049</v>
      </c>
      <c r="T1023" s="4" t="s">
        <v>34</v>
      </c>
      <c r="U1023" s="4">
        <v>1624</v>
      </c>
      <c r="V1023" s="4">
        <v>0</v>
      </c>
      <c r="W1023" s="4">
        <v>0</v>
      </c>
      <c r="X1023" s="4" t="s">
        <v>4850</v>
      </c>
      <c r="Y1023" s="4" t="s">
        <v>4851</v>
      </c>
    </row>
    <row r="1024" s="4" customFormat="1" spans="1:25">
      <c r="A1024" s="4" t="s">
        <v>4852</v>
      </c>
      <c r="B1024" s="4" t="s">
        <v>26</v>
      </c>
      <c r="C1024" s="4" t="s">
        <v>27</v>
      </c>
      <c r="D1024" s="4" t="s">
        <v>4853</v>
      </c>
      <c r="E1024" s="4" t="s">
        <v>4854</v>
      </c>
      <c r="F1024" s="6">
        <v>45045</v>
      </c>
      <c r="G1024" s="6">
        <v>45046</v>
      </c>
      <c r="H1024" s="4">
        <v>1</v>
      </c>
      <c r="I1024" s="4">
        <v>1</v>
      </c>
      <c r="J1024" s="4">
        <v>1</v>
      </c>
      <c r="K1024" s="4" t="s">
        <v>30</v>
      </c>
      <c r="L1024" s="4">
        <v>2036</v>
      </c>
      <c r="M1024" s="4">
        <v>2036</v>
      </c>
      <c r="N1024" s="4" t="s">
        <v>4855</v>
      </c>
      <c r="O1024" s="4" t="s">
        <v>4022</v>
      </c>
      <c r="P1024" s="4" t="s">
        <v>33</v>
      </c>
      <c r="Q1024" s="4">
        <v>0</v>
      </c>
      <c r="R1024" s="19">
        <v>45041</v>
      </c>
      <c r="S1024" s="6">
        <v>45049</v>
      </c>
      <c r="T1024" s="4" t="s">
        <v>34</v>
      </c>
      <c r="U1024" s="4">
        <v>2036</v>
      </c>
      <c r="V1024" s="4">
        <v>0</v>
      </c>
      <c r="W1024" s="4">
        <v>0</v>
      </c>
      <c r="X1024" s="4" t="s">
        <v>4856</v>
      </c>
      <c r="Y1024" s="4" t="s">
        <v>4857</v>
      </c>
    </row>
    <row r="1025" s="4" customFormat="1" spans="1:25">
      <c r="A1025" s="4" t="s">
        <v>4858</v>
      </c>
      <c r="B1025" s="4" t="s">
        <v>26</v>
      </c>
      <c r="C1025" s="4" t="s">
        <v>27</v>
      </c>
      <c r="D1025" s="4" t="s">
        <v>4859</v>
      </c>
      <c r="E1025" s="4" t="s">
        <v>1032</v>
      </c>
      <c r="F1025" s="6">
        <v>45045</v>
      </c>
      <c r="G1025" s="6">
        <v>45046</v>
      </c>
      <c r="H1025" s="4">
        <v>1</v>
      </c>
      <c r="I1025" s="4">
        <v>1</v>
      </c>
      <c r="J1025" s="4">
        <v>1</v>
      </c>
      <c r="K1025" s="4" t="s">
        <v>30</v>
      </c>
      <c r="L1025" s="4">
        <v>214</v>
      </c>
      <c r="M1025" s="4">
        <v>214</v>
      </c>
      <c r="N1025" s="4" t="s">
        <v>4860</v>
      </c>
      <c r="O1025" s="4" t="s">
        <v>4022</v>
      </c>
      <c r="P1025" s="4" t="s">
        <v>33</v>
      </c>
      <c r="Q1025" s="4">
        <v>0</v>
      </c>
      <c r="R1025" s="19">
        <v>45042</v>
      </c>
      <c r="S1025" s="6">
        <v>45049</v>
      </c>
      <c r="T1025" s="4" t="s">
        <v>34</v>
      </c>
      <c r="U1025" s="4">
        <v>214</v>
      </c>
      <c r="V1025" s="4">
        <v>0</v>
      </c>
      <c r="W1025" s="4">
        <v>0</v>
      </c>
      <c r="X1025" s="4" t="s">
        <v>4861</v>
      </c>
      <c r="Y1025" s="4" t="s">
        <v>36</v>
      </c>
    </row>
    <row r="1026" s="4" customFormat="1" spans="1:25">
      <c r="A1026" s="4" t="s">
        <v>4862</v>
      </c>
      <c r="B1026" s="4" t="s">
        <v>26</v>
      </c>
      <c r="C1026" s="4" t="s">
        <v>27</v>
      </c>
      <c r="D1026" s="4" t="s">
        <v>177</v>
      </c>
      <c r="E1026" s="4" t="s">
        <v>869</v>
      </c>
      <c r="F1026" s="6">
        <v>45045</v>
      </c>
      <c r="G1026" s="6">
        <v>45046</v>
      </c>
      <c r="H1026" s="4">
        <v>1</v>
      </c>
      <c r="I1026" s="4">
        <v>1</v>
      </c>
      <c r="J1026" s="4">
        <v>1</v>
      </c>
      <c r="K1026" s="4" t="s">
        <v>30</v>
      </c>
      <c r="L1026" s="4">
        <v>1945</v>
      </c>
      <c r="M1026" s="4">
        <v>1945</v>
      </c>
      <c r="N1026" s="4" t="s">
        <v>4863</v>
      </c>
      <c r="O1026" s="4" t="s">
        <v>4022</v>
      </c>
      <c r="P1026" s="4" t="s">
        <v>33</v>
      </c>
      <c r="Q1026" s="4">
        <v>0</v>
      </c>
      <c r="R1026" s="19">
        <v>45042</v>
      </c>
      <c r="S1026" s="6">
        <v>45049</v>
      </c>
      <c r="T1026" s="4" t="s">
        <v>34</v>
      </c>
      <c r="U1026" s="4">
        <v>1945</v>
      </c>
      <c r="V1026" s="4">
        <v>0</v>
      </c>
      <c r="W1026" s="4">
        <v>0</v>
      </c>
      <c r="X1026" s="4" t="s">
        <v>4864</v>
      </c>
      <c r="Y1026" s="4" t="s">
        <v>4865</v>
      </c>
    </row>
    <row r="1027" s="4" customFormat="1" spans="1:25">
      <c r="A1027" s="4" t="s">
        <v>4866</v>
      </c>
      <c r="B1027" s="4" t="s">
        <v>26</v>
      </c>
      <c r="C1027" s="4" t="s">
        <v>27</v>
      </c>
      <c r="D1027" s="4" t="s">
        <v>4867</v>
      </c>
      <c r="E1027" s="4" t="s">
        <v>4868</v>
      </c>
      <c r="F1027" s="6">
        <v>45045</v>
      </c>
      <c r="G1027" s="6">
        <v>45046</v>
      </c>
      <c r="H1027" s="4">
        <v>1</v>
      </c>
      <c r="I1027" s="4">
        <v>1</v>
      </c>
      <c r="J1027" s="4">
        <v>1</v>
      </c>
      <c r="K1027" s="4" t="s">
        <v>30</v>
      </c>
      <c r="L1027" s="4">
        <v>277</v>
      </c>
      <c r="M1027" s="4">
        <v>277</v>
      </c>
      <c r="N1027" s="4" t="s">
        <v>4869</v>
      </c>
      <c r="O1027" s="4" t="s">
        <v>4022</v>
      </c>
      <c r="P1027" s="4" t="s">
        <v>33</v>
      </c>
      <c r="Q1027" s="4">
        <v>0</v>
      </c>
      <c r="R1027" s="19">
        <v>45042</v>
      </c>
      <c r="S1027" s="6">
        <v>45049</v>
      </c>
      <c r="T1027" s="4" t="s">
        <v>34</v>
      </c>
      <c r="U1027" s="4">
        <v>277</v>
      </c>
      <c r="V1027" s="4">
        <v>0</v>
      </c>
      <c r="W1027" s="4">
        <v>0</v>
      </c>
      <c r="X1027" s="4" t="s">
        <v>4870</v>
      </c>
      <c r="Y1027" s="4" t="s">
        <v>4871</v>
      </c>
    </row>
    <row r="1028" s="4" customFormat="1" spans="1:25">
      <c r="A1028" s="4" t="s">
        <v>4872</v>
      </c>
      <c r="B1028" s="4" t="s">
        <v>26</v>
      </c>
      <c r="C1028" s="4" t="s">
        <v>27</v>
      </c>
      <c r="D1028" s="4" t="s">
        <v>4873</v>
      </c>
      <c r="E1028" s="4" t="s">
        <v>269</v>
      </c>
      <c r="F1028" s="6">
        <v>45043</v>
      </c>
      <c r="G1028" s="6">
        <v>45046</v>
      </c>
      <c r="H1028" s="4">
        <v>1</v>
      </c>
      <c r="I1028" s="4">
        <v>3</v>
      </c>
      <c r="J1028" s="4">
        <v>3</v>
      </c>
      <c r="K1028" s="4" t="s">
        <v>30</v>
      </c>
      <c r="L1028" s="4">
        <v>2523</v>
      </c>
      <c r="M1028" s="4">
        <v>2523</v>
      </c>
      <c r="N1028" s="4" t="s">
        <v>4874</v>
      </c>
      <c r="O1028" s="4" t="s">
        <v>4022</v>
      </c>
      <c r="P1028" s="4" t="s">
        <v>33</v>
      </c>
      <c r="Q1028" s="4">
        <v>0</v>
      </c>
      <c r="R1028" s="19">
        <v>45042</v>
      </c>
      <c r="S1028" s="6">
        <v>45049</v>
      </c>
      <c r="T1028" s="4" t="s">
        <v>34</v>
      </c>
      <c r="U1028" s="4">
        <v>2523</v>
      </c>
      <c r="V1028" s="4">
        <v>0</v>
      </c>
      <c r="W1028" s="4">
        <v>0</v>
      </c>
      <c r="X1028" s="4" t="s">
        <v>4875</v>
      </c>
      <c r="Y1028" s="4" t="s">
        <v>36</v>
      </c>
    </row>
    <row r="1029" s="4" customFormat="1" spans="1:25">
      <c r="A1029" s="4" t="s">
        <v>4876</v>
      </c>
      <c r="B1029" s="4" t="s">
        <v>26</v>
      </c>
      <c r="C1029" s="4" t="s">
        <v>27</v>
      </c>
      <c r="D1029" s="4" t="s">
        <v>4877</v>
      </c>
      <c r="E1029" s="4" t="s">
        <v>207</v>
      </c>
      <c r="F1029" s="6">
        <v>45044</v>
      </c>
      <c r="G1029" s="6">
        <v>45046</v>
      </c>
      <c r="H1029" s="4">
        <v>1</v>
      </c>
      <c r="I1029" s="4">
        <v>2</v>
      </c>
      <c r="J1029" s="4">
        <v>2</v>
      </c>
      <c r="K1029" s="4" t="s">
        <v>30</v>
      </c>
      <c r="L1029" s="4">
        <v>2742</v>
      </c>
      <c r="M1029" s="4">
        <v>2742</v>
      </c>
      <c r="N1029" s="4" t="s">
        <v>4878</v>
      </c>
      <c r="O1029" s="4" t="s">
        <v>4022</v>
      </c>
      <c r="P1029" s="4" t="s">
        <v>33</v>
      </c>
      <c r="Q1029" s="4">
        <v>0</v>
      </c>
      <c r="R1029" s="19">
        <v>45042</v>
      </c>
      <c r="S1029" s="6">
        <v>45049</v>
      </c>
      <c r="T1029" s="4" t="s">
        <v>34</v>
      </c>
      <c r="U1029" s="4">
        <v>2742</v>
      </c>
      <c r="V1029" s="4">
        <v>0</v>
      </c>
      <c r="W1029" s="4">
        <v>0</v>
      </c>
      <c r="X1029" s="4" t="s">
        <v>4879</v>
      </c>
      <c r="Y1029" s="4" t="s">
        <v>4880</v>
      </c>
    </row>
    <row r="1030" s="4" customFormat="1" spans="1:25">
      <c r="A1030" s="4" t="s">
        <v>4881</v>
      </c>
      <c r="B1030" s="4" t="s">
        <v>26</v>
      </c>
      <c r="C1030" s="4" t="s">
        <v>27</v>
      </c>
      <c r="D1030" s="4" t="s">
        <v>4882</v>
      </c>
      <c r="E1030" s="4" t="s">
        <v>4883</v>
      </c>
      <c r="F1030" s="6">
        <v>45043</v>
      </c>
      <c r="G1030" s="6">
        <v>45046</v>
      </c>
      <c r="H1030" s="4">
        <v>1</v>
      </c>
      <c r="I1030" s="4">
        <v>3</v>
      </c>
      <c r="J1030" s="4">
        <v>3</v>
      </c>
      <c r="K1030" s="4" t="s">
        <v>30</v>
      </c>
      <c r="L1030" s="4">
        <v>4035</v>
      </c>
      <c r="M1030" s="4">
        <v>4035</v>
      </c>
      <c r="N1030" s="4" t="s">
        <v>4884</v>
      </c>
      <c r="O1030" s="4" t="s">
        <v>4022</v>
      </c>
      <c r="P1030" s="4" t="s">
        <v>33</v>
      </c>
      <c r="Q1030" s="4">
        <v>0</v>
      </c>
      <c r="R1030" s="19">
        <v>45042</v>
      </c>
      <c r="S1030" s="6">
        <v>45049</v>
      </c>
      <c r="T1030" s="4" t="s">
        <v>34</v>
      </c>
      <c r="U1030" s="4">
        <v>4035</v>
      </c>
      <c r="V1030" s="4">
        <v>0</v>
      </c>
      <c r="W1030" s="4">
        <v>0</v>
      </c>
      <c r="X1030" s="4" t="s">
        <v>4885</v>
      </c>
      <c r="Y1030" s="4" t="s">
        <v>4886</v>
      </c>
    </row>
    <row r="1031" s="4" customFormat="1" spans="1:25">
      <c r="A1031" s="4" t="s">
        <v>4887</v>
      </c>
      <c r="B1031" s="4" t="s">
        <v>26</v>
      </c>
      <c r="C1031" s="4" t="s">
        <v>27</v>
      </c>
      <c r="D1031" s="4" t="s">
        <v>679</v>
      </c>
      <c r="E1031" s="4" t="s">
        <v>122</v>
      </c>
      <c r="F1031" s="6">
        <v>45045</v>
      </c>
      <c r="G1031" s="6">
        <v>45046</v>
      </c>
      <c r="H1031" s="4">
        <v>1</v>
      </c>
      <c r="I1031" s="4">
        <v>1</v>
      </c>
      <c r="J1031" s="4">
        <v>1</v>
      </c>
      <c r="K1031" s="4" t="s">
        <v>30</v>
      </c>
      <c r="L1031" s="4">
        <v>1491</v>
      </c>
      <c r="M1031" s="4">
        <v>1491</v>
      </c>
      <c r="N1031" s="4" t="s">
        <v>4888</v>
      </c>
      <c r="O1031" s="4" t="s">
        <v>4022</v>
      </c>
      <c r="P1031" s="4" t="s">
        <v>33</v>
      </c>
      <c r="Q1031" s="4">
        <v>0</v>
      </c>
      <c r="R1031" s="19">
        <v>45042</v>
      </c>
      <c r="S1031" s="6">
        <v>45049</v>
      </c>
      <c r="T1031" s="4" t="s">
        <v>34</v>
      </c>
      <c r="U1031" s="4">
        <v>1491</v>
      </c>
      <c r="V1031" s="4">
        <v>0</v>
      </c>
      <c r="W1031" s="4">
        <v>0</v>
      </c>
      <c r="X1031" s="4" t="s">
        <v>4889</v>
      </c>
      <c r="Y1031" s="4" t="s">
        <v>4890</v>
      </c>
    </row>
    <row r="1032" s="4" customFormat="1" spans="1:25">
      <c r="A1032" s="4" t="s">
        <v>4891</v>
      </c>
      <c r="B1032" s="4" t="s">
        <v>26</v>
      </c>
      <c r="C1032" s="4" t="s">
        <v>27</v>
      </c>
      <c r="D1032" s="4" t="s">
        <v>4892</v>
      </c>
      <c r="E1032" s="4" t="s">
        <v>1653</v>
      </c>
      <c r="F1032" s="6">
        <v>45045</v>
      </c>
      <c r="G1032" s="6">
        <v>45046</v>
      </c>
      <c r="H1032" s="4">
        <v>1</v>
      </c>
      <c r="I1032" s="4">
        <v>1</v>
      </c>
      <c r="J1032" s="4">
        <v>1</v>
      </c>
      <c r="K1032" s="4" t="s">
        <v>30</v>
      </c>
      <c r="L1032" s="4">
        <v>139</v>
      </c>
      <c r="M1032" s="4">
        <v>139</v>
      </c>
      <c r="N1032" s="4" t="s">
        <v>4893</v>
      </c>
      <c r="O1032" s="4" t="s">
        <v>4022</v>
      </c>
      <c r="P1032" s="4" t="s">
        <v>33</v>
      </c>
      <c r="Q1032" s="4">
        <v>0</v>
      </c>
      <c r="R1032" s="19">
        <v>45042</v>
      </c>
      <c r="S1032" s="6">
        <v>45049</v>
      </c>
      <c r="T1032" s="4" t="s">
        <v>34</v>
      </c>
      <c r="U1032" s="4">
        <v>139</v>
      </c>
      <c r="V1032" s="4">
        <v>0</v>
      </c>
      <c r="W1032" s="4">
        <v>0</v>
      </c>
      <c r="X1032" s="4" t="s">
        <v>4894</v>
      </c>
      <c r="Y1032" s="4" t="s">
        <v>36</v>
      </c>
    </row>
    <row r="1033" s="4" customFormat="1" spans="1:26">
      <c r="A1033" s="4" t="s">
        <v>4895</v>
      </c>
      <c r="B1033" s="4" t="s">
        <v>26</v>
      </c>
      <c r="C1033" s="4" t="s">
        <v>27</v>
      </c>
      <c r="D1033" s="4" t="s">
        <v>4896</v>
      </c>
      <c r="E1033" s="4" t="s">
        <v>701</v>
      </c>
      <c r="F1033" s="6">
        <v>45045</v>
      </c>
      <c r="G1033" s="6">
        <v>45046</v>
      </c>
      <c r="H1033" s="4">
        <v>2</v>
      </c>
      <c r="I1033" s="4">
        <v>1</v>
      </c>
      <c r="J1033" s="4">
        <v>2</v>
      </c>
      <c r="K1033" s="4" t="s">
        <v>30</v>
      </c>
      <c r="L1033" s="4">
        <v>466</v>
      </c>
      <c r="M1033" s="4">
        <v>466</v>
      </c>
      <c r="N1033" s="4" t="s">
        <v>4897</v>
      </c>
      <c r="O1033" s="4" t="s">
        <v>4022</v>
      </c>
      <c r="P1033" s="4" t="s">
        <v>33</v>
      </c>
      <c r="Q1033" s="4">
        <v>0</v>
      </c>
      <c r="R1033" s="19">
        <v>45042</v>
      </c>
      <c r="S1033" s="6">
        <v>45049</v>
      </c>
      <c r="T1033" s="4" t="s">
        <v>34</v>
      </c>
      <c r="U1033" s="4">
        <v>466</v>
      </c>
      <c r="V1033" s="4">
        <v>0</v>
      </c>
      <c r="W1033" s="4">
        <v>0</v>
      </c>
      <c r="X1033" s="4" t="s">
        <v>4898</v>
      </c>
      <c r="Y1033" s="4" t="s">
        <v>4899</v>
      </c>
      <c r="Z1033" s="4" t="s">
        <v>4900</v>
      </c>
    </row>
    <row r="1034" s="4" customFormat="1" spans="1:25">
      <c r="A1034" s="4" t="s">
        <v>4901</v>
      </c>
      <c r="B1034" s="4" t="s">
        <v>26</v>
      </c>
      <c r="C1034" s="4" t="s">
        <v>27</v>
      </c>
      <c r="D1034" s="4" t="s">
        <v>2941</v>
      </c>
      <c r="E1034" s="4" t="s">
        <v>4902</v>
      </c>
      <c r="F1034" s="6">
        <v>45045</v>
      </c>
      <c r="G1034" s="6">
        <v>45046</v>
      </c>
      <c r="H1034" s="4">
        <v>1</v>
      </c>
      <c r="I1034" s="4">
        <v>1</v>
      </c>
      <c r="J1034" s="4">
        <v>1</v>
      </c>
      <c r="K1034" s="4" t="s">
        <v>30</v>
      </c>
      <c r="L1034" s="4">
        <v>368</v>
      </c>
      <c r="M1034" s="4">
        <v>368</v>
      </c>
      <c r="N1034" s="4" t="s">
        <v>4903</v>
      </c>
      <c r="O1034" s="4" t="s">
        <v>4022</v>
      </c>
      <c r="P1034" s="4" t="s">
        <v>33</v>
      </c>
      <c r="Q1034" s="4">
        <v>0</v>
      </c>
      <c r="R1034" s="19">
        <v>45042</v>
      </c>
      <c r="S1034" s="6">
        <v>45049</v>
      </c>
      <c r="T1034" s="4" t="s">
        <v>34</v>
      </c>
      <c r="U1034" s="4">
        <v>368</v>
      </c>
      <c r="V1034" s="4">
        <v>0</v>
      </c>
      <c r="W1034" s="4">
        <v>0</v>
      </c>
      <c r="X1034" s="4" t="s">
        <v>4904</v>
      </c>
      <c r="Y1034" s="4" t="s">
        <v>4905</v>
      </c>
    </row>
    <row r="1035" s="4" customFormat="1" spans="1:25">
      <c r="A1035" s="4" t="s">
        <v>4906</v>
      </c>
      <c r="B1035" s="4" t="s">
        <v>26</v>
      </c>
      <c r="C1035" s="4" t="s">
        <v>27</v>
      </c>
      <c r="D1035" s="4" t="s">
        <v>4907</v>
      </c>
      <c r="E1035" s="4" t="s">
        <v>561</v>
      </c>
      <c r="F1035" s="6">
        <v>45044</v>
      </c>
      <c r="G1035" s="6">
        <v>45046</v>
      </c>
      <c r="H1035" s="4">
        <v>1</v>
      </c>
      <c r="I1035" s="4">
        <v>2</v>
      </c>
      <c r="J1035" s="4">
        <v>2</v>
      </c>
      <c r="K1035" s="4" t="s">
        <v>30</v>
      </c>
      <c r="L1035" s="4">
        <v>1291</v>
      </c>
      <c r="M1035" s="4">
        <v>1291</v>
      </c>
      <c r="N1035" s="4" t="s">
        <v>4908</v>
      </c>
      <c r="O1035" s="4" t="s">
        <v>4022</v>
      </c>
      <c r="P1035" s="4" t="s">
        <v>33</v>
      </c>
      <c r="Q1035" s="4">
        <v>0</v>
      </c>
      <c r="R1035" s="19">
        <v>45042</v>
      </c>
      <c r="S1035" s="6">
        <v>45049</v>
      </c>
      <c r="T1035" s="4" t="s">
        <v>34</v>
      </c>
      <c r="U1035" s="4">
        <v>1291</v>
      </c>
      <c r="V1035" s="4">
        <v>0</v>
      </c>
      <c r="W1035" s="4">
        <v>0</v>
      </c>
      <c r="X1035" s="4" t="s">
        <v>4909</v>
      </c>
      <c r="Y1035" s="4" t="s">
        <v>4910</v>
      </c>
    </row>
    <row r="1036" s="4" customFormat="1" spans="1:25">
      <c r="A1036" s="4" t="s">
        <v>4911</v>
      </c>
      <c r="B1036" s="4" t="s">
        <v>26</v>
      </c>
      <c r="C1036" s="4" t="s">
        <v>27</v>
      </c>
      <c r="D1036" s="4" t="s">
        <v>4912</v>
      </c>
      <c r="E1036" s="4" t="s">
        <v>241</v>
      </c>
      <c r="F1036" s="6">
        <v>45045</v>
      </c>
      <c r="G1036" s="6">
        <v>45046</v>
      </c>
      <c r="H1036" s="4">
        <v>1</v>
      </c>
      <c r="I1036" s="4">
        <v>1</v>
      </c>
      <c r="J1036" s="4">
        <v>1</v>
      </c>
      <c r="K1036" s="4" t="s">
        <v>30</v>
      </c>
      <c r="L1036" s="4">
        <v>174</v>
      </c>
      <c r="M1036" s="4">
        <v>174</v>
      </c>
      <c r="N1036" s="4" t="s">
        <v>4913</v>
      </c>
      <c r="O1036" s="4" t="s">
        <v>4022</v>
      </c>
      <c r="P1036" s="4" t="s">
        <v>33</v>
      </c>
      <c r="Q1036" s="4">
        <v>0</v>
      </c>
      <c r="R1036" s="19">
        <v>45042</v>
      </c>
      <c r="S1036" s="6">
        <v>45049</v>
      </c>
      <c r="T1036" s="4" t="s">
        <v>34</v>
      </c>
      <c r="U1036" s="4">
        <v>174</v>
      </c>
      <c r="V1036" s="4">
        <v>0</v>
      </c>
      <c r="W1036" s="4">
        <v>0</v>
      </c>
      <c r="X1036" s="4" t="s">
        <v>4914</v>
      </c>
      <c r="Y1036" s="4" t="s">
        <v>36</v>
      </c>
    </row>
    <row r="1037" s="4" customFormat="1" spans="1:25">
      <c r="A1037" s="4" t="s">
        <v>4915</v>
      </c>
      <c r="B1037" s="4" t="s">
        <v>26</v>
      </c>
      <c r="C1037" s="4" t="s">
        <v>27</v>
      </c>
      <c r="D1037" s="4" t="s">
        <v>618</v>
      </c>
      <c r="E1037" s="4" t="s">
        <v>4916</v>
      </c>
      <c r="F1037" s="6">
        <v>45044</v>
      </c>
      <c r="G1037" s="6">
        <v>45046</v>
      </c>
      <c r="H1037" s="4">
        <v>1</v>
      </c>
      <c r="I1037" s="4">
        <v>2</v>
      </c>
      <c r="J1037" s="4">
        <v>2</v>
      </c>
      <c r="K1037" s="4" t="s">
        <v>30</v>
      </c>
      <c r="L1037" s="4">
        <v>1394</v>
      </c>
      <c r="M1037" s="4">
        <v>1394</v>
      </c>
      <c r="N1037" s="4" t="s">
        <v>4917</v>
      </c>
      <c r="O1037" s="4" t="s">
        <v>4022</v>
      </c>
      <c r="P1037" s="4" t="s">
        <v>33</v>
      </c>
      <c r="Q1037" s="4">
        <v>0</v>
      </c>
      <c r="R1037" s="19">
        <v>45042</v>
      </c>
      <c r="S1037" s="6">
        <v>45049</v>
      </c>
      <c r="T1037" s="4" t="s">
        <v>34</v>
      </c>
      <c r="U1037" s="4">
        <v>1394</v>
      </c>
      <c r="V1037" s="4">
        <v>0</v>
      </c>
      <c r="W1037" s="4">
        <v>0</v>
      </c>
      <c r="X1037" s="4" t="s">
        <v>4918</v>
      </c>
      <c r="Y1037" s="4" t="s">
        <v>4919</v>
      </c>
    </row>
    <row r="1038" s="4" customFormat="1" spans="1:25">
      <c r="A1038" s="4" t="s">
        <v>4920</v>
      </c>
      <c r="B1038" s="4" t="s">
        <v>26</v>
      </c>
      <c r="C1038" s="4" t="s">
        <v>27</v>
      </c>
      <c r="D1038" s="4" t="s">
        <v>2727</v>
      </c>
      <c r="E1038" s="4" t="s">
        <v>4921</v>
      </c>
      <c r="F1038" s="6">
        <v>45042</v>
      </c>
      <c r="G1038" s="6">
        <v>45046</v>
      </c>
      <c r="H1038" s="4">
        <v>1</v>
      </c>
      <c r="I1038" s="4">
        <v>4</v>
      </c>
      <c r="J1038" s="4">
        <v>4</v>
      </c>
      <c r="K1038" s="4" t="s">
        <v>30</v>
      </c>
      <c r="L1038" s="4">
        <v>1943</v>
      </c>
      <c r="M1038" s="4">
        <v>1943</v>
      </c>
      <c r="N1038" s="4" t="s">
        <v>4922</v>
      </c>
      <c r="O1038" s="4" t="s">
        <v>4022</v>
      </c>
      <c r="P1038" s="4" t="s">
        <v>33</v>
      </c>
      <c r="Q1038" s="4">
        <v>0</v>
      </c>
      <c r="R1038" s="19">
        <v>45042</v>
      </c>
      <c r="S1038" s="6">
        <v>45049</v>
      </c>
      <c r="T1038" s="4" t="s">
        <v>34</v>
      </c>
      <c r="U1038" s="4">
        <v>1943</v>
      </c>
      <c r="V1038" s="4">
        <v>0</v>
      </c>
      <c r="W1038" s="4">
        <v>0</v>
      </c>
      <c r="X1038" s="4" t="s">
        <v>36</v>
      </c>
      <c r="Y1038" s="4" t="s">
        <v>4923</v>
      </c>
    </row>
    <row r="1039" s="4" customFormat="1" spans="1:25">
      <c r="A1039" s="4" t="s">
        <v>4924</v>
      </c>
      <c r="B1039" s="4" t="s">
        <v>26</v>
      </c>
      <c r="C1039" s="4" t="s">
        <v>27</v>
      </c>
      <c r="D1039" s="4" t="s">
        <v>3947</v>
      </c>
      <c r="E1039" s="4" t="s">
        <v>452</v>
      </c>
      <c r="F1039" s="6">
        <v>45045</v>
      </c>
      <c r="G1039" s="6">
        <v>45046</v>
      </c>
      <c r="H1039" s="4">
        <v>1</v>
      </c>
      <c r="I1039" s="4">
        <v>1</v>
      </c>
      <c r="J1039" s="4">
        <v>1</v>
      </c>
      <c r="K1039" s="4" t="s">
        <v>30</v>
      </c>
      <c r="L1039" s="4">
        <v>1699</v>
      </c>
      <c r="M1039" s="4">
        <v>1699</v>
      </c>
      <c r="N1039" s="4" t="s">
        <v>4925</v>
      </c>
      <c r="O1039" s="4" t="s">
        <v>4022</v>
      </c>
      <c r="P1039" s="4" t="s">
        <v>33</v>
      </c>
      <c r="Q1039" s="4">
        <v>0</v>
      </c>
      <c r="R1039" s="19">
        <v>45042</v>
      </c>
      <c r="S1039" s="6">
        <v>45049</v>
      </c>
      <c r="T1039" s="4" t="s">
        <v>34</v>
      </c>
      <c r="U1039" s="4">
        <v>1699</v>
      </c>
      <c r="V1039" s="4">
        <v>0</v>
      </c>
      <c r="W1039" s="4">
        <v>0</v>
      </c>
      <c r="X1039" s="4" t="s">
        <v>4926</v>
      </c>
      <c r="Y1039" s="4" t="s">
        <v>4927</v>
      </c>
    </row>
    <row r="1040" s="4" customFormat="1" spans="1:25">
      <c r="A1040" s="4" t="s">
        <v>4928</v>
      </c>
      <c r="B1040" s="4" t="s">
        <v>26</v>
      </c>
      <c r="C1040" s="4" t="s">
        <v>27</v>
      </c>
      <c r="D1040" s="4" t="s">
        <v>4929</v>
      </c>
      <c r="E1040" s="4" t="s">
        <v>670</v>
      </c>
      <c r="F1040" s="6">
        <v>45045</v>
      </c>
      <c r="G1040" s="6">
        <v>45046</v>
      </c>
      <c r="H1040" s="4">
        <v>1</v>
      </c>
      <c r="I1040" s="4">
        <v>1</v>
      </c>
      <c r="J1040" s="4">
        <v>1</v>
      </c>
      <c r="K1040" s="4" t="s">
        <v>30</v>
      </c>
      <c r="L1040" s="4">
        <v>327</v>
      </c>
      <c r="M1040" s="4">
        <v>327</v>
      </c>
      <c r="N1040" s="4" t="s">
        <v>4930</v>
      </c>
      <c r="O1040" s="4" t="s">
        <v>4022</v>
      </c>
      <c r="P1040" s="4" t="s">
        <v>33</v>
      </c>
      <c r="Q1040" s="4">
        <v>0</v>
      </c>
      <c r="R1040" s="19">
        <v>45042</v>
      </c>
      <c r="S1040" s="6">
        <v>45049</v>
      </c>
      <c r="T1040" s="4" t="s">
        <v>34</v>
      </c>
      <c r="U1040" s="4">
        <v>327</v>
      </c>
      <c r="V1040" s="4">
        <v>0</v>
      </c>
      <c r="W1040" s="4">
        <v>0</v>
      </c>
      <c r="X1040" s="4" t="s">
        <v>4931</v>
      </c>
      <c r="Y1040" s="4" t="s">
        <v>36</v>
      </c>
    </row>
    <row r="1041" s="4" customFormat="1" spans="1:26">
      <c r="A1041" s="4" t="s">
        <v>4932</v>
      </c>
      <c r="B1041" s="4" t="s">
        <v>26</v>
      </c>
      <c r="C1041" s="4" t="s">
        <v>27</v>
      </c>
      <c r="D1041" s="4" t="s">
        <v>801</v>
      </c>
      <c r="E1041" s="4" t="s">
        <v>4933</v>
      </c>
      <c r="F1041" s="6">
        <v>45045</v>
      </c>
      <c r="G1041" s="6">
        <v>45046</v>
      </c>
      <c r="H1041" s="4">
        <v>2</v>
      </c>
      <c r="I1041" s="4">
        <v>1</v>
      </c>
      <c r="J1041" s="4">
        <v>2</v>
      </c>
      <c r="K1041" s="4" t="s">
        <v>30</v>
      </c>
      <c r="L1041" s="4">
        <v>490</v>
      </c>
      <c r="M1041" s="4">
        <v>490</v>
      </c>
      <c r="N1041" s="4" t="s">
        <v>4934</v>
      </c>
      <c r="O1041" s="4" t="s">
        <v>4022</v>
      </c>
      <c r="P1041" s="4" t="s">
        <v>33</v>
      </c>
      <c r="Q1041" s="4">
        <v>0</v>
      </c>
      <c r="R1041" s="19">
        <v>45042</v>
      </c>
      <c r="S1041" s="6">
        <v>45049</v>
      </c>
      <c r="T1041" s="4" t="s">
        <v>34</v>
      </c>
      <c r="U1041" s="4">
        <v>490</v>
      </c>
      <c r="V1041" s="4">
        <v>0</v>
      </c>
      <c r="W1041" s="4">
        <v>0</v>
      </c>
      <c r="X1041" s="4" t="s">
        <v>4935</v>
      </c>
      <c r="Y1041" s="4" t="s">
        <v>4936</v>
      </c>
      <c r="Z1041" s="4" t="s">
        <v>4937</v>
      </c>
    </row>
    <row r="1042" s="4" customFormat="1" spans="1:25">
      <c r="A1042" s="4" t="s">
        <v>4938</v>
      </c>
      <c r="B1042" s="4" t="s">
        <v>26</v>
      </c>
      <c r="C1042" s="4" t="s">
        <v>27</v>
      </c>
      <c r="D1042" s="4" t="s">
        <v>4939</v>
      </c>
      <c r="E1042" s="4" t="s">
        <v>3312</v>
      </c>
      <c r="F1042" s="6">
        <v>45043</v>
      </c>
      <c r="G1042" s="6">
        <v>45046</v>
      </c>
      <c r="H1042" s="4">
        <v>1</v>
      </c>
      <c r="I1042" s="4">
        <v>3</v>
      </c>
      <c r="J1042" s="4">
        <v>3</v>
      </c>
      <c r="K1042" s="4" t="s">
        <v>30</v>
      </c>
      <c r="L1042" s="4">
        <v>2462</v>
      </c>
      <c r="M1042" s="4">
        <v>2462</v>
      </c>
      <c r="N1042" s="4" t="s">
        <v>4940</v>
      </c>
      <c r="O1042" s="4" t="s">
        <v>4022</v>
      </c>
      <c r="P1042" s="4" t="s">
        <v>33</v>
      </c>
      <c r="Q1042" s="4">
        <v>0</v>
      </c>
      <c r="R1042" s="19">
        <v>45042</v>
      </c>
      <c r="S1042" s="6">
        <v>45049</v>
      </c>
      <c r="T1042" s="4" t="s">
        <v>34</v>
      </c>
      <c r="U1042" s="4">
        <v>2462</v>
      </c>
      <c r="V1042" s="4">
        <v>0</v>
      </c>
      <c r="W1042" s="4">
        <v>0</v>
      </c>
      <c r="X1042" s="4" t="s">
        <v>4941</v>
      </c>
      <c r="Y1042" s="4" t="s">
        <v>4942</v>
      </c>
    </row>
    <row r="1043" s="4" customFormat="1" spans="1:25">
      <c r="A1043" s="4" t="s">
        <v>4943</v>
      </c>
      <c r="B1043" s="4" t="s">
        <v>26</v>
      </c>
      <c r="C1043" s="4" t="s">
        <v>27</v>
      </c>
      <c r="D1043" s="4" t="s">
        <v>4944</v>
      </c>
      <c r="E1043" s="4" t="s">
        <v>4945</v>
      </c>
      <c r="F1043" s="6">
        <v>45045</v>
      </c>
      <c r="G1043" s="6">
        <v>45046</v>
      </c>
      <c r="H1043" s="4">
        <v>1</v>
      </c>
      <c r="I1043" s="4">
        <v>1</v>
      </c>
      <c r="J1043" s="4">
        <v>1</v>
      </c>
      <c r="K1043" s="4" t="s">
        <v>30</v>
      </c>
      <c r="L1043" s="4">
        <v>1523</v>
      </c>
      <c r="M1043" s="4">
        <v>1523</v>
      </c>
      <c r="N1043" s="4" t="s">
        <v>4946</v>
      </c>
      <c r="O1043" s="4" t="s">
        <v>4022</v>
      </c>
      <c r="P1043" s="4" t="s">
        <v>33</v>
      </c>
      <c r="Q1043" s="4">
        <v>0</v>
      </c>
      <c r="R1043" s="19">
        <v>45043</v>
      </c>
      <c r="S1043" s="6">
        <v>45049</v>
      </c>
      <c r="T1043" s="4" t="s">
        <v>34</v>
      </c>
      <c r="U1043" s="4">
        <v>1523</v>
      </c>
      <c r="V1043" s="4">
        <v>0</v>
      </c>
      <c r="W1043" s="4">
        <v>0</v>
      </c>
      <c r="X1043" s="4" t="s">
        <v>4947</v>
      </c>
      <c r="Y1043" s="4" t="s">
        <v>4948</v>
      </c>
    </row>
    <row r="1044" s="4" customFormat="1" spans="1:25">
      <c r="A1044" s="4" t="s">
        <v>4949</v>
      </c>
      <c r="B1044" s="4" t="s">
        <v>26</v>
      </c>
      <c r="C1044" s="4" t="s">
        <v>27</v>
      </c>
      <c r="D1044" s="4" t="s">
        <v>4950</v>
      </c>
      <c r="E1044" s="4" t="s">
        <v>4951</v>
      </c>
      <c r="F1044" s="6">
        <v>45043</v>
      </c>
      <c r="G1044" s="6">
        <v>45046</v>
      </c>
      <c r="H1044" s="4">
        <v>1</v>
      </c>
      <c r="I1044" s="4">
        <v>3</v>
      </c>
      <c r="J1044" s="4">
        <v>3</v>
      </c>
      <c r="K1044" s="4" t="s">
        <v>30</v>
      </c>
      <c r="L1044" s="4">
        <v>6236</v>
      </c>
      <c r="M1044" s="4">
        <v>6236</v>
      </c>
      <c r="N1044" s="4" t="s">
        <v>4952</v>
      </c>
      <c r="O1044" s="4" t="s">
        <v>4022</v>
      </c>
      <c r="P1044" s="4" t="s">
        <v>33</v>
      </c>
      <c r="Q1044" s="4">
        <v>0</v>
      </c>
      <c r="R1044" s="19">
        <v>45043</v>
      </c>
      <c r="S1044" s="6">
        <v>45049</v>
      </c>
      <c r="T1044" s="4" t="s">
        <v>34</v>
      </c>
      <c r="U1044" s="4">
        <v>6236</v>
      </c>
      <c r="V1044" s="4">
        <v>0</v>
      </c>
      <c r="W1044" s="4">
        <v>0</v>
      </c>
      <c r="X1044" s="4" t="s">
        <v>4953</v>
      </c>
      <c r="Y1044" s="4" t="s">
        <v>4954</v>
      </c>
    </row>
    <row r="1045" s="4" customFormat="1" spans="1:25">
      <c r="A1045" s="4" t="s">
        <v>4955</v>
      </c>
      <c r="B1045" s="4" t="s">
        <v>26</v>
      </c>
      <c r="C1045" s="4" t="s">
        <v>27</v>
      </c>
      <c r="D1045" s="4" t="s">
        <v>4956</v>
      </c>
      <c r="E1045" s="4" t="s">
        <v>792</v>
      </c>
      <c r="F1045" s="6">
        <v>45043</v>
      </c>
      <c r="G1045" s="6">
        <v>45046</v>
      </c>
      <c r="H1045" s="4">
        <v>1</v>
      </c>
      <c r="I1045" s="4">
        <v>3</v>
      </c>
      <c r="J1045" s="4">
        <v>3</v>
      </c>
      <c r="K1045" s="4" t="s">
        <v>30</v>
      </c>
      <c r="L1045" s="4">
        <v>4119</v>
      </c>
      <c r="M1045" s="4">
        <v>4119</v>
      </c>
      <c r="N1045" s="4" t="s">
        <v>4957</v>
      </c>
      <c r="O1045" s="4" t="s">
        <v>4022</v>
      </c>
      <c r="P1045" s="4" t="s">
        <v>33</v>
      </c>
      <c r="Q1045" s="4">
        <v>0</v>
      </c>
      <c r="R1045" s="19">
        <v>45043</v>
      </c>
      <c r="S1045" s="6">
        <v>45049</v>
      </c>
      <c r="T1045" s="4" t="s">
        <v>34</v>
      </c>
      <c r="U1045" s="4">
        <v>4119</v>
      </c>
      <c r="V1045" s="4">
        <v>0</v>
      </c>
      <c r="W1045" s="4">
        <v>0</v>
      </c>
      <c r="X1045" s="4" t="s">
        <v>4958</v>
      </c>
      <c r="Y1045" s="4" t="s">
        <v>4959</v>
      </c>
    </row>
    <row r="1046" s="4" customFormat="1" spans="1:25">
      <c r="A1046" s="4" t="s">
        <v>4960</v>
      </c>
      <c r="B1046" s="4" t="s">
        <v>26</v>
      </c>
      <c r="C1046" s="4" t="s">
        <v>27</v>
      </c>
      <c r="D1046" s="4" t="s">
        <v>1995</v>
      </c>
      <c r="E1046" s="4" t="s">
        <v>1996</v>
      </c>
      <c r="F1046" s="6">
        <v>45045</v>
      </c>
      <c r="G1046" s="6">
        <v>45046</v>
      </c>
      <c r="H1046" s="4">
        <v>1</v>
      </c>
      <c r="I1046" s="4">
        <v>1</v>
      </c>
      <c r="J1046" s="4">
        <v>1</v>
      </c>
      <c r="K1046" s="4" t="s">
        <v>30</v>
      </c>
      <c r="L1046" s="4">
        <v>895</v>
      </c>
      <c r="M1046" s="4">
        <v>895</v>
      </c>
      <c r="N1046" s="4" t="s">
        <v>4961</v>
      </c>
      <c r="O1046" s="4" t="s">
        <v>4022</v>
      </c>
      <c r="P1046" s="4" t="s">
        <v>33</v>
      </c>
      <c r="Q1046" s="4">
        <v>0</v>
      </c>
      <c r="R1046" s="19">
        <v>45043</v>
      </c>
      <c r="S1046" s="6">
        <v>45049</v>
      </c>
      <c r="T1046" s="4" t="s">
        <v>34</v>
      </c>
      <c r="U1046" s="4">
        <v>895</v>
      </c>
      <c r="V1046" s="4">
        <v>0</v>
      </c>
      <c r="W1046" s="4">
        <v>0</v>
      </c>
      <c r="X1046" s="4" t="s">
        <v>4962</v>
      </c>
      <c r="Y1046" s="4" t="s">
        <v>4963</v>
      </c>
    </row>
    <row r="1047" s="4" customFormat="1" spans="1:25">
      <c r="A1047" s="4" t="s">
        <v>4964</v>
      </c>
      <c r="B1047" s="4" t="s">
        <v>26</v>
      </c>
      <c r="C1047" s="4" t="s">
        <v>27</v>
      </c>
      <c r="D1047" s="4" t="s">
        <v>4965</v>
      </c>
      <c r="E1047" s="4" t="s">
        <v>4966</v>
      </c>
      <c r="F1047" s="6">
        <v>45044</v>
      </c>
      <c r="G1047" s="6">
        <v>45046</v>
      </c>
      <c r="H1047" s="4">
        <v>1</v>
      </c>
      <c r="I1047" s="4">
        <v>2</v>
      </c>
      <c r="J1047" s="4">
        <v>2</v>
      </c>
      <c r="K1047" s="4" t="s">
        <v>30</v>
      </c>
      <c r="L1047" s="4">
        <v>2677</v>
      </c>
      <c r="M1047" s="4">
        <v>2677</v>
      </c>
      <c r="N1047" s="4" t="s">
        <v>4967</v>
      </c>
      <c r="O1047" s="4" t="s">
        <v>4022</v>
      </c>
      <c r="P1047" s="4" t="s">
        <v>33</v>
      </c>
      <c r="Q1047" s="4">
        <v>0</v>
      </c>
      <c r="R1047" s="19">
        <v>45043</v>
      </c>
      <c r="S1047" s="6">
        <v>45049</v>
      </c>
      <c r="T1047" s="4" t="s">
        <v>34</v>
      </c>
      <c r="U1047" s="4">
        <v>2677</v>
      </c>
      <c r="V1047" s="4">
        <v>0</v>
      </c>
      <c r="W1047" s="4">
        <v>0</v>
      </c>
      <c r="X1047" s="4" t="s">
        <v>36</v>
      </c>
      <c r="Y1047" s="4" t="s">
        <v>4968</v>
      </c>
    </row>
    <row r="1048" s="4" customFormat="1" spans="1:25">
      <c r="A1048" s="4" t="s">
        <v>4969</v>
      </c>
      <c r="B1048" s="4" t="s">
        <v>26</v>
      </c>
      <c r="C1048" s="4" t="s">
        <v>27</v>
      </c>
      <c r="D1048" s="4" t="s">
        <v>4970</v>
      </c>
      <c r="E1048" s="4" t="s">
        <v>4971</v>
      </c>
      <c r="F1048" s="6">
        <v>45044</v>
      </c>
      <c r="G1048" s="6">
        <v>45046</v>
      </c>
      <c r="H1048" s="4">
        <v>1</v>
      </c>
      <c r="I1048" s="4">
        <v>2</v>
      </c>
      <c r="J1048" s="4">
        <v>2</v>
      </c>
      <c r="K1048" s="4" t="s">
        <v>30</v>
      </c>
      <c r="L1048" s="4">
        <v>3384</v>
      </c>
      <c r="M1048" s="4">
        <v>3384</v>
      </c>
      <c r="N1048" s="4" t="s">
        <v>4972</v>
      </c>
      <c r="O1048" s="4" t="s">
        <v>4022</v>
      </c>
      <c r="P1048" s="4" t="s">
        <v>33</v>
      </c>
      <c r="Q1048" s="4">
        <v>0</v>
      </c>
      <c r="R1048" s="19">
        <v>45043</v>
      </c>
      <c r="S1048" s="6">
        <v>45049</v>
      </c>
      <c r="T1048" s="4" t="s">
        <v>34</v>
      </c>
      <c r="U1048" s="4">
        <v>3384</v>
      </c>
      <c r="V1048" s="4">
        <v>0</v>
      </c>
      <c r="W1048" s="4">
        <v>0</v>
      </c>
      <c r="X1048" s="4" t="s">
        <v>4973</v>
      </c>
      <c r="Y1048" s="4" t="s">
        <v>4974</v>
      </c>
    </row>
    <row r="1049" s="4" customFormat="1" spans="1:25">
      <c r="A1049" s="4" t="s">
        <v>4975</v>
      </c>
      <c r="B1049" s="4" t="s">
        <v>26</v>
      </c>
      <c r="C1049" s="4" t="s">
        <v>27</v>
      </c>
      <c r="D1049" s="4" t="s">
        <v>4976</v>
      </c>
      <c r="E1049" s="4" t="s">
        <v>4977</v>
      </c>
      <c r="F1049" s="6">
        <v>45045</v>
      </c>
      <c r="G1049" s="6">
        <v>45046</v>
      </c>
      <c r="H1049" s="4">
        <v>1</v>
      </c>
      <c r="I1049" s="4">
        <v>1</v>
      </c>
      <c r="J1049" s="4">
        <v>1</v>
      </c>
      <c r="K1049" s="4" t="s">
        <v>30</v>
      </c>
      <c r="L1049" s="4">
        <v>1133</v>
      </c>
      <c r="M1049" s="4">
        <v>1133</v>
      </c>
      <c r="N1049" s="4" t="s">
        <v>4978</v>
      </c>
      <c r="O1049" s="4" t="s">
        <v>4022</v>
      </c>
      <c r="P1049" s="4" t="s">
        <v>33</v>
      </c>
      <c r="Q1049" s="4">
        <v>0</v>
      </c>
      <c r="R1049" s="19">
        <v>45043</v>
      </c>
      <c r="S1049" s="6">
        <v>45049</v>
      </c>
      <c r="T1049" s="4" t="s">
        <v>34</v>
      </c>
      <c r="U1049" s="4">
        <v>1133</v>
      </c>
      <c r="V1049" s="4">
        <v>0</v>
      </c>
      <c r="W1049" s="4">
        <v>0</v>
      </c>
      <c r="X1049" s="4" t="s">
        <v>4979</v>
      </c>
      <c r="Y1049" s="4" t="s">
        <v>4980</v>
      </c>
    </row>
    <row r="1050" s="4" customFormat="1" spans="1:25">
      <c r="A1050" s="4" t="s">
        <v>4981</v>
      </c>
      <c r="B1050" s="4" t="s">
        <v>26</v>
      </c>
      <c r="C1050" s="4" t="s">
        <v>27</v>
      </c>
      <c r="D1050" s="4" t="s">
        <v>3981</v>
      </c>
      <c r="E1050" s="4" t="s">
        <v>116</v>
      </c>
      <c r="F1050" s="6">
        <v>45045</v>
      </c>
      <c r="G1050" s="6">
        <v>45046</v>
      </c>
      <c r="H1050" s="4">
        <v>1</v>
      </c>
      <c r="I1050" s="4">
        <v>1</v>
      </c>
      <c r="J1050" s="4">
        <v>1</v>
      </c>
      <c r="K1050" s="4" t="s">
        <v>30</v>
      </c>
      <c r="L1050" s="4">
        <v>267</v>
      </c>
      <c r="M1050" s="4">
        <v>267</v>
      </c>
      <c r="N1050" s="4" t="s">
        <v>4982</v>
      </c>
      <c r="O1050" s="4" t="s">
        <v>4022</v>
      </c>
      <c r="P1050" s="4" t="s">
        <v>33</v>
      </c>
      <c r="Q1050" s="4">
        <v>0</v>
      </c>
      <c r="R1050" s="19">
        <v>45043</v>
      </c>
      <c r="S1050" s="6">
        <v>45049</v>
      </c>
      <c r="T1050" s="4" t="s">
        <v>34</v>
      </c>
      <c r="U1050" s="4">
        <v>267</v>
      </c>
      <c r="V1050" s="4">
        <v>0</v>
      </c>
      <c r="W1050" s="4">
        <v>0</v>
      </c>
      <c r="X1050" s="4" t="s">
        <v>4983</v>
      </c>
      <c r="Y1050" s="4" t="s">
        <v>4984</v>
      </c>
    </row>
    <row r="1051" s="4" customFormat="1" spans="1:25">
      <c r="A1051" s="4" t="s">
        <v>4985</v>
      </c>
      <c r="B1051" s="4" t="s">
        <v>26</v>
      </c>
      <c r="C1051" s="4" t="s">
        <v>27</v>
      </c>
      <c r="D1051" s="4" t="s">
        <v>3724</v>
      </c>
      <c r="E1051" s="4" t="s">
        <v>59</v>
      </c>
      <c r="F1051" s="6">
        <v>45044</v>
      </c>
      <c r="G1051" s="6">
        <v>45046</v>
      </c>
      <c r="H1051" s="4">
        <v>1</v>
      </c>
      <c r="I1051" s="4">
        <v>2</v>
      </c>
      <c r="J1051" s="4">
        <v>2</v>
      </c>
      <c r="K1051" s="4" t="s">
        <v>30</v>
      </c>
      <c r="L1051" s="4">
        <v>3906</v>
      </c>
      <c r="M1051" s="4">
        <v>3906</v>
      </c>
      <c r="N1051" s="4" t="s">
        <v>4986</v>
      </c>
      <c r="O1051" s="4" t="s">
        <v>4022</v>
      </c>
      <c r="P1051" s="4" t="s">
        <v>33</v>
      </c>
      <c r="Q1051" s="4">
        <v>0</v>
      </c>
      <c r="R1051" s="19">
        <v>45043</v>
      </c>
      <c r="S1051" s="6">
        <v>45049</v>
      </c>
      <c r="T1051" s="4" t="s">
        <v>34</v>
      </c>
      <c r="U1051" s="4">
        <v>3906</v>
      </c>
      <c r="V1051" s="4">
        <v>0</v>
      </c>
      <c r="W1051" s="4">
        <v>0</v>
      </c>
      <c r="X1051" s="4" t="s">
        <v>4987</v>
      </c>
      <c r="Y1051" s="4" t="s">
        <v>4988</v>
      </c>
    </row>
    <row r="1052" s="4" customFormat="1" spans="1:25">
      <c r="A1052" s="4" t="s">
        <v>4989</v>
      </c>
      <c r="B1052" s="4" t="s">
        <v>26</v>
      </c>
      <c r="C1052" s="4" t="s">
        <v>27</v>
      </c>
      <c r="D1052" s="4" t="s">
        <v>4990</v>
      </c>
      <c r="E1052" s="4" t="s">
        <v>4991</v>
      </c>
      <c r="F1052" s="6">
        <v>45044</v>
      </c>
      <c r="G1052" s="6">
        <v>45046</v>
      </c>
      <c r="H1052" s="4">
        <v>1</v>
      </c>
      <c r="I1052" s="4">
        <v>2</v>
      </c>
      <c r="J1052" s="4">
        <v>2</v>
      </c>
      <c r="K1052" s="4" t="s">
        <v>30</v>
      </c>
      <c r="L1052" s="4">
        <v>1316</v>
      </c>
      <c r="M1052" s="4">
        <v>1316</v>
      </c>
      <c r="N1052" s="4" t="s">
        <v>4992</v>
      </c>
      <c r="O1052" s="4" t="s">
        <v>4022</v>
      </c>
      <c r="P1052" s="4" t="s">
        <v>33</v>
      </c>
      <c r="Q1052" s="4">
        <v>0</v>
      </c>
      <c r="R1052" s="19">
        <v>45043</v>
      </c>
      <c r="S1052" s="6">
        <v>45049</v>
      </c>
      <c r="T1052" s="4" t="s">
        <v>34</v>
      </c>
      <c r="U1052" s="4">
        <v>1316</v>
      </c>
      <c r="V1052" s="4">
        <v>0</v>
      </c>
      <c r="W1052" s="4">
        <v>0</v>
      </c>
      <c r="X1052" s="4" t="s">
        <v>4993</v>
      </c>
      <c r="Y1052" s="4" t="s">
        <v>4994</v>
      </c>
    </row>
    <row r="1053" s="4" customFormat="1" spans="1:25">
      <c r="A1053" s="4" t="s">
        <v>4995</v>
      </c>
      <c r="B1053" s="4" t="s">
        <v>26</v>
      </c>
      <c r="C1053" s="4" t="s">
        <v>27</v>
      </c>
      <c r="D1053" s="4" t="s">
        <v>4996</v>
      </c>
      <c r="E1053" s="4" t="s">
        <v>353</v>
      </c>
      <c r="F1053" s="6">
        <v>45045</v>
      </c>
      <c r="G1053" s="6">
        <v>45046</v>
      </c>
      <c r="H1053" s="4">
        <v>1</v>
      </c>
      <c r="I1053" s="4">
        <v>1</v>
      </c>
      <c r="J1053" s="4">
        <v>1</v>
      </c>
      <c r="K1053" s="4" t="s">
        <v>30</v>
      </c>
      <c r="L1053" s="4">
        <v>908</v>
      </c>
      <c r="M1053" s="4">
        <v>908</v>
      </c>
      <c r="N1053" s="4" t="s">
        <v>4997</v>
      </c>
      <c r="O1053" s="4" t="s">
        <v>4022</v>
      </c>
      <c r="P1053" s="4" t="s">
        <v>33</v>
      </c>
      <c r="Q1053" s="4">
        <v>0</v>
      </c>
      <c r="R1053" s="19">
        <v>45043</v>
      </c>
      <c r="S1053" s="6">
        <v>45049</v>
      </c>
      <c r="T1053" s="4" t="s">
        <v>34</v>
      </c>
      <c r="U1053" s="4">
        <v>908</v>
      </c>
      <c r="V1053" s="4">
        <v>0</v>
      </c>
      <c r="W1053" s="4">
        <v>0</v>
      </c>
      <c r="X1053" s="4" t="s">
        <v>4998</v>
      </c>
      <c r="Y1053" s="4" t="s">
        <v>4999</v>
      </c>
    </row>
    <row r="1054" s="4" customFormat="1" spans="1:25">
      <c r="A1054" s="4" t="s">
        <v>5000</v>
      </c>
      <c r="B1054" s="4" t="s">
        <v>26</v>
      </c>
      <c r="C1054" s="4" t="s">
        <v>27</v>
      </c>
      <c r="D1054" s="4" t="s">
        <v>5001</v>
      </c>
      <c r="E1054" s="4" t="s">
        <v>1683</v>
      </c>
      <c r="F1054" s="6">
        <v>45045</v>
      </c>
      <c r="G1054" s="6">
        <v>45046</v>
      </c>
      <c r="H1054" s="4">
        <v>1</v>
      </c>
      <c r="I1054" s="4">
        <v>1</v>
      </c>
      <c r="J1054" s="4">
        <v>1</v>
      </c>
      <c r="K1054" s="4" t="s">
        <v>30</v>
      </c>
      <c r="L1054" s="4">
        <v>218</v>
      </c>
      <c r="M1054" s="4">
        <v>218</v>
      </c>
      <c r="N1054" s="4" t="s">
        <v>5002</v>
      </c>
      <c r="O1054" s="4" t="s">
        <v>4022</v>
      </c>
      <c r="P1054" s="4" t="s">
        <v>33</v>
      </c>
      <c r="Q1054" s="4">
        <v>0</v>
      </c>
      <c r="R1054" s="19">
        <v>45043</v>
      </c>
      <c r="S1054" s="6">
        <v>45049</v>
      </c>
      <c r="T1054" s="4" t="s">
        <v>34</v>
      </c>
      <c r="U1054" s="4">
        <v>218</v>
      </c>
      <c r="V1054" s="4">
        <v>0</v>
      </c>
      <c r="W1054" s="4">
        <v>0</v>
      </c>
      <c r="X1054" s="4" t="s">
        <v>5003</v>
      </c>
      <c r="Y1054" s="4" t="s">
        <v>5004</v>
      </c>
    </row>
    <row r="1055" s="4" customFormat="1" spans="1:25">
      <c r="A1055" s="4" t="s">
        <v>5005</v>
      </c>
      <c r="B1055" s="4" t="s">
        <v>26</v>
      </c>
      <c r="C1055" s="4" t="s">
        <v>27</v>
      </c>
      <c r="D1055" s="4" t="s">
        <v>5006</v>
      </c>
      <c r="E1055" s="4" t="s">
        <v>5007</v>
      </c>
      <c r="F1055" s="6">
        <v>45044</v>
      </c>
      <c r="G1055" s="6">
        <v>45046</v>
      </c>
      <c r="H1055" s="4">
        <v>1</v>
      </c>
      <c r="I1055" s="4">
        <v>2</v>
      </c>
      <c r="J1055" s="4">
        <v>2</v>
      </c>
      <c r="K1055" s="4" t="s">
        <v>30</v>
      </c>
      <c r="L1055" s="4">
        <v>3200</v>
      </c>
      <c r="M1055" s="4">
        <v>3200</v>
      </c>
      <c r="N1055" s="4" t="s">
        <v>5008</v>
      </c>
      <c r="O1055" s="4" t="s">
        <v>4022</v>
      </c>
      <c r="P1055" s="4" t="s">
        <v>33</v>
      </c>
      <c r="Q1055" s="4">
        <v>0</v>
      </c>
      <c r="R1055" s="19">
        <v>45043</v>
      </c>
      <c r="S1055" s="6">
        <v>45049</v>
      </c>
      <c r="T1055" s="4" t="s">
        <v>34</v>
      </c>
      <c r="U1055" s="4">
        <v>3200</v>
      </c>
      <c r="V1055" s="4">
        <v>0</v>
      </c>
      <c r="W1055" s="4">
        <v>0</v>
      </c>
      <c r="X1055" s="4" t="s">
        <v>36</v>
      </c>
      <c r="Y1055" s="4" t="s">
        <v>5009</v>
      </c>
    </row>
    <row r="1056" s="4" customFormat="1" spans="1:25">
      <c r="A1056" s="4" t="s">
        <v>5010</v>
      </c>
      <c r="B1056" s="4" t="s">
        <v>26</v>
      </c>
      <c r="C1056" s="4" t="s">
        <v>27</v>
      </c>
      <c r="D1056" s="4" t="s">
        <v>3922</v>
      </c>
      <c r="E1056" s="4" t="s">
        <v>475</v>
      </c>
      <c r="F1056" s="6">
        <v>45045</v>
      </c>
      <c r="G1056" s="6">
        <v>45046</v>
      </c>
      <c r="H1056" s="4">
        <v>1</v>
      </c>
      <c r="I1056" s="4">
        <v>1</v>
      </c>
      <c r="J1056" s="4">
        <v>1</v>
      </c>
      <c r="K1056" s="4" t="s">
        <v>30</v>
      </c>
      <c r="L1056" s="4">
        <v>286</v>
      </c>
      <c r="M1056" s="4">
        <v>286</v>
      </c>
      <c r="N1056" s="4" t="s">
        <v>5011</v>
      </c>
      <c r="O1056" s="4" t="s">
        <v>4022</v>
      </c>
      <c r="P1056" s="4" t="s">
        <v>33</v>
      </c>
      <c r="Q1056" s="4">
        <v>0</v>
      </c>
      <c r="R1056" s="19">
        <v>45043</v>
      </c>
      <c r="S1056" s="6">
        <v>45049</v>
      </c>
      <c r="T1056" s="4" t="s">
        <v>34</v>
      </c>
      <c r="U1056" s="4">
        <v>286</v>
      </c>
      <c r="V1056" s="4">
        <v>0</v>
      </c>
      <c r="W1056" s="4">
        <v>0</v>
      </c>
      <c r="X1056" s="4" t="s">
        <v>5012</v>
      </c>
      <c r="Y1056" s="4" t="s">
        <v>5013</v>
      </c>
    </row>
    <row r="1057" s="4" customFormat="1" spans="1:25">
      <c r="A1057" s="4" t="s">
        <v>4195</v>
      </c>
      <c r="B1057" s="4" t="s">
        <v>26</v>
      </c>
      <c r="C1057" s="4" t="s">
        <v>137</v>
      </c>
      <c r="D1057" s="4" t="s">
        <v>4196</v>
      </c>
      <c r="E1057" s="4" t="s">
        <v>3419</v>
      </c>
      <c r="F1057" s="6">
        <v>45045</v>
      </c>
      <c r="G1057" s="6">
        <v>45046</v>
      </c>
      <c r="H1057" s="4">
        <v>2</v>
      </c>
      <c r="I1057" s="4">
        <v>1</v>
      </c>
      <c r="J1057" s="4">
        <v>2</v>
      </c>
      <c r="K1057" s="4" t="s">
        <v>30</v>
      </c>
      <c r="L1057" s="4">
        <v>-1028</v>
      </c>
      <c r="M1057" s="4">
        <v>-1028</v>
      </c>
      <c r="N1057" s="4" t="s">
        <v>4197</v>
      </c>
      <c r="O1057" s="4" t="s">
        <v>4022</v>
      </c>
      <c r="P1057" s="4" t="s">
        <v>33</v>
      </c>
      <c r="Q1057" s="4">
        <v>0</v>
      </c>
      <c r="R1057" s="19">
        <v>45023</v>
      </c>
      <c r="S1057" s="6">
        <v>45049</v>
      </c>
      <c r="T1057" s="4" t="s">
        <v>34</v>
      </c>
      <c r="U1057" s="4">
        <v>-1028</v>
      </c>
      <c r="V1057" s="4">
        <v>0</v>
      </c>
      <c r="W1057" s="4">
        <v>0</v>
      </c>
      <c r="X1057" s="4" t="s">
        <v>4198</v>
      </c>
      <c r="Y1057" s="4" t="s">
        <v>36</v>
      </c>
    </row>
    <row r="1058" s="4" customFormat="1" spans="1:25">
      <c r="A1058" s="4" t="s">
        <v>5014</v>
      </c>
      <c r="B1058" s="4" t="s">
        <v>26</v>
      </c>
      <c r="C1058" s="4" t="s">
        <v>27</v>
      </c>
      <c r="D1058" s="4" t="s">
        <v>3689</v>
      </c>
      <c r="E1058" s="4" t="s">
        <v>3690</v>
      </c>
      <c r="F1058" s="6">
        <v>45044</v>
      </c>
      <c r="G1058" s="6">
        <v>45046</v>
      </c>
      <c r="H1058" s="4">
        <v>1</v>
      </c>
      <c r="I1058" s="4">
        <v>2</v>
      </c>
      <c r="J1058" s="4">
        <v>2</v>
      </c>
      <c r="K1058" s="4" t="s">
        <v>30</v>
      </c>
      <c r="L1058" s="4">
        <v>730</v>
      </c>
      <c r="M1058" s="4">
        <v>730</v>
      </c>
      <c r="N1058" s="4" t="s">
        <v>5015</v>
      </c>
      <c r="O1058" s="4" t="s">
        <v>4022</v>
      </c>
      <c r="P1058" s="4" t="s">
        <v>33</v>
      </c>
      <c r="Q1058" s="4">
        <v>0</v>
      </c>
      <c r="R1058" s="19">
        <v>45043</v>
      </c>
      <c r="S1058" s="6">
        <v>45049</v>
      </c>
      <c r="T1058" s="4" t="s">
        <v>34</v>
      </c>
      <c r="U1058" s="4">
        <v>730</v>
      </c>
      <c r="V1058" s="4">
        <v>0</v>
      </c>
      <c r="W1058" s="4">
        <v>0</v>
      </c>
      <c r="X1058" s="4" t="s">
        <v>36</v>
      </c>
      <c r="Y1058" s="4" t="s">
        <v>5016</v>
      </c>
    </row>
    <row r="1059" s="4" customFormat="1" spans="1:25">
      <c r="A1059" s="4" t="s">
        <v>5017</v>
      </c>
      <c r="B1059" s="4" t="s">
        <v>26</v>
      </c>
      <c r="C1059" s="4" t="s">
        <v>27</v>
      </c>
      <c r="D1059" s="4" t="s">
        <v>5018</v>
      </c>
      <c r="E1059" s="4" t="s">
        <v>5019</v>
      </c>
      <c r="F1059" s="6">
        <v>45044</v>
      </c>
      <c r="G1059" s="6">
        <v>45046</v>
      </c>
      <c r="H1059" s="4">
        <v>1</v>
      </c>
      <c r="I1059" s="4">
        <v>2</v>
      </c>
      <c r="J1059" s="4">
        <v>2</v>
      </c>
      <c r="K1059" s="4" t="s">
        <v>30</v>
      </c>
      <c r="L1059" s="4">
        <v>478</v>
      </c>
      <c r="M1059" s="4">
        <v>478</v>
      </c>
      <c r="N1059" s="4" t="s">
        <v>5020</v>
      </c>
      <c r="O1059" s="4" t="s">
        <v>4022</v>
      </c>
      <c r="P1059" s="4" t="s">
        <v>33</v>
      </c>
      <c r="Q1059" s="4">
        <v>0</v>
      </c>
      <c r="R1059" s="19">
        <v>45043</v>
      </c>
      <c r="S1059" s="6">
        <v>45049</v>
      </c>
      <c r="T1059" s="4" t="s">
        <v>34</v>
      </c>
      <c r="U1059" s="4">
        <v>478</v>
      </c>
      <c r="V1059" s="4">
        <v>0</v>
      </c>
      <c r="W1059" s="4">
        <v>0</v>
      </c>
      <c r="X1059" s="4" t="s">
        <v>5021</v>
      </c>
      <c r="Y1059" s="4" t="s">
        <v>5022</v>
      </c>
    </row>
    <row r="1060" s="4" customFormat="1" spans="1:25">
      <c r="A1060" s="4" t="s">
        <v>5023</v>
      </c>
      <c r="B1060" s="4" t="s">
        <v>26</v>
      </c>
      <c r="C1060" s="4" t="s">
        <v>27</v>
      </c>
      <c r="D1060" s="4" t="s">
        <v>5024</v>
      </c>
      <c r="E1060" s="4" t="s">
        <v>5025</v>
      </c>
      <c r="F1060" s="6">
        <v>45045</v>
      </c>
      <c r="G1060" s="6">
        <v>45046</v>
      </c>
      <c r="H1060" s="4">
        <v>1</v>
      </c>
      <c r="I1060" s="4">
        <v>1</v>
      </c>
      <c r="J1060" s="4">
        <v>1</v>
      </c>
      <c r="K1060" s="4" t="s">
        <v>30</v>
      </c>
      <c r="L1060" s="4">
        <v>2576</v>
      </c>
      <c r="M1060" s="4">
        <v>2576</v>
      </c>
      <c r="N1060" s="4" t="s">
        <v>5026</v>
      </c>
      <c r="O1060" s="4" t="s">
        <v>4022</v>
      </c>
      <c r="P1060" s="4" t="s">
        <v>33</v>
      </c>
      <c r="Q1060" s="4">
        <v>0</v>
      </c>
      <c r="R1060" s="19">
        <v>45043</v>
      </c>
      <c r="S1060" s="6">
        <v>45049</v>
      </c>
      <c r="T1060" s="4" t="s">
        <v>34</v>
      </c>
      <c r="U1060" s="4">
        <v>2576</v>
      </c>
      <c r="V1060" s="4">
        <v>0</v>
      </c>
      <c r="W1060" s="4">
        <v>0</v>
      </c>
      <c r="X1060" s="4" t="s">
        <v>5027</v>
      </c>
      <c r="Y1060" s="4" t="s">
        <v>5028</v>
      </c>
    </row>
    <row r="1061" s="4" customFormat="1" spans="1:25">
      <c r="A1061" s="4" t="s">
        <v>5029</v>
      </c>
      <c r="B1061" s="4" t="s">
        <v>26</v>
      </c>
      <c r="C1061" s="4" t="s">
        <v>27</v>
      </c>
      <c r="D1061" s="4" t="s">
        <v>5030</v>
      </c>
      <c r="E1061" s="4" t="s">
        <v>5031</v>
      </c>
      <c r="F1061" s="6">
        <v>45045</v>
      </c>
      <c r="G1061" s="6">
        <v>45046</v>
      </c>
      <c r="H1061" s="4">
        <v>1</v>
      </c>
      <c r="I1061" s="4">
        <v>1</v>
      </c>
      <c r="J1061" s="4">
        <v>1</v>
      </c>
      <c r="K1061" s="4" t="s">
        <v>30</v>
      </c>
      <c r="L1061" s="4">
        <v>394</v>
      </c>
      <c r="M1061" s="4">
        <v>394</v>
      </c>
      <c r="N1061" s="4" t="s">
        <v>5032</v>
      </c>
      <c r="O1061" s="4" t="s">
        <v>4022</v>
      </c>
      <c r="P1061" s="4" t="s">
        <v>33</v>
      </c>
      <c r="Q1061" s="4">
        <v>0</v>
      </c>
      <c r="R1061" s="19">
        <v>45043</v>
      </c>
      <c r="S1061" s="6">
        <v>45049</v>
      </c>
      <c r="T1061" s="4" t="s">
        <v>34</v>
      </c>
      <c r="U1061" s="4">
        <v>394</v>
      </c>
      <c r="V1061" s="4">
        <v>0</v>
      </c>
      <c r="W1061" s="4">
        <v>0</v>
      </c>
      <c r="X1061" s="4" t="s">
        <v>5033</v>
      </c>
      <c r="Y1061" s="4" t="s">
        <v>36</v>
      </c>
    </row>
    <row r="1062" s="4" customFormat="1" spans="1:25">
      <c r="A1062" s="4" t="s">
        <v>5034</v>
      </c>
      <c r="B1062" s="4" t="s">
        <v>26</v>
      </c>
      <c r="C1062" s="4" t="s">
        <v>27</v>
      </c>
      <c r="D1062" s="4" t="s">
        <v>5035</v>
      </c>
      <c r="E1062" s="4" t="s">
        <v>1104</v>
      </c>
      <c r="F1062" s="6">
        <v>45045</v>
      </c>
      <c r="G1062" s="6">
        <v>45046</v>
      </c>
      <c r="H1062" s="4">
        <v>1</v>
      </c>
      <c r="I1062" s="4">
        <v>1</v>
      </c>
      <c r="J1062" s="4">
        <v>1</v>
      </c>
      <c r="K1062" s="4" t="s">
        <v>30</v>
      </c>
      <c r="L1062" s="4">
        <v>545</v>
      </c>
      <c r="M1062" s="4">
        <v>545</v>
      </c>
      <c r="N1062" s="4" t="s">
        <v>5036</v>
      </c>
      <c r="O1062" s="4" t="s">
        <v>4022</v>
      </c>
      <c r="P1062" s="4" t="s">
        <v>33</v>
      </c>
      <c r="Q1062" s="4">
        <v>0</v>
      </c>
      <c r="R1062" s="19">
        <v>45043</v>
      </c>
      <c r="S1062" s="6">
        <v>45049</v>
      </c>
      <c r="T1062" s="4" t="s">
        <v>34</v>
      </c>
      <c r="U1062" s="4">
        <v>545</v>
      </c>
      <c r="V1062" s="4">
        <v>0</v>
      </c>
      <c r="W1062" s="4">
        <v>0</v>
      </c>
      <c r="X1062" s="4" t="s">
        <v>5037</v>
      </c>
      <c r="Y1062" s="4" t="s">
        <v>5038</v>
      </c>
    </row>
    <row r="1063" s="4" customFormat="1" spans="1:25">
      <c r="A1063" s="4" t="s">
        <v>5039</v>
      </c>
      <c r="B1063" s="4" t="s">
        <v>26</v>
      </c>
      <c r="C1063" s="4" t="s">
        <v>27</v>
      </c>
      <c r="D1063" s="4" t="s">
        <v>5040</v>
      </c>
      <c r="E1063" s="4" t="s">
        <v>4138</v>
      </c>
      <c r="F1063" s="6">
        <v>45044</v>
      </c>
      <c r="G1063" s="6">
        <v>45046</v>
      </c>
      <c r="H1063" s="4">
        <v>1</v>
      </c>
      <c r="I1063" s="4">
        <v>2</v>
      </c>
      <c r="J1063" s="4">
        <v>2</v>
      </c>
      <c r="K1063" s="4" t="s">
        <v>30</v>
      </c>
      <c r="L1063" s="4">
        <v>3248</v>
      </c>
      <c r="M1063" s="4">
        <v>3248</v>
      </c>
      <c r="N1063" s="4" t="s">
        <v>5041</v>
      </c>
      <c r="O1063" s="4" t="s">
        <v>4022</v>
      </c>
      <c r="P1063" s="4" t="s">
        <v>33</v>
      </c>
      <c r="Q1063" s="4">
        <v>0</v>
      </c>
      <c r="R1063" s="19">
        <v>45043</v>
      </c>
      <c r="S1063" s="6">
        <v>45049</v>
      </c>
      <c r="T1063" s="4" t="s">
        <v>34</v>
      </c>
      <c r="U1063" s="4">
        <v>3248</v>
      </c>
      <c r="V1063" s="4">
        <v>0</v>
      </c>
      <c r="W1063" s="4">
        <v>0</v>
      </c>
      <c r="X1063" s="4" t="s">
        <v>5042</v>
      </c>
      <c r="Y1063" s="4" t="s">
        <v>5043</v>
      </c>
    </row>
    <row r="1064" s="4" customFormat="1" spans="1:25">
      <c r="A1064" s="4" t="s">
        <v>5044</v>
      </c>
      <c r="B1064" s="4" t="s">
        <v>26</v>
      </c>
      <c r="C1064" s="4" t="s">
        <v>27</v>
      </c>
      <c r="D1064" s="4" t="s">
        <v>5045</v>
      </c>
      <c r="E1064" s="4" t="s">
        <v>5046</v>
      </c>
      <c r="F1064" s="6">
        <v>45044</v>
      </c>
      <c r="G1064" s="6">
        <v>45046</v>
      </c>
      <c r="H1064" s="4">
        <v>1</v>
      </c>
      <c r="I1064" s="4">
        <v>2</v>
      </c>
      <c r="J1064" s="4">
        <v>2</v>
      </c>
      <c r="K1064" s="4" t="s">
        <v>30</v>
      </c>
      <c r="L1064" s="4">
        <v>944</v>
      </c>
      <c r="M1064" s="4">
        <v>944</v>
      </c>
      <c r="N1064" s="4" t="s">
        <v>5047</v>
      </c>
      <c r="O1064" s="4" t="s">
        <v>4022</v>
      </c>
      <c r="P1064" s="4" t="s">
        <v>33</v>
      </c>
      <c r="Q1064" s="4">
        <v>0</v>
      </c>
      <c r="R1064" s="19">
        <v>45043</v>
      </c>
      <c r="S1064" s="6">
        <v>45049</v>
      </c>
      <c r="T1064" s="4" t="s">
        <v>34</v>
      </c>
      <c r="U1064" s="4">
        <v>944</v>
      </c>
      <c r="V1064" s="4">
        <v>0</v>
      </c>
      <c r="W1064" s="4">
        <v>0</v>
      </c>
      <c r="X1064" s="4" t="s">
        <v>5048</v>
      </c>
      <c r="Y1064" s="4" t="s">
        <v>5049</v>
      </c>
    </row>
    <row r="1065" s="4" customFormat="1" spans="1:25">
      <c r="A1065" s="4" t="s">
        <v>5050</v>
      </c>
      <c r="B1065" s="4" t="s">
        <v>26</v>
      </c>
      <c r="C1065" s="4" t="s">
        <v>27</v>
      </c>
      <c r="D1065" s="4" t="s">
        <v>5051</v>
      </c>
      <c r="E1065" s="4" t="s">
        <v>116</v>
      </c>
      <c r="F1065" s="6">
        <v>45045</v>
      </c>
      <c r="G1065" s="6">
        <v>45046</v>
      </c>
      <c r="H1065" s="4">
        <v>1</v>
      </c>
      <c r="I1065" s="4">
        <v>1</v>
      </c>
      <c r="J1065" s="4">
        <v>1</v>
      </c>
      <c r="K1065" s="4" t="s">
        <v>30</v>
      </c>
      <c r="L1065" s="4">
        <v>167</v>
      </c>
      <c r="M1065" s="4">
        <v>167</v>
      </c>
      <c r="N1065" s="4" t="s">
        <v>5052</v>
      </c>
      <c r="O1065" s="4" t="s">
        <v>4022</v>
      </c>
      <c r="P1065" s="4" t="s">
        <v>33</v>
      </c>
      <c r="Q1065" s="4">
        <v>0</v>
      </c>
      <c r="R1065" s="19">
        <v>45043</v>
      </c>
      <c r="S1065" s="6">
        <v>45049</v>
      </c>
      <c r="T1065" s="4" t="s">
        <v>34</v>
      </c>
      <c r="U1065" s="4">
        <v>167</v>
      </c>
      <c r="V1065" s="4">
        <v>0</v>
      </c>
      <c r="W1065" s="4">
        <v>0</v>
      </c>
      <c r="X1065" s="4" t="s">
        <v>5053</v>
      </c>
      <c r="Y1065" s="4" t="s">
        <v>36</v>
      </c>
    </row>
    <row r="1066" s="4" customFormat="1" spans="1:25">
      <c r="A1066" s="4" t="s">
        <v>5054</v>
      </c>
      <c r="B1066" s="4" t="s">
        <v>26</v>
      </c>
      <c r="C1066" s="4" t="s">
        <v>27</v>
      </c>
      <c r="D1066" s="4" t="s">
        <v>5055</v>
      </c>
      <c r="E1066" s="4" t="s">
        <v>59</v>
      </c>
      <c r="F1066" s="6">
        <v>45044</v>
      </c>
      <c r="G1066" s="6">
        <v>45046</v>
      </c>
      <c r="H1066" s="4">
        <v>1</v>
      </c>
      <c r="I1066" s="4">
        <v>2</v>
      </c>
      <c r="J1066" s="4">
        <v>2</v>
      </c>
      <c r="K1066" s="4" t="s">
        <v>30</v>
      </c>
      <c r="L1066" s="4">
        <v>612</v>
      </c>
      <c r="M1066" s="4">
        <v>612</v>
      </c>
      <c r="N1066" s="4" t="s">
        <v>5056</v>
      </c>
      <c r="O1066" s="4" t="s">
        <v>4022</v>
      </c>
      <c r="P1066" s="4" t="s">
        <v>33</v>
      </c>
      <c r="Q1066" s="4">
        <v>0</v>
      </c>
      <c r="R1066" s="19">
        <v>45043</v>
      </c>
      <c r="S1066" s="6">
        <v>45049</v>
      </c>
      <c r="T1066" s="4" t="s">
        <v>34</v>
      </c>
      <c r="U1066" s="4">
        <v>612</v>
      </c>
      <c r="V1066" s="4">
        <v>0</v>
      </c>
      <c r="W1066" s="4">
        <v>0</v>
      </c>
      <c r="X1066" s="4" t="s">
        <v>5057</v>
      </c>
      <c r="Y1066" s="4" t="s">
        <v>5058</v>
      </c>
    </row>
    <row r="1067" s="4" customFormat="1" spans="1:25">
      <c r="A1067" s="4" t="s">
        <v>5059</v>
      </c>
      <c r="B1067" s="4" t="s">
        <v>26</v>
      </c>
      <c r="C1067" s="4" t="s">
        <v>27</v>
      </c>
      <c r="D1067" s="4" t="s">
        <v>2677</v>
      </c>
      <c r="E1067" s="4" t="s">
        <v>765</v>
      </c>
      <c r="F1067" s="6">
        <v>45045</v>
      </c>
      <c r="G1067" s="6">
        <v>45046</v>
      </c>
      <c r="H1067" s="4">
        <v>1</v>
      </c>
      <c r="I1067" s="4">
        <v>1</v>
      </c>
      <c r="J1067" s="4">
        <v>1</v>
      </c>
      <c r="K1067" s="4" t="s">
        <v>30</v>
      </c>
      <c r="L1067" s="4">
        <v>788</v>
      </c>
      <c r="M1067" s="4">
        <v>788</v>
      </c>
      <c r="N1067" s="4" t="s">
        <v>5060</v>
      </c>
      <c r="O1067" s="4" t="s">
        <v>4022</v>
      </c>
      <c r="P1067" s="4" t="s">
        <v>33</v>
      </c>
      <c r="Q1067" s="4">
        <v>0</v>
      </c>
      <c r="R1067" s="19">
        <v>45043</v>
      </c>
      <c r="S1067" s="6">
        <v>45049</v>
      </c>
      <c r="T1067" s="4" t="s">
        <v>34</v>
      </c>
      <c r="U1067" s="4">
        <v>788</v>
      </c>
      <c r="V1067" s="4">
        <v>0</v>
      </c>
      <c r="W1067" s="4">
        <v>0</v>
      </c>
      <c r="X1067" s="4" t="s">
        <v>5061</v>
      </c>
      <c r="Y1067" s="4" t="s">
        <v>5062</v>
      </c>
    </row>
    <row r="1068" s="4" customFormat="1" spans="1:25">
      <c r="A1068" s="4" t="s">
        <v>5063</v>
      </c>
      <c r="B1068" s="4" t="s">
        <v>26</v>
      </c>
      <c r="C1068" s="4" t="s">
        <v>27</v>
      </c>
      <c r="D1068" s="4" t="s">
        <v>5064</v>
      </c>
      <c r="E1068" s="4" t="s">
        <v>59</v>
      </c>
      <c r="F1068" s="6">
        <v>45044</v>
      </c>
      <c r="G1068" s="6">
        <v>45046</v>
      </c>
      <c r="H1068" s="4">
        <v>1</v>
      </c>
      <c r="I1068" s="4">
        <v>2</v>
      </c>
      <c r="J1068" s="4">
        <v>2</v>
      </c>
      <c r="K1068" s="4" t="s">
        <v>30</v>
      </c>
      <c r="L1068" s="4">
        <v>548</v>
      </c>
      <c r="M1068" s="4">
        <v>548</v>
      </c>
      <c r="N1068" s="4" t="s">
        <v>5065</v>
      </c>
      <c r="O1068" s="4" t="s">
        <v>4022</v>
      </c>
      <c r="P1068" s="4" t="s">
        <v>33</v>
      </c>
      <c r="Q1068" s="4">
        <v>0</v>
      </c>
      <c r="R1068" s="19">
        <v>45043</v>
      </c>
      <c r="S1068" s="6">
        <v>45049</v>
      </c>
      <c r="T1068" s="4" t="s">
        <v>34</v>
      </c>
      <c r="U1068" s="4">
        <v>548</v>
      </c>
      <c r="V1068" s="4">
        <v>0</v>
      </c>
      <c r="W1068" s="4">
        <v>0</v>
      </c>
      <c r="X1068" s="4" t="s">
        <v>5066</v>
      </c>
      <c r="Y1068" s="4" t="s">
        <v>36</v>
      </c>
    </row>
    <row r="1069" s="4" customFormat="1" spans="1:25">
      <c r="A1069" s="4" t="s">
        <v>5067</v>
      </c>
      <c r="B1069" s="4" t="s">
        <v>26</v>
      </c>
      <c r="C1069" s="4" t="s">
        <v>27</v>
      </c>
      <c r="D1069" s="4" t="s">
        <v>5068</v>
      </c>
      <c r="E1069" s="4" t="s">
        <v>5069</v>
      </c>
      <c r="F1069" s="6">
        <v>45044</v>
      </c>
      <c r="G1069" s="6">
        <v>45046</v>
      </c>
      <c r="H1069" s="4">
        <v>1</v>
      </c>
      <c r="I1069" s="4">
        <v>2</v>
      </c>
      <c r="J1069" s="4">
        <v>2</v>
      </c>
      <c r="K1069" s="4" t="s">
        <v>30</v>
      </c>
      <c r="L1069" s="4">
        <v>2761</v>
      </c>
      <c r="M1069" s="4">
        <v>2761</v>
      </c>
      <c r="N1069" s="4" t="s">
        <v>5070</v>
      </c>
      <c r="O1069" s="4" t="s">
        <v>4022</v>
      </c>
      <c r="P1069" s="4" t="s">
        <v>33</v>
      </c>
      <c r="Q1069" s="4">
        <v>0</v>
      </c>
      <c r="R1069" s="19">
        <v>45043</v>
      </c>
      <c r="S1069" s="6">
        <v>45049</v>
      </c>
      <c r="T1069" s="4" t="s">
        <v>34</v>
      </c>
      <c r="U1069" s="4">
        <v>2761</v>
      </c>
      <c r="V1069" s="4">
        <v>0</v>
      </c>
      <c r="W1069" s="4">
        <v>0</v>
      </c>
      <c r="X1069" s="4" t="s">
        <v>5071</v>
      </c>
      <c r="Y1069" s="4" t="s">
        <v>5072</v>
      </c>
    </row>
    <row r="1070" s="4" customFormat="1" spans="1:25">
      <c r="A1070" s="4" t="s">
        <v>5073</v>
      </c>
      <c r="B1070" s="4" t="s">
        <v>26</v>
      </c>
      <c r="C1070" s="4" t="s">
        <v>27</v>
      </c>
      <c r="D1070" s="4" t="s">
        <v>1589</v>
      </c>
      <c r="E1070" s="4" t="s">
        <v>701</v>
      </c>
      <c r="F1070" s="6">
        <v>45045</v>
      </c>
      <c r="G1070" s="6">
        <v>45046</v>
      </c>
      <c r="H1070" s="4">
        <v>1</v>
      </c>
      <c r="I1070" s="4">
        <v>1</v>
      </c>
      <c r="J1070" s="4">
        <v>1</v>
      </c>
      <c r="K1070" s="4" t="s">
        <v>30</v>
      </c>
      <c r="L1070" s="4">
        <v>216</v>
      </c>
      <c r="M1070" s="4">
        <v>216</v>
      </c>
      <c r="N1070" s="4" t="s">
        <v>5074</v>
      </c>
      <c r="O1070" s="4" t="s">
        <v>4022</v>
      </c>
      <c r="P1070" s="4" t="s">
        <v>33</v>
      </c>
      <c r="Q1070" s="4">
        <v>0</v>
      </c>
      <c r="R1070" s="19">
        <v>45043</v>
      </c>
      <c r="S1070" s="6">
        <v>45049</v>
      </c>
      <c r="T1070" s="4" t="s">
        <v>34</v>
      </c>
      <c r="U1070" s="4">
        <v>216</v>
      </c>
      <c r="V1070" s="4">
        <v>0</v>
      </c>
      <c r="W1070" s="4">
        <v>0</v>
      </c>
      <c r="X1070" s="4" t="s">
        <v>5075</v>
      </c>
      <c r="Y1070" s="4" t="s">
        <v>5076</v>
      </c>
    </row>
    <row r="1071" s="4" customFormat="1" spans="1:25">
      <c r="A1071" s="4" t="s">
        <v>5077</v>
      </c>
      <c r="B1071" s="4" t="s">
        <v>26</v>
      </c>
      <c r="C1071" s="4" t="s">
        <v>27</v>
      </c>
      <c r="D1071" s="4" t="s">
        <v>5078</v>
      </c>
      <c r="E1071" s="4" t="s">
        <v>5079</v>
      </c>
      <c r="F1071" s="6">
        <v>45044</v>
      </c>
      <c r="G1071" s="6">
        <v>45046</v>
      </c>
      <c r="H1071" s="4">
        <v>1</v>
      </c>
      <c r="I1071" s="4">
        <v>2</v>
      </c>
      <c r="J1071" s="4">
        <v>2</v>
      </c>
      <c r="K1071" s="4" t="s">
        <v>30</v>
      </c>
      <c r="L1071" s="4">
        <v>1154</v>
      </c>
      <c r="M1071" s="4">
        <v>1154</v>
      </c>
      <c r="N1071" s="4" t="s">
        <v>5080</v>
      </c>
      <c r="O1071" s="4" t="s">
        <v>4022</v>
      </c>
      <c r="P1071" s="4" t="s">
        <v>33</v>
      </c>
      <c r="Q1071" s="4">
        <v>0</v>
      </c>
      <c r="R1071" s="19">
        <v>45043</v>
      </c>
      <c r="S1071" s="6">
        <v>45049</v>
      </c>
      <c r="T1071" s="4" t="s">
        <v>34</v>
      </c>
      <c r="U1071" s="4">
        <v>1154</v>
      </c>
      <c r="V1071" s="4">
        <v>0</v>
      </c>
      <c r="W1071" s="4">
        <v>0</v>
      </c>
      <c r="X1071" s="4" t="s">
        <v>5081</v>
      </c>
      <c r="Y1071" s="4" t="s">
        <v>5082</v>
      </c>
    </row>
    <row r="1072" s="4" customFormat="1" spans="1:25">
      <c r="A1072" s="4" t="s">
        <v>5083</v>
      </c>
      <c r="B1072" s="4" t="s">
        <v>26</v>
      </c>
      <c r="C1072" s="4" t="s">
        <v>27</v>
      </c>
      <c r="D1072" s="4" t="s">
        <v>5084</v>
      </c>
      <c r="E1072" s="4" t="s">
        <v>1859</v>
      </c>
      <c r="F1072" s="6">
        <v>45045</v>
      </c>
      <c r="G1072" s="6">
        <v>45046</v>
      </c>
      <c r="H1072" s="4">
        <v>1</v>
      </c>
      <c r="I1072" s="4">
        <v>1</v>
      </c>
      <c r="J1072" s="4">
        <v>1</v>
      </c>
      <c r="K1072" s="4" t="s">
        <v>30</v>
      </c>
      <c r="L1072" s="4">
        <v>113</v>
      </c>
      <c r="M1072" s="4">
        <v>113</v>
      </c>
      <c r="N1072" s="4" t="s">
        <v>5085</v>
      </c>
      <c r="O1072" s="4" t="s">
        <v>4022</v>
      </c>
      <c r="P1072" s="4" t="s">
        <v>33</v>
      </c>
      <c r="Q1072" s="4">
        <v>0</v>
      </c>
      <c r="R1072" s="19">
        <v>45043</v>
      </c>
      <c r="S1072" s="6">
        <v>45049</v>
      </c>
      <c r="T1072" s="4" t="s">
        <v>34</v>
      </c>
      <c r="U1072" s="4">
        <v>113</v>
      </c>
      <c r="V1072" s="4">
        <v>0</v>
      </c>
      <c r="W1072" s="4">
        <v>0</v>
      </c>
      <c r="X1072" s="4" t="s">
        <v>5086</v>
      </c>
      <c r="Y1072" s="4" t="s">
        <v>36</v>
      </c>
    </row>
    <row r="1073" s="4" customFormat="1" spans="1:25">
      <c r="A1073" s="4" t="s">
        <v>5087</v>
      </c>
      <c r="B1073" s="4" t="s">
        <v>26</v>
      </c>
      <c r="C1073" s="4" t="s">
        <v>27</v>
      </c>
      <c r="D1073" s="4" t="s">
        <v>5088</v>
      </c>
      <c r="E1073" s="4" t="s">
        <v>316</v>
      </c>
      <c r="F1073" s="6">
        <v>45045</v>
      </c>
      <c r="G1073" s="6">
        <v>45046</v>
      </c>
      <c r="H1073" s="4">
        <v>1</v>
      </c>
      <c r="I1073" s="4">
        <v>1</v>
      </c>
      <c r="J1073" s="4">
        <v>1</v>
      </c>
      <c r="K1073" s="4" t="s">
        <v>30</v>
      </c>
      <c r="L1073" s="4">
        <v>146</v>
      </c>
      <c r="M1073" s="4">
        <v>146</v>
      </c>
      <c r="N1073" s="4" t="s">
        <v>5089</v>
      </c>
      <c r="O1073" s="4" t="s">
        <v>4022</v>
      </c>
      <c r="P1073" s="4" t="s">
        <v>33</v>
      </c>
      <c r="Q1073" s="4">
        <v>0</v>
      </c>
      <c r="R1073" s="19">
        <v>45043</v>
      </c>
      <c r="S1073" s="6">
        <v>45049</v>
      </c>
      <c r="T1073" s="4" t="s">
        <v>34</v>
      </c>
      <c r="U1073" s="4">
        <v>146</v>
      </c>
      <c r="V1073" s="4">
        <v>0</v>
      </c>
      <c r="W1073" s="4">
        <v>0</v>
      </c>
      <c r="X1073" s="4" t="s">
        <v>5090</v>
      </c>
      <c r="Y1073" s="4" t="s">
        <v>5091</v>
      </c>
    </row>
    <row r="1074" s="4" customFormat="1" spans="1:25">
      <c r="A1074" s="4" t="s">
        <v>5092</v>
      </c>
      <c r="B1074" s="4" t="s">
        <v>26</v>
      </c>
      <c r="C1074" s="4" t="s">
        <v>27</v>
      </c>
      <c r="D1074" s="4" t="s">
        <v>5093</v>
      </c>
      <c r="E1074" s="4" t="s">
        <v>5094</v>
      </c>
      <c r="F1074" s="6">
        <v>45045</v>
      </c>
      <c r="G1074" s="6">
        <v>45046</v>
      </c>
      <c r="H1074" s="4">
        <v>1</v>
      </c>
      <c r="I1074" s="4">
        <v>1</v>
      </c>
      <c r="J1074" s="4">
        <v>1</v>
      </c>
      <c r="K1074" s="4" t="s">
        <v>30</v>
      </c>
      <c r="L1074" s="4">
        <v>196</v>
      </c>
      <c r="M1074" s="4">
        <v>196</v>
      </c>
      <c r="N1074" s="4" t="s">
        <v>5095</v>
      </c>
      <c r="O1074" s="4" t="s">
        <v>4022</v>
      </c>
      <c r="P1074" s="4" t="s">
        <v>33</v>
      </c>
      <c r="Q1074" s="4">
        <v>0</v>
      </c>
      <c r="R1074" s="19">
        <v>45044</v>
      </c>
      <c r="S1074" s="6">
        <v>45049</v>
      </c>
      <c r="T1074" s="4" t="s">
        <v>34</v>
      </c>
      <c r="U1074" s="4">
        <v>196</v>
      </c>
      <c r="V1074" s="4">
        <v>0</v>
      </c>
      <c r="W1074" s="4">
        <v>0</v>
      </c>
      <c r="X1074" s="4" t="s">
        <v>5096</v>
      </c>
      <c r="Y1074" s="4" t="s">
        <v>5097</v>
      </c>
    </row>
    <row r="1075" s="4" customFormat="1" spans="1:25">
      <c r="A1075" s="4" t="s">
        <v>5098</v>
      </c>
      <c r="B1075" s="4" t="s">
        <v>26</v>
      </c>
      <c r="C1075" s="4" t="s">
        <v>27</v>
      </c>
      <c r="D1075" s="4" t="s">
        <v>5099</v>
      </c>
      <c r="E1075" s="4" t="s">
        <v>1512</v>
      </c>
      <c r="F1075" s="6">
        <v>45044</v>
      </c>
      <c r="G1075" s="6">
        <v>45046</v>
      </c>
      <c r="H1075" s="4">
        <v>1</v>
      </c>
      <c r="I1075" s="4">
        <v>2</v>
      </c>
      <c r="J1075" s="4">
        <v>2</v>
      </c>
      <c r="K1075" s="4" t="s">
        <v>30</v>
      </c>
      <c r="L1075" s="4">
        <v>1619</v>
      </c>
      <c r="M1075" s="4">
        <v>1619</v>
      </c>
      <c r="N1075" s="4" t="s">
        <v>5100</v>
      </c>
      <c r="O1075" s="4" t="s">
        <v>4022</v>
      </c>
      <c r="P1075" s="4" t="s">
        <v>33</v>
      </c>
      <c r="Q1075" s="4">
        <v>0</v>
      </c>
      <c r="R1075" s="19">
        <v>45044</v>
      </c>
      <c r="S1075" s="6">
        <v>45049</v>
      </c>
      <c r="T1075" s="4" t="s">
        <v>34</v>
      </c>
      <c r="U1075" s="4">
        <v>1619</v>
      </c>
      <c r="V1075" s="4">
        <v>0</v>
      </c>
      <c r="W1075" s="4">
        <v>0</v>
      </c>
      <c r="X1075" s="4" t="s">
        <v>5101</v>
      </c>
      <c r="Y1075" s="4" t="s">
        <v>5102</v>
      </c>
    </row>
    <row r="1076" s="4" customFormat="1" spans="1:25">
      <c r="A1076" s="4" t="s">
        <v>5103</v>
      </c>
      <c r="B1076" s="4" t="s">
        <v>26</v>
      </c>
      <c r="C1076" s="4" t="s">
        <v>27</v>
      </c>
      <c r="D1076" s="4" t="s">
        <v>5104</v>
      </c>
      <c r="E1076" s="4" t="s">
        <v>127</v>
      </c>
      <c r="F1076" s="6">
        <v>45045</v>
      </c>
      <c r="G1076" s="6">
        <v>45046</v>
      </c>
      <c r="H1076" s="4">
        <v>1</v>
      </c>
      <c r="I1076" s="4">
        <v>1</v>
      </c>
      <c r="J1076" s="4">
        <v>1</v>
      </c>
      <c r="K1076" s="4" t="s">
        <v>30</v>
      </c>
      <c r="L1076" s="4">
        <v>205</v>
      </c>
      <c r="M1076" s="4">
        <v>205</v>
      </c>
      <c r="N1076" s="4" t="s">
        <v>5105</v>
      </c>
      <c r="O1076" s="4" t="s">
        <v>4022</v>
      </c>
      <c r="P1076" s="4" t="s">
        <v>33</v>
      </c>
      <c r="Q1076" s="4">
        <v>0</v>
      </c>
      <c r="R1076" s="19">
        <v>45044</v>
      </c>
      <c r="S1076" s="6">
        <v>45049</v>
      </c>
      <c r="T1076" s="4" t="s">
        <v>34</v>
      </c>
      <c r="U1076" s="4">
        <v>205</v>
      </c>
      <c r="V1076" s="4">
        <v>0</v>
      </c>
      <c r="W1076" s="4">
        <v>0</v>
      </c>
      <c r="X1076" s="4" t="s">
        <v>5106</v>
      </c>
      <c r="Y1076" s="4" t="s">
        <v>5107</v>
      </c>
    </row>
    <row r="1077" s="4" customFormat="1" spans="1:25">
      <c r="A1077" s="4" t="s">
        <v>5108</v>
      </c>
      <c r="B1077" s="4" t="s">
        <v>26</v>
      </c>
      <c r="C1077" s="4" t="s">
        <v>27</v>
      </c>
      <c r="D1077" s="4" t="s">
        <v>5109</v>
      </c>
      <c r="E1077" s="4" t="s">
        <v>5110</v>
      </c>
      <c r="F1077" s="6">
        <v>45045</v>
      </c>
      <c r="G1077" s="6">
        <v>45046</v>
      </c>
      <c r="H1077" s="4">
        <v>1</v>
      </c>
      <c r="I1077" s="4">
        <v>1</v>
      </c>
      <c r="J1077" s="4">
        <v>1</v>
      </c>
      <c r="K1077" s="4" t="s">
        <v>30</v>
      </c>
      <c r="L1077" s="4">
        <v>999</v>
      </c>
      <c r="M1077" s="4">
        <v>999</v>
      </c>
      <c r="N1077" s="4" t="s">
        <v>5111</v>
      </c>
      <c r="O1077" s="4" t="s">
        <v>4022</v>
      </c>
      <c r="P1077" s="4" t="s">
        <v>33</v>
      </c>
      <c r="Q1077" s="4">
        <v>0</v>
      </c>
      <c r="R1077" s="19">
        <v>45044</v>
      </c>
      <c r="S1077" s="6">
        <v>45049</v>
      </c>
      <c r="T1077" s="4" t="s">
        <v>34</v>
      </c>
      <c r="U1077" s="4">
        <v>999</v>
      </c>
      <c r="V1077" s="4">
        <v>0</v>
      </c>
      <c r="W1077" s="4">
        <v>0</v>
      </c>
      <c r="X1077" s="4" t="s">
        <v>5112</v>
      </c>
      <c r="Y1077" s="4" t="s">
        <v>5113</v>
      </c>
    </row>
    <row r="1078" s="4" customFormat="1" spans="1:25">
      <c r="A1078" s="4" t="s">
        <v>5114</v>
      </c>
      <c r="B1078" s="4" t="s">
        <v>26</v>
      </c>
      <c r="C1078" s="4" t="s">
        <v>27</v>
      </c>
      <c r="D1078" s="4" t="s">
        <v>5115</v>
      </c>
      <c r="E1078" s="4" t="s">
        <v>5116</v>
      </c>
      <c r="F1078" s="6">
        <v>45045</v>
      </c>
      <c r="G1078" s="6">
        <v>45046</v>
      </c>
      <c r="H1078" s="4">
        <v>1</v>
      </c>
      <c r="I1078" s="4">
        <v>1</v>
      </c>
      <c r="J1078" s="4">
        <v>1</v>
      </c>
      <c r="K1078" s="4" t="s">
        <v>30</v>
      </c>
      <c r="L1078" s="4">
        <v>1608</v>
      </c>
      <c r="M1078" s="4">
        <v>1608</v>
      </c>
      <c r="N1078" s="4" t="s">
        <v>5117</v>
      </c>
      <c r="O1078" s="4" t="s">
        <v>4022</v>
      </c>
      <c r="P1078" s="4" t="s">
        <v>33</v>
      </c>
      <c r="Q1078" s="4">
        <v>0</v>
      </c>
      <c r="R1078" s="19">
        <v>45044</v>
      </c>
      <c r="S1078" s="6">
        <v>45049</v>
      </c>
      <c r="T1078" s="4" t="s">
        <v>34</v>
      </c>
      <c r="U1078" s="4">
        <v>1608</v>
      </c>
      <c r="V1078" s="4">
        <v>0</v>
      </c>
      <c r="W1078" s="4">
        <v>0</v>
      </c>
      <c r="X1078" s="4" t="s">
        <v>5118</v>
      </c>
      <c r="Y1078" s="4" t="s">
        <v>5119</v>
      </c>
    </row>
    <row r="1079" s="4" customFormat="1" spans="1:25">
      <c r="A1079" s="4" t="s">
        <v>5120</v>
      </c>
      <c r="B1079" s="4" t="s">
        <v>26</v>
      </c>
      <c r="C1079" s="4" t="s">
        <v>27</v>
      </c>
      <c r="D1079" s="4" t="s">
        <v>5121</v>
      </c>
      <c r="E1079" s="4" t="s">
        <v>5122</v>
      </c>
      <c r="F1079" s="6">
        <v>45044</v>
      </c>
      <c r="G1079" s="6">
        <v>45046</v>
      </c>
      <c r="H1079" s="4">
        <v>1</v>
      </c>
      <c r="I1079" s="4">
        <v>2</v>
      </c>
      <c r="J1079" s="4">
        <v>2</v>
      </c>
      <c r="K1079" s="4" t="s">
        <v>30</v>
      </c>
      <c r="L1079" s="4">
        <v>2172</v>
      </c>
      <c r="M1079" s="4">
        <v>2172</v>
      </c>
      <c r="N1079" s="4" t="s">
        <v>5123</v>
      </c>
      <c r="O1079" s="4" t="s">
        <v>4022</v>
      </c>
      <c r="P1079" s="4" t="s">
        <v>33</v>
      </c>
      <c r="Q1079" s="4">
        <v>0</v>
      </c>
      <c r="R1079" s="19">
        <v>45044</v>
      </c>
      <c r="S1079" s="6">
        <v>45049</v>
      </c>
      <c r="T1079" s="4" t="s">
        <v>34</v>
      </c>
      <c r="U1079" s="4">
        <v>2172</v>
      </c>
      <c r="V1079" s="4">
        <v>0</v>
      </c>
      <c r="W1079" s="4">
        <v>0</v>
      </c>
      <c r="X1079" s="4" t="s">
        <v>5124</v>
      </c>
      <c r="Y1079" s="4" t="s">
        <v>5125</v>
      </c>
    </row>
    <row r="1080" s="4" customFormat="1" spans="1:25">
      <c r="A1080" s="4" t="s">
        <v>5126</v>
      </c>
      <c r="B1080" s="4" t="s">
        <v>26</v>
      </c>
      <c r="C1080" s="4" t="s">
        <v>27</v>
      </c>
      <c r="D1080" s="4" t="s">
        <v>5127</v>
      </c>
      <c r="E1080" s="4" t="s">
        <v>5128</v>
      </c>
      <c r="F1080" s="6">
        <v>45045</v>
      </c>
      <c r="G1080" s="6">
        <v>45046</v>
      </c>
      <c r="H1080" s="4">
        <v>1</v>
      </c>
      <c r="I1080" s="4">
        <v>1</v>
      </c>
      <c r="J1080" s="4">
        <v>1</v>
      </c>
      <c r="K1080" s="4" t="s">
        <v>30</v>
      </c>
      <c r="L1080" s="4">
        <v>363</v>
      </c>
      <c r="M1080" s="4">
        <v>363</v>
      </c>
      <c r="N1080" s="4" t="s">
        <v>5129</v>
      </c>
      <c r="O1080" s="4" t="s">
        <v>4022</v>
      </c>
      <c r="P1080" s="4" t="s">
        <v>33</v>
      </c>
      <c r="Q1080" s="4">
        <v>0</v>
      </c>
      <c r="R1080" s="19">
        <v>45044</v>
      </c>
      <c r="S1080" s="6">
        <v>45049</v>
      </c>
      <c r="T1080" s="4" t="s">
        <v>34</v>
      </c>
      <c r="U1080" s="4">
        <v>363</v>
      </c>
      <c r="V1080" s="4">
        <v>0</v>
      </c>
      <c r="W1080" s="4">
        <v>0</v>
      </c>
      <c r="X1080" s="4" t="s">
        <v>5130</v>
      </c>
      <c r="Y1080" s="4" t="s">
        <v>5131</v>
      </c>
    </row>
    <row r="1081" s="4" customFormat="1" spans="1:25">
      <c r="A1081" s="4" t="s">
        <v>5132</v>
      </c>
      <c r="B1081" s="4" t="s">
        <v>26</v>
      </c>
      <c r="C1081" s="4" t="s">
        <v>27</v>
      </c>
      <c r="D1081" s="4" t="s">
        <v>5133</v>
      </c>
      <c r="E1081" s="4" t="s">
        <v>5134</v>
      </c>
      <c r="F1081" s="6">
        <v>45044</v>
      </c>
      <c r="G1081" s="6">
        <v>45046</v>
      </c>
      <c r="H1081" s="4">
        <v>1</v>
      </c>
      <c r="I1081" s="4">
        <v>2</v>
      </c>
      <c r="J1081" s="4">
        <v>2</v>
      </c>
      <c r="K1081" s="4" t="s">
        <v>30</v>
      </c>
      <c r="L1081" s="4">
        <v>1306</v>
      </c>
      <c r="M1081" s="4">
        <v>1306</v>
      </c>
      <c r="N1081" s="4" t="s">
        <v>5135</v>
      </c>
      <c r="O1081" s="4" t="s">
        <v>4022</v>
      </c>
      <c r="P1081" s="4" t="s">
        <v>33</v>
      </c>
      <c r="Q1081" s="4">
        <v>0</v>
      </c>
      <c r="R1081" s="19">
        <v>45044</v>
      </c>
      <c r="S1081" s="6">
        <v>45049</v>
      </c>
      <c r="T1081" s="4" t="s">
        <v>34</v>
      </c>
      <c r="U1081" s="4">
        <v>1306</v>
      </c>
      <c r="V1081" s="4">
        <v>0</v>
      </c>
      <c r="W1081" s="4">
        <v>0</v>
      </c>
      <c r="X1081" s="4" t="s">
        <v>5136</v>
      </c>
      <c r="Y1081" s="4" t="s">
        <v>5137</v>
      </c>
    </row>
    <row r="1082" s="4" customFormat="1" spans="1:25">
      <c r="A1082" s="4" t="s">
        <v>5138</v>
      </c>
      <c r="B1082" s="4" t="s">
        <v>26</v>
      </c>
      <c r="C1082" s="4" t="s">
        <v>27</v>
      </c>
      <c r="D1082" s="4" t="s">
        <v>5139</v>
      </c>
      <c r="E1082" s="4" t="s">
        <v>59</v>
      </c>
      <c r="F1082" s="6">
        <v>45045</v>
      </c>
      <c r="G1082" s="6">
        <v>45046</v>
      </c>
      <c r="H1082" s="4">
        <v>1</v>
      </c>
      <c r="I1082" s="4">
        <v>1</v>
      </c>
      <c r="J1082" s="4">
        <v>1</v>
      </c>
      <c r="K1082" s="4" t="s">
        <v>30</v>
      </c>
      <c r="L1082" s="4">
        <v>307</v>
      </c>
      <c r="M1082" s="4">
        <v>307</v>
      </c>
      <c r="N1082" s="4" t="s">
        <v>5140</v>
      </c>
      <c r="O1082" s="4" t="s">
        <v>4022</v>
      </c>
      <c r="P1082" s="4" t="s">
        <v>33</v>
      </c>
      <c r="Q1082" s="4">
        <v>0</v>
      </c>
      <c r="R1082" s="19">
        <v>45044</v>
      </c>
      <c r="S1082" s="6">
        <v>45049</v>
      </c>
      <c r="T1082" s="4" t="s">
        <v>34</v>
      </c>
      <c r="U1082" s="4">
        <v>307</v>
      </c>
      <c r="V1082" s="4">
        <v>0</v>
      </c>
      <c r="W1082" s="4">
        <v>0</v>
      </c>
      <c r="X1082" s="4" t="s">
        <v>5141</v>
      </c>
      <c r="Y1082" s="4" t="s">
        <v>5142</v>
      </c>
    </row>
    <row r="1083" s="4" customFormat="1" spans="1:25">
      <c r="A1083" s="4" t="s">
        <v>5143</v>
      </c>
      <c r="B1083" s="4" t="s">
        <v>26</v>
      </c>
      <c r="C1083" s="4" t="s">
        <v>27</v>
      </c>
      <c r="D1083" s="4" t="s">
        <v>3279</v>
      </c>
      <c r="E1083" s="4" t="s">
        <v>2266</v>
      </c>
      <c r="F1083" s="6">
        <v>45045</v>
      </c>
      <c r="G1083" s="6">
        <v>45046</v>
      </c>
      <c r="H1083" s="4">
        <v>1</v>
      </c>
      <c r="I1083" s="4">
        <v>1</v>
      </c>
      <c r="J1083" s="4">
        <v>1</v>
      </c>
      <c r="K1083" s="4" t="s">
        <v>30</v>
      </c>
      <c r="L1083" s="4">
        <v>1402</v>
      </c>
      <c r="M1083" s="4">
        <v>1402</v>
      </c>
      <c r="N1083" s="4" t="s">
        <v>3764</v>
      </c>
      <c r="O1083" s="4" t="s">
        <v>4022</v>
      </c>
      <c r="P1083" s="4" t="s">
        <v>33</v>
      </c>
      <c r="Q1083" s="4">
        <v>0</v>
      </c>
      <c r="R1083" s="19">
        <v>45044</v>
      </c>
      <c r="S1083" s="6">
        <v>45049</v>
      </c>
      <c r="T1083" s="4" t="s">
        <v>34</v>
      </c>
      <c r="U1083" s="4">
        <v>1402</v>
      </c>
      <c r="V1083" s="4">
        <v>0</v>
      </c>
      <c r="W1083" s="4">
        <v>0</v>
      </c>
      <c r="X1083" s="4" t="s">
        <v>5144</v>
      </c>
      <c r="Y1083" s="4" t="s">
        <v>36</v>
      </c>
    </row>
    <row r="1084" s="4" customFormat="1" spans="1:25">
      <c r="A1084" s="4" t="s">
        <v>5145</v>
      </c>
      <c r="B1084" s="4" t="s">
        <v>26</v>
      </c>
      <c r="C1084" s="4" t="s">
        <v>27</v>
      </c>
      <c r="D1084" s="4" t="s">
        <v>5146</v>
      </c>
      <c r="E1084" s="4" t="s">
        <v>5147</v>
      </c>
      <c r="F1084" s="6">
        <v>45044</v>
      </c>
      <c r="G1084" s="6">
        <v>45046</v>
      </c>
      <c r="H1084" s="4">
        <v>1</v>
      </c>
      <c r="I1084" s="4">
        <v>2</v>
      </c>
      <c r="J1084" s="4">
        <v>2</v>
      </c>
      <c r="K1084" s="4" t="s">
        <v>30</v>
      </c>
      <c r="L1084" s="4">
        <v>2792</v>
      </c>
      <c r="M1084" s="4">
        <v>2792</v>
      </c>
      <c r="N1084" s="4" t="s">
        <v>5148</v>
      </c>
      <c r="O1084" s="4" t="s">
        <v>4022</v>
      </c>
      <c r="P1084" s="4" t="s">
        <v>33</v>
      </c>
      <c r="Q1084" s="4">
        <v>0</v>
      </c>
      <c r="R1084" s="19">
        <v>45044</v>
      </c>
      <c r="S1084" s="6">
        <v>45049</v>
      </c>
      <c r="T1084" s="4" t="s">
        <v>34</v>
      </c>
      <c r="U1084" s="4">
        <v>2792</v>
      </c>
      <c r="V1084" s="4">
        <v>0</v>
      </c>
      <c r="W1084" s="4">
        <v>0</v>
      </c>
      <c r="X1084" s="4" t="s">
        <v>5149</v>
      </c>
      <c r="Y1084" s="4" t="s">
        <v>5150</v>
      </c>
    </row>
    <row r="1085" s="4" customFormat="1" spans="1:25">
      <c r="A1085" s="4" t="s">
        <v>5151</v>
      </c>
      <c r="B1085" s="4" t="s">
        <v>26</v>
      </c>
      <c r="C1085" s="4" t="s">
        <v>27</v>
      </c>
      <c r="D1085" s="4" t="s">
        <v>2644</v>
      </c>
      <c r="E1085" s="4" t="s">
        <v>5152</v>
      </c>
      <c r="F1085" s="6">
        <v>45045</v>
      </c>
      <c r="G1085" s="6">
        <v>45046</v>
      </c>
      <c r="H1085" s="4">
        <v>1</v>
      </c>
      <c r="I1085" s="4">
        <v>1</v>
      </c>
      <c r="J1085" s="4">
        <v>1</v>
      </c>
      <c r="K1085" s="4" t="s">
        <v>30</v>
      </c>
      <c r="L1085" s="4">
        <v>372</v>
      </c>
      <c r="M1085" s="4">
        <v>372</v>
      </c>
      <c r="N1085" s="4" t="s">
        <v>5153</v>
      </c>
      <c r="O1085" s="4" t="s">
        <v>4022</v>
      </c>
      <c r="P1085" s="4" t="s">
        <v>33</v>
      </c>
      <c r="Q1085" s="4">
        <v>0</v>
      </c>
      <c r="R1085" s="19">
        <v>45044</v>
      </c>
      <c r="S1085" s="6">
        <v>45049</v>
      </c>
      <c r="T1085" s="4" t="s">
        <v>34</v>
      </c>
      <c r="U1085" s="4">
        <v>372</v>
      </c>
      <c r="V1085" s="4">
        <v>0</v>
      </c>
      <c r="W1085" s="4">
        <v>0</v>
      </c>
      <c r="X1085" s="4" t="s">
        <v>5154</v>
      </c>
      <c r="Y1085" s="4" t="s">
        <v>5155</v>
      </c>
    </row>
    <row r="1086" s="4" customFormat="1" spans="1:25">
      <c r="A1086" s="4" t="s">
        <v>5156</v>
      </c>
      <c r="B1086" s="4" t="s">
        <v>26</v>
      </c>
      <c r="C1086" s="4" t="s">
        <v>27</v>
      </c>
      <c r="D1086" s="4" t="s">
        <v>5157</v>
      </c>
      <c r="E1086" s="4" t="s">
        <v>770</v>
      </c>
      <c r="F1086" s="6">
        <v>45045</v>
      </c>
      <c r="G1086" s="6">
        <v>45046</v>
      </c>
      <c r="H1086" s="4">
        <v>1</v>
      </c>
      <c r="I1086" s="4">
        <v>1</v>
      </c>
      <c r="J1086" s="4">
        <v>1</v>
      </c>
      <c r="K1086" s="4" t="s">
        <v>30</v>
      </c>
      <c r="L1086" s="4">
        <v>394</v>
      </c>
      <c r="M1086" s="4">
        <v>394</v>
      </c>
      <c r="N1086" s="4" t="s">
        <v>5158</v>
      </c>
      <c r="O1086" s="4" t="s">
        <v>4022</v>
      </c>
      <c r="P1086" s="4" t="s">
        <v>33</v>
      </c>
      <c r="Q1086" s="4">
        <v>0</v>
      </c>
      <c r="R1086" s="19">
        <v>45044</v>
      </c>
      <c r="S1086" s="6">
        <v>45049</v>
      </c>
      <c r="T1086" s="4" t="s">
        <v>34</v>
      </c>
      <c r="U1086" s="4">
        <v>394</v>
      </c>
      <c r="V1086" s="4">
        <v>0</v>
      </c>
      <c r="W1086" s="4">
        <v>0</v>
      </c>
      <c r="X1086" s="4" t="s">
        <v>5159</v>
      </c>
      <c r="Y1086" s="4" t="s">
        <v>5160</v>
      </c>
    </row>
    <row r="1087" s="4" customFormat="1" spans="1:25">
      <c r="A1087" s="4" t="s">
        <v>5161</v>
      </c>
      <c r="B1087" s="4" t="s">
        <v>26</v>
      </c>
      <c r="C1087" s="4" t="s">
        <v>27</v>
      </c>
      <c r="D1087" s="4" t="s">
        <v>5162</v>
      </c>
      <c r="E1087" s="4" t="s">
        <v>263</v>
      </c>
      <c r="F1087" s="6">
        <v>45045</v>
      </c>
      <c r="G1087" s="6">
        <v>45046</v>
      </c>
      <c r="H1087" s="4">
        <v>1</v>
      </c>
      <c r="I1087" s="4">
        <v>1</v>
      </c>
      <c r="J1087" s="4">
        <v>1</v>
      </c>
      <c r="K1087" s="4" t="s">
        <v>30</v>
      </c>
      <c r="L1087" s="4">
        <v>397</v>
      </c>
      <c r="M1087" s="4">
        <v>397</v>
      </c>
      <c r="N1087" s="4" t="s">
        <v>5163</v>
      </c>
      <c r="O1087" s="4" t="s">
        <v>4022</v>
      </c>
      <c r="P1087" s="4" t="s">
        <v>33</v>
      </c>
      <c r="Q1087" s="4">
        <v>0</v>
      </c>
      <c r="R1087" s="19">
        <v>45044</v>
      </c>
      <c r="S1087" s="6">
        <v>45049</v>
      </c>
      <c r="T1087" s="4" t="s">
        <v>34</v>
      </c>
      <c r="U1087" s="4">
        <v>397</v>
      </c>
      <c r="V1087" s="4">
        <v>0</v>
      </c>
      <c r="W1087" s="4">
        <v>0</v>
      </c>
      <c r="X1087" s="4" t="s">
        <v>5164</v>
      </c>
      <c r="Y1087" s="4" t="s">
        <v>36</v>
      </c>
    </row>
    <row r="1088" s="4" customFormat="1" spans="1:25">
      <c r="A1088" s="4" t="s">
        <v>5165</v>
      </c>
      <c r="B1088" s="4" t="s">
        <v>26</v>
      </c>
      <c r="C1088" s="4" t="s">
        <v>27</v>
      </c>
      <c r="D1088" s="4" t="s">
        <v>1801</v>
      </c>
      <c r="E1088" s="4" t="s">
        <v>463</v>
      </c>
      <c r="F1088" s="6">
        <v>45044</v>
      </c>
      <c r="G1088" s="6">
        <v>45046</v>
      </c>
      <c r="H1088" s="4">
        <v>1</v>
      </c>
      <c r="I1088" s="4">
        <v>2</v>
      </c>
      <c r="J1088" s="4">
        <v>2</v>
      </c>
      <c r="K1088" s="4" t="s">
        <v>30</v>
      </c>
      <c r="L1088" s="4">
        <v>912</v>
      </c>
      <c r="M1088" s="4">
        <v>912</v>
      </c>
      <c r="N1088" s="4" t="s">
        <v>1802</v>
      </c>
      <c r="O1088" s="4" t="s">
        <v>4022</v>
      </c>
      <c r="P1088" s="4" t="s">
        <v>33</v>
      </c>
      <c r="Q1088" s="4">
        <v>0</v>
      </c>
      <c r="R1088" s="19">
        <v>45044</v>
      </c>
      <c r="S1088" s="6">
        <v>45049</v>
      </c>
      <c r="T1088" s="4" t="s">
        <v>34</v>
      </c>
      <c r="U1088" s="4">
        <v>912</v>
      </c>
      <c r="V1088" s="4">
        <v>0</v>
      </c>
      <c r="W1088" s="4">
        <v>0</v>
      </c>
      <c r="X1088" s="4" t="s">
        <v>5166</v>
      </c>
      <c r="Y1088" s="4" t="s">
        <v>5167</v>
      </c>
    </row>
    <row r="1089" s="4" customFormat="1" spans="1:25">
      <c r="A1089" s="4" t="s">
        <v>5168</v>
      </c>
      <c r="B1089" s="4" t="s">
        <v>26</v>
      </c>
      <c r="C1089" s="4" t="s">
        <v>27</v>
      </c>
      <c r="D1089" s="4" t="s">
        <v>5169</v>
      </c>
      <c r="E1089" s="4" t="s">
        <v>5170</v>
      </c>
      <c r="F1089" s="6">
        <v>45045</v>
      </c>
      <c r="G1089" s="6">
        <v>45046</v>
      </c>
      <c r="H1089" s="4">
        <v>1</v>
      </c>
      <c r="I1089" s="4">
        <v>1</v>
      </c>
      <c r="J1089" s="4">
        <v>1</v>
      </c>
      <c r="K1089" s="4" t="s">
        <v>30</v>
      </c>
      <c r="L1089" s="4">
        <v>1472</v>
      </c>
      <c r="M1089" s="4">
        <v>1472</v>
      </c>
      <c r="N1089" s="4" t="s">
        <v>5171</v>
      </c>
      <c r="O1089" s="4" t="s">
        <v>4022</v>
      </c>
      <c r="P1089" s="4" t="s">
        <v>33</v>
      </c>
      <c r="Q1089" s="4">
        <v>0</v>
      </c>
      <c r="R1089" s="19">
        <v>45044</v>
      </c>
      <c r="S1089" s="6">
        <v>45049</v>
      </c>
      <c r="T1089" s="4" t="s">
        <v>34</v>
      </c>
      <c r="U1089" s="4">
        <v>1472</v>
      </c>
      <c r="V1089" s="4">
        <v>0</v>
      </c>
      <c r="W1089" s="4">
        <v>0</v>
      </c>
      <c r="X1089" s="4" t="s">
        <v>5172</v>
      </c>
      <c r="Y1089" s="4" t="s">
        <v>5173</v>
      </c>
    </row>
    <row r="1090" s="4" customFormat="1" spans="1:25">
      <c r="A1090" s="4" t="s">
        <v>5174</v>
      </c>
      <c r="B1090" s="4" t="s">
        <v>26</v>
      </c>
      <c r="C1090" s="4" t="s">
        <v>27</v>
      </c>
      <c r="D1090" s="4" t="s">
        <v>5175</v>
      </c>
      <c r="E1090" s="4" t="s">
        <v>5176</v>
      </c>
      <c r="F1090" s="6">
        <v>45044</v>
      </c>
      <c r="G1090" s="6">
        <v>45046</v>
      </c>
      <c r="H1090" s="4">
        <v>1</v>
      </c>
      <c r="I1090" s="4">
        <v>2</v>
      </c>
      <c r="J1090" s="4">
        <v>2</v>
      </c>
      <c r="K1090" s="4" t="s">
        <v>30</v>
      </c>
      <c r="L1090" s="4">
        <v>2790</v>
      </c>
      <c r="M1090" s="4">
        <v>2790</v>
      </c>
      <c r="N1090" s="4" t="s">
        <v>5177</v>
      </c>
      <c r="O1090" s="4" t="s">
        <v>4022</v>
      </c>
      <c r="P1090" s="4" t="s">
        <v>33</v>
      </c>
      <c r="Q1090" s="4">
        <v>0</v>
      </c>
      <c r="R1090" s="19">
        <v>45044</v>
      </c>
      <c r="S1090" s="6">
        <v>45049</v>
      </c>
      <c r="T1090" s="4" t="s">
        <v>34</v>
      </c>
      <c r="U1090" s="4">
        <v>2790</v>
      </c>
      <c r="V1090" s="4">
        <v>0</v>
      </c>
      <c r="W1090" s="4">
        <v>0</v>
      </c>
      <c r="X1090" s="4" t="s">
        <v>5178</v>
      </c>
      <c r="Y1090" s="4" t="s">
        <v>5179</v>
      </c>
    </row>
    <row r="1091" s="4" customFormat="1" spans="1:25">
      <c r="A1091" s="4" t="s">
        <v>5180</v>
      </c>
      <c r="B1091" s="4" t="s">
        <v>26</v>
      </c>
      <c r="C1091" s="4" t="s">
        <v>27</v>
      </c>
      <c r="D1091" s="4" t="s">
        <v>5181</v>
      </c>
      <c r="E1091" s="4" t="s">
        <v>59</v>
      </c>
      <c r="F1091" s="6">
        <v>45045</v>
      </c>
      <c r="G1091" s="6">
        <v>45046</v>
      </c>
      <c r="H1091" s="4">
        <v>1</v>
      </c>
      <c r="I1091" s="4">
        <v>1</v>
      </c>
      <c r="J1091" s="4">
        <v>1</v>
      </c>
      <c r="K1091" s="4" t="s">
        <v>30</v>
      </c>
      <c r="L1091" s="4">
        <v>381</v>
      </c>
      <c r="M1091" s="4">
        <v>381</v>
      </c>
      <c r="N1091" s="4" t="s">
        <v>5182</v>
      </c>
      <c r="O1091" s="4" t="s">
        <v>4022</v>
      </c>
      <c r="P1091" s="4" t="s">
        <v>33</v>
      </c>
      <c r="Q1091" s="4">
        <v>0</v>
      </c>
      <c r="R1091" s="19">
        <v>45044</v>
      </c>
      <c r="S1091" s="6">
        <v>45049</v>
      </c>
      <c r="T1091" s="4" t="s">
        <v>34</v>
      </c>
      <c r="U1091" s="4">
        <v>381</v>
      </c>
      <c r="V1091" s="4">
        <v>0</v>
      </c>
      <c r="W1091" s="4">
        <v>0</v>
      </c>
      <c r="X1091" s="4" t="s">
        <v>5183</v>
      </c>
      <c r="Y1091" s="4" t="s">
        <v>5184</v>
      </c>
    </row>
    <row r="1092" s="4" customFormat="1" spans="1:25">
      <c r="A1092" s="4" t="s">
        <v>5185</v>
      </c>
      <c r="B1092" s="4" t="s">
        <v>26</v>
      </c>
      <c r="C1092" s="4" t="s">
        <v>27</v>
      </c>
      <c r="D1092" s="4" t="s">
        <v>1682</v>
      </c>
      <c r="E1092" s="4" t="s">
        <v>1683</v>
      </c>
      <c r="F1092" s="6">
        <v>45045</v>
      </c>
      <c r="G1092" s="6">
        <v>45046</v>
      </c>
      <c r="H1092" s="4">
        <v>1</v>
      </c>
      <c r="I1092" s="4">
        <v>1</v>
      </c>
      <c r="J1092" s="4">
        <v>1</v>
      </c>
      <c r="K1092" s="4" t="s">
        <v>30</v>
      </c>
      <c r="L1092" s="4">
        <v>2012</v>
      </c>
      <c r="M1092" s="4">
        <v>2012</v>
      </c>
      <c r="N1092" s="4" t="s">
        <v>5186</v>
      </c>
      <c r="O1092" s="4" t="s">
        <v>4022</v>
      </c>
      <c r="P1092" s="4" t="s">
        <v>33</v>
      </c>
      <c r="Q1092" s="4">
        <v>0</v>
      </c>
      <c r="R1092" s="19">
        <v>45044</v>
      </c>
      <c r="S1092" s="6">
        <v>45049</v>
      </c>
      <c r="T1092" s="4" t="s">
        <v>34</v>
      </c>
      <c r="U1092" s="4">
        <v>2012</v>
      </c>
      <c r="V1092" s="4">
        <v>0</v>
      </c>
      <c r="W1092" s="4">
        <v>0</v>
      </c>
      <c r="X1092" s="4" t="s">
        <v>5187</v>
      </c>
      <c r="Y1092" s="4" t="s">
        <v>5188</v>
      </c>
    </row>
    <row r="1093" s="4" customFormat="1" spans="1:25">
      <c r="A1093" s="4" t="s">
        <v>5189</v>
      </c>
      <c r="B1093" s="4" t="s">
        <v>26</v>
      </c>
      <c r="C1093" s="4" t="s">
        <v>27</v>
      </c>
      <c r="D1093" s="4" t="s">
        <v>5190</v>
      </c>
      <c r="E1093" s="4" t="s">
        <v>4805</v>
      </c>
      <c r="F1093" s="6">
        <v>45044</v>
      </c>
      <c r="G1093" s="6">
        <v>45046</v>
      </c>
      <c r="H1093" s="4">
        <v>1</v>
      </c>
      <c r="I1093" s="4">
        <v>2</v>
      </c>
      <c r="J1093" s="4">
        <v>2</v>
      </c>
      <c r="K1093" s="4" t="s">
        <v>30</v>
      </c>
      <c r="L1093" s="4">
        <v>733</v>
      </c>
      <c r="M1093" s="4">
        <v>733</v>
      </c>
      <c r="N1093" s="4" t="s">
        <v>5191</v>
      </c>
      <c r="O1093" s="4" t="s">
        <v>4022</v>
      </c>
      <c r="P1093" s="4" t="s">
        <v>33</v>
      </c>
      <c r="Q1093" s="4">
        <v>0</v>
      </c>
      <c r="R1093" s="19">
        <v>45044</v>
      </c>
      <c r="S1093" s="6">
        <v>45049</v>
      </c>
      <c r="T1093" s="4" t="s">
        <v>34</v>
      </c>
      <c r="U1093" s="4">
        <v>733</v>
      </c>
      <c r="V1093" s="4">
        <v>0</v>
      </c>
      <c r="W1093" s="4">
        <v>0</v>
      </c>
      <c r="X1093" s="4" t="s">
        <v>5192</v>
      </c>
      <c r="Y1093" s="4" t="s">
        <v>5193</v>
      </c>
    </row>
    <row r="1094" s="4" customFormat="1" spans="1:25">
      <c r="A1094" s="4" t="s">
        <v>5194</v>
      </c>
      <c r="B1094" s="4" t="s">
        <v>26</v>
      </c>
      <c r="C1094" s="4" t="s">
        <v>27</v>
      </c>
      <c r="D1094" s="4" t="s">
        <v>5093</v>
      </c>
      <c r="E1094" s="4" t="s">
        <v>5094</v>
      </c>
      <c r="F1094" s="6">
        <v>45045</v>
      </c>
      <c r="G1094" s="6">
        <v>45046</v>
      </c>
      <c r="H1094" s="4">
        <v>1</v>
      </c>
      <c r="I1094" s="4">
        <v>1</v>
      </c>
      <c r="J1094" s="4">
        <v>1</v>
      </c>
      <c r="K1094" s="4" t="s">
        <v>30</v>
      </c>
      <c r="L1094" s="4">
        <v>196</v>
      </c>
      <c r="M1094" s="4">
        <v>196</v>
      </c>
      <c r="N1094" s="4" t="s">
        <v>5195</v>
      </c>
      <c r="O1094" s="4" t="s">
        <v>4022</v>
      </c>
      <c r="P1094" s="4" t="s">
        <v>33</v>
      </c>
      <c r="Q1094" s="4">
        <v>0</v>
      </c>
      <c r="R1094" s="19">
        <v>45044</v>
      </c>
      <c r="S1094" s="6">
        <v>45049</v>
      </c>
      <c r="T1094" s="4" t="s">
        <v>34</v>
      </c>
      <c r="U1094" s="4">
        <v>196</v>
      </c>
      <c r="V1094" s="4">
        <v>0</v>
      </c>
      <c r="W1094" s="4">
        <v>0</v>
      </c>
      <c r="X1094" s="4" t="s">
        <v>5196</v>
      </c>
      <c r="Y1094" s="4" t="s">
        <v>5197</v>
      </c>
    </row>
    <row r="1095" s="4" customFormat="1" spans="1:25">
      <c r="A1095" s="4" t="s">
        <v>5198</v>
      </c>
      <c r="B1095" s="4" t="s">
        <v>26</v>
      </c>
      <c r="C1095" s="4" t="s">
        <v>27</v>
      </c>
      <c r="D1095" s="4" t="s">
        <v>5199</v>
      </c>
      <c r="E1095" s="4" t="s">
        <v>127</v>
      </c>
      <c r="F1095" s="6">
        <v>45044</v>
      </c>
      <c r="G1095" s="6">
        <v>45046</v>
      </c>
      <c r="H1095" s="4">
        <v>1</v>
      </c>
      <c r="I1095" s="4">
        <v>2</v>
      </c>
      <c r="J1095" s="4">
        <v>2</v>
      </c>
      <c r="K1095" s="4" t="s">
        <v>30</v>
      </c>
      <c r="L1095" s="4">
        <v>5762</v>
      </c>
      <c r="M1095" s="4">
        <v>5762</v>
      </c>
      <c r="N1095" s="4" t="s">
        <v>5200</v>
      </c>
      <c r="O1095" s="4" t="s">
        <v>4022</v>
      </c>
      <c r="P1095" s="4" t="s">
        <v>33</v>
      </c>
      <c r="Q1095" s="4">
        <v>0</v>
      </c>
      <c r="R1095" s="19">
        <v>45044</v>
      </c>
      <c r="S1095" s="6">
        <v>45049</v>
      </c>
      <c r="T1095" s="4" t="s">
        <v>34</v>
      </c>
      <c r="U1095" s="4">
        <v>5762</v>
      </c>
      <c r="V1095" s="4">
        <v>0</v>
      </c>
      <c r="W1095" s="4">
        <v>0</v>
      </c>
      <c r="X1095" s="4" t="s">
        <v>5201</v>
      </c>
      <c r="Y1095" s="4" t="s">
        <v>5202</v>
      </c>
    </row>
    <row r="1096" s="4" customFormat="1" spans="1:25">
      <c r="A1096" s="4" t="s">
        <v>5203</v>
      </c>
      <c r="B1096" s="4" t="s">
        <v>26</v>
      </c>
      <c r="C1096" s="4" t="s">
        <v>27</v>
      </c>
      <c r="D1096" s="4" t="s">
        <v>5204</v>
      </c>
      <c r="E1096" s="4" t="s">
        <v>463</v>
      </c>
      <c r="F1096" s="6">
        <v>45045</v>
      </c>
      <c r="G1096" s="6">
        <v>45046</v>
      </c>
      <c r="H1096" s="4">
        <v>1</v>
      </c>
      <c r="I1096" s="4">
        <v>1</v>
      </c>
      <c r="J1096" s="4">
        <v>1</v>
      </c>
      <c r="K1096" s="4" t="s">
        <v>30</v>
      </c>
      <c r="L1096" s="4">
        <v>272</v>
      </c>
      <c r="M1096" s="4">
        <v>272</v>
      </c>
      <c r="N1096" s="4" t="s">
        <v>5205</v>
      </c>
      <c r="O1096" s="4" t="s">
        <v>4022</v>
      </c>
      <c r="P1096" s="4" t="s">
        <v>33</v>
      </c>
      <c r="Q1096" s="4">
        <v>0</v>
      </c>
      <c r="R1096" s="19">
        <v>45044</v>
      </c>
      <c r="S1096" s="6">
        <v>45049</v>
      </c>
      <c r="T1096" s="4" t="s">
        <v>34</v>
      </c>
      <c r="U1096" s="4">
        <v>272</v>
      </c>
      <c r="V1096" s="4">
        <v>0</v>
      </c>
      <c r="W1096" s="4">
        <v>0</v>
      </c>
      <c r="X1096" s="4" t="s">
        <v>5206</v>
      </c>
      <c r="Y1096" s="4" t="s">
        <v>36</v>
      </c>
    </row>
    <row r="1097" s="4" customFormat="1" spans="1:25">
      <c r="A1097" s="4" t="s">
        <v>5207</v>
      </c>
      <c r="B1097" s="4" t="s">
        <v>26</v>
      </c>
      <c r="C1097" s="4" t="s">
        <v>27</v>
      </c>
      <c r="D1097" s="4" t="s">
        <v>5208</v>
      </c>
      <c r="E1097" s="4" t="s">
        <v>127</v>
      </c>
      <c r="F1097" s="6">
        <v>45045</v>
      </c>
      <c r="G1097" s="6">
        <v>45046</v>
      </c>
      <c r="H1097" s="4">
        <v>1</v>
      </c>
      <c r="I1097" s="4">
        <v>1</v>
      </c>
      <c r="J1097" s="4">
        <v>1</v>
      </c>
      <c r="K1097" s="4" t="s">
        <v>30</v>
      </c>
      <c r="L1097" s="4">
        <v>211</v>
      </c>
      <c r="M1097" s="4">
        <v>211</v>
      </c>
      <c r="N1097" s="4" t="s">
        <v>5209</v>
      </c>
      <c r="O1097" s="4" t="s">
        <v>4022</v>
      </c>
      <c r="P1097" s="4" t="s">
        <v>33</v>
      </c>
      <c r="Q1097" s="4">
        <v>0</v>
      </c>
      <c r="R1097" s="19">
        <v>45044</v>
      </c>
      <c r="S1097" s="6">
        <v>45049</v>
      </c>
      <c r="T1097" s="4" t="s">
        <v>34</v>
      </c>
      <c r="U1097" s="4">
        <v>211</v>
      </c>
      <c r="V1097" s="4">
        <v>0</v>
      </c>
      <c r="W1097" s="4">
        <v>0</v>
      </c>
      <c r="X1097" s="4" t="s">
        <v>5210</v>
      </c>
      <c r="Y1097" s="4" t="s">
        <v>36</v>
      </c>
    </row>
    <row r="1098" s="4" customFormat="1" spans="1:25">
      <c r="A1098" s="4" t="s">
        <v>5211</v>
      </c>
      <c r="B1098" s="4" t="s">
        <v>26</v>
      </c>
      <c r="C1098" s="4" t="s">
        <v>27</v>
      </c>
      <c r="D1098" s="4" t="s">
        <v>321</v>
      </c>
      <c r="E1098" s="4" t="s">
        <v>322</v>
      </c>
      <c r="F1098" s="6">
        <v>45044</v>
      </c>
      <c r="G1098" s="6">
        <v>45046</v>
      </c>
      <c r="H1098" s="4">
        <v>5</v>
      </c>
      <c r="I1098" s="4">
        <v>2</v>
      </c>
      <c r="J1098" s="4">
        <v>10</v>
      </c>
      <c r="K1098" s="4" t="s">
        <v>30</v>
      </c>
      <c r="L1098" s="4">
        <v>25830</v>
      </c>
      <c r="M1098" s="4">
        <v>25830</v>
      </c>
      <c r="N1098" s="4" t="s">
        <v>5212</v>
      </c>
      <c r="O1098" s="4" t="s">
        <v>4022</v>
      </c>
      <c r="P1098" s="4" t="s">
        <v>33</v>
      </c>
      <c r="Q1098" s="4">
        <v>0</v>
      </c>
      <c r="R1098" s="19">
        <v>45044</v>
      </c>
      <c r="S1098" s="6">
        <v>45049</v>
      </c>
      <c r="T1098" s="4" t="s">
        <v>34</v>
      </c>
      <c r="U1098" s="4">
        <v>25830</v>
      </c>
      <c r="V1098" s="4">
        <v>0</v>
      </c>
      <c r="W1098" s="4">
        <v>0</v>
      </c>
      <c r="X1098" s="4" t="s">
        <v>36</v>
      </c>
      <c r="Y1098" s="4" t="s">
        <v>5213</v>
      </c>
    </row>
    <row r="1099" s="4" customFormat="1" spans="1:25">
      <c r="A1099" s="4" t="s">
        <v>5214</v>
      </c>
      <c r="B1099" s="4" t="s">
        <v>26</v>
      </c>
      <c r="C1099" s="4" t="s">
        <v>27</v>
      </c>
      <c r="D1099" s="4" t="s">
        <v>5215</v>
      </c>
      <c r="E1099" s="4" t="s">
        <v>475</v>
      </c>
      <c r="F1099" s="6">
        <v>45045</v>
      </c>
      <c r="G1099" s="6">
        <v>45046</v>
      </c>
      <c r="H1099" s="4">
        <v>1</v>
      </c>
      <c r="I1099" s="4">
        <v>1</v>
      </c>
      <c r="J1099" s="4">
        <v>1</v>
      </c>
      <c r="K1099" s="4" t="s">
        <v>30</v>
      </c>
      <c r="L1099" s="4">
        <v>203</v>
      </c>
      <c r="M1099" s="4">
        <v>203</v>
      </c>
      <c r="N1099" s="4" t="s">
        <v>5216</v>
      </c>
      <c r="O1099" s="4" t="s">
        <v>4022</v>
      </c>
      <c r="P1099" s="4" t="s">
        <v>33</v>
      </c>
      <c r="Q1099" s="4">
        <v>0</v>
      </c>
      <c r="R1099" s="19">
        <v>45044</v>
      </c>
      <c r="S1099" s="6">
        <v>45049</v>
      </c>
      <c r="T1099" s="4" t="s">
        <v>34</v>
      </c>
      <c r="U1099" s="4">
        <v>203</v>
      </c>
      <c r="V1099" s="4">
        <v>0</v>
      </c>
      <c r="W1099" s="4">
        <v>0</v>
      </c>
      <c r="X1099" s="4" t="s">
        <v>5217</v>
      </c>
      <c r="Y1099" s="4" t="s">
        <v>5218</v>
      </c>
    </row>
    <row r="1100" s="4" customFormat="1" spans="1:25">
      <c r="A1100" s="4" t="s">
        <v>5219</v>
      </c>
      <c r="B1100" s="4" t="s">
        <v>26</v>
      </c>
      <c r="C1100" s="4" t="s">
        <v>27</v>
      </c>
      <c r="D1100" s="4" t="s">
        <v>705</v>
      </c>
      <c r="E1100" s="4" t="s">
        <v>5220</v>
      </c>
      <c r="F1100" s="6">
        <v>45045</v>
      </c>
      <c r="G1100" s="6">
        <v>45046</v>
      </c>
      <c r="H1100" s="4">
        <v>1</v>
      </c>
      <c r="I1100" s="4">
        <v>1</v>
      </c>
      <c r="J1100" s="4">
        <v>1</v>
      </c>
      <c r="K1100" s="4" t="s">
        <v>30</v>
      </c>
      <c r="L1100" s="4">
        <v>241</v>
      </c>
      <c r="M1100" s="4">
        <v>241</v>
      </c>
      <c r="N1100" s="4" t="s">
        <v>5221</v>
      </c>
      <c r="O1100" s="4" t="s">
        <v>4022</v>
      </c>
      <c r="P1100" s="4" t="s">
        <v>33</v>
      </c>
      <c r="Q1100" s="4">
        <v>0</v>
      </c>
      <c r="R1100" s="19">
        <v>45044</v>
      </c>
      <c r="S1100" s="6">
        <v>45049</v>
      </c>
      <c r="T1100" s="4" t="s">
        <v>34</v>
      </c>
      <c r="U1100" s="4">
        <v>241</v>
      </c>
      <c r="V1100" s="4">
        <v>0</v>
      </c>
      <c r="W1100" s="4">
        <v>0</v>
      </c>
      <c r="X1100" s="4" t="s">
        <v>5222</v>
      </c>
      <c r="Y1100" s="4" t="s">
        <v>5223</v>
      </c>
    </row>
    <row r="1101" s="4" customFormat="1" spans="1:25">
      <c r="A1101" s="4" t="s">
        <v>5224</v>
      </c>
      <c r="B1101" s="4" t="s">
        <v>26</v>
      </c>
      <c r="C1101" s="4" t="s">
        <v>27</v>
      </c>
      <c r="D1101" s="4" t="s">
        <v>5225</v>
      </c>
      <c r="E1101" s="4" t="s">
        <v>5226</v>
      </c>
      <c r="F1101" s="6">
        <v>45045</v>
      </c>
      <c r="G1101" s="6">
        <v>45046</v>
      </c>
      <c r="H1101" s="4">
        <v>1</v>
      </c>
      <c r="I1101" s="4">
        <v>1</v>
      </c>
      <c r="J1101" s="4">
        <v>1</v>
      </c>
      <c r="K1101" s="4" t="s">
        <v>30</v>
      </c>
      <c r="L1101" s="4">
        <v>468</v>
      </c>
      <c r="M1101" s="4">
        <v>468</v>
      </c>
      <c r="N1101" s="4" t="s">
        <v>5227</v>
      </c>
      <c r="O1101" s="4" t="s">
        <v>4022</v>
      </c>
      <c r="P1101" s="4" t="s">
        <v>33</v>
      </c>
      <c r="Q1101" s="4">
        <v>0</v>
      </c>
      <c r="R1101" s="19">
        <v>45044</v>
      </c>
      <c r="S1101" s="6">
        <v>45049</v>
      </c>
      <c r="T1101" s="4" t="s">
        <v>34</v>
      </c>
      <c r="U1101" s="4">
        <v>468</v>
      </c>
      <c r="V1101" s="4">
        <v>0</v>
      </c>
      <c r="W1101" s="4">
        <v>0</v>
      </c>
      <c r="X1101" s="4" t="s">
        <v>36</v>
      </c>
      <c r="Y1101" s="4" t="s">
        <v>5228</v>
      </c>
    </row>
    <row r="1102" s="4" customFormat="1" spans="1:25">
      <c r="A1102" s="4" t="s">
        <v>5229</v>
      </c>
      <c r="B1102" s="4" t="s">
        <v>26</v>
      </c>
      <c r="C1102" s="4" t="s">
        <v>27</v>
      </c>
      <c r="D1102" s="4" t="s">
        <v>5230</v>
      </c>
      <c r="E1102" s="4" t="s">
        <v>4010</v>
      </c>
      <c r="F1102" s="6">
        <v>45044</v>
      </c>
      <c r="G1102" s="6">
        <v>45046</v>
      </c>
      <c r="H1102" s="4">
        <v>1</v>
      </c>
      <c r="I1102" s="4">
        <v>2</v>
      </c>
      <c r="J1102" s="4">
        <v>2</v>
      </c>
      <c r="K1102" s="4" t="s">
        <v>30</v>
      </c>
      <c r="L1102" s="4">
        <v>288</v>
      </c>
      <c r="M1102" s="4">
        <v>288</v>
      </c>
      <c r="N1102" s="4" t="s">
        <v>5231</v>
      </c>
      <c r="O1102" s="4" t="s">
        <v>4022</v>
      </c>
      <c r="P1102" s="4" t="s">
        <v>33</v>
      </c>
      <c r="Q1102" s="4">
        <v>0</v>
      </c>
      <c r="R1102" s="19">
        <v>45044</v>
      </c>
      <c r="S1102" s="6">
        <v>45049</v>
      </c>
      <c r="T1102" s="4" t="s">
        <v>34</v>
      </c>
      <c r="U1102" s="4">
        <v>288</v>
      </c>
      <c r="V1102" s="4">
        <v>0</v>
      </c>
      <c r="W1102" s="4">
        <v>0</v>
      </c>
      <c r="X1102" s="4" t="s">
        <v>5232</v>
      </c>
      <c r="Y1102" s="4" t="s">
        <v>36</v>
      </c>
    </row>
    <row r="1103" s="4" customFormat="1" spans="1:26">
      <c r="A1103" s="4" t="s">
        <v>5233</v>
      </c>
      <c r="B1103" s="4" t="s">
        <v>26</v>
      </c>
      <c r="C1103" s="4" t="s">
        <v>27</v>
      </c>
      <c r="D1103" s="4" t="s">
        <v>5234</v>
      </c>
      <c r="E1103" s="4" t="s">
        <v>5235</v>
      </c>
      <c r="F1103" s="6">
        <v>45045</v>
      </c>
      <c r="G1103" s="6">
        <v>45046</v>
      </c>
      <c r="H1103" s="4">
        <v>2</v>
      </c>
      <c r="I1103" s="4">
        <v>1</v>
      </c>
      <c r="J1103" s="4">
        <v>2</v>
      </c>
      <c r="K1103" s="4" t="s">
        <v>30</v>
      </c>
      <c r="L1103" s="4">
        <v>2238</v>
      </c>
      <c r="M1103" s="4">
        <v>2238</v>
      </c>
      <c r="N1103" s="4" t="s">
        <v>5236</v>
      </c>
      <c r="O1103" s="4" t="s">
        <v>4022</v>
      </c>
      <c r="P1103" s="4" t="s">
        <v>33</v>
      </c>
      <c r="Q1103" s="4">
        <v>0</v>
      </c>
      <c r="R1103" s="19">
        <v>45044</v>
      </c>
      <c r="S1103" s="6">
        <v>45049</v>
      </c>
      <c r="T1103" s="4" t="s">
        <v>34</v>
      </c>
      <c r="U1103" s="4">
        <v>2238</v>
      </c>
      <c r="V1103" s="4">
        <v>0</v>
      </c>
      <c r="W1103" s="4">
        <v>0</v>
      </c>
      <c r="X1103" s="4" t="s">
        <v>5237</v>
      </c>
      <c r="Y1103" s="4">
        <v>39656016</v>
      </c>
      <c r="Z1103" s="4" t="s">
        <v>5238</v>
      </c>
    </row>
    <row r="1104" s="4" customFormat="1" spans="1:25">
      <c r="A1104" s="4" t="s">
        <v>5239</v>
      </c>
      <c r="B1104" s="4" t="s">
        <v>26</v>
      </c>
      <c r="C1104" s="4" t="s">
        <v>27</v>
      </c>
      <c r="D1104" s="4" t="s">
        <v>4483</v>
      </c>
      <c r="E1104" s="4" t="s">
        <v>71</v>
      </c>
      <c r="F1104" s="6">
        <v>45045</v>
      </c>
      <c r="G1104" s="6">
        <v>45046</v>
      </c>
      <c r="H1104" s="4">
        <v>1</v>
      </c>
      <c r="I1104" s="4">
        <v>1</v>
      </c>
      <c r="J1104" s="4">
        <v>1</v>
      </c>
      <c r="K1104" s="4" t="s">
        <v>30</v>
      </c>
      <c r="L1104" s="4">
        <v>423</v>
      </c>
      <c r="M1104" s="4">
        <v>423</v>
      </c>
      <c r="N1104" s="4" t="s">
        <v>5240</v>
      </c>
      <c r="O1104" s="4" t="s">
        <v>4022</v>
      </c>
      <c r="P1104" s="4" t="s">
        <v>33</v>
      </c>
      <c r="Q1104" s="4">
        <v>0</v>
      </c>
      <c r="R1104" s="19">
        <v>45044</v>
      </c>
      <c r="S1104" s="6">
        <v>45049</v>
      </c>
      <c r="T1104" s="4" t="s">
        <v>34</v>
      </c>
      <c r="U1104" s="4">
        <v>423</v>
      </c>
      <c r="V1104" s="4">
        <v>0</v>
      </c>
      <c r="W1104" s="4">
        <v>0</v>
      </c>
      <c r="X1104" s="4" t="s">
        <v>5241</v>
      </c>
      <c r="Y1104" s="4" t="s">
        <v>5242</v>
      </c>
    </row>
    <row r="1105" s="4" customFormat="1" spans="1:25">
      <c r="A1105" s="4" t="s">
        <v>5243</v>
      </c>
      <c r="B1105" s="4" t="s">
        <v>26</v>
      </c>
      <c r="C1105" s="4" t="s">
        <v>27</v>
      </c>
      <c r="D1105" s="4" t="s">
        <v>321</v>
      </c>
      <c r="E1105" s="4" t="s">
        <v>5244</v>
      </c>
      <c r="F1105" s="6">
        <v>45044</v>
      </c>
      <c r="G1105" s="6">
        <v>45046</v>
      </c>
      <c r="H1105" s="4">
        <v>1</v>
      </c>
      <c r="I1105" s="4">
        <v>2</v>
      </c>
      <c r="J1105" s="4">
        <v>2</v>
      </c>
      <c r="K1105" s="4" t="s">
        <v>30</v>
      </c>
      <c r="L1105" s="4">
        <v>7494</v>
      </c>
      <c r="M1105" s="4">
        <v>7494</v>
      </c>
      <c r="N1105" s="4" t="s">
        <v>5245</v>
      </c>
      <c r="O1105" s="4" t="s">
        <v>4022</v>
      </c>
      <c r="P1105" s="4" t="s">
        <v>33</v>
      </c>
      <c r="Q1105" s="4">
        <v>0</v>
      </c>
      <c r="R1105" s="19">
        <v>45044</v>
      </c>
      <c r="S1105" s="6">
        <v>45049</v>
      </c>
      <c r="T1105" s="4" t="s">
        <v>34</v>
      </c>
      <c r="U1105" s="4">
        <v>7494</v>
      </c>
      <c r="V1105" s="4">
        <v>0</v>
      </c>
      <c r="W1105" s="4">
        <v>0</v>
      </c>
      <c r="X1105" s="4" t="s">
        <v>5246</v>
      </c>
      <c r="Y1105" s="4" t="s">
        <v>5247</v>
      </c>
    </row>
    <row r="1106" s="4" customFormat="1" spans="1:25">
      <c r="A1106" s="4" t="s">
        <v>5248</v>
      </c>
      <c r="B1106" s="4" t="s">
        <v>26</v>
      </c>
      <c r="C1106" s="4" t="s">
        <v>27</v>
      </c>
      <c r="D1106" s="4" t="s">
        <v>4896</v>
      </c>
      <c r="E1106" s="4" t="s">
        <v>701</v>
      </c>
      <c r="F1106" s="6">
        <v>45044</v>
      </c>
      <c r="G1106" s="6">
        <v>45046</v>
      </c>
      <c r="H1106" s="4">
        <v>1</v>
      </c>
      <c r="I1106" s="4">
        <v>2</v>
      </c>
      <c r="J1106" s="4">
        <v>2</v>
      </c>
      <c r="K1106" s="4" t="s">
        <v>30</v>
      </c>
      <c r="L1106" s="4">
        <v>468</v>
      </c>
      <c r="M1106" s="4">
        <v>468</v>
      </c>
      <c r="N1106" s="4" t="s">
        <v>5249</v>
      </c>
      <c r="O1106" s="4" t="s">
        <v>4022</v>
      </c>
      <c r="P1106" s="4" t="s">
        <v>33</v>
      </c>
      <c r="Q1106" s="4">
        <v>0</v>
      </c>
      <c r="R1106" s="19">
        <v>45044</v>
      </c>
      <c r="S1106" s="6">
        <v>45049</v>
      </c>
      <c r="T1106" s="4" t="s">
        <v>34</v>
      </c>
      <c r="U1106" s="4">
        <v>468</v>
      </c>
      <c r="V1106" s="4">
        <v>0</v>
      </c>
      <c r="W1106" s="4">
        <v>0</v>
      </c>
      <c r="X1106" s="4" t="s">
        <v>5250</v>
      </c>
      <c r="Y1106" s="4" t="s">
        <v>5251</v>
      </c>
    </row>
    <row r="1107" s="4" customFormat="1" spans="1:25">
      <c r="A1107" s="4" t="s">
        <v>5252</v>
      </c>
      <c r="B1107" s="4" t="s">
        <v>26</v>
      </c>
      <c r="C1107" s="4" t="s">
        <v>27</v>
      </c>
      <c r="D1107" s="4" t="s">
        <v>3820</v>
      </c>
      <c r="E1107" s="4" t="s">
        <v>497</v>
      </c>
      <c r="F1107" s="6">
        <v>45045</v>
      </c>
      <c r="G1107" s="6">
        <v>45046</v>
      </c>
      <c r="H1107" s="4">
        <v>1</v>
      </c>
      <c r="I1107" s="4">
        <v>1</v>
      </c>
      <c r="J1107" s="4">
        <v>1</v>
      </c>
      <c r="K1107" s="4" t="s">
        <v>30</v>
      </c>
      <c r="L1107" s="4">
        <v>307</v>
      </c>
      <c r="M1107" s="4">
        <v>307</v>
      </c>
      <c r="N1107" s="4" t="s">
        <v>5253</v>
      </c>
      <c r="O1107" s="4" t="s">
        <v>4022</v>
      </c>
      <c r="P1107" s="4" t="s">
        <v>33</v>
      </c>
      <c r="Q1107" s="4">
        <v>0</v>
      </c>
      <c r="R1107" s="19">
        <v>45044</v>
      </c>
      <c r="S1107" s="6">
        <v>45049</v>
      </c>
      <c r="T1107" s="4" t="s">
        <v>34</v>
      </c>
      <c r="U1107" s="4">
        <v>307</v>
      </c>
      <c r="V1107" s="4">
        <v>0</v>
      </c>
      <c r="W1107" s="4">
        <v>0</v>
      </c>
      <c r="X1107" s="4" t="s">
        <v>5254</v>
      </c>
      <c r="Y1107" s="4" t="s">
        <v>5255</v>
      </c>
    </row>
    <row r="1108" s="4" customFormat="1" spans="1:25">
      <c r="A1108" s="4" t="s">
        <v>5256</v>
      </c>
      <c r="B1108" s="4" t="s">
        <v>26</v>
      </c>
      <c r="C1108" s="4" t="s">
        <v>27</v>
      </c>
      <c r="D1108" s="4" t="s">
        <v>5257</v>
      </c>
      <c r="E1108" s="4" t="s">
        <v>5258</v>
      </c>
      <c r="F1108" s="6">
        <v>45044</v>
      </c>
      <c r="G1108" s="6">
        <v>45046</v>
      </c>
      <c r="H1108" s="4">
        <v>1</v>
      </c>
      <c r="I1108" s="4">
        <v>2</v>
      </c>
      <c r="J1108" s="4">
        <v>2</v>
      </c>
      <c r="K1108" s="4" t="s">
        <v>30</v>
      </c>
      <c r="L1108" s="4">
        <v>1864</v>
      </c>
      <c r="M1108" s="4">
        <v>1864</v>
      </c>
      <c r="N1108" s="4" t="s">
        <v>5259</v>
      </c>
      <c r="O1108" s="4" t="s">
        <v>4022</v>
      </c>
      <c r="P1108" s="4" t="s">
        <v>33</v>
      </c>
      <c r="Q1108" s="4">
        <v>0</v>
      </c>
      <c r="R1108" s="19">
        <v>45044</v>
      </c>
      <c r="S1108" s="6">
        <v>45049</v>
      </c>
      <c r="T1108" s="4" t="s">
        <v>34</v>
      </c>
      <c r="U1108" s="4">
        <v>1864</v>
      </c>
      <c r="V1108" s="4">
        <v>0</v>
      </c>
      <c r="W1108" s="4">
        <v>0</v>
      </c>
      <c r="X1108" s="4" t="s">
        <v>5260</v>
      </c>
      <c r="Y1108" s="4" t="s">
        <v>5261</v>
      </c>
    </row>
    <row r="1109" s="4" customFormat="1" spans="1:25">
      <c r="A1109" s="4" t="s">
        <v>5262</v>
      </c>
      <c r="B1109" s="4" t="s">
        <v>26</v>
      </c>
      <c r="C1109" s="4" t="s">
        <v>27</v>
      </c>
      <c r="D1109" s="4" t="s">
        <v>5024</v>
      </c>
      <c r="E1109" s="4" t="s">
        <v>5025</v>
      </c>
      <c r="F1109" s="6">
        <v>45044</v>
      </c>
      <c r="G1109" s="6">
        <v>45046</v>
      </c>
      <c r="H1109" s="4">
        <v>1</v>
      </c>
      <c r="I1109" s="4">
        <v>2</v>
      </c>
      <c r="J1109" s="4">
        <v>2</v>
      </c>
      <c r="K1109" s="4" t="s">
        <v>30</v>
      </c>
      <c r="L1109" s="4">
        <v>5152</v>
      </c>
      <c r="M1109" s="4">
        <v>5152</v>
      </c>
      <c r="N1109" s="4" t="s">
        <v>5263</v>
      </c>
      <c r="O1109" s="4" t="s">
        <v>4022</v>
      </c>
      <c r="P1109" s="4" t="s">
        <v>33</v>
      </c>
      <c r="Q1109" s="4">
        <v>0</v>
      </c>
      <c r="R1109" s="19">
        <v>45044</v>
      </c>
      <c r="S1109" s="6">
        <v>45049</v>
      </c>
      <c r="T1109" s="4" t="s">
        <v>34</v>
      </c>
      <c r="U1109" s="4">
        <v>5152</v>
      </c>
      <c r="V1109" s="4">
        <v>0</v>
      </c>
      <c r="W1109" s="4">
        <v>0</v>
      </c>
      <c r="X1109" s="4" t="s">
        <v>5264</v>
      </c>
      <c r="Y1109" s="4" t="s">
        <v>36</v>
      </c>
    </row>
    <row r="1110" s="4" customFormat="1" spans="1:25">
      <c r="A1110" s="4" t="s">
        <v>5265</v>
      </c>
      <c r="B1110" s="4" t="s">
        <v>26</v>
      </c>
      <c r="C1110" s="4" t="s">
        <v>27</v>
      </c>
      <c r="D1110" s="4" t="s">
        <v>5266</v>
      </c>
      <c r="E1110" s="4" t="s">
        <v>5267</v>
      </c>
      <c r="F1110" s="6">
        <v>45044</v>
      </c>
      <c r="G1110" s="6">
        <v>45046</v>
      </c>
      <c r="H1110" s="4">
        <v>1</v>
      </c>
      <c r="I1110" s="4">
        <v>2</v>
      </c>
      <c r="J1110" s="4">
        <v>2</v>
      </c>
      <c r="K1110" s="4" t="s">
        <v>30</v>
      </c>
      <c r="L1110" s="4">
        <v>2886</v>
      </c>
      <c r="M1110" s="4">
        <v>2886</v>
      </c>
      <c r="N1110" s="4" t="s">
        <v>5268</v>
      </c>
      <c r="O1110" s="4" t="s">
        <v>4022</v>
      </c>
      <c r="P1110" s="4" t="s">
        <v>33</v>
      </c>
      <c r="Q1110" s="4">
        <v>0</v>
      </c>
      <c r="R1110" s="19">
        <v>45044</v>
      </c>
      <c r="S1110" s="6">
        <v>45049</v>
      </c>
      <c r="T1110" s="4" t="s">
        <v>34</v>
      </c>
      <c r="U1110" s="4">
        <v>2886</v>
      </c>
      <c r="V1110" s="4">
        <v>0</v>
      </c>
      <c r="W1110" s="4">
        <v>0</v>
      </c>
      <c r="X1110" s="4" t="s">
        <v>5269</v>
      </c>
      <c r="Y1110" s="4" t="s">
        <v>5270</v>
      </c>
    </row>
    <row r="1111" s="4" customFormat="1" spans="1:25">
      <c r="A1111" s="4" t="s">
        <v>5271</v>
      </c>
      <c r="B1111" s="4" t="s">
        <v>26</v>
      </c>
      <c r="C1111" s="4" t="s">
        <v>27</v>
      </c>
      <c r="D1111" s="4" t="s">
        <v>5272</v>
      </c>
      <c r="E1111" s="4" t="s">
        <v>2814</v>
      </c>
      <c r="F1111" s="6">
        <v>45044</v>
      </c>
      <c r="G1111" s="6">
        <v>45046</v>
      </c>
      <c r="H1111" s="4">
        <v>1</v>
      </c>
      <c r="I1111" s="4">
        <v>2</v>
      </c>
      <c r="J1111" s="4">
        <v>2</v>
      </c>
      <c r="K1111" s="4" t="s">
        <v>30</v>
      </c>
      <c r="L1111" s="4">
        <v>1908</v>
      </c>
      <c r="M1111" s="4">
        <v>1908</v>
      </c>
      <c r="N1111" s="4" t="s">
        <v>5273</v>
      </c>
      <c r="O1111" s="4" t="s">
        <v>4022</v>
      </c>
      <c r="P1111" s="4" t="s">
        <v>33</v>
      </c>
      <c r="Q1111" s="4">
        <v>0</v>
      </c>
      <c r="R1111" s="19">
        <v>45044</v>
      </c>
      <c r="S1111" s="6">
        <v>45049</v>
      </c>
      <c r="T1111" s="4" t="s">
        <v>34</v>
      </c>
      <c r="U1111" s="4">
        <v>1908</v>
      </c>
      <c r="V1111" s="4">
        <v>0</v>
      </c>
      <c r="W1111" s="4">
        <v>0</v>
      </c>
      <c r="X1111" s="4" t="s">
        <v>5274</v>
      </c>
      <c r="Y1111" s="4" t="s">
        <v>36</v>
      </c>
    </row>
    <row r="1112" s="4" customFormat="1" spans="1:25">
      <c r="A1112" s="4" t="s">
        <v>5275</v>
      </c>
      <c r="B1112" s="4" t="s">
        <v>26</v>
      </c>
      <c r="C1112" s="4" t="s">
        <v>27</v>
      </c>
      <c r="D1112" s="4" t="s">
        <v>5276</v>
      </c>
      <c r="E1112" s="4" t="s">
        <v>116</v>
      </c>
      <c r="F1112" s="6">
        <v>45045</v>
      </c>
      <c r="G1112" s="6">
        <v>45046</v>
      </c>
      <c r="H1112" s="4">
        <v>1</v>
      </c>
      <c r="I1112" s="4">
        <v>1</v>
      </c>
      <c r="J1112" s="4">
        <v>1</v>
      </c>
      <c r="K1112" s="4" t="s">
        <v>30</v>
      </c>
      <c r="L1112" s="4">
        <v>400</v>
      </c>
      <c r="M1112" s="4">
        <v>400</v>
      </c>
      <c r="N1112" s="4" t="s">
        <v>5277</v>
      </c>
      <c r="O1112" s="4" t="s">
        <v>4022</v>
      </c>
      <c r="P1112" s="4" t="s">
        <v>33</v>
      </c>
      <c r="Q1112" s="4">
        <v>0</v>
      </c>
      <c r="R1112" s="19">
        <v>45044</v>
      </c>
      <c r="S1112" s="6">
        <v>45049</v>
      </c>
      <c r="T1112" s="4" t="s">
        <v>34</v>
      </c>
      <c r="U1112" s="4">
        <v>400</v>
      </c>
      <c r="V1112" s="4">
        <v>0</v>
      </c>
      <c r="W1112" s="4">
        <v>0</v>
      </c>
      <c r="X1112" s="4" t="s">
        <v>5278</v>
      </c>
      <c r="Y1112" s="4" t="s">
        <v>5279</v>
      </c>
    </row>
    <row r="1113" s="4" customFormat="1" spans="1:25">
      <c r="A1113" s="4" t="s">
        <v>5280</v>
      </c>
      <c r="B1113" s="4" t="s">
        <v>26</v>
      </c>
      <c r="C1113" s="4" t="s">
        <v>27</v>
      </c>
      <c r="D1113" s="4" t="s">
        <v>3212</v>
      </c>
      <c r="E1113" s="4" t="s">
        <v>59</v>
      </c>
      <c r="F1113" s="6">
        <v>45045</v>
      </c>
      <c r="G1113" s="6">
        <v>45046</v>
      </c>
      <c r="H1113" s="4">
        <v>1</v>
      </c>
      <c r="I1113" s="4">
        <v>1</v>
      </c>
      <c r="J1113" s="4">
        <v>1</v>
      </c>
      <c r="K1113" s="4" t="s">
        <v>30</v>
      </c>
      <c r="L1113" s="4">
        <v>308</v>
      </c>
      <c r="M1113" s="4">
        <v>308</v>
      </c>
      <c r="N1113" s="4" t="s">
        <v>5281</v>
      </c>
      <c r="O1113" s="4" t="s">
        <v>4022</v>
      </c>
      <c r="P1113" s="4" t="s">
        <v>33</v>
      </c>
      <c r="Q1113" s="4">
        <v>0</v>
      </c>
      <c r="R1113" s="19">
        <v>45044</v>
      </c>
      <c r="S1113" s="6">
        <v>45049</v>
      </c>
      <c r="T1113" s="4" t="s">
        <v>34</v>
      </c>
      <c r="U1113" s="4">
        <v>308</v>
      </c>
      <c r="V1113" s="4">
        <v>0</v>
      </c>
      <c r="W1113" s="4">
        <v>0</v>
      </c>
      <c r="X1113" s="4" t="s">
        <v>5282</v>
      </c>
      <c r="Y1113" s="4" t="s">
        <v>36</v>
      </c>
    </row>
    <row r="1114" s="4" customFormat="1" spans="1:25">
      <c r="A1114" s="4" t="s">
        <v>5283</v>
      </c>
      <c r="B1114" s="4" t="s">
        <v>26</v>
      </c>
      <c r="C1114" s="4" t="s">
        <v>27</v>
      </c>
      <c r="D1114" s="4" t="s">
        <v>5284</v>
      </c>
      <c r="E1114" s="4" t="s">
        <v>269</v>
      </c>
      <c r="F1114" s="6">
        <v>45044</v>
      </c>
      <c r="G1114" s="6">
        <v>45046</v>
      </c>
      <c r="H1114" s="4">
        <v>1</v>
      </c>
      <c r="I1114" s="4">
        <v>2</v>
      </c>
      <c r="J1114" s="4">
        <v>2</v>
      </c>
      <c r="K1114" s="4" t="s">
        <v>30</v>
      </c>
      <c r="L1114" s="4">
        <v>1500</v>
      </c>
      <c r="M1114" s="4">
        <v>1500</v>
      </c>
      <c r="N1114" s="4" t="s">
        <v>5285</v>
      </c>
      <c r="O1114" s="4" t="s">
        <v>4022</v>
      </c>
      <c r="P1114" s="4" t="s">
        <v>33</v>
      </c>
      <c r="Q1114" s="4">
        <v>0</v>
      </c>
      <c r="R1114" s="19">
        <v>45044</v>
      </c>
      <c r="S1114" s="6">
        <v>45049</v>
      </c>
      <c r="T1114" s="4" t="s">
        <v>34</v>
      </c>
      <c r="U1114" s="4">
        <v>1500</v>
      </c>
      <c r="V1114" s="4">
        <v>0</v>
      </c>
      <c r="W1114" s="4">
        <v>0</v>
      </c>
      <c r="X1114" s="4" t="s">
        <v>5286</v>
      </c>
      <c r="Y1114" s="4" t="s">
        <v>5287</v>
      </c>
    </row>
    <row r="1115" s="4" customFormat="1" spans="1:25">
      <c r="A1115" s="4" t="s">
        <v>5288</v>
      </c>
      <c r="B1115" s="4" t="s">
        <v>26</v>
      </c>
      <c r="C1115" s="4" t="s">
        <v>27</v>
      </c>
      <c r="D1115" s="4" t="s">
        <v>315</v>
      </c>
      <c r="E1115" s="4" t="s">
        <v>316</v>
      </c>
      <c r="F1115" s="6">
        <v>45045</v>
      </c>
      <c r="G1115" s="6">
        <v>45046</v>
      </c>
      <c r="H1115" s="4">
        <v>1</v>
      </c>
      <c r="I1115" s="4">
        <v>1</v>
      </c>
      <c r="J1115" s="4">
        <v>1</v>
      </c>
      <c r="K1115" s="4" t="s">
        <v>30</v>
      </c>
      <c r="L1115" s="4">
        <v>210</v>
      </c>
      <c r="M1115" s="4">
        <v>210</v>
      </c>
      <c r="N1115" s="4" t="s">
        <v>5289</v>
      </c>
      <c r="O1115" s="4" t="s">
        <v>4022</v>
      </c>
      <c r="P1115" s="4" t="s">
        <v>33</v>
      </c>
      <c r="Q1115" s="4">
        <v>0</v>
      </c>
      <c r="R1115" s="19">
        <v>45044</v>
      </c>
      <c r="S1115" s="6">
        <v>45049</v>
      </c>
      <c r="T1115" s="4" t="s">
        <v>34</v>
      </c>
      <c r="U1115" s="4">
        <v>210</v>
      </c>
      <c r="V1115" s="4">
        <v>0</v>
      </c>
      <c r="W1115" s="4">
        <v>10</v>
      </c>
      <c r="X1115" s="4" t="s">
        <v>5290</v>
      </c>
      <c r="Y1115" s="4" t="s">
        <v>5291</v>
      </c>
    </row>
    <row r="1116" s="4" customFormat="1" spans="1:25">
      <c r="A1116" s="4" t="s">
        <v>5292</v>
      </c>
      <c r="B1116" s="4" t="s">
        <v>26</v>
      </c>
      <c r="C1116" s="4" t="s">
        <v>27</v>
      </c>
      <c r="D1116" s="4" t="s">
        <v>5293</v>
      </c>
      <c r="E1116" s="4" t="s">
        <v>561</v>
      </c>
      <c r="F1116" s="6">
        <v>45044</v>
      </c>
      <c r="G1116" s="6">
        <v>45046</v>
      </c>
      <c r="H1116" s="4">
        <v>1</v>
      </c>
      <c r="I1116" s="4">
        <v>2</v>
      </c>
      <c r="J1116" s="4">
        <v>2</v>
      </c>
      <c r="K1116" s="4" t="s">
        <v>30</v>
      </c>
      <c r="L1116" s="4">
        <v>3131</v>
      </c>
      <c r="M1116" s="4">
        <v>3131</v>
      </c>
      <c r="N1116" s="4" t="s">
        <v>5294</v>
      </c>
      <c r="O1116" s="4" t="s">
        <v>4022</v>
      </c>
      <c r="P1116" s="4" t="s">
        <v>33</v>
      </c>
      <c r="Q1116" s="4">
        <v>0</v>
      </c>
      <c r="R1116" s="19">
        <v>45044</v>
      </c>
      <c r="S1116" s="6">
        <v>45049</v>
      </c>
      <c r="T1116" s="4" t="s">
        <v>34</v>
      </c>
      <c r="U1116" s="4">
        <v>3131</v>
      </c>
      <c r="V1116" s="4">
        <v>0</v>
      </c>
      <c r="W1116" s="4">
        <v>0</v>
      </c>
      <c r="X1116" s="4" t="s">
        <v>5295</v>
      </c>
      <c r="Y1116" s="4" t="s">
        <v>5296</v>
      </c>
    </row>
    <row r="1117" s="4" customFormat="1" spans="1:25">
      <c r="A1117" s="4" t="s">
        <v>5297</v>
      </c>
      <c r="B1117" s="4" t="s">
        <v>26</v>
      </c>
      <c r="C1117" s="4" t="s">
        <v>27</v>
      </c>
      <c r="D1117" s="4" t="s">
        <v>5298</v>
      </c>
      <c r="E1117" s="4" t="s">
        <v>5299</v>
      </c>
      <c r="F1117" s="6">
        <v>45045</v>
      </c>
      <c r="G1117" s="6">
        <v>45046</v>
      </c>
      <c r="H1117" s="4">
        <v>1</v>
      </c>
      <c r="I1117" s="4">
        <v>1</v>
      </c>
      <c r="J1117" s="4">
        <v>1</v>
      </c>
      <c r="K1117" s="4" t="s">
        <v>30</v>
      </c>
      <c r="L1117" s="4">
        <v>1828</v>
      </c>
      <c r="M1117" s="4">
        <v>1828</v>
      </c>
      <c r="N1117" s="4" t="s">
        <v>5300</v>
      </c>
      <c r="O1117" s="4" t="s">
        <v>4022</v>
      </c>
      <c r="P1117" s="4" t="s">
        <v>33</v>
      </c>
      <c r="Q1117" s="4">
        <v>0</v>
      </c>
      <c r="R1117" s="19">
        <v>45044</v>
      </c>
      <c r="S1117" s="6">
        <v>45049</v>
      </c>
      <c r="T1117" s="4" t="s">
        <v>34</v>
      </c>
      <c r="U1117" s="4">
        <v>1828</v>
      </c>
      <c r="V1117" s="4">
        <v>0</v>
      </c>
      <c r="W1117" s="4">
        <v>0</v>
      </c>
      <c r="X1117" s="4" t="s">
        <v>5301</v>
      </c>
      <c r="Y1117" s="4" t="s">
        <v>5302</v>
      </c>
    </row>
    <row r="1118" s="4" customFormat="1" spans="1:25">
      <c r="A1118" s="4" t="s">
        <v>5303</v>
      </c>
      <c r="B1118" s="4" t="s">
        <v>26</v>
      </c>
      <c r="C1118" s="4" t="s">
        <v>27</v>
      </c>
      <c r="D1118" s="4" t="s">
        <v>5304</v>
      </c>
      <c r="E1118" s="4" t="s">
        <v>1133</v>
      </c>
      <c r="F1118" s="6">
        <v>45045</v>
      </c>
      <c r="G1118" s="6">
        <v>45046</v>
      </c>
      <c r="H1118" s="4">
        <v>1</v>
      </c>
      <c r="I1118" s="4">
        <v>1</v>
      </c>
      <c r="J1118" s="4">
        <v>1</v>
      </c>
      <c r="K1118" s="4" t="s">
        <v>30</v>
      </c>
      <c r="L1118" s="4">
        <v>389</v>
      </c>
      <c r="M1118" s="4">
        <v>389</v>
      </c>
      <c r="N1118" s="4" t="s">
        <v>5305</v>
      </c>
      <c r="O1118" s="4" t="s">
        <v>4022</v>
      </c>
      <c r="P1118" s="4" t="s">
        <v>33</v>
      </c>
      <c r="Q1118" s="4">
        <v>0</v>
      </c>
      <c r="R1118" s="19">
        <v>45044</v>
      </c>
      <c r="S1118" s="6">
        <v>45049</v>
      </c>
      <c r="T1118" s="4" t="s">
        <v>34</v>
      </c>
      <c r="U1118" s="4">
        <v>389</v>
      </c>
      <c r="V1118" s="4">
        <v>0</v>
      </c>
      <c r="W1118" s="4">
        <v>0</v>
      </c>
      <c r="X1118" s="4" t="s">
        <v>5306</v>
      </c>
      <c r="Y1118" s="4" t="s">
        <v>5307</v>
      </c>
    </row>
    <row r="1119" s="4" customFormat="1" spans="1:25">
      <c r="A1119" s="4" t="s">
        <v>5308</v>
      </c>
      <c r="B1119" s="4" t="s">
        <v>26</v>
      </c>
      <c r="C1119" s="4" t="s">
        <v>27</v>
      </c>
      <c r="D1119" s="4" t="s">
        <v>1818</v>
      </c>
      <c r="E1119" s="4" t="s">
        <v>1133</v>
      </c>
      <c r="F1119" s="6">
        <v>45045</v>
      </c>
      <c r="G1119" s="6">
        <v>45046</v>
      </c>
      <c r="H1119" s="4">
        <v>1</v>
      </c>
      <c r="I1119" s="4">
        <v>1</v>
      </c>
      <c r="J1119" s="4">
        <v>1</v>
      </c>
      <c r="K1119" s="4" t="s">
        <v>30</v>
      </c>
      <c r="L1119" s="4">
        <v>415</v>
      </c>
      <c r="M1119" s="4">
        <v>415</v>
      </c>
      <c r="N1119" s="4" t="s">
        <v>5309</v>
      </c>
      <c r="O1119" s="4" t="s">
        <v>4022</v>
      </c>
      <c r="P1119" s="4" t="s">
        <v>33</v>
      </c>
      <c r="Q1119" s="4">
        <v>0</v>
      </c>
      <c r="R1119" s="19">
        <v>45044</v>
      </c>
      <c r="S1119" s="6">
        <v>45049</v>
      </c>
      <c r="T1119" s="4" t="s">
        <v>34</v>
      </c>
      <c r="U1119" s="4">
        <v>415</v>
      </c>
      <c r="V1119" s="4">
        <v>0</v>
      </c>
      <c r="W1119" s="4">
        <v>0</v>
      </c>
      <c r="X1119" s="4" t="s">
        <v>5310</v>
      </c>
      <c r="Y1119" s="4" t="s">
        <v>36</v>
      </c>
    </row>
    <row r="1120" s="4" customFormat="1" spans="1:26">
      <c r="A1120" s="4" t="s">
        <v>5311</v>
      </c>
      <c r="B1120" s="4" t="s">
        <v>26</v>
      </c>
      <c r="C1120" s="4" t="s">
        <v>27</v>
      </c>
      <c r="D1120" s="4" t="s">
        <v>2877</v>
      </c>
      <c r="E1120" s="4" t="s">
        <v>2878</v>
      </c>
      <c r="F1120" s="6">
        <v>45045</v>
      </c>
      <c r="G1120" s="6">
        <v>45046</v>
      </c>
      <c r="H1120" s="4">
        <v>2</v>
      </c>
      <c r="I1120" s="4">
        <v>1</v>
      </c>
      <c r="J1120" s="4">
        <v>2</v>
      </c>
      <c r="K1120" s="4" t="s">
        <v>30</v>
      </c>
      <c r="L1120" s="4">
        <v>390</v>
      </c>
      <c r="M1120" s="4">
        <v>390</v>
      </c>
      <c r="N1120" s="4" t="s">
        <v>5312</v>
      </c>
      <c r="O1120" s="4" t="s">
        <v>4022</v>
      </c>
      <c r="P1120" s="4" t="s">
        <v>33</v>
      </c>
      <c r="Q1120" s="4">
        <v>0</v>
      </c>
      <c r="R1120" s="19">
        <v>45044</v>
      </c>
      <c r="S1120" s="6">
        <v>45049</v>
      </c>
      <c r="T1120" s="4" t="s">
        <v>34</v>
      </c>
      <c r="U1120" s="4">
        <v>390</v>
      </c>
      <c r="V1120" s="4">
        <v>0</v>
      </c>
      <c r="W1120" s="4">
        <v>0</v>
      </c>
      <c r="X1120" s="4" t="s">
        <v>5313</v>
      </c>
      <c r="Y1120" s="4">
        <v>2057215</v>
      </c>
      <c r="Z1120" s="4" t="s">
        <v>5314</v>
      </c>
    </row>
    <row r="1121" s="4" customFormat="1" spans="1:25">
      <c r="A1121" s="4" t="s">
        <v>5315</v>
      </c>
      <c r="B1121" s="4" t="s">
        <v>26</v>
      </c>
      <c r="C1121" s="4" t="s">
        <v>27</v>
      </c>
      <c r="D1121" s="4" t="s">
        <v>5316</v>
      </c>
      <c r="E1121" s="4" t="s">
        <v>5317</v>
      </c>
      <c r="F1121" s="6">
        <v>45045</v>
      </c>
      <c r="G1121" s="6">
        <v>45046</v>
      </c>
      <c r="H1121" s="4">
        <v>1</v>
      </c>
      <c r="I1121" s="4">
        <v>1</v>
      </c>
      <c r="J1121" s="4">
        <v>1</v>
      </c>
      <c r="K1121" s="4" t="s">
        <v>30</v>
      </c>
      <c r="L1121" s="4">
        <v>586</v>
      </c>
      <c r="M1121" s="4">
        <v>586</v>
      </c>
      <c r="N1121" s="4" t="s">
        <v>5318</v>
      </c>
      <c r="O1121" s="4" t="s">
        <v>4022</v>
      </c>
      <c r="P1121" s="4" t="s">
        <v>33</v>
      </c>
      <c r="Q1121" s="4">
        <v>0</v>
      </c>
      <c r="R1121" s="19">
        <v>45044</v>
      </c>
      <c r="S1121" s="6">
        <v>45049</v>
      </c>
      <c r="T1121" s="4" t="s">
        <v>34</v>
      </c>
      <c r="U1121" s="4">
        <v>586</v>
      </c>
      <c r="V1121" s="4">
        <v>0</v>
      </c>
      <c r="W1121" s="4">
        <v>0</v>
      </c>
      <c r="X1121" s="4" t="s">
        <v>5319</v>
      </c>
      <c r="Y1121" s="4" t="s">
        <v>5320</v>
      </c>
    </row>
    <row r="1122" s="4" customFormat="1" spans="1:25">
      <c r="A1122" s="4" t="s">
        <v>5321</v>
      </c>
      <c r="B1122" s="4" t="s">
        <v>26</v>
      </c>
      <c r="C1122" s="4" t="s">
        <v>27</v>
      </c>
      <c r="D1122" s="4" t="s">
        <v>3922</v>
      </c>
      <c r="E1122" s="4" t="s">
        <v>486</v>
      </c>
      <c r="F1122" s="6">
        <v>45045</v>
      </c>
      <c r="G1122" s="6">
        <v>45046</v>
      </c>
      <c r="H1122" s="4">
        <v>1</v>
      </c>
      <c r="I1122" s="4">
        <v>1</v>
      </c>
      <c r="J1122" s="4">
        <v>1</v>
      </c>
      <c r="K1122" s="4" t="s">
        <v>30</v>
      </c>
      <c r="L1122" s="4">
        <v>265</v>
      </c>
      <c r="M1122" s="4">
        <v>265</v>
      </c>
      <c r="N1122" s="4" t="s">
        <v>5322</v>
      </c>
      <c r="O1122" s="4" t="s">
        <v>4022</v>
      </c>
      <c r="P1122" s="4" t="s">
        <v>33</v>
      </c>
      <c r="Q1122" s="4">
        <v>0</v>
      </c>
      <c r="R1122" s="19">
        <v>45044</v>
      </c>
      <c r="S1122" s="6">
        <v>45049</v>
      </c>
      <c r="T1122" s="4" t="s">
        <v>34</v>
      </c>
      <c r="U1122" s="4">
        <v>265</v>
      </c>
      <c r="V1122" s="4">
        <v>0</v>
      </c>
      <c r="W1122" s="4">
        <v>0</v>
      </c>
      <c r="X1122" s="4" t="s">
        <v>5323</v>
      </c>
      <c r="Y1122" s="4" t="s">
        <v>5324</v>
      </c>
    </row>
    <row r="1123" s="4" customFormat="1" spans="1:25">
      <c r="A1123" s="4" t="s">
        <v>5325</v>
      </c>
      <c r="B1123" s="4" t="s">
        <v>26</v>
      </c>
      <c r="C1123" s="4" t="s">
        <v>27</v>
      </c>
      <c r="D1123" s="4" t="s">
        <v>5326</v>
      </c>
      <c r="E1123" s="4" t="s">
        <v>5327</v>
      </c>
      <c r="F1123" s="6">
        <v>45045</v>
      </c>
      <c r="G1123" s="6">
        <v>45046</v>
      </c>
      <c r="H1123" s="4">
        <v>1</v>
      </c>
      <c r="I1123" s="4">
        <v>1</v>
      </c>
      <c r="J1123" s="4">
        <v>1</v>
      </c>
      <c r="K1123" s="4" t="s">
        <v>30</v>
      </c>
      <c r="L1123" s="4">
        <v>319</v>
      </c>
      <c r="M1123" s="4">
        <v>319</v>
      </c>
      <c r="N1123" s="4" t="s">
        <v>5328</v>
      </c>
      <c r="O1123" s="4" t="s">
        <v>4022</v>
      </c>
      <c r="P1123" s="4" t="s">
        <v>33</v>
      </c>
      <c r="Q1123" s="4">
        <v>0</v>
      </c>
      <c r="R1123" s="19">
        <v>45044</v>
      </c>
      <c r="S1123" s="6">
        <v>45049</v>
      </c>
      <c r="T1123" s="4" t="s">
        <v>34</v>
      </c>
      <c r="U1123" s="4">
        <v>319</v>
      </c>
      <c r="V1123" s="4">
        <v>0</v>
      </c>
      <c r="W1123" s="4">
        <v>0</v>
      </c>
      <c r="X1123" s="4" t="s">
        <v>5329</v>
      </c>
      <c r="Y1123" s="4" t="s">
        <v>5330</v>
      </c>
    </row>
    <row r="1124" s="4" customFormat="1" spans="1:25">
      <c r="A1124" s="4" t="s">
        <v>5331</v>
      </c>
      <c r="B1124" s="4" t="s">
        <v>26</v>
      </c>
      <c r="C1124" s="4" t="s">
        <v>27</v>
      </c>
      <c r="D1124" s="4" t="s">
        <v>462</v>
      </c>
      <c r="E1124" s="4" t="s">
        <v>463</v>
      </c>
      <c r="F1124" s="6">
        <v>45045</v>
      </c>
      <c r="G1124" s="6">
        <v>45046</v>
      </c>
      <c r="H1124" s="4">
        <v>1</v>
      </c>
      <c r="I1124" s="4">
        <v>1</v>
      </c>
      <c r="J1124" s="4">
        <v>1</v>
      </c>
      <c r="K1124" s="4" t="s">
        <v>30</v>
      </c>
      <c r="L1124" s="4">
        <v>229</v>
      </c>
      <c r="M1124" s="4">
        <v>229</v>
      </c>
      <c r="N1124" s="4" t="s">
        <v>5332</v>
      </c>
      <c r="O1124" s="4" t="s">
        <v>4022</v>
      </c>
      <c r="P1124" s="4" t="s">
        <v>33</v>
      </c>
      <c r="Q1124" s="4">
        <v>0</v>
      </c>
      <c r="R1124" s="19">
        <v>45044</v>
      </c>
      <c r="S1124" s="6">
        <v>45049</v>
      </c>
      <c r="T1124" s="4" t="s">
        <v>34</v>
      </c>
      <c r="U1124" s="4">
        <v>229</v>
      </c>
      <c r="V1124" s="4">
        <v>0</v>
      </c>
      <c r="W1124" s="4">
        <v>0</v>
      </c>
      <c r="X1124" s="4" t="s">
        <v>5333</v>
      </c>
      <c r="Y1124" s="4" t="s">
        <v>5334</v>
      </c>
    </row>
    <row r="1125" s="4" customFormat="1" spans="1:25">
      <c r="A1125" s="4" t="s">
        <v>5335</v>
      </c>
      <c r="B1125" s="4" t="s">
        <v>26</v>
      </c>
      <c r="C1125" s="4" t="s">
        <v>27</v>
      </c>
      <c r="D1125" s="4" t="s">
        <v>5336</v>
      </c>
      <c r="E1125" s="4" t="s">
        <v>5337</v>
      </c>
      <c r="F1125" s="6">
        <v>45044</v>
      </c>
      <c r="G1125" s="6">
        <v>45046</v>
      </c>
      <c r="H1125" s="4">
        <v>1</v>
      </c>
      <c r="I1125" s="4">
        <v>2</v>
      </c>
      <c r="J1125" s="4">
        <v>2</v>
      </c>
      <c r="K1125" s="4" t="s">
        <v>30</v>
      </c>
      <c r="L1125" s="4">
        <v>4964</v>
      </c>
      <c r="M1125" s="4">
        <v>4964</v>
      </c>
      <c r="N1125" s="4" t="s">
        <v>5338</v>
      </c>
      <c r="O1125" s="4" t="s">
        <v>4022</v>
      </c>
      <c r="P1125" s="4" t="s">
        <v>33</v>
      </c>
      <c r="Q1125" s="4">
        <v>0</v>
      </c>
      <c r="R1125" s="19">
        <v>45044</v>
      </c>
      <c r="S1125" s="6">
        <v>45049</v>
      </c>
      <c r="T1125" s="4" t="s">
        <v>34</v>
      </c>
      <c r="U1125" s="4">
        <v>4964</v>
      </c>
      <c r="V1125" s="4">
        <v>0</v>
      </c>
      <c r="W1125" s="4">
        <v>0</v>
      </c>
      <c r="X1125" s="4" t="s">
        <v>5339</v>
      </c>
      <c r="Y1125" s="4" t="s">
        <v>5340</v>
      </c>
    </row>
    <row r="1126" s="4" customFormat="1" spans="1:25">
      <c r="A1126" s="4" t="s">
        <v>5341</v>
      </c>
      <c r="B1126" s="4" t="s">
        <v>26</v>
      </c>
      <c r="C1126" s="4" t="s">
        <v>27</v>
      </c>
      <c r="D1126" s="4" t="s">
        <v>5342</v>
      </c>
      <c r="E1126" s="4" t="s">
        <v>5343</v>
      </c>
      <c r="F1126" s="6">
        <v>45044</v>
      </c>
      <c r="G1126" s="6">
        <v>45046</v>
      </c>
      <c r="H1126" s="4">
        <v>1</v>
      </c>
      <c r="I1126" s="4">
        <v>2</v>
      </c>
      <c r="J1126" s="4">
        <v>2</v>
      </c>
      <c r="K1126" s="4" t="s">
        <v>30</v>
      </c>
      <c r="L1126" s="4">
        <v>2363</v>
      </c>
      <c r="M1126" s="4">
        <v>2363</v>
      </c>
      <c r="N1126" s="4" t="s">
        <v>5344</v>
      </c>
      <c r="O1126" s="4" t="s">
        <v>4022</v>
      </c>
      <c r="P1126" s="4" t="s">
        <v>33</v>
      </c>
      <c r="Q1126" s="4">
        <v>0</v>
      </c>
      <c r="R1126" s="19">
        <v>45044</v>
      </c>
      <c r="S1126" s="6">
        <v>45049</v>
      </c>
      <c r="T1126" s="4" t="s">
        <v>34</v>
      </c>
      <c r="U1126" s="4">
        <v>2363</v>
      </c>
      <c r="V1126" s="4">
        <v>0</v>
      </c>
      <c r="W1126" s="4">
        <v>0</v>
      </c>
      <c r="X1126" s="4" t="s">
        <v>5345</v>
      </c>
      <c r="Y1126" s="4" t="s">
        <v>5346</v>
      </c>
    </row>
    <row r="1127" s="4" customFormat="1" spans="1:25">
      <c r="A1127" s="4" t="s">
        <v>5347</v>
      </c>
      <c r="B1127" s="4" t="s">
        <v>26</v>
      </c>
      <c r="C1127" s="4" t="s">
        <v>27</v>
      </c>
      <c r="D1127" s="4" t="s">
        <v>1286</v>
      </c>
      <c r="E1127" s="4" t="s">
        <v>1688</v>
      </c>
      <c r="F1127" s="6">
        <v>45045</v>
      </c>
      <c r="G1127" s="6">
        <v>45046</v>
      </c>
      <c r="H1127" s="4">
        <v>1</v>
      </c>
      <c r="I1127" s="4">
        <v>1</v>
      </c>
      <c r="J1127" s="4">
        <v>1</v>
      </c>
      <c r="K1127" s="4" t="s">
        <v>30</v>
      </c>
      <c r="L1127" s="4">
        <v>377</v>
      </c>
      <c r="M1127" s="4">
        <v>377</v>
      </c>
      <c r="N1127" s="4" t="s">
        <v>5348</v>
      </c>
      <c r="O1127" s="4" t="s">
        <v>4022</v>
      </c>
      <c r="P1127" s="4" t="s">
        <v>33</v>
      </c>
      <c r="Q1127" s="4">
        <v>0</v>
      </c>
      <c r="R1127" s="19">
        <v>45044</v>
      </c>
      <c r="S1127" s="6">
        <v>45049</v>
      </c>
      <c r="T1127" s="4" t="s">
        <v>34</v>
      </c>
      <c r="U1127" s="4">
        <v>377</v>
      </c>
      <c r="V1127" s="4">
        <v>0</v>
      </c>
      <c r="W1127" s="4">
        <v>0</v>
      </c>
      <c r="X1127" s="4" t="s">
        <v>5349</v>
      </c>
      <c r="Y1127" s="4" t="s">
        <v>5350</v>
      </c>
    </row>
    <row r="1128" s="4" customFormat="1" spans="1:25">
      <c r="A1128" s="4" t="s">
        <v>5351</v>
      </c>
      <c r="B1128" s="4" t="s">
        <v>26</v>
      </c>
      <c r="C1128" s="4" t="s">
        <v>27</v>
      </c>
      <c r="D1128" s="4" t="s">
        <v>5352</v>
      </c>
      <c r="E1128" s="4" t="s">
        <v>5353</v>
      </c>
      <c r="F1128" s="6">
        <v>45045</v>
      </c>
      <c r="G1128" s="6">
        <v>45046</v>
      </c>
      <c r="H1128" s="4">
        <v>1</v>
      </c>
      <c r="I1128" s="4">
        <v>1</v>
      </c>
      <c r="J1128" s="4">
        <v>1</v>
      </c>
      <c r="K1128" s="4" t="s">
        <v>30</v>
      </c>
      <c r="L1128" s="4">
        <v>1421</v>
      </c>
      <c r="M1128" s="4">
        <v>1421</v>
      </c>
      <c r="N1128" s="4" t="s">
        <v>5354</v>
      </c>
      <c r="O1128" s="4" t="s">
        <v>4022</v>
      </c>
      <c r="P1128" s="4" t="s">
        <v>33</v>
      </c>
      <c r="Q1128" s="4">
        <v>0</v>
      </c>
      <c r="R1128" s="19">
        <v>45045</v>
      </c>
      <c r="S1128" s="6">
        <v>45049</v>
      </c>
      <c r="T1128" s="4" t="s">
        <v>34</v>
      </c>
      <c r="U1128" s="4">
        <v>1421</v>
      </c>
      <c r="V1128" s="4">
        <v>0</v>
      </c>
      <c r="W1128" s="4">
        <v>0</v>
      </c>
      <c r="X1128" s="4" t="s">
        <v>5355</v>
      </c>
      <c r="Y1128" s="4" t="s">
        <v>5356</v>
      </c>
    </row>
    <row r="1129" s="4" customFormat="1" spans="1:25">
      <c r="A1129" s="4" t="s">
        <v>5357</v>
      </c>
      <c r="B1129" s="4" t="s">
        <v>26</v>
      </c>
      <c r="C1129" s="4" t="s">
        <v>27</v>
      </c>
      <c r="D1129" s="4" t="s">
        <v>5358</v>
      </c>
      <c r="E1129" s="4" t="s">
        <v>765</v>
      </c>
      <c r="F1129" s="6">
        <v>45045</v>
      </c>
      <c r="G1129" s="6">
        <v>45046</v>
      </c>
      <c r="H1129" s="4">
        <v>1</v>
      </c>
      <c r="I1129" s="4">
        <v>1</v>
      </c>
      <c r="J1129" s="4">
        <v>1</v>
      </c>
      <c r="K1129" s="4" t="s">
        <v>30</v>
      </c>
      <c r="L1129" s="4">
        <v>95</v>
      </c>
      <c r="M1129" s="4">
        <v>95</v>
      </c>
      <c r="N1129" s="4" t="s">
        <v>5359</v>
      </c>
      <c r="O1129" s="4" t="s">
        <v>4022</v>
      </c>
      <c r="P1129" s="4" t="s">
        <v>33</v>
      </c>
      <c r="Q1129" s="4">
        <v>0</v>
      </c>
      <c r="R1129" s="19">
        <v>45045</v>
      </c>
      <c r="S1129" s="6">
        <v>45049</v>
      </c>
      <c r="T1129" s="4" t="s">
        <v>34</v>
      </c>
      <c r="U1129" s="4">
        <v>95</v>
      </c>
      <c r="V1129" s="4">
        <v>0</v>
      </c>
      <c r="W1129" s="4">
        <v>0</v>
      </c>
      <c r="X1129" s="4" t="s">
        <v>5360</v>
      </c>
      <c r="Y1129" s="4" t="s">
        <v>3880</v>
      </c>
    </row>
    <row r="1130" s="4" customFormat="1" spans="1:25">
      <c r="A1130" s="4" t="s">
        <v>5361</v>
      </c>
      <c r="B1130" s="4" t="s">
        <v>26</v>
      </c>
      <c r="C1130" s="4" t="s">
        <v>27</v>
      </c>
      <c r="D1130" s="4" t="s">
        <v>5362</v>
      </c>
      <c r="E1130" s="4" t="s">
        <v>5363</v>
      </c>
      <c r="F1130" s="6">
        <v>45045</v>
      </c>
      <c r="G1130" s="6">
        <v>45046</v>
      </c>
      <c r="H1130" s="4">
        <v>1</v>
      </c>
      <c r="I1130" s="4">
        <v>1</v>
      </c>
      <c r="J1130" s="4">
        <v>1</v>
      </c>
      <c r="K1130" s="4" t="s">
        <v>30</v>
      </c>
      <c r="L1130" s="4">
        <v>273</v>
      </c>
      <c r="M1130" s="4">
        <v>273</v>
      </c>
      <c r="N1130" s="4" t="s">
        <v>5364</v>
      </c>
      <c r="O1130" s="4" t="s">
        <v>4022</v>
      </c>
      <c r="P1130" s="4" t="s">
        <v>33</v>
      </c>
      <c r="Q1130" s="4">
        <v>0</v>
      </c>
      <c r="R1130" s="19">
        <v>45045</v>
      </c>
      <c r="S1130" s="6">
        <v>45049</v>
      </c>
      <c r="T1130" s="4" t="s">
        <v>34</v>
      </c>
      <c r="U1130" s="4">
        <v>273</v>
      </c>
      <c r="V1130" s="4">
        <v>0</v>
      </c>
      <c r="W1130" s="4">
        <v>0</v>
      </c>
      <c r="X1130" s="4" t="s">
        <v>5365</v>
      </c>
      <c r="Y1130" s="4" t="s">
        <v>36</v>
      </c>
    </row>
    <row r="1131" s="4" customFormat="1" spans="1:25">
      <c r="A1131" s="4" t="s">
        <v>5366</v>
      </c>
      <c r="B1131" s="4" t="s">
        <v>26</v>
      </c>
      <c r="C1131" s="4" t="s">
        <v>27</v>
      </c>
      <c r="D1131" s="4" t="s">
        <v>5367</v>
      </c>
      <c r="E1131" s="4" t="s">
        <v>5368</v>
      </c>
      <c r="F1131" s="6">
        <v>45045</v>
      </c>
      <c r="G1131" s="6">
        <v>45046</v>
      </c>
      <c r="H1131" s="4">
        <v>1</v>
      </c>
      <c r="I1131" s="4">
        <v>1</v>
      </c>
      <c r="J1131" s="4">
        <v>1</v>
      </c>
      <c r="K1131" s="4" t="s">
        <v>30</v>
      </c>
      <c r="L1131" s="4">
        <v>1601</v>
      </c>
      <c r="M1131" s="4">
        <v>1601</v>
      </c>
      <c r="N1131" s="4" t="s">
        <v>5369</v>
      </c>
      <c r="O1131" s="4" t="s">
        <v>4022</v>
      </c>
      <c r="P1131" s="4" t="s">
        <v>33</v>
      </c>
      <c r="Q1131" s="4">
        <v>0</v>
      </c>
      <c r="R1131" s="19">
        <v>45045</v>
      </c>
      <c r="S1131" s="6">
        <v>45049</v>
      </c>
      <c r="T1131" s="4" t="s">
        <v>34</v>
      </c>
      <c r="U1131" s="4">
        <v>1601</v>
      </c>
      <c r="V1131" s="4">
        <v>0</v>
      </c>
      <c r="W1131" s="4">
        <v>0</v>
      </c>
      <c r="X1131" s="4" t="s">
        <v>36</v>
      </c>
      <c r="Y1131" s="4" t="s">
        <v>5370</v>
      </c>
    </row>
    <row r="1132" s="4" customFormat="1" spans="1:25">
      <c r="A1132" s="4" t="s">
        <v>5371</v>
      </c>
      <c r="B1132" s="4" t="s">
        <v>26</v>
      </c>
      <c r="C1132" s="4" t="s">
        <v>27</v>
      </c>
      <c r="D1132" s="4" t="s">
        <v>1589</v>
      </c>
      <c r="E1132" s="4" t="s">
        <v>701</v>
      </c>
      <c r="F1132" s="6">
        <v>45045</v>
      </c>
      <c r="G1132" s="6">
        <v>45046</v>
      </c>
      <c r="H1132" s="4">
        <v>1</v>
      </c>
      <c r="I1132" s="4">
        <v>1</v>
      </c>
      <c r="J1132" s="4">
        <v>1</v>
      </c>
      <c r="K1132" s="4" t="s">
        <v>30</v>
      </c>
      <c r="L1132" s="4">
        <v>225</v>
      </c>
      <c r="M1132" s="4">
        <v>225</v>
      </c>
      <c r="N1132" s="4" t="s">
        <v>5372</v>
      </c>
      <c r="O1132" s="4" t="s">
        <v>4022</v>
      </c>
      <c r="P1132" s="4" t="s">
        <v>33</v>
      </c>
      <c r="Q1132" s="4">
        <v>0</v>
      </c>
      <c r="R1132" s="19">
        <v>45045</v>
      </c>
      <c r="S1132" s="6">
        <v>45049</v>
      </c>
      <c r="T1132" s="4" t="s">
        <v>34</v>
      </c>
      <c r="U1132" s="4">
        <v>225</v>
      </c>
      <c r="V1132" s="4">
        <v>0</v>
      </c>
      <c r="W1132" s="4">
        <v>0</v>
      </c>
      <c r="X1132" s="4" t="s">
        <v>5373</v>
      </c>
      <c r="Y1132" s="4" t="s">
        <v>5374</v>
      </c>
    </row>
    <row r="1133" s="4" customFormat="1" spans="1:25">
      <c r="A1133" s="4" t="s">
        <v>5375</v>
      </c>
      <c r="B1133" s="4" t="s">
        <v>26</v>
      </c>
      <c r="C1133" s="4" t="s">
        <v>27</v>
      </c>
      <c r="D1133" s="4" t="s">
        <v>2309</v>
      </c>
      <c r="E1133" s="4" t="s">
        <v>54</v>
      </c>
      <c r="F1133" s="6">
        <v>45045</v>
      </c>
      <c r="G1133" s="6">
        <v>45046</v>
      </c>
      <c r="H1133" s="4">
        <v>1</v>
      </c>
      <c r="I1133" s="4">
        <v>1</v>
      </c>
      <c r="J1133" s="4">
        <v>1</v>
      </c>
      <c r="K1133" s="4" t="s">
        <v>30</v>
      </c>
      <c r="L1133" s="4">
        <v>1804</v>
      </c>
      <c r="M1133" s="4">
        <v>1804</v>
      </c>
      <c r="N1133" s="4" t="s">
        <v>5376</v>
      </c>
      <c r="O1133" s="4" t="s">
        <v>4022</v>
      </c>
      <c r="P1133" s="4" t="s">
        <v>33</v>
      </c>
      <c r="Q1133" s="4">
        <v>0</v>
      </c>
      <c r="R1133" s="19">
        <v>45045</v>
      </c>
      <c r="S1133" s="6">
        <v>45049</v>
      </c>
      <c r="T1133" s="4" t="s">
        <v>34</v>
      </c>
      <c r="U1133" s="4">
        <v>1804</v>
      </c>
      <c r="V1133" s="4">
        <v>0</v>
      </c>
      <c r="W1133" s="4">
        <v>0</v>
      </c>
      <c r="X1133" s="4" t="s">
        <v>5377</v>
      </c>
      <c r="Y1133" s="4" t="s">
        <v>36</v>
      </c>
    </row>
    <row r="1134" s="4" customFormat="1" spans="1:25">
      <c r="A1134" s="4" t="s">
        <v>5378</v>
      </c>
      <c r="B1134" s="4" t="s">
        <v>26</v>
      </c>
      <c r="C1134" s="4" t="s">
        <v>27</v>
      </c>
      <c r="D1134" s="4" t="s">
        <v>5379</v>
      </c>
      <c r="E1134" s="4" t="s">
        <v>5380</v>
      </c>
      <c r="F1134" s="6">
        <v>45045</v>
      </c>
      <c r="G1134" s="6">
        <v>45046</v>
      </c>
      <c r="H1134" s="4">
        <v>1</v>
      </c>
      <c r="I1134" s="4">
        <v>1</v>
      </c>
      <c r="J1134" s="4">
        <v>1</v>
      </c>
      <c r="K1134" s="4" t="s">
        <v>30</v>
      </c>
      <c r="L1134" s="4">
        <v>360</v>
      </c>
      <c r="M1134" s="4">
        <v>360</v>
      </c>
      <c r="N1134" s="4" t="s">
        <v>5381</v>
      </c>
      <c r="O1134" s="4" t="s">
        <v>4022</v>
      </c>
      <c r="P1134" s="4" t="s">
        <v>33</v>
      </c>
      <c r="Q1134" s="4">
        <v>0</v>
      </c>
      <c r="R1134" s="19">
        <v>45045</v>
      </c>
      <c r="S1134" s="6">
        <v>45049</v>
      </c>
      <c r="T1134" s="4" t="s">
        <v>34</v>
      </c>
      <c r="U1134" s="4">
        <v>360</v>
      </c>
      <c r="V1134" s="4">
        <v>0</v>
      </c>
      <c r="W1134" s="4">
        <v>0</v>
      </c>
      <c r="X1134" s="4" t="s">
        <v>5382</v>
      </c>
      <c r="Y1134" s="4" t="s">
        <v>36</v>
      </c>
    </row>
    <row r="1135" s="4" customFormat="1" spans="1:25">
      <c r="A1135" s="4" t="s">
        <v>5383</v>
      </c>
      <c r="B1135" s="4" t="s">
        <v>26</v>
      </c>
      <c r="C1135" s="4" t="s">
        <v>27</v>
      </c>
      <c r="D1135" s="4" t="s">
        <v>3927</v>
      </c>
      <c r="E1135" s="4" t="s">
        <v>5384</v>
      </c>
      <c r="F1135" s="6">
        <v>45045</v>
      </c>
      <c r="G1135" s="6">
        <v>45046</v>
      </c>
      <c r="H1135" s="4">
        <v>1</v>
      </c>
      <c r="I1135" s="4">
        <v>1</v>
      </c>
      <c r="J1135" s="4">
        <v>1</v>
      </c>
      <c r="K1135" s="4" t="s">
        <v>30</v>
      </c>
      <c r="L1135" s="4">
        <v>386</v>
      </c>
      <c r="M1135" s="4">
        <v>386</v>
      </c>
      <c r="N1135" s="4" t="s">
        <v>5385</v>
      </c>
      <c r="O1135" s="4" t="s">
        <v>4022</v>
      </c>
      <c r="P1135" s="4" t="s">
        <v>33</v>
      </c>
      <c r="Q1135" s="4">
        <v>0</v>
      </c>
      <c r="R1135" s="19">
        <v>45045</v>
      </c>
      <c r="S1135" s="6">
        <v>45049</v>
      </c>
      <c r="T1135" s="4" t="s">
        <v>34</v>
      </c>
      <c r="U1135" s="4">
        <v>386</v>
      </c>
      <c r="V1135" s="4">
        <v>0</v>
      </c>
      <c r="W1135" s="4">
        <v>0</v>
      </c>
      <c r="X1135" s="4" t="s">
        <v>5386</v>
      </c>
      <c r="Y1135" s="4" t="s">
        <v>5387</v>
      </c>
    </row>
    <row r="1136" s="4" customFormat="1" spans="1:25">
      <c r="A1136" s="4" t="s">
        <v>5388</v>
      </c>
      <c r="B1136" s="4" t="s">
        <v>26</v>
      </c>
      <c r="C1136" s="4" t="s">
        <v>27</v>
      </c>
      <c r="D1136" s="4" t="s">
        <v>5389</v>
      </c>
      <c r="E1136" s="4" t="s">
        <v>5390</v>
      </c>
      <c r="F1136" s="6">
        <v>45045</v>
      </c>
      <c r="G1136" s="6">
        <v>45046</v>
      </c>
      <c r="H1136" s="4">
        <v>1</v>
      </c>
      <c r="I1136" s="4">
        <v>1</v>
      </c>
      <c r="J1136" s="4">
        <v>1</v>
      </c>
      <c r="K1136" s="4" t="s">
        <v>30</v>
      </c>
      <c r="L1136" s="4">
        <v>1014</v>
      </c>
      <c r="M1136" s="4">
        <v>1014</v>
      </c>
      <c r="N1136" s="4" t="s">
        <v>5391</v>
      </c>
      <c r="O1136" s="4" t="s">
        <v>4022</v>
      </c>
      <c r="P1136" s="4" t="s">
        <v>33</v>
      </c>
      <c r="Q1136" s="4">
        <v>0</v>
      </c>
      <c r="R1136" s="19">
        <v>45045</v>
      </c>
      <c r="S1136" s="6">
        <v>45049</v>
      </c>
      <c r="T1136" s="4" t="s">
        <v>34</v>
      </c>
      <c r="U1136" s="4">
        <v>1014</v>
      </c>
      <c r="V1136" s="4">
        <v>0</v>
      </c>
      <c r="W1136" s="4">
        <v>0</v>
      </c>
      <c r="X1136" s="4" t="s">
        <v>36</v>
      </c>
      <c r="Y1136" s="4" t="s">
        <v>5392</v>
      </c>
    </row>
    <row r="1137" s="4" customFormat="1" spans="1:25">
      <c r="A1137" s="4" t="s">
        <v>5393</v>
      </c>
      <c r="B1137" s="4" t="s">
        <v>26</v>
      </c>
      <c r="C1137" s="4" t="s">
        <v>27</v>
      </c>
      <c r="D1137" s="4" t="s">
        <v>5394</v>
      </c>
      <c r="E1137" s="4" t="s">
        <v>1011</v>
      </c>
      <c r="F1137" s="6">
        <v>45045</v>
      </c>
      <c r="G1137" s="6">
        <v>45046</v>
      </c>
      <c r="H1137" s="4">
        <v>1</v>
      </c>
      <c r="I1137" s="4">
        <v>1</v>
      </c>
      <c r="J1137" s="4">
        <v>1</v>
      </c>
      <c r="K1137" s="4" t="s">
        <v>30</v>
      </c>
      <c r="L1137" s="4">
        <v>193</v>
      </c>
      <c r="M1137" s="4">
        <v>193</v>
      </c>
      <c r="N1137" s="4" t="s">
        <v>5395</v>
      </c>
      <c r="O1137" s="4" t="s">
        <v>4022</v>
      </c>
      <c r="P1137" s="4" t="s">
        <v>33</v>
      </c>
      <c r="Q1137" s="4">
        <v>0</v>
      </c>
      <c r="R1137" s="19">
        <v>45045</v>
      </c>
      <c r="S1137" s="6">
        <v>45049</v>
      </c>
      <c r="T1137" s="4" t="s">
        <v>34</v>
      </c>
      <c r="U1137" s="4">
        <v>193</v>
      </c>
      <c r="V1137" s="4">
        <v>0</v>
      </c>
      <c r="W1137" s="4">
        <v>0</v>
      </c>
      <c r="X1137" s="4" t="s">
        <v>5396</v>
      </c>
      <c r="Y1137" s="4" t="s">
        <v>5397</v>
      </c>
    </row>
    <row r="1138" s="4" customFormat="1" spans="1:25">
      <c r="A1138" s="4" t="s">
        <v>5398</v>
      </c>
      <c r="B1138" s="4" t="s">
        <v>26</v>
      </c>
      <c r="C1138" s="4" t="s">
        <v>27</v>
      </c>
      <c r="D1138" s="4" t="s">
        <v>5399</v>
      </c>
      <c r="E1138" s="4" t="s">
        <v>5400</v>
      </c>
      <c r="F1138" s="6">
        <v>45045</v>
      </c>
      <c r="G1138" s="6">
        <v>45046</v>
      </c>
      <c r="H1138" s="4">
        <v>1</v>
      </c>
      <c r="I1138" s="4">
        <v>1</v>
      </c>
      <c r="J1138" s="4">
        <v>1</v>
      </c>
      <c r="K1138" s="4" t="s">
        <v>30</v>
      </c>
      <c r="L1138" s="4">
        <v>1424</v>
      </c>
      <c r="M1138" s="4">
        <v>1424</v>
      </c>
      <c r="N1138" s="4" t="s">
        <v>5401</v>
      </c>
      <c r="O1138" s="4" t="s">
        <v>4022</v>
      </c>
      <c r="P1138" s="4" t="s">
        <v>33</v>
      </c>
      <c r="Q1138" s="4">
        <v>0</v>
      </c>
      <c r="R1138" s="19">
        <v>45045</v>
      </c>
      <c r="S1138" s="6">
        <v>45049</v>
      </c>
      <c r="T1138" s="4" t="s">
        <v>34</v>
      </c>
      <c r="U1138" s="4">
        <v>1424</v>
      </c>
      <c r="V1138" s="4">
        <v>0</v>
      </c>
      <c r="W1138" s="4">
        <v>0</v>
      </c>
      <c r="X1138" s="4" t="s">
        <v>5402</v>
      </c>
      <c r="Y1138" s="4" t="s">
        <v>5403</v>
      </c>
    </row>
    <row r="1139" s="4" customFormat="1" spans="1:25">
      <c r="A1139" s="4" t="s">
        <v>5404</v>
      </c>
      <c r="B1139" s="4" t="s">
        <v>26</v>
      </c>
      <c r="C1139" s="4" t="s">
        <v>27</v>
      </c>
      <c r="D1139" s="4" t="s">
        <v>5405</v>
      </c>
      <c r="E1139" s="4" t="s">
        <v>5406</v>
      </c>
      <c r="F1139" s="6">
        <v>45045</v>
      </c>
      <c r="G1139" s="6">
        <v>45046</v>
      </c>
      <c r="H1139" s="4">
        <v>1</v>
      </c>
      <c r="I1139" s="4">
        <v>1</v>
      </c>
      <c r="J1139" s="4">
        <v>1</v>
      </c>
      <c r="K1139" s="4" t="s">
        <v>30</v>
      </c>
      <c r="L1139" s="4">
        <v>335</v>
      </c>
      <c r="M1139" s="4">
        <v>335</v>
      </c>
      <c r="N1139" s="4" t="s">
        <v>5407</v>
      </c>
      <c r="O1139" s="4" t="s">
        <v>4022</v>
      </c>
      <c r="P1139" s="4" t="s">
        <v>33</v>
      </c>
      <c r="Q1139" s="4">
        <v>0</v>
      </c>
      <c r="R1139" s="19">
        <v>45045</v>
      </c>
      <c r="S1139" s="6">
        <v>45049</v>
      </c>
      <c r="T1139" s="4" t="s">
        <v>34</v>
      </c>
      <c r="U1139" s="4">
        <v>335</v>
      </c>
      <c r="V1139" s="4">
        <v>0</v>
      </c>
      <c r="W1139" s="4">
        <v>0</v>
      </c>
      <c r="X1139" s="4" t="s">
        <v>36</v>
      </c>
      <c r="Y1139" s="4" t="s">
        <v>36</v>
      </c>
    </row>
    <row r="1140" s="4" customFormat="1" spans="1:25">
      <c r="A1140" s="4" t="s">
        <v>5408</v>
      </c>
      <c r="B1140" s="4" t="s">
        <v>26</v>
      </c>
      <c r="C1140" s="4" t="s">
        <v>27</v>
      </c>
      <c r="D1140" s="4" t="s">
        <v>5304</v>
      </c>
      <c r="E1140" s="4" t="s">
        <v>1133</v>
      </c>
      <c r="F1140" s="6">
        <v>45045</v>
      </c>
      <c r="G1140" s="6">
        <v>45046</v>
      </c>
      <c r="H1140" s="4">
        <v>1</v>
      </c>
      <c r="I1140" s="4">
        <v>1</v>
      </c>
      <c r="J1140" s="4">
        <v>1</v>
      </c>
      <c r="K1140" s="4" t="s">
        <v>30</v>
      </c>
      <c r="L1140" s="4">
        <v>389</v>
      </c>
      <c r="M1140" s="4">
        <v>389</v>
      </c>
      <c r="N1140" s="4" t="s">
        <v>5409</v>
      </c>
      <c r="O1140" s="4" t="s">
        <v>4022</v>
      </c>
      <c r="P1140" s="4" t="s">
        <v>33</v>
      </c>
      <c r="Q1140" s="4">
        <v>0</v>
      </c>
      <c r="R1140" s="19">
        <v>45045</v>
      </c>
      <c r="S1140" s="6">
        <v>45049</v>
      </c>
      <c r="T1140" s="4" t="s">
        <v>34</v>
      </c>
      <c r="U1140" s="4">
        <v>389</v>
      </c>
      <c r="V1140" s="4">
        <v>0</v>
      </c>
      <c r="W1140" s="4">
        <v>0</v>
      </c>
      <c r="X1140" s="4" t="s">
        <v>5410</v>
      </c>
      <c r="Y1140" s="4" t="s">
        <v>5411</v>
      </c>
    </row>
    <row r="1141" s="4" customFormat="1" spans="1:25">
      <c r="A1141" s="4" t="s">
        <v>5412</v>
      </c>
      <c r="B1141" s="4" t="s">
        <v>26</v>
      </c>
      <c r="C1141" s="4" t="s">
        <v>27</v>
      </c>
      <c r="D1141" s="4" t="s">
        <v>5413</v>
      </c>
      <c r="E1141" s="4" t="s">
        <v>921</v>
      </c>
      <c r="F1141" s="6">
        <v>45045</v>
      </c>
      <c r="G1141" s="6">
        <v>45046</v>
      </c>
      <c r="H1141" s="4">
        <v>1</v>
      </c>
      <c r="I1141" s="4">
        <v>1</v>
      </c>
      <c r="J1141" s="4">
        <v>1</v>
      </c>
      <c r="K1141" s="4" t="s">
        <v>30</v>
      </c>
      <c r="L1141" s="4">
        <v>1201</v>
      </c>
      <c r="M1141" s="4">
        <v>1201</v>
      </c>
      <c r="N1141" s="4" t="s">
        <v>5414</v>
      </c>
      <c r="O1141" s="4" t="s">
        <v>4022</v>
      </c>
      <c r="P1141" s="4" t="s">
        <v>33</v>
      </c>
      <c r="Q1141" s="4">
        <v>0</v>
      </c>
      <c r="R1141" s="19">
        <v>45045</v>
      </c>
      <c r="S1141" s="6">
        <v>45049</v>
      </c>
      <c r="T1141" s="4" t="s">
        <v>34</v>
      </c>
      <c r="U1141" s="4">
        <v>1201</v>
      </c>
      <c r="V1141" s="4">
        <v>0</v>
      </c>
      <c r="W1141" s="4">
        <v>0</v>
      </c>
      <c r="X1141" s="4" t="s">
        <v>5415</v>
      </c>
      <c r="Y1141" s="4" t="s">
        <v>5416</v>
      </c>
    </row>
    <row r="1142" s="4" customFormat="1" spans="1:25">
      <c r="A1142" s="4" t="s">
        <v>5417</v>
      </c>
      <c r="B1142" s="4" t="s">
        <v>26</v>
      </c>
      <c r="C1142" s="4" t="s">
        <v>27</v>
      </c>
      <c r="D1142" s="4" t="s">
        <v>5367</v>
      </c>
      <c r="E1142" s="4" t="s">
        <v>5368</v>
      </c>
      <c r="F1142" s="6">
        <v>45045</v>
      </c>
      <c r="G1142" s="6">
        <v>45046</v>
      </c>
      <c r="H1142" s="4">
        <v>1</v>
      </c>
      <c r="I1142" s="4">
        <v>1</v>
      </c>
      <c r="J1142" s="4">
        <v>1</v>
      </c>
      <c r="K1142" s="4" t="s">
        <v>30</v>
      </c>
      <c r="L1142" s="4">
        <v>1601</v>
      </c>
      <c r="M1142" s="4">
        <v>1601</v>
      </c>
      <c r="N1142" s="4" t="s">
        <v>5418</v>
      </c>
      <c r="O1142" s="4" t="s">
        <v>4022</v>
      </c>
      <c r="P1142" s="4" t="s">
        <v>33</v>
      </c>
      <c r="Q1142" s="4">
        <v>0</v>
      </c>
      <c r="R1142" s="19">
        <v>45045</v>
      </c>
      <c r="S1142" s="6">
        <v>45049</v>
      </c>
      <c r="T1142" s="4" t="s">
        <v>34</v>
      </c>
      <c r="U1142" s="4">
        <v>1601</v>
      </c>
      <c r="V1142" s="4">
        <v>0</v>
      </c>
      <c r="W1142" s="4">
        <v>0</v>
      </c>
      <c r="X1142" s="4" t="s">
        <v>5419</v>
      </c>
      <c r="Y1142" s="4" t="s">
        <v>5420</v>
      </c>
    </row>
    <row r="1143" s="4" customFormat="1" spans="1:25">
      <c r="A1143" s="4" t="s">
        <v>5421</v>
      </c>
      <c r="B1143" s="4" t="s">
        <v>26</v>
      </c>
      <c r="C1143" s="4" t="s">
        <v>27</v>
      </c>
      <c r="D1143" s="4" t="s">
        <v>189</v>
      </c>
      <c r="E1143" s="4" t="s">
        <v>127</v>
      </c>
      <c r="F1143" s="6">
        <v>45045</v>
      </c>
      <c r="G1143" s="6">
        <v>45046</v>
      </c>
      <c r="H1143" s="4">
        <v>1</v>
      </c>
      <c r="I1143" s="4">
        <v>1</v>
      </c>
      <c r="J1143" s="4">
        <v>1</v>
      </c>
      <c r="K1143" s="4" t="s">
        <v>30</v>
      </c>
      <c r="L1143" s="4">
        <v>250</v>
      </c>
      <c r="M1143" s="4">
        <v>250</v>
      </c>
      <c r="N1143" s="4" t="s">
        <v>5422</v>
      </c>
      <c r="O1143" s="4" t="s">
        <v>4022</v>
      </c>
      <c r="P1143" s="4" t="s">
        <v>33</v>
      </c>
      <c r="Q1143" s="4">
        <v>0</v>
      </c>
      <c r="R1143" s="19">
        <v>45045</v>
      </c>
      <c r="S1143" s="6">
        <v>45049</v>
      </c>
      <c r="T1143" s="4" t="s">
        <v>34</v>
      </c>
      <c r="U1143" s="4">
        <v>250</v>
      </c>
      <c r="V1143" s="4">
        <v>0</v>
      </c>
      <c r="W1143" s="4">
        <v>0</v>
      </c>
      <c r="X1143" s="4" t="s">
        <v>5423</v>
      </c>
      <c r="Y1143" s="4" t="s">
        <v>5424</v>
      </c>
    </row>
    <row r="1144" s="4" customFormat="1" spans="1:25">
      <c r="A1144" s="4" t="s">
        <v>5425</v>
      </c>
      <c r="B1144" s="4" t="s">
        <v>26</v>
      </c>
      <c r="C1144" s="4" t="s">
        <v>27</v>
      </c>
      <c r="D1144" s="4" t="s">
        <v>5426</v>
      </c>
      <c r="E1144" s="4" t="s">
        <v>5427</v>
      </c>
      <c r="F1144" s="6">
        <v>45045</v>
      </c>
      <c r="G1144" s="6">
        <v>45046</v>
      </c>
      <c r="H1144" s="4">
        <v>1</v>
      </c>
      <c r="I1144" s="4">
        <v>1</v>
      </c>
      <c r="J1144" s="4">
        <v>1</v>
      </c>
      <c r="K1144" s="4" t="s">
        <v>30</v>
      </c>
      <c r="L1144" s="4">
        <v>312</v>
      </c>
      <c r="M1144" s="4">
        <v>312</v>
      </c>
      <c r="N1144" s="4" t="s">
        <v>5428</v>
      </c>
      <c r="O1144" s="4" t="s">
        <v>4022</v>
      </c>
      <c r="P1144" s="4" t="s">
        <v>33</v>
      </c>
      <c r="Q1144" s="4">
        <v>0</v>
      </c>
      <c r="R1144" s="19">
        <v>45045</v>
      </c>
      <c r="S1144" s="6">
        <v>45049</v>
      </c>
      <c r="T1144" s="4" t="s">
        <v>34</v>
      </c>
      <c r="U1144" s="4">
        <v>312</v>
      </c>
      <c r="V1144" s="4">
        <v>0</v>
      </c>
      <c r="W1144" s="4">
        <v>0</v>
      </c>
      <c r="X1144" s="4" t="s">
        <v>5429</v>
      </c>
      <c r="Y1144" s="4" t="s">
        <v>5430</v>
      </c>
    </row>
    <row r="1145" s="4" customFormat="1" spans="1:25">
      <c r="A1145" s="4" t="s">
        <v>5431</v>
      </c>
      <c r="B1145" s="4" t="s">
        <v>26</v>
      </c>
      <c r="C1145" s="4" t="s">
        <v>27</v>
      </c>
      <c r="D1145" s="4" t="s">
        <v>5432</v>
      </c>
      <c r="E1145" s="4" t="s">
        <v>5433</v>
      </c>
      <c r="F1145" s="6">
        <v>45045</v>
      </c>
      <c r="G1145" s="6">
        <v>45046</v>
      </c>
      <c r="H1145" s="4">
        <v>1</v>
      </c>
      <c r="I1145" s="4">
        <v>1</v>
      </c>
      <c r="J1145" s="4">
        <v>1</v>
      </c>
      <c r="K1145" s="4" t="s">
        <v>30</v>
      </c>
      <c r="L1145" s="4">
        <v>476</v>
      </c>
      <c r="M1145" s="4">
        <v>476</v>
      </c>
      <c r="N1145" s="4" t="s">
        <v>5434</v>
      </c>
      <c r="O1145" s="4" t="s">
        <v>4022</v>
      </c>
      <c r="P1145" s="4" t="s">
        <v>33</v>
      </c>
      <c r="Q1145" s="4">
        <v>0</v>
      </c>
      <c r="R1145" s="19">
        <v>45045</v>
      </c>
      <c r="S1145" s="6">
        <v>45049</v>
      </c>
      <c r="T1145" s="4" t="s">
        <v>34</v>
      </c>
      <c r="U1145" s="4">
        <v>476</v>
      </c>
      <c r="V1145" s="4">
        <v>0</v>
      </c>
      <c r="W1145" s="4">
        <v>0</v>
      </c>
      <c r="X1145" s="4" t="s">
        <v>5435</v>
      </c>
      <c r="Y1145" s="4" t="s">
        <v>5436</v>
      </c>
    </row>
    <row r="1146" s="4" customFormat="1" spans="1:25">
      <c r="A1146" s="4" t="s">
        <v>5437</v>
      </c>
      <c r="B1146" s="4" t="s">
        <v>26</v>
      </c>
      <c r="C1146" s="4" t="s">
        <v>27</v>
      </c>
      <c r="D1146" s="4" t="s">
        <v>5438</v>
      </c>
      <c r="E1146" s="4" t="s">
        <v>5439</v>
      </c>
      <c r="F1146" s="6">
        <v>45045</v>
      </c>
      <c r="G1146" s="6">
        <v>45046</v>
      </c>
      <c r="H1146" s="4">
        <v>1</v>
      </c>
      <c r="I1146" s="4">
        <v>1</v>
      </c>
      <c r="J1146" s="4">
        <v>1</v>
      </c>
      <c r="K1146" s="4" t="s">
        <v>30</v>
      </c>
      <c r="L1146" s="4">
        <v>1001</v>
      </c>
      <c r="M1146" s="4">
        <v>1001</v>
      </c>
      <c r="N1146" s="4" t="s">
        <v>5440</v>
      </c>
      <c r="O1146" s="4" t="s">
        <v>4022</v>
      </c>
      <c r="P1146" s="4" t="s">
        <v>33</v>
      </c>
      <c r="Q1146" s="4">
        <v>0</v>
      </c>
      <c r="R1146" s="19">
        <v>45045</v>
      </c>
      <c r="S1146" s="6">
        <v>45049</v>
      </c>
      <c r="T1146" s="4" t="s">
        <v>34</v>
      </c>
      <c r="U1146" s="4">
        <v>1001</v>
      </c>
      <c r="V1146" s="4">
        <v>0</v>
      </c>
      <c r="W1146" s="4">
        <v>0</v>
      </c>
      <c r="X1146" s="4" t="s">
        <v>5441</v>
      </c>
      <c r="Y1146" s="4" t="s">
        <v>36</v>
      </c>
    </row>
    <row r="1147" s="4" customFormat="1" spans="1:25">
      <c r="A1147" s="4" t="s">
        <v>5442</v>
      </c>
      <c r="B1147" s="4" t="s">
        <v>26</v>
      </c>
      <c r="C1147" s="4" t="s">
        <v>27</v>
      </c>
      <c r="D1147" s="4" t="s">
        <v>5443</v>
      </c>
      <c r="E1147" s="4" t="s">
        <v>1603</v>
      </c>
      <c r="F1147" s="6">
        <v>45045</v>
      </c>
      <c r="G1147" s="6">
        <v>45046</v>
      </c>
      <c r="H1147" s="4">
        <v>1</v>
      </c>
      <c r="I1147" s="4">
        <v>1</v>
      </c>
      <c r="J1147" s="4">
        <v>1</v>
      </c>
      <c r="K1147" s="4" t="s">
        <v>30</v>
      </c>
      <c r="L1147" s="4">
        <v>631</v>
      </c>
      <c r="M1147" s="4">
        <v>631</v>
      </c>
      <c r="N1147" s="4" t="s">
        <v>5444</v>
      </c>
      <c r="O1147" s="4" t="s">
        <v>4022</v>
      </c>
      <c r="P1147" s="4" t="s">
        <v>33</v>
      </c>
      <c r="Q1147" s="4">
        <v>0</v>
      </c>
      <c r="R1147" s="19">
        <v>45045</v>
      </c>
      <c r="S1147" s="6">
        <v>45049</v>
      </c>
      <c r="T1147" s="4" t="s">
        <v>34</v>
      </c>
      <c r="U1147" s="4">
        <v>631</v>
      </c>
      <c r="V1147" s="4">
        <v>0</v>
      </c>
      <c r="W1147" s="4">
        <v>0</v>
      </c>
      <c r="X1147" s="4" t="s">
        <v>5445</v>
      </c>
      <c r="Y1147" s="4" t="s">
        <v>5446</v>
      </c>
    </row>
    <row r="1148" s="4" customFormat="1" spans="1:25">
      <c r="A1148" s="4" t="s">
        <v>5447</v>
      </c>
      <c r="B1148" s="4" t="s">
        <v>26</v>
      </c>
      <c r="C1148" s="4" t="s">
        <v>27</v>
      </c>
      <c r="D1148" s="4" t="s">
        <v>791</v>
      </c>
      <c r="E1148" s="4" t="s">
        <v>388</v>
      </c>
      <c r="F1148" s="6">
        <v>45045</v>
      </c>
      <c r="G1148" s="6">
        <v>45046</v>
      </c>
      <c r="H1148" s="4">
        <v>1</v>
      </c>
      <c r="I1148" s="4">
        <v>1</v>
      </c>
      <c r="J1148" s="4">
        <v>1</v>
      </c>
      <c r="K1148" s="4" t="s">
        <v>30</v>
      </c>
      <c r="L1148" s="4">
        <v>771</v>
      </c>
      <c r="M1148" s="4">
        <v>771</v>
      </c>
      <c r="N1148" s="4" t="s">
        <v>5448</v>
      </c>
      <c r="O1148" s="4" t="s">
        <v>4022</v>
      </c>
      <c r="P1148" s="4" t="s">
        <v>33</v>
      </c>
      <c r="Q1148" s="4">
        <v>0</v>
      </c>
      <c r="R1148" s="19">
        <v>45045</v>
      </c>
      <c r="S1148" s="6">
        <v>45049</v>
      </c>
      <c r="T1148" s="4" t="s">
        <v>34</v>
      </c>
      <c r="U1148" s="4">
        <v>771</v>
      </c>
      <c r="V1148" s="4">
        <v>0</v>
      </c>
      <c r="W1148" s="4">
        <v>0</v>
      </c>
      <c r="X1148" s="4" t="s">
        <v>36</v>
      </c>
      <c r="Y1148" s="4" t="s">
        <v>36</v>
      </c>
    </row>
    <row r="1149" s="4" customFormat="1" spans="1:25">
      <c r="A1149" s="4" t="s">
        <v>5449</v>
      </c>
      <c r="B1149" s="4" t="s">
        <v>26</v>
      </c>
      <c r="C1149" s="4" t="s">
        <v>27</v>
      </c>
      <c r="D1149" s="4" t="s">
        <v>5450</v>
      </c>
      <c r="E1149" s="4" t="s">
        <v>463</v>
      </c>
      <c r="F1149" s="6">
        <v>45045</v>
      </c>
      <c r="G1149" s="6">
        <v>45046</v>
      </c>
      <c r="H1149" s="4">
        <v>1</v>
      </c>
      <c r="I1149" s="4">
        <v>1</v>
      </c>
      <c r="J1149" s="4">
        <v>1</v>
      </c>
      <c r="K1149" s="4" t="s">
        <v>30</v>
      </c>
      <c r="L1149" s="4">
        <v>274</v>
      </c>
      <c r="M1149" s="4">
        <v>274</v>
      </c>
      <c r="N1149" s="4" t="s">
        <v>5451</v>
      </c>
      <c r="O1149" s="4" t="s">
        <v>4022</v>
      </c>
      <c r="P1149" s="4" t="s">
        <v>33</v>
      </c>
      <c r="Q1149" s="4">
        <v>0</v>
      </c>
      <c r="R1149" s="19">
        <v>45045</v>
      </c>
      <c r="S1149" s="6">
        <v>45049</v>
      </c>
      <c r="T1149" s="4" t="s">
        <v>34</v>
      </c>
      <c r="U1149" s="4">
        <v>274</v>
      </c>
      <c r="V1149" s="4">
        <v>0</v>
      </c>
      <c r="W1149" s="4">
        <v>0</v>
      </c>
      <c r="X1149" s="4" t="s">
        <v>5452</v>
      </c>
      <c r="Y1149" s="4" t="s">
        <v>5453</v>
      </c>
    </row>
    <row r="1150" s="4" customFormat="1" spans="1:25">
      <c r="A1150" s="4" t="s">
        <v>5454</v>
      </c>
      <c r="B1150" s="4" t="s">
        <v>26</v>
      </c>
      <c r="C1150" s="4" t="s">
        <v>27</v>
      </c>
      <c r="D1150" s="4" t="s">
        <v>5455</v>
      </c>
      <c r="E1150" s="4" t="s">
        <v>2533</v>
      </c>
      <c r="F1150" s="6">
        <v>45045</v>
      </c>
      <c r="G1150" s="6">
        <v>45046</v>
      </c>
      <c r="H1150" s="4">
        <v>1</v>
      </c>
      <c r="I1150" s="4">
        <v>1</v>
      </c>
      <c r="J1150" s="4">
        <v>1</v>
      </c>
      <c r="K1150" s="4" t="s">
        <v>30</v>
      </c>
      <c r="L1150" s="4">
        <v>993</v>
      </c>
      <c r="M1150" s="4">
        <v>993</v>
      </c>
      <c r="N1150" s="4" t="s">
        <v>5456</v>
      </c>
      <c r="O1150" s="4" t="s">
        <v>4022</v>
      </c>
      <c r="P1150" s="4" t="s">
        <v>33</v>
      </c>
      <c r="Q1150" s="4">
        <v>0</v>
      </c>
      <c r="R1150" s="19">
        <v>45045</v>
      </c>
      <c r="S1150" s="6">
        <v>45049</v>
      </c>
      <c r="T1150" s="4" t="s">
        <v>34</v>
      </c>
      <c r="U1150" s="4">
        <v>993</v>
      </c>
      <c r="V1150" s="4">
        <v>0</v>
      </c>
      <c r="W1150" s="4">
        <v>0</v>
      </c>
      <c r="X1150" s="4" t="s">
        <v>5457</v>
      </c>
      <c r="Y1150" s="4" t="s">
        <v>36</v>
      </c>
    </row>
    <row r="1151" s="4" customFormat="1" spans="1:25">
      <c r="A1151" s="4" t="s">
        <v>5458</v>
      </c>
      <c r="B1151" s="4" t="s">
        <v>26</v>
      </c>
      <c r="C1151" s="4" t="s">
        <v>27</v>
      </c>
      <c r="D1151" s="4" t="s">
        <v>5459</v>
      </c>
      <c r="E1151" s="4" t="s">
        <v>5460</v>
      </c>
      <c r="F1151" s="6">
        <v>45045</v>
      </c>
      <c r="G1151" s="6">
        <v>45046</v>
      </c>
      <c r="H1151" s="4">
        <v>1</v>
      </c>
      <c r="I1151" s="4">
        <v>1</v>
      </c>
      <c r="J1151" s="4">
        <v>1</v>
      </c>
      <c r="K1151" s="4" t="s">
        <v>30</v>
      </c>
      <c r="L1151" s="4">
        <v>338</v>
      </c>
      <c r="M1151" s="4">
        <v>338</v>
      </c>
      <c r="N1151" s="4" t="s">
        <v>5461</v>
      </c>
      <c r="O1151" s="4" t="s">
        <v>4022</v>
      </c>
      <c r="P1151" s="4" t="s">
        <v>33</v>
      </c>
      <c r="Q1151" s="4">
        <v>0</v>
      </c>
      <c r="R1151" s="19">
        <v>45045</v>
      </c>
      <c r="S1151" s="6">
        <v>45049</v>
      </c>
      <c r="T1151" s="4" t="s">
        <v>34</v>
      </c>
      <c r="U1151" s="4">
        <v>338</v>
      </c>
      <c r="V1151" s="4">
        <v>0</v>
      </c>
      <c r="W1151" s="4">
        <v>0</v>
      </c>
      <c r="X1151" s="4" t="s">
        <v>5462</v>
      </c>
      <c r="Y1151" s="4" t="s">
        <v>5463</v>
      </c>
    </row>
    <row r="1152" s="4" customFormat="1" spans="1:25">
      <c r="A1152" s="4" t="s">
        <v>5464</v>
      </c>
      <c r="B1152" s="4" t="s">
        <v>26</v>
      </c>
      <c r="C1152" s="4" t="s">
        <v>27</v>
      </c>
      <c r="D1152" s="4" t="s">
        <v>5465</v>
      </c>
      <c r="E1152" s="4" t="s">
        <v>59</v>
      </c>
      <c r="F1152" s="6">
        <v>45045</v>
      </c>
      <c r="G1152" s="6">
        <v>45046</v>
      </c>
      <c r="H1152" s="4">
        <v>1</v>
      </c>
      <c r="I1152" s="4">
        <v>1</v>
      </c>
      <c r="J1152" s="4">
        <v>1</v>
      </c>
      <c r="K1152" s="4" t="s">
        <v>30</v>
      </c>
      <c r="L1152" s="4">
        <v>148</v>
      </c>
      <c r="M1152" s="4">
        <v>148</v>
      </c>
      <c r="N1152" s="4" t="s">
        <v>5466</v>
      </c>
      <c r="O1152" s="4" t="s">
        <v>4022</v>
      </c>
      <c r="P1152" s="4" t="s">
        <v>33</v>
      </c>
      <c r="Q1152" s="4">
        <v>0</v>
      </c>
      <c r="R1152" s="19">
        <v>45045</v>
      </c>
      <c r="S1152" s="6">
        <v>45049</v>
      </c>
      <c r="T1152" s="4" t="s">
        <v>34</v>
      </c>
      <c r="U1152" s="4">
        <v>148</v>
      </c>
      <c r="V1152" s="4">
        <v>0</v>
      </c>
      <c r="W1152" s="4">
        <v>0</v>
      </c>
      <c r="X1152" s="4" t="s">
        <v>5467</v>
      </c>
      <c r="Y1152" s="4" t="s">
        <v>5468</v>
      </c>
    </row>
    <row r="1153" s="4" customFormat="1" spans="1:25">
      <c r="A1153" s="4" t="s">
        <v>4468</v>
      </c>
      <c r="B1153" s="4" t="s">
        <v>26</v>
      </c>
      <c r="C1153" s="4" t="s">
        <v>137</v>
      </c>
      <c r="D1153" s="4" t="s">
        <v>4469</v>
      </c>
      <c r="E1153" s="4" t="s">
        <v>3705</v>
      </c>
      <c r="F1153" s="6">
        <v>45045</v>
      </c>
      <c r="G1153" s="6">
        <v>45046</v>
      </c>
      <c r="H1153" s="4">
        <v>1</v>
      </c>
      <c r="I1153" s="4">
        <v>1</v>
      </c>
      <c r="J1153" s="4">
        <v>1</v>
      </c>
      <c r="K1153" s="4" t="s">
        <v>30</v>
      </c>
      <c r="L1153" s="4">
        <v>-442</v>
      </c>
      <c r="M1153" s="4">
        <v>-442</v>
      </c>
      <c r="N1153" s="4" t="s">
        <v>4470</v>
      </c>
      <c r="O1153" s="4" t="s">
        <v>4022</v>
      </c>
      <c r="P1153" s="4" t="s">
        <v>33</v>
      </c>
      <c r="Q1153" s="4">
        <v>0</v>
      </c>
      <c r="R1153" s="19">
        <v>45037</v>
      </c>
      <c r="S1153" s="6">
        <v>45049</v>
      </c>
      <c r="T1153" s="4" t="s">
        <v>34</v>
      </c>
      <c r="U1153" s="4">
        <v>-442</v>
      </c>
      <c r="V1153" s="4">
        <v>0</v>
      </c>
      <c r="W1153" s="4">
        <v>0</v>
      </c>
      <c r="X1153" s="4" t="s">
        <v>4471</v>
      </c>
      <c r="Y1153" s="4" t="s">
        <v>36</v>
      </c>
    </row>
    <row r="1154" s="4" customFormat="1" spans="1:25">
      <c r="A1154" s="4" t="s">
        <v>5469</v>
      </c>
      <c r="B1154" s="4" t="s">
        <v>26</v>
      </c>
      <c r="C1154" s="4" t="s">
        <v>27</v>
      </c>
      <c r="D1154" s="4" t="s">
        <v>5470</v>
      </c>
      <c r="E1154" s="4" t="s">
        <v>59</v>
      </c>
      <c r="F1154" s="6">
        <v>45045</v>
      </c>
      <c r="G1154" s="6">
        <v>45046</v>
      </c>
      <c r="H1154" s="4">
        <v>1</v>
      </c>
      <c r="I1154" s="4">
        <v>1</v>
      </c>
      <c r="J1154" s="4">
        <v>1</v>
      </c>
      <c r="K1154" s="4" t="s">
        <v>30</v>
      </c>
      <c r="L1154" s="4">
        <v>571</v>
      </c>
      <c r="M1154" s="4">
        <v>571</v>
      </c>
      <c r="N1154" s="4" t="s">
        <v>5471</v>
      </c>
      <c r="O1154" s="4" t="s">
        <v>4022</v>
      </c>
      <c r="P1154" s="4" t="s">
        <v>33</v>
      </c>
      <c r="Q1154" s="4">
        <v>0</v>
      </c>
      <c r="R1154" s="19">
        <v>45045</v>
      </c>
      <c r="S1154" s="6">
        <v>45049</v>
      </c>
      <c r="T1154" s="4" t="s">
        <v>34</v>
      </c>
      <c r="U1154" s="4">
        <v>571</v>
      </c>
      <c r="V1154" s="4">
        <v>0</v>
      </c>
      <c r="W1154" s="4">
        <v>0</v>
      </c>
      <c r="X1154" s="4" t="s">
        <v>5472</v>
      </c>
      <c r="Y1154" s="4" t="s">
        <v>5473</v>
      </c>
    </row>
    <row r="1155" s="4" customFormat="1" spans="1:25">
      <c r="A1155" s="4" t="s">
        <v>5474</v>
      </c>
      <c r="B1155" s="4" t="s">
        <v>26</v>
      </c>
      <c r="C1155" s="4" t="s">
        <v>27</v>
      </c>
      <c r="D1155" s="4" t="s">
        <v>5475</v>
      </c>
      <c r="E1155" s="4" t="s">
        <v>463</v>
      </c>
      <c r="F1155" s="6">
        <v>45045</v>
      </c>
      <c r="G1155" s="6">
        <v>45046</v>
      </c>
      <c r="H1155" s="4">
        <v>1</v>
      </c>
      <c r="I1155" s="4">
        <v>1</v>
      </c>
      <c r="J1155" s="4">
        <v>1</v>
      </c>
      <c r="K1155" s="4" t="s">
        <v>30</v>
      </c>
      <c r="L1155" s="4">
        <v>402</v>
      </c>
      <c r="M1155" s="4">
        <v>402</v>
      </c>
      <c r="N1155" s="4" t="s">
        <v>5476</v>
      </c>
      <c r="O1155" s="4" t="s">
        <v>4022</v>
      </c>
      <c r="P1155" s="4" t="s">
        <v>33</v>
      </c>
      <c r="Q1155" s="4">
        <v>0</v>
      </c>
      <c r="R1155" s="19">
        <v>45045</v>
      </c>
      <c r="S1155" s="6">
        <v>45049</v>
      </c>
      <c r="T1155" s="4" t="s">
        <v>34</v>
      </c>
      <c r="U1155" s="4">
        <v>402</v>
      </c>
      <c r="V1155" s="4">
        <v>0</v>
      </c>
      <c r="W1155" s="4">
        <v>0</v>
      </c>
      <c r="X1155" s="4" t="s">
        <v>5477</v>
      </c>
      <c r="Y1155" s="4" t="s">
        <v>5478</v>
      </c>
    </row>
    <row r="1156" s="4" customFormat="1" spans="1:25">
      <c r="A1156" s="4" t="s">
        <v>5479</v>
      </c>
      <c r="B1156" s="4" t="s">
        <v>26</v>
      </c>
      <c r="C1156" s="4" t="s">
        <v>27</v>
      </c>
      <c r="D1156" s="4" t="s">
        <v>5480</v>
      </c>
      <c r="E1156" s="4" t="s">
        <v>5481</v>
      </c>
      <c r="F1156" s="6">
        <v>45045</v>
      </c>
      <c r="G1156" s="6">
        <v>45046</v>
      </c>
      <c r="H1156" s="4">
        <v>1</v>
      </c>
      <c r="I1156" s="4">
        <v>1</v>
      </c>
      <c r="J1156" s="4">
        <v>1</v>
      </c>
      <c r="K1156" s="4" t="s">
        <v>30</v>
      </c>
      <c r="L1156" s="4">
        <v>5027</v>
      </c>
      <c r="M1156" s="4">
        <v>5027</v>
      </c>
      <c r="N1156" s="4" t="s">
        <v>5482</v>
      </c>
      <c r="O1156" s="4" t="s">
        <v>4022</v>
      </c>
      <c r="P1156" s="4" t="s">
        <v>33</v>
      </c>
      <c r="Q1156" s="4">
        <v>0</v>
      </c>
      <c r="R1156" s="19">
        <v>45045</v>
      </c>
      <c r="S1156" s="6">
        <v>45049</v>
      </c>
      <c r="T1156" s="4" t="s">
        <v>34</v>
      </c>
      <c r="U1156" s="4">
        <v>5027</v>
      </c>
      <c r="V1156" s="4">
        <v>0</v>
      </c>
      <c r="W1156" s="4">
        <v>0</v>
      </c>
      <c r="X1156" s="4" t="s">
        <v>5483</v>
      </c>
      <c r="Y1156" s="4" t="s">
        <v>36</v>
      </c>
    </row>
    <row r="1157" s="4" customFormat="1" spans="1:25">
      <c r="A1157" s="4" t="s">
        <v>5484</v>
      </c>
      <c r="B1157" s="4" t="s">
        <v>26</v>
      </c>
      <c r="C1157" s="4" t="s">
        <v>27</v>
      </c>
      <c r="D1157" s="4" t="s">
        <v>5485</v>
      </c>
      <c r="E1157" s="4" t="s">
        <v>5486</v>
      </c>
      <c r="F1157" s="6">
        <v>45045</v>
      </c>
      <c r="G1157" s="6">
        <v>45046</v>
      </c>
      <c r="H1157" s="4">
        <v>1</v>
      </c>
      <c r="I1157" s="4">
        <v>1</v>
      </c>
      <c r="J1157" s="4">
        <v>1</v>
      </c>
      <c r="K1157" s="4" t="s">
        <v>30</v>
      </c>
      <c r="L1157" s="4">
        <v>236</v>
      </c>
      <c r="M1157" s="4">
        <v>236</v>
      </c>
      <c r="N1157" s="4" t="s">
        <v>5487</v>
      </c>
      <c r="O1157" s="4" t="s">
        <v>4022</v>
      </c>
      <c r="P1157" s="4" t="s">
        <v>33</v>
      </c>
      <c r="Q1157" s="4">
        <v>0</v>
      </c>
      <c r="R1157" s="19">
        <v>45045</v>
      </c>
      <c r="S1157" s="6">
        <v>45049</v>
      </c>
      <c r="T1157" s="4" t="s">
        <v>34</v>
      </c>
      <c r="U1157" s="4">
        <v>236</v>
      </c>
      <c r="V1157" s="4">
        <v>0</v>
      </c>
      <c r="W1157" s="4">
        <v>0</v>
      </c>
      <c r="X1157" s="4" t="s">
        <v>5488</v>
      </c>
      <c r="Y1157" s="4" t="s">
        <v>5489</v>
      </c>
    </row>
    <row r="1158" s="4" customFormat="1" spans="1:25">
      <c r="A1158" s="4" t="s">
        <v>5490</v>
      </c>
      <c r="B1158" s="4" t="s">
        <v>26</v>
      </c>
      <c r="C1158" s="4" t="s">
        <v>27</v>
      </c>
      <c r="D1158" s="4" t="s">
        <v>5491</v>
      </c>
      <c r="E1158" s="4" t="s">
        <v>5492</v>
      </c>
      <c r="F1158" s="6">
        <v>45045</v>
      </c>
      <c r="G1158" s="6">
        <v>45046</v>
      </c>
      <c r="H1158" s="4">
        <v>1</v>
      </c>
      <c r="I1158" s="4">
        <v>1</v>
      </c>
      <c r="J1158" s="4">
        <v>1</v>
      </c>
      <c r="K1158" s="4" t="s">
        <v>30</v>
      </c>
      <c r="L1158" s="4">
        <v>144</v>
      </c>
      <c r="M1158" s="4">
        <v>144</v>
      </c>
      <c r="N1158" s="4" t="s">
        <v>5493</v>
      </c>
      <c r="O1158" s="4" t="s">
        <v>4022</v>
      </c>
      <c r="P1158" s="4" t="s">
        <v>33</v>
      </c>
      <c r="Q1158" s="4">
        <v>0</v>
      </c>
      <c r="R1158" s="19">
        <v>45045</v>
      </c>
      <c r="S1158" s="6">
        <v>45049</v>
      </c>
      <c r="T1158" s="4" t="s">
        <v>34</v>
      </c>
      <c r="U1158" s="4">
        <v>144</v>
      </c>
      <c r="V1158" s="4">
        <v>0</v>
      </c>
      <c r="W1158" s="4">
        <v>0</v>
      </c>
      <c r="X1158" s="4" t="s">
        <v>5494</v>
      </c>
      <c r="Y1158" s="4" t="s">
        <v>36</v>
      </c>
    </row>
    <row r="1159" s="4" customFormat="1" spans="1:25">
      <c r="A1159" s="4" t="s">
        <v>5495</v>
      </c>
      <c r="B1159" s="4" t="s">
        <v>26</v>
      </c>
      <c r="C1159" s="4" t="s">
        <v>27</v>
      </c>
      <c r="D1159" s="4" t="s">
        <v>5496</v>
      </c>
      <c r="E1159" s="4" t="s">
        <v>1434</v>
      </c>
      <c r="F1159" s="6">
        <v>45045</v>
      </c>
      <c r="G1159" s="6">
        <v>45046</v>
      </c>
      <c r="H1159" s="4">
        <v>1</v>
      </c>
      <c r="I1159" s="4">
        <v>1</v>
      </c>
      <c r="J1159" s="4">
        <v>1</v>
      </c>
      <c r="K1159" s="4" t="s">
        <v>30</v>
      </c>
      <c r="L1159" s="4">
        <v>182</v>
      </c>
      <c r="M1159" s="4">
        <v>182</v>
      </c>
      <c r="N1159" s="4" t="s">
        <v>5497</v>
      </c>
      <c r="O1159" s="4" t="s">
        <v>4022</v>
      </c>
      <c r="P1159" s="4" t="s">
        <v>33</v>
      </c>
      <c r="Q1159" s="4">
        <v>0</v>
      </c>
      <c r="R1159" s="19">
        <v>45045</v>
      </c>
      <c r="S1159" s="6">
        <v>45049</v>
      </c>
      <c r="T1159" s="4" t="s">
        <v>34</v>
      </c>
      <c r="U1159" s="4">
        <v>182</v>
      </c>
      <c r="V1159" s="4">
        <v>0</v>
      </c>
      <c r="W1159" s="4">
        <v>0</v>
      </c>
      <c r="X1159" s="4" t="s">
        <v>5498</v>
      </c>
      <c r="Y1159" s="4" t="s">
        <v>36</v>
      </c>
    </row>
    <row r="1160" s="4" customFormat="1" spans="1:25">
      <c r="A1160" s="4" t="s">
        <v>5499</v>
      </c>
      <c r="B1160" s="4" t="s">
        <v>26</v>
      </c>
      <c r="C1160" s="4" t="s">
        <v>27</v>
      </c>
      <c r="D1160" s="4" t="s">
        <v>5500</v>
      </c>
      <c r="E1160" s="4" t="s">
        <v>921</v>
      </c>
      <c r="F1160" s="6">
        <v>45045</v>
      </c>
      <c r="G1160" s="6">
        <v>45046</v>
      </c>
      <c r="H1160" s="4">
        <v>1</v>
      </c>
      <c r="I1160" s="4">
        <v>1</v>
      </c>
      <c r="J1160" s="4">
        <v>1</v>
      </c>
      <c r="K1160" s="4" t="s">
        <v>30</v>
      </c>
      <c r="L1160" s="4">
        <v>694</v>
      </c>
      <c r="M1160" s="4">
        <v>694</v>
      </c>
      <c r="N1160" s="4" t="s">
        <v>5501</v>
      </c>
      <c r="O1160" s="4" t="s">
        <v>4022</v>
      </c>
      <c r="P1160" s="4" t="s">
        <v>33</v>
      </c>
      <c r="Q1160" s="4">
        <v>0</v>
      </c>
      <c r="R1160" s="19">
        <v>45045</v>
      </c>
      <c r="S1160" s="6">
        <v>45049</v>
      </c>
      <c r="T1160" s="4" t="s">
        <v>34</v>
      </c>
      <c r="U1160" s="4">
        <v>694</v>
      </c>
      <c r="V1160" s="4">
        <v>0</v>
      </c>
      <c r="W1160" s="4">
        <v>0</v>
      </c>
      <c r="X1160" s="4" t="s">
        <v>5502</v>
      </c>
      <c r="Y1160" s="4" t="s">
        <v>5503</v>
      </c>
    </row>
    <row r="1161" s="4" customFormat="1" spans="1:25">
      <c r="A1161" s="4" t="s">
        <v>5479</v>
      </c>
      <c r="B1161" s="4" t="s">
        <v>26</v>
      </c>
      <c r="C1161" s="4" t="s">
        <v>137</v>
      </c>
      <c r="D1161" s="4" t="s">
        <v>5480</v>
      </c>
      <c r="E1161" s="4" t="s">
        <v>5481</v>
      </c>
      <c r="F1161" s="6">
        <v>45045</v>
      </c>
      <c r="G1161" s="6">
        <v>45046</v>
      </c>
      <c r="H1161" s="4">
        <v>1</v>
      </c>
      <c r="I1161" s="4">
        <v>1</v>
      </c>
      <c r="J1161" s="4">
        <v>1</v>
      </c>
      <c r="K1161" s="4" t="s">
        <v>30</v>
      </c>
      <c r="L1161" s="4">
        <v>-5027</v>
      </c>
      <c r="M1161" s="4">
        <v>-5027</v>
      </c>
      <c r="N1161" s="4" t="s">
        <v>5482</v>
      </c>
      <c r="O1161" s="4" t="s">
        <v>4022</v>
      </c>
      <c r="P1161" s="4" t="s">
        <v>33</v>
      </c>
      <c r="Q1161" s="4">
        <v>0</v>
      </c>
      <c r="R1161" s="19">
        <v>45045</v>
      </c>
      <c r="S1161" s="6">
        <v>45049</v>
      </c>
      <c r="T1161" s="4" t="s">
        <v>34</v>
      </c>
      <c r="U1161" s="4">
        <v>-5027</v>
      </c>
      <c r="V1161" s="4">
        <v>0</v>
      </c>
      <c r="W1161" s="4">
        <v>0</v>
      </c>
      <c r="X1161" s="4" t="s">
        <v>5483</v>
      </c>
      <c r="Y1161" s="4" t="s">
        <v>36</v>
      </c>
    </row>
    <row r="1162" s="4" customFormat="1" spans="1:25">
      <c r="A1162" s="4" t="s">
        <v>5504</v>
      </c>
      <c r="B1162" s="4" t="s">
        <v>26</v>
      </c>
      <c r="C1162" s="4" t="s">
        <v>27</v>
      </c>
      <c r="D1162" s="4" t="s">
        <v>194</v>
      </c>
      <c r="E1162" s="4" t="s">
        <v>246</v>
      </c>
      <c r="F1162" s="6">
        <v>45045</v>
      </c>
      <c r="G1162" s="6">
        <v>45046</v>
      </c>
      <c r="H1162" s="4">
        <v>1</v>
      </c>
      <c r="I1162" s="4">
        <v>1</v>
      </c>
      <c r="J1162" s="4">
        <v>1</v>
      </c>
      <c r="K1162" s="4" t="s">
        <v>30</v>
      </c>
      <c r="L1162" s="4">
        <v>374</v>
      </c>
      <c r="M1162" s="4">
        <v>374</v>
      </c>
      <c r="N1162" s="4" t="s">
        <v>5505</v>
      </c>
      <c r="O1162" s="4" t="s">
        <v>4022</v>
      </c>
      <c r="P1162" s="4" t="s">
        <v>33</v>
      </c>
      <c r="Q1162" s="4">
        <v>0</v>
      </c>
      <c r="R1162" s="19">
        <v>45045</v>
      </c>
      <c r="S1162" s="6">
        <v>45049</v>
      </c>
      <c r="T1162" s="4" t="s">
        <v>34</v>
      </c>
      <c r="U1162" s="4">
        <v>374</v>
      </c>
      <c r="V1162" s="4">
        <v>0</v>
      </c>
      <c r="W1162" s="4">
        <v>0</v>
      </c>
      <c r="X1162" s="4" t="s">
        <v>5506</v>
      </c>
      <c r="Y1162" s="4" t="s">
        <v>5507</v>
      </c>
    </row>
    <row r="1163" s="4" customFormat="1" spans="1:25">
      <c r="A1163" s="4" t="s">
        <v>5508</v>
      </c>
      <c r="B1163" s="4" t="s">
        <v>26</v>
      </c>
      <c r="C1163" s="4" t="s">
        <v>27</v>
      </c>
      <c r="D1163" s="4" t="s">
        <v>5509</v>
      </c>
      <c r="E1163" s="4" t="s">
        <v>1653</v>
      </c>
      <c r="F1163" s="6">
        <v>45045</v>
      </c>
      <c r="G1163" s="6">
        <v>45046</v>
      </c>
      <c r="H1163" s="4">
        <v>1</v>
      </c>
      <c r="I1163" s="4">
        <v>1</v>
      </c>
      <c r="J1163" s="4">
        <v>1</v>
      </c>
      <c r="K1163" s="4" t="s">
        <v>30</v>
      </c>
      <c r="L1163" s="4">
        <v>128</v>
      </c>
      <c r="M1163" s="4">
        <v>128</v>
      </c>
      <c r="N1163" s="4" t="s">
        <v>5510</v>
      </c>
      <c r="O1163" s="4" t="s">
        <v>4022</v>
      </c>
      <c r="P1163" s="4" t="s">
        <v>33</v>
      </c>
      <c r="Q1163" s="4">
        <v>0</v>
      </c>
      <c r="R1163" s="19">
        <v>45045</v>
      </c>
      <c r="S1163" s="6">
        <v>45049</v>
      </c>
      <c r="T1163" s="4" t="s">
        <v>34</v>
      </c>
      <c r="U1163" s="4">
        <v>128</v>
      </c>
      <c r="V1163" s="4">
        <v>0</v>
      </c>
      <c r="W1163" s="4">
        <v>0</v>
      </c>
      <c r="X1163" s="4" t="s">
        <v>5511</v>
      </c>
      <c r="Y1163" s="4" t="s">
        <v>36</v>
      </c>
    </row>
    <row r="1164" s="4" customFormat="1" spans="1:25">
      <c r="A1164" s="4" t="s">
        <v>5512</v>
      </c>
      <c r="B1164" s="4" t="s">
        <v>26</v>
      </c>
      <c r="C1164" s="4" t="s">
        <v>27</v>
      </c>
      <c r="D1164" s="4" t="s">
        <v>5513</v>
      </c>
      <c r="E1164" s="4" t="s">
        <v>701</v>
      </c>
      <c r="F1164" s="6">
        <v>45045</v>
      </c>
      <c r="G1164" s="6">
        <v>45046</v>
      </c>
      <c r="H1164" s="4">
        <v>1</v>
      </c>
      <c r="I1164" s="4">
        <v>1</v>
      </c>
      <c r="J1164" s="4">
        <v>1</v>
      </c>
      <c r="K1164" s="4" t="s">
        <v>30</v>
      </c>
      <c r="L1164" s="4">
        <v>329</v>
      </c>
      <c r="M1164" s="4">
        <v>329</v>
      </c>
      <c r="N1164" s="4" t="s">
        <v>5514</v>
      </c>
      <c r="O1164" s="4" t="s">
        <v>4022</v>
      </c>
      <c r="P1164" s="4" t="s">
        <v>33</v>
      </c>
      <c r="Q1164" s="4">
        <v>0</v>
      </c>
      <c r="R1164" s="19">
        <v>45045</v>
      </c>
      <c r="S1164" s="6">
        <v>45049</v>
      </c>
      <c r="T1164" s="4" t="s">
        <v>34</v>
      </c>
      <c r="U1164" s="4">
        <v>329</v>
      </c>
      <c r="V1164" s="4">
        <v>0</v>
      </c>
      <c r="W1164" s="4">
        <v>0</v>
      </c>
      <c r="X1164" s="4" t="s">
        <v>5515</v>
      </c>
      <c r="Y1164" s="4" t="s">
        <v>36</v>
      </c>
    </row>
    <row r="1165" s="4" customFormat="1" spans="1:25">
      <c r="A1165" s="4" t="s">
        <v>5516</v>
      </c>
      <c r="B1165" s="4" t="s">
        <v>26</v>
      </c>
      <c r="C1165" s="4" t="s">
        <v>27</v>
      </c>
      <c r="D1165" s="4" t="s">
        <v>1634</v>
      </c>
      <c r="E1165" s="4" t="s">
        <v>263</v>
      </c>
      <c r="F1165" s="6">
        <v>45045</v>
      </c>
      <c r="G1165" s="6">
        <v>45046</v>
      </c>
      <c r="H1165" s="4">
        <v>1</v>
      </c>
      <c r="I1165" s="4">
        <v>1</v>
      </c>
      <c r="J1165" s="4">
        <v>1</v>
      </c>
      <c r="K1165" s="4" t="s">
        <v>30</v>
      </c>
      <c r="L1165" s="4">
        <v>215</v>
      </c>
      <c r="M1165" s="4">
        <v>215</v>
      </c>
      <c r="N1165" s="4" t="s">
        <v>5517</v>
      </c>
      <c r="O1165" s="4" t="s">
        <v>4022</v>
      </c>
      <c r="P1165" s="4" t="s">
        <v>33</v>
      </c>
      <c r="Q1165" s="4">
        <v>0</v>
      </c>
      <c r="R1165" s="19">
        <v>45045</v>
      </c>
      <c r="S1165" s="6">
        <v>45049</v>
      </c>
      <c r="T1165" s="4" t="s">
        <v>34</v>
      </c>
      <c r="U1165" s="4">
        <v>215</v>
      </c>
      <c r="V1165" s="4">
        <v>0</v>
      </c>
      <c r="W1165" s="4">
        <v>0</v>
      </c>
      <c r="X1165" s="4" t="s">
        <v>5518</v>
      </c>
      <c r="Y1165" s="4" t="s">
        <v>5519</v>
      </c>
    </row>
    <row r="1166" s="4" customFormat="1" spans="1:25">
      <c r="A1166" s="4" t="s">
        <v>5520</v>
      </c>
      <c r="B1166" s="4" t="s">
        <v>26</v>
      </c>
      <c r="C1166" s="4" t="s">
        <v>27</v>
      </c>
      <c r="D1166" s="4" t="s">
        <v>5521</v>
      </c>
      <c r="E1166" s="4" t="s">
        <v>3312</v>
      </c>
      <c r="F1166" s="6">
        <v>45045</v>
      </c>
      <c r="G1166" s="6">
        <v>45046</v>
      </c>
      <c r="H1166" s="4">
        <v>1</v>
      </c>
      <c r="I1166" s="4">
        <v>1</v>
      </c>
      <c r="J1166" s="4">
        <v>1</v>
      </c>
      <c r="K1166" s="4" t="s">
        <v>30</v>
      </c>
      <c r="L1166" s="4">
        <v>538</v>
      </c>
      <c r="M1166" s="4">
        <v>538</v>
      </c>
      <c r="N1166" s="4" t="s">
        <v>5522</v>
      </c>
      <c r="O1166" s="4" t="s">
        <v>4022</v>
      </c>
      <c r="P1166" s="4" t="s">
        <v>33</v>
      </c>
      <c r="Q1166" s="4">
        <v>0</v>
      </c>
      <c r="R1166" s="19">
        <v>45045</v>
      </c>
      <c r="S1166" s="6">
        <v>45049</v>
      </c>
      <c r="T1166" s="4" t="s">
        <v>34</v>
      </c>
      <c r="U1166" s="4">
        <v>538</v>
      </c>
      <c r="V1166" s="4">
        <v>0</v>
      </c>
      <c r="W1166" s="4">
        <v>0</v>
      </c>
      <c r="X1166" s="4" t="s">
        <v>5523</v>
      </c>
      <c r="Y1166" s="4" t="s">
        <v>5524</v>
      </c>
    </row>
    <row r="1167" s="4" customFormat="1" spans="1:25">
      <c r="A1167" s="4" t="s">
        <v>5525</v>
      </c>
      <c r="B1167" s="4" t="s">
        <v>26</v>
      </c>
      <c r="C1167" s="4" t="s">
        <v>27</v>
      </c>
      <c r="D1167" s="4" t="s">
        <v>456</v>
      </c>
      <c r="E1167" s="4" t="s">
        <v>5526</v>
      </c>
      <c r="F1167" s="6">
        <v>45045</v>
      </c>
      <c r="G1167" s="6">
        <v>45046</v>
      </c>
      <c r="H1167" s="4">
        <v>1</v>
      </c>
      <c r="I1167" s="4">
        <v>1</v>
      </c>
      <c r="J1167" s="4">
        <v>1</v>
      </c>
      <c r="K1167" s="4" t="s">
        <v>30</v>
      </c>
      <c r="L1167" s="4">
        <v>322</v>
      </c>
      <c r="M1167" s="4">
        <v>322</v>
      </c>
      <c r="N1167" s="4" t="s">
        <v>5527</v>
      </c>
      <c r="O1167" s="4" t="s">
        <v>4022</v>
      </c>
      <c r="P1167" s="4" t="s">
        <v>33</v>
      </c>
      <c r="Q1167" s="4">
        <v>0</v>
      </c>
      <c r="R1167" s="19">
        <v>45045</v>
      </c>
      <c r="S1167" s="6">
        <v>45049</v>
      </c>
      <c r="T1167" s="4" t="s">
        <v>34</v>
      </c>
      <c r="U1167" s="4">
        <v>322</v>
      </c>
      <c r="V1167" s="4">
        <v>0</v>
      </c>
      <c r="W1167" s="4">
        <v>0</v>
      </c>
      <c r="X1167" s="4" t="s">
        <v>5528</v>
      </c>
      <c r="Y1167" s="4" t="s">
        <v>5529</v>
      </c>
    </row>
    <row r="1168" s="4" customFormat="1" spans="1:25">
      <c r="A1168" s="4" t="s">
        <v>5530</v>
      </c>
      <c r="B1168" s="4" t="s">
        <v>26</v>
      </c>
      <c r="C1168" s="4" t="s">
        <v>27</v>
      </c>
      <c r="D1168" s="4" t="s">
        <v>5531</v>
      </c>
      <c r="E1168" s="4" t="s">
        <v>5532</v>
      </c>
      <c r="F1168" s="6">
        <v>45045</v>
      </c>
      <c r="G1168" s="6">
        <v>45046</v>
      </c>
      <c r="H1168" s="4">
        <v>1</v>
      </c>
      <c r="I1168" s="4">
        <v>1</v>
      </c>
      <c r="J1168" s="4">
        <v>1</v>
      </c>
      <c r="K1168" s="4" t="s">
        <v>30</v>
      </c>
      <c r="L1168" s="4">
        <v>331</v>
      </c>
      <c r="M1168" s="4">
        <v>331</v>
      </c>
      <c r="N1168" s="4" t="s">
        <v>5533</v>
      </c>
      <c r="O1168" s="4" t="s">
        <v>4022</v>
      </c>
      <c r="P1168" s="4" t="s">
        <v>33</v>
      </c>
      <c r="Q1168" s="4">
        <v>0</v>
      </c>
      <c r="R1168" s="19">
        <v>45045</v>
      </c>
      <c r="S1168" s="6">
        <v>45049</v>
      </c>
      <c r="T1168" s="4" t="s">
        <v>34</v>
      </c>
      <c r="U1168" s="4">
        <v>331</v>
      </c>
      <c r="V1168" s="4">
        <v>0</v>
      </c>
      <c r="W1168" s="4">
        <v>0</v>
      </c>
      <c r="X1168" s="4" t="s">
        <v>5534</v>
      </c>
      <c r="Y1168" s="4" t="s">
        <v>5535</v>
      </c>
    </row>
    <row r="1169" s="4" customFormat="1" spans="1:25">
      <c r="A1169" s="4" t="s">
        <v>5536</v>
      </c>
      <c r="B1169" s="4" t="s">
        <v>26</v>
      </c>
      <c r="C1169" s="4" t="s">
        <v>27</v>
      </c>
      <c r="D1169" s="4" t="s">
        <v>527</v>
      </c>
      <c r="E1169" s="4" t="s">
        <v>528</v>
      </c>
      <c r="F1169" s="6">
        <v>45045</v>
      </c>
      <c r="G1169" s="6">
        <v>45046</v>
      </c>
      <c r="H1169" s="4">
        <v>2</v>
      </c>
      <c r="I1169" s="4">
        <v>1</v>
      </c>
      <c r="J1169" s="4">
        <v>2</v>
      </c>
      <c r="K1169" s="4" t="s">
        <v>30</v>
      </c>
      <c r="L1169" s="4">
        <v>814</v>
      </c>
      <c r="M1169" s="4">
        <v>814</v>
      </c>
      <c r="N1169" s="4" t="s">
        <v>5537</v>
      </c>
      <c r="O1169" s="4" t="s">
        <v>4022</v>
      </c>
      <c r="P1169" s="4" t="s">
        <v>33</v>
      </c>
      <c r="Q1169" s="4">
        <v>0</v>
      </c>
      <c r="R1169" s="19">
        <v>45045</v>
      </c>
      <c r="S1169" s="6">
        <v>45049</v>
      </c>
      <c r="T1169" s="4" t="s">
        <v>34</v>
      </c>
      <c r="U1169" s="4">
        <v>814</v>
      </c>
      <c r="V1169" s="4">
        <v>0</v>
      </c>
      <c r="W1169" s="4">
        <v>0</v>
      </c>
      <c r="X1169" s="4" t="s">
        <v>5538</v>
      </c>
      <c r="Y1169" s="4" t="s">
        <v>36</v>
      </c>
    </row>
    <row r="1170" s="4" customFormat="1" spans="1:25">
      <c r="A1170" s="4" t="s">
        <v>5539</v>
      </c>
      <c r="B1170" s="4" t="s">
        <v>26</v>
      </c>
      <c r="C1170" s="4" t="s">
        <v>27</v>
      </c>
      <c r="D1170" s="4" t="s">
        <v>2808</v>
      </c>
      <c r="E1170" s="4" t="s">
        <v>127</v>
      </c>
      <c r="F1170" s="6">
        <v>45045</v>
      </c>
      <c r="G1170" s="6">
        <v>45046</v>
      </c>
      <c r="H1170" s="4">
        <v>1</v>
      </c>
      <c r="I1170" s="4">
        <v>1</v>
      </c>
      <c r="J1170" s="4">
        <v>1</v>
      </c>
      <c r="K1170" s="4" t="s">
        <v>30</v>
      </c>
      <c r="L1170" s="4">
        <v>355</v>
      </c>
      <c r="M1170" s="4">
        <v>355</v>
      </c>
      <c r="N1170" s="4" t="s">
        <v>5540</v>
      </c>
      <c r="O1170" s="4" t="s">
        <v>4022</v>
      </c>
      <c r="P1170" s="4" t="s">
        <v>33</v>
      </c>
      <c r="Q1170" s="4">
        <v>0</v>
      </c>
      <c r="R1170" s="19">
        <v>45045</v>
      </c>
      <c r="S1170" s="6">
        <v>45049</v>
      </c>
      <c r="T1170" s="4" t="s">
        <v>34</v>
      </c>
      <c r="U1170" s="4">
        <v>355</v>
      </c>
      <c r="V1170" s="4">
        <v>0</v>
      </c>
      <c r="W1170" s="4">
        <v>0</v>
      </c>
      <c r="X1170" s="4" t="s">
        <v>5541</v>
      </c>
      <c r="Y1170" s="4" t="s">
        <v>36</v>
      </c>
    </row>
    <row r="1171" s="4" customFormat="1" spans="1:25">
      <c r="A1171" s="4" t="s">
        <v>5542</v>
      </c>
      <c r="B1171" s="4" t="s">
        <v>26</v>
      </c>
      <c r="C1171" s="4" t="s">
        <v>27</v>
      </c>
      <c r="D1171" s="4" t="s">
        <v>5543</v>
      </c>
      <c r="E1171" s="4" t="s">
        <v>59</v>
      </c>
      <c r="F1171" s="6">
        <v>45045</v>
      </c>
      <c r="G1171" s="6">
        <v>45046</v>
      </c>
      <c r="H1171" s="4">
        <v>1</v>
      </c>
      <c r="I1171" s="4">
        <v>1</v>
      </c>
      <c r="J1171" s="4">
        <v>1</v>
      </c>
      <c r="K1171" s="4" t="s">
        <v>30</v>
      </c>
      <c r="L1171" s="4">
        <v>152</v>
      </c>
      <c r="M1171" s="4">
        <v>152</v>
      </c>
      <c r="N1171" s="4" t="s">
        <v>5544</v>
      </c>
      <c r="O1171" s="4" t="s">
        <v>4022</v>
      </c>
      <c r="P1171" s="4" t="s">
        <v>33</v>
      </c>
      <c r="Q1171" s="4">
        <v>0</v>
      </c>
      <c r="R1171" s="19">
        <v>45045</v>
      </c>
      <c r="S1171" s="6">
        <v>45049</v>
      </c>
      <c r="T1171" s="4" t="s">
        <v>34</v>
      </c>
      <c r="U1171" s="4">
        <v>152</v>
      </c>
      <c r="V1171" s="4">
        <v>0</v>
      </c>
      <c r="W1171" s="4">
        <v>0</v>
      </c>
      <c r="X1171" s="4" t="s">
        <v>5545</v>
      </c>
      <c r="Y1171" s="4" t="s">
        <v>5546</v>
      </c>
    </row>
    <row r="1172" s="4" customFormat="1" spans="1:25">
      <c r="A1172" s="4" t="s">
        <v>5375</v>
      </c>
      <c r="B1172" s="4" t="s">
        <v>26</v>
      </c>
      <c r="C1172" s="4" t="s">
        <v>137</v>
      </c>
      <c r="D1172" s="4" t="s">
        <v>2309</v>
      </c>
      <c r="E1172" s="4" t="s">
        <v>54</v>
      </c>
      <c r="F1172" s="6">
        <v>45045</v>
      </c>
      <c r="G1172" s="6">
        <v>45046</v>
      </c>
      <c r="H1172" s="4">
        <v>1</v>
      </c>
      <c r="I1172" s="4">
        <v>1</v>
      </c>
      <c r="J1172" s="4">
        <v>1</v>
      </c>
      <c r="K1172" s="4" t="s">
        <v>30</v>
      </c>
      <c r="L1172" s="4">
        <v>-1804</v>
      </c>
      <c r="M1172" s="4">
        <v>-1804</v>
      </c>
      <c r="N1172" s="4" t="s">
        <v>5376</v>
      </c>
      <c r="O1172" s="4" t="s">
        <v>4022</v>
      </c>
      <c r="P1172" s="4" t="s">
        <v>33</v>
      </c>
      <c r="Q1172" s="4">
        <v>0</v>
      </c>
      <c r="R1172" s="19">
        <v>45045</v>
      </c>
      <c r="S1172" s="6">
        <v>45049</v>
      </c>
      <c r="T1172" s="4" t="s">
        <v>34</v>
      </c>
      <c r="U1172" s="4">
        <v>-1804</v>
      </c>
      <c r="V1172" s="4">
        <v>0</v>
      </c>
      <c r="W1172" s="4">
        <v>0</v>
      </c>
      <c r="X1172" s="4" t="s">
        <v>5377</v>
      </c>
      <c r="Y1172" s="4" t="s">
        <v>36</v>
      </c>
    </row>
    <row r="1173" s="4" customFormat="1" spans="1:25">
      <c r="A1173" s="4" t="s">
        <v>5547</v>
      </c>
      <c r="B1173" s="4" t="s">
        <v>26</v>
      </c>
      <c r="C1173" s="4" t="s">
        <v>27</v>
      </c>
      <c r="D1173" s="4" t="s">
        <v>5548</v>
      </c>
      <c r="E1173" s="4" t="s">
        <v>49</v>
      </c>
      <c r="F1173" s="6">
        <v>45045</v>
      </c>
      <c r="G1173" s="6">
        <v>45046</v>
      </c>
      <c r="H1173" s="4">
        <v>1</v>
      </c>
      <c r="I1173" s="4">
        <v>1</v>
      </c>
      <c r="J1173" s="4">
        <v>1</v>
      </c>
      <c r="K1173" s="4" t="s">
        <v>30</v>
      </c>
      <c r="L1173" s="4">
        <v>132</v>
      </c>
      <c r="M1173" s="4">
        <v>132</v>
      </c>
      <c r="N1173" s="4" t="s">
        <v>5549</v>
      </c>
      <c r="O1173" s="4" t="s">
        <v>4022</v>
      </c>
      <c r="P1173" s="4" t="s">
        <v>33</v>
      </c>
      <c r="Q1173" s="4">
        <v>0</v>
      </c>
      <c r="R1173" s="19">
        <v>45045</v>
      </c>
      <c r="S1173" s="6">
        <v>45049</v>
      </c>
      <c r="T1173" s="4" t="s">
        <v>34</v>
      </c>
      <c r="U1173" s="4">
        <v>132</v>
      </c>
      <c r="V1173" s="4">
        <v>0</v>
      </c>
      <c r="W1173" s="4">
        <v>0</v>
      </c>
      <c r="X1173" s="4" t="s">
        <v>5550</v>
      </c>
      <c r="Y1173" s="4" t="s">
        <v>5551</v>
      </c>
    </row>
    <row r="1174" s="4" customFormat="1" spans="1:25">
      <c r="A1174" s="4" t="s">
        <v>5552</v>
      </c>
      <c r="B1174" s="4" t="s">
        <v>26</v>
      </c>
      <c r="C1174" s="4" t="s">
        <v>27</v>
      </c>
      <c r="D1174" s="4" t="s">
        <v>5553</v>
      </c>
      <c r="E1174" s="4" t="s">
        <v>184</v>
      </c>
      <c r="F1174" s="6">
        <v>45045</v>
      </c>
      <c r="G1174" s="6">
        <v>45046</v>
      </c>
      <c r="H1174" s="4">
        <v>1</v>
      </c>
      <c r="I1174" s="4">
        <v>1</v>
      </c>
      <c r="J1174" s="4">
        <v>1</v>
      </c>
      <c r="K1174" s="4" t="s">
        <v>30</v>
      </c>
      <c r="L1174" s="4">
        <v>1009</v>
      </c>
      <c r="M1174" s="4">
        <v>1009</v>
      </c>
      <c r="N1174" s="4" t="s">
        <v>5554</v>
      </c>
      <c r="O1174" s="4" t="s">
        <v>4022</v>
      </c>
      <c r="P1174" s="4" t="s">
        <v>33</v>
      </c>
      <c r="Q1174" s="4">
        <v>0</v>
      </c>
      <c r="R1174" s="19">
        <v>45045</v>
      </c>
      <c r="S1174" s="6">
        <v>45049</v>
      </c>
      <c r="T1174" s="4" t="s">
        <v>34</v>
      </c>
      <c r="U1174" s="4">
        <v>1009</v>
      </c>
      <c r="V1174" s="4">
        <v>0</v>
      </c>
      <c r="W1174" s="4">
        <v>0</v>
      </c>
      <c r="X1174" s="4" t="s">
        <v>5555</v>
      </c>
      <c r="Y1174" s="4" t="s">
        <v>5556</v>
      </c>
    </row>
    <row r="1175" s="4" customFormat="1" spans="1:25">
      <c r="A1175" s="4" t="s">
        <v>5557</v>
      </c>
      <c r="B1175" s="4" t="s">
        <v>26</v>
      </c>
      <c r="C1175" s="4" t="s">
        <v>27</v>
      </c>
      <c r="D1175" s="4" t="s">
        <v>5558</v>
      </c>
      <c r="E1175" s="4" t="s">
        <v>5559</v>
      </c>
      <c r="F1175" s="6">
        <v>45045</v>
      </c>
      <c r="G1175" s="6">
        <v>45046</v>
      </c>
      <c r="H1175" s="4">
        <v>1</v>
      </c>
      <c r="I1175" s="4">
        <v>1</v>
      </c>
      <c r="J1175" s="4">
        <v>1</v>
      </c>
      <c r="K1175" s="4" t="s">
        <v>30</v>
      </c>
      <c r="L1175" s="4">
        <v>410</v>
      </c>
      <c r="M1175" s="4">
        <v>410</v>
      </c>
      <c r="N1175" s="4" t="s">
        <v>5560</v>
      </c>
      <c r="O1175" s="4" t="s">
        <v>4022</v>
      </c>
      <c r="P1175" s="4" t="s">
        <v>33</v>
      </c>
      <c r="Q1175" s="4">
        <v>0</v>
      </c>
      <c r="R1175" s="19">
        <v>45045</v>
      </c>
      <c r="S1175" s="6">
        <v>45049</v>
      </c>
      <c r="T1175" s="4" t="s">
        <v>34</v>
      </c>
      <c r="U1175" s="4">
        <v>410</v>
      </c>
      <c r="V1175" s="4">
        <v>0</v>
      </c>
      <c r="W1175" s="4">
        <v>0</v>
      </c>
      <c r="X1175" s="4" t="s">
        <v>5561</v>
      </c>
      <c r="Y1175" s="4" t="s">
        <v>5562</v>
      </c>
    </row>
    <row r="1176" s="4" customFormat="1" spans="1:25">
      <c r="A1176" s="4" t="s">
        <v>5563</v>
      </c>
      <c r="B1176" s="4" t="s">
        <v>26</v>
      </c>
      <c r="C1176" s="4" t="s">
        <v>27</v>
      </c>
      <c r="D1176" s="4" t="s">
        <v>2846</v>
      </c>
      <c r="E1176" s="4" t="s">
        <v>1653</v>
      </c>
      <c r="F1176" s="6">
        <v>45045</v>
      </c>
      <c r="G1176" s="6">
        <v>45046</v>
      </c>
      <c r="H1176" s="4">
        <v>1</v>
      </c>
      <c r="I1176" s="4">
        <v>1</v>
      </c>
      <c r="J1176" s="4">
        <v>1</v>
      </c>
      <c r="K1176" s="4" t="s">
        <v>30</v>
      </c>
      <c r="L1176" s="4">
        <v>121</v>
      </c>
      <c r="M1176" s="4">
        <v>121</v>
      </c>
      <c r="N1176" s="4" t="s">
        <v>5564</v>
      </c>
      <c r="O1176" s="4" t="s">
        <v>4022</v>
      </c>
      <c r="P1176" s="4" t="s">
        <v>33</v>
      </c>
      <c r="Q1176" s="4">
        <v>0</v>
      </c>
      <c r="R1176" s="19">
        <v>45045</v>
      </c>
      <c r="S1176" s="6">
        <v>45049</v>
      </c>
      <c r="T1176" s="4" t="s">
        <v>34</v>
      </c>
      <c r="U1176" s="4">
        <v>121</v>
      </c>
      <c r="V1176" s="4">
        <v>0</v>
      </c>
      <c r="W1176" s="4">
        <v>0</v>
      </c>
      <c r="X1176" s="4" t="s">
        <v>5565</v>
      </c>
      <c r="Y1176" s="4" t="s">
        <v>5566</v>
      </c>
    </row>
    <row r="1177" s="4" customFormat="1" spans="1:25">
      <c r="A1177" s="4" t="s">
        <v>5567</v>
      </c>
      <c r="B1177" s="4" t="s">
        <v>26</v>
      </c>
      <c r="C1177" s="4" t="s">
        <v>27</v>
      </c>
      <c r="D1177" s="4" t="s">
        <v>5568</v>
      </c>
      <c r="E1177" s="4" t="s">
        <v>241</v>
      </c>
      <c r="F1177" s="6">
        <v>45045</v>
      </c>
      <c r="G1177" s="6">
        <v>45046</v>
      </c>
      <c r="H1177" s="4">
        <v>1</v>
      </c>
      <c r="I1177" s="4">
        <v>1</v>
      </c>
      <c r="J1177" s="4">
        <v>1</v>
      </c>
      <c r="K1177" s="4" t="s">
        <v>30</v>
      </c>
      <c r="L1177" s="4">
        <v>189</v>
      </c>
      <c r="M1177" s="4">
        <v>189</v>
      </c>
      <c r="N1177" s="4" t="s">
        <v>5569</v>
      </c>
      <c r="O1177" s="4" t="s">
        <v>4022</v>
      </c>
      <c r="P1177" s="4" t="s">
        <v>33</v>
      </c>
      <c r="Q1177" s="4">
        <v>0</v>
      </c>
      <c r="R1177" s="19">
        <v>45045</v>
      </c>
      <c r="S1177" s="6">
        <v>45049</v>
      </c>
      <c r="T1177" s="4" t="s">
        <v>34</v>
      </c>
      <c r="U1177" s="4">
        <v>189</v>
      </c>
      <c r="V1177" s="4">
        <v>0</v>
      </c>
      <c r="W1177" s="4">
        <v>0</v>
      </c>
      <c r="X1177" s="4" t="s">
        <v>5570</v>
      </c>
      <c r="Y1177" s="4" t="s">
        <v>5571</v>
      </c>
    </row>
    <row r="1178" s="4" customFormat="1" spans="1:25">
      <c r="A1178" s="4" t="s">
        <v>5572</v>
      </c>
      <c r="B1178" s="4" t="s">
        <v>26</v>
      </c>
      <c r="C1178" s="4" t="s">
        <v>27</v>
      </c>
      <c r="D1178" s="4" t="s">
        <v>5573</v>
      </c>
      <c r="E1178" s="4" t="s">
        <v>241</v>
      </c>
      <c r="F1178" s="6">
        <v>45045</v>
      </c>
      <c r="G1178" s="6">
        <v>45046</v>
      </c>
      <c r="H1178" s="4">
        <v>1</v>
      </c>
      <c r="I1178" s="4">
        <v>1</v>
      </c>
      <c r="J1178" s="4">
        <v>1</v>
      </c>
      <c r="K1178" s="4" t="s">
        <v>30</v>
      </c>
      <c r="L1178" s="4">
        <v>290</v>
      </c>
      <c r="M1178" s="4">
        <v>290</v>
      </c>
      <c r="N1178" s="4" t="s">
        <v>5574</v>
      </c>
      <c r="O1178" s="4" t="s">
        <v>4022</v>
      </c>
      <c r="P1178" s="4" t="s">
        <v>33</v>
      </c>
      <c r="Q1178" s="4">
        <v>0</v>
      </c>
      <c r="R1178" s="19">
        <v>45045</v>
      </c>
      <c r="S1178" s="6">
        <v>45049</v>
      </c>
      <c r="T1178" s="4" t="s">
        <v>34</v>
      </c>
      <c r="U1178" s="4">
        <v>290</v>
      </c>
      <c r="V1178" s="4">
        <v>0</v>
      </c>
      <c r="W1178" s="4">
        <v>0</v>
      </c>
      <c r="X1178" s="4" t="s">
        <v>5575</v>
      </c>
      <c r="Y1178" s="4" t="s">
        <v>5576</v>
      </c>
    </row>
    <row r="1179" s="4" customFormat="1" spans="1:26">
      <c r="A1179" s="4" t="s">
        <v>5577</v>
      </c>
      <c r="B1179" s="4" t="s">
        <v>26</v>
      </c>
      <c r="C1179" s="4" t="s">
        <v>27</v>
      </c>
      <c r="D1179" s="4" t="s">
        <v>251</v>
      </c>
      <c r="E1179" s="4" t="s">
        <v>59</v>
      </c>
      <c r="F1179" s="6">
        <v>45045</v>
      </c>
      <c r="G1179" s="6">
        <v>45046</v>
      </c>
      <c r="H1179" s="4">
        <v>2</v>
      </c>
      <c r="I1179" s="4">
        <v>1</v>
      </c>
      <c r="J1179" s="4">
        <v>2</v>
      </c>
      <c r="K1179" s="4" t="s">
        <v>30</v>
      </c>
      <c r="L1179" s="4">
        <v>280</v>
      </c>
      <c r="M1179" s="4">
        <v>280</v>
      </c>
      <c r="N1179" s="4" t="s">
        <v>5578</v>
      </c>
      <c r="O1179" s="4" t="s">
        <v>4022</v>
      </c>
      <c r="P1179" s="4" t="s">
        <v>33</v>
      </c>
      <c r="Q1179" s="4">
        <v>0</v>
      </c>
      <c r="R1179" s="19">
        <v>45045</v>
      </c>
      <c r="S1179" s="6">
        <v>45049</v>
      </c>
      <c r="T1179" s="4" t="s">
        <v>34</v>
      </c>
      <c r="U1179" s="4">
        <v>280</v>
      </c>
      <c r="V1179" s="4">
        <v>0</v>
      </c>
      <c r="W1179" s="4">
        <v>0</v>
      </c>
      <c r="X1179" s="4" t="s">
        <v>5579</v>
      </c>
      <c r="Y1179" s="4">
        <v>8696384</v>
      </c>
      <c r="Z1179" s="4" t="s">
        <v>5580</v>
      </c>
    </row>
    <row r="1180" s="4" customFormat="1" spans="1:25">
      <c r="A1180" s="4" t="s">
        <v>5581</v>
      </c>
      <c r="B1180" s="4" t="s">
        <v>26</v>
      </c>
      <c r="C1180" s="4" t="s">
        <v>27</v>
      </c>
      <c r="D1180" s="4" t="s">
        <v>5582</v>
      </c>
      <c r="E1180" s="4" t="s">
        <v>858</v>
      </c>
      <c r="F1180" s="6">
        <v>45045</v>
      </c>
      <c r="G1180" s="6">
        <v>45046</v>
      </c>
      <c r="H1180" s="4">
        <v>1</v>
      </c>
      <c r="I1180" s="4">
        <v>1</v>
      </c>
      <c r="J1180" s="4">
        <v>1</v>
      </c>
      <c r="K1180" s="4" t="s">
        <v>30</v>
      </c>
      <c r="L1180" s="4">
        <v>615</v>
      </c>
      <c r="M1180" s="4">
        <v>615</v>
      </c>
      <c r="N1180" s="4" t="s">
        <v>5583</v>
      </c>
      <c r="O1180" s="4" t="s">
        <v>4022</v>
      </c>
      <c r="P1180" s="4" t="s">
        <v>33</v>
      </c>
      <c r="Q1180" s="4">
        <v>0</v>
      </c>
      <c r="R1180" s="19">
        <v>45045</v>
      </c>
      <c r="S1180" s="6">
        <v>45049</v>
      </c>
      <c r="T1180" s="4" t="s">
        <v>34</v>
      </c>
      <c r="U1180" s="4">
        <v>615</v>
      </c>
      <c r="V1180" s="4">
        <v>0</v>
      </c>
      <c r="W1180" s="4">
        <v>0</v>
      </c>
      <c r="X1180" s="4" t="s">
        <v>5584</v>
      </c>
      <c r="Y1180" s="4" t="s">
        <v>5585</v>
      </c>
    </row>
    <row r="1181" s="4" customFormat="1" spans="1:25">
      <c r="A1181" s="4" t="s">
        <v>5586</v>
      </c>
      <c r="B1181" s="4" t="s">
        <v>26</v>
      </c>
      <c r="C1181" s="4" t="s">
        <v>27</v>
      </c>
      <c r="D1181" s="4" t="s">
        <v>5587</v>
      </c>
      <c r="E1181" s="4" t="s">
        <v>316</v>
      </c>
      <c r="F1181" s="6">
        <v>45045</v>
      </c>
      <c r="G1181" s="6">
        <v>45046</v>
      </c>
      <c r="H1181" s="4">
        <v>1</v>
      </c>
      <c r="I1181" s="4">
        <v>1</v>
      </c>
      <c r="J1181" s="4">
        <v>1</v>
      </c>
      <c r="K1181" s="4" t="s">
        <v>30</v>
      </c>
      <c r="L1181" s="4">
        <v>209</v>
      </c>
      <c r="M1181" s="4">
        <v>209</v>
      </c>
      <c r="N1181" s="4" t="s">
        <v>5588</v>
      </c>
      <c r="O1181" s="4" t="s">
        <v>4022</v>
      </c>
      <c r="P1181" s="4" t="s">
        <v>33</v>
      </c>
      <c r="Q1181" s="4">
        <v>0</v>
      </c>
      <c r="R1181" s="19">
        <v>45045</v>
      </c>
      <c r="S1181" s="6">
        <v>45049</v>
      </c>
      <c r="T1181" s="4" t="s">
        <v>34</v>
      </c>
      <c r="U1181" s="4">
        <v>209</v>
      </c>
      <c r="V1181" s="4">
        <v>0</v>
      </c>
      <c r="W1181" s="4">
        <v>0</v>
      </c>
      <c r="X1181" s="4" t="s">
        <v>5589</v>
      </c>
      <c r="Y1181" s="4" t="s">
        <v>5590</v>
      </c>
    </row>
    <row r="1182" s="4" customFormat="1" spans="1:25">
      <c r="A1182" s="4" t="s">
        <v>5591</v>
      </c>
      <c r="B1182" s="4" t="s">
        <v>26</v>
      </c>
      <c r="C1182" s="4" t="s">
        <v>27</v>
      </c>
      <c r="D1182" s="4" t="s">
        <v>5592</v>
      </c>
      <c r="E1182" s="4" t="s">
        <v>5593</v>
      </c>
      <c r="F1182" s="6">
        <v>45045</v>
      </c>
      <c r="G1182" s="6">
        <v>45046</v>
      </c>
      <c r="H1182" s="4">
        <v>1</v>
      </c>
      <c r="I1182" s="4">
        <v>1</v>
      </c>
      <c r="J1182" s="4">
        <v>1</v>
      </c>
      <c r="K1182" s="4" t="s">
        <v>30</v>
      </c>
      <c r="L1182" s="4">
        <v>1322</v>
      </c>
      <c r="M1182" s="4">
        <v>1322</v>
      </c>
      <c r="N1182" s="4" t="s">
        <v>5594</v>
      </c>
      <c r="O1182" s="4" t="s">
        <v>4022</v>
      </c>
      <c r="P1182" s="4" t="s">
        <v>33</v>
      </c>
      <c r="Q1182" s="4">
        <v>0</v>
      </c>
      <c r="R1182" s="19">
        <v>45045</v>
      </c>
      <c r="S1182" s="6">
        <v>45049</v>
      </c>
      <c r="T1182" s="4" t="s">
        <v>34</v>
      </c>
      <c r="U1182" s="4">
        <v>1322</v>
      </c>
      <c r="V1182" s="4">
        <v>0</v>
      </c>
      <c r="W1182" s="4">
        <v>0</v>
      </c>
      <c r="X1182" s="4" t="s">
        <v>5595</v>
      </c>
      <c r="Y1182" s="4" t="s">
        <v>36</v>
      </c>
    </row>
    <row r="1183" s="4" customFormat="1" spans="1:25">
      <c r="A1183" s="4" t="s">
        <v>5596</v>
      </c>
      <c r="B1183" s="4" t="s">
        <v>26</v>
      </c>
      <c r="C1183" s="4" t="s">
        <v>27</v>
      </c>
      <c r="D1183" s="4" t="s">
        <v>194</v>
      </c>
      <c r="E1183" s="4" t="s">
        <v>246</v>
      </c>
      <c r="F1183" s="6">
        <v>45045</v>
      </c>
      <c r="G1183" s="6">
        <v>45046</v>
      </c>
      <c r="H1183" s="4">
        <v>1</v>
      </c>
      <c r="I1183" s="4">
        <v>1</v>
      </c>
      <c r="J1183" s="4">
        <v>1</v>
      </c>
      <c r="K1183" s="4" t="s">
        <v>30</v>
      </c>
      <c r="L1183" s="4">
        <v>382</v>
      </c>
      <c r="M1183" s="4">
        <v>382</v>
      </c>
      <c r="N1183" s="4" t="s">
        <v>5597</v>
      </c>
      <c r="O1183" s="4" t="s">
        <v>4022</v>
      </c>
      <c r="P1183" s="4" t="s">
        <v>33</v>
      </c>
      <c r="Q1183" s="4">
        <v>0</v>
      </c>
      <c r="R1183" s="19">
        <v>45045</v>
      </c>
      <c r="S1183" s="6">
        <v>45049</v>
      </c>
      <c r="T1183" s="4" t="s">
        <v>34</v>
      </c>
      <c r="U1183" s="4">
        <v>382</v>
      </c>
      <c r="V1183" s="4">
        <v>0</v>
      </c>
      <c r="W1183" s="4">
        <v>0</v>
      </c>
      <c r="X1183" s="4" t="s">
        <v>5598</v>
      </c>
      <c r="Y1183" s="4" t="s">
        <v>5599</v>
      </c>
    </row>
    <row r="1184" s="4" customFormat="1" spans="1:25">
      <c r="A1184" s="4" t="s">
        <v>5600</v>
      </c>
      <c r="B1184" s="4" t="s">
        <v>26</v>
      </c>
      <c r="C1184" s="4" t="s">
        <v>27</v>
      </c>
      <c r="D1184" s="4" t="s">
        <v>5601</v>
      </c>
      <c r="E1184" s="4" t="s">
        <v>4015</v>
      </c>
      <c r="F1184" s="6">
        <v>45045</v>
      </c>
      <c r="G1184" s="6">
        <v>45046</v>
      </c>
      <c r="H1184" s="4">
        <v>1</v>
      </c>
      <c r="I1184" s="4">
        <v>1</v>
      </c>
      <c r="J1184" s="4">
        <v>1</v>
      </c>
      <c r="K1184" s="4" t="s">
        <v>30</v>
      </c>
      <c r="L1184" s="4">
        <v>1080</v>
      </c>
      <c r="M1184" s="4">
        <v>1080</v>
      </c>
      <c r="N1184" s="4" t="s">
        <v>5602</v>
      </c>
      <c r="O1184" s="4" t="s">
        <v>4022</v>
      </c>
      <c r="P1184" s="4" t="s">
        <v>33</v>
      </c>
      <c r="Q1184" s="4">
        <v>0</v>
      </c>
      <c r="R1184" s="19">
        <v>45045</v>
      </c>
      <c r="S1184" s="6">
        <v>45049</v>
      </c>
      <c r="T1184" s="4" t="s">
        <v>34</v>
      </c>
      <c r="U1184" s="4">
        <v>1080</v>
      </c>
      <c r="V1184" s="4">
        <v>0</v>
      </c>
      <c r="W1184" s="4">
        <v>0</v>
      </c>
      <c r="X1184" s="4" t="s">
        <v>5603</v>
      </c>
      <c r="Y1184" s="4" t="s">
        <v>5604</v>
      </c>
    </row>
    <row r="1185" s="4" customFormat="1" spans="1:25">
      <c r="A1185" s="4" t="s">
        <v>5605</v>
      </c>
      <c r="B1185" s="4" t="s">
        <v>26</v>
      </c>
      <c r="C1185" s="4" t="s">
        <v>27</v>
      </c>
      <c r="D1185" s="4" t="s">
        <v>1763</v>
      </c>
      <c r="E1185" s="4" t="s">
        <v>1764</v>
      </c>
      <c r="F1185" s="6">
        <v>45045</v>
      </c>
      <c r="G1185" s="6">
        <v>45046</v>
      </c>
      <c r="H1185" s="4">
        <v>1</v>
      </c>
      <c r="I1185" s="4">
        <v>1</v>
      </c>
      <c r="J1185" s="4">
        <v>1</v>
      </c>
      <c r="K1185" s="4" t="s">
        <v>30</v>
      </c>
      <c r="L1185" s="4">
        <v>172</v>
      </c>
      <c r="M1185" s="4">
        <v>172</v>
      </c>
      <c r="N1185" s="4" t="s">
        <v>5606</v>
      </c>
      <c r="O1185" s="4" t="s">
        <v>4022</v>
      </c>
      <c r="P1185" s="4" t="s">
        <v>33</v>
      </c>
      <c r="Q1185" s="4">
        <v>0</v>
      </c>
      <c r="R1185" s="19">
        <v>45045</v>
      </c>
      <c r="S1185" s="6">
        <v>45049</v>
      </c>
      <c r="T1185" s="4" t="s">
        <v>34</v>
      </c>
      <c r="U1185" s="4">
        <v>172</v>
      </c>
      <c r="V1185" s="4">
        <v>0</v>
      </c>
      <c r="W1185" s="4">
        <v>0</v>
      </c>
      <c r="X1185" s="4" t="s">
        <v>5607</v>
      </c>
      <c r="Y1185" s="4" t="s">
        <v>36</v>
      </c>
    </row>
    <row r="1186" s="4" customFormat="1" spans="1:25">
      <c r="A1186" s="4" t="s">
        <v>5608</v>
      </c>
      <c r="B1186" s="4" t="s">
        <v>26</v>
      </c>
      <c r="C1186" s="4" t="s">
        <v>27</v>
      </c>
      <c r="D1186" s="4" t="s">
        <v>5609</v>
      </c>
      <c r="E1186" s="4" t="s">
        <v>5610</v>
      </c>
      <c r="F1186" s="6">
        <v>45044</v>
      </c>
      <c r="G1186" s="6">
        <v>45047</v>
      </c>
      <c r="H1186" s="4">
        <v>1</v>
      </c>
      <c r="I1186" s="4">
        <v>3</v>
      </c>
      <c r="J1186" s="4">
        <v>3</v>
      </c>
      <c r="K1186" s="4" t="s">
        <v>30</v>
      </c>
      <c r="L1186" s="4">
        <v>1019</v>
      </c>
      <c r="M1186" s="4">
        <v>1019</v>
      </c>
      <c r="N1186" s="4" t="s">
        <v>5611</v>
      </c>
      <c r="O1186" s="4" t="s">
        <v>5612</v>
      </c>
      <c r="P1186" s="4" t="s">
        <v>33</v>
      </c>
      <c r="Q1186" s="4">
        <v>0</v>
      </c>
      <c r="R1186" s="19">
        <v>44775</v>
      </c>
      <c r="S1186" s="6">
        <v>45050</v>
      </c>
      <c r="T1186" s="4" t="s">
        <v>34</v>
      </c>
      <c r="U1186" s="4">
        <v>1019</v>
      </c>
      <c r="V1186" s="4">
        <v>0</v>
      </c>
      <c r="W1186" s="4">
        <v>0</v>
      </c>
      <c r="X1186" s="4" t="s">
        <v>36</v>
      </c>
      <c r="Y1186" s="4" t="s">
        <v>5613</v>
      </c>
    </row>
    <row r="1187" s="4" customFormat="1" spans="1:25">
      <c r="A1187" s="4" t="s">
        <v>5614</v>
      </c>
      <c r="B1187" s="4" t="s">
        <v>26</v>
      </c>
      <c r="C1187" s="4" t="s">
        <v>27</v>
      </c>
      <c r="D1187" s="4" t="s">
        <v>5615</v>
      </c>
      <c r="E1187" s="4" t="s">
        <v>5616</v>
      </c>
      <c r="F1187" s="6">
        <v>45044</v>
      </c>
      <c r="G1187" s="6">
        <v>45047</v>
      </c>
      <c r="H1187" s="4">
        <v>1</v>
      </c>
      <c r="I1187" s="4">
        <v>3</v>
      </c>
      <c r="J1187" s="4">
        <v>3</v>
      </c>
      <c r="K1187" s="4" t="s">
        <v>30</v>
      </c>
      <c r="L1187" s="4">
        <v>1071</v>
      </c>
      <c r="M1187" s="4">
        <v>1071</v>
      </c>
      <c r="N1187" s="4" t="s">
        <v>5617</v>
      </c>
      <c r="O1187" s="4" t="s">
        <v>5612</v>
      </c>
      <c r="P1187" s="4" t="s">
        <v>33</v>
      </c>
      <c r="Q1187" s="4">
        <v>0</v>
      </c>
      <c r="R1187" s="19">
        <v>44932</v>
      </c>
      <c r="S1187" s="6">
        <v>45050</v>
      </c>
      <c r="T1187" s="4" t="s">
        <v>34</v>
      </c>
      <c r="U1187" s="4">
        <v>1071</v>
      </c>
      <c r="V1187" s="4">
        <v>0</v>
      </c>
      <c r="W1187" s="4">
        <v>0</v>
      </c>
      <c r="X1187" s="4" t="s">
        <v>5618</v>
      </c>
      <c r="Y1187" s="4" t="s">
        <v>5619</v>
      </c>
    </row>
    <row r="1188" s="4" customFormat="1" spans="1:25">
      <c r="A1188" s="4" t="s">
        <v>5614</v>
      </c>
      <c r="B1188" s="4" t="s">
        <v>26</v>
      </c>
      <c r="C1188" s="4" t="s">
        <v>137</v>
      </c>
      <c r="D1188" s="4" t="s">
        <v>5615</v>
      </c>
      <c r="E1188" s="4" t="s">
        <v>5616</v>
      </c>
      <c r="F1188" s="6">
        <v>45044</v>
      </c>
      <c r="G1188" s="6">
        <v>45047</v>
      </c>
      <c r="H1188" s="4">
        <v>1</v>
      </c>
      <c r="I1188" s="4">
        <v>3</v>
      </c>
      <c r="J1188" s="4">
        <v>3</v>
      </c>
      <c r="K1188" s="4" t="s">
        <v>30</v>
      </c>
      <c r="L1188" s="4">
        <v>-1071</v>
      </c>
      <c r="M1188" s="4">
        <v>-1071</v>
      </c>
      <c r="N1188" s="4" t="s">
        <v>5617</v>
      </c>
      <c r="O1188" s="4" t="s">
        <v>5612</v>
      </c>
      <c r="P1188" s="4" t="s">
        <v>33</v>
      </c>
      <c r="Q1188" s="4">
        <v>0</v>
      </c>
      <c r="R1188" s="19">
        <v>44932</v>
      </c>
      <c r="S1188" s="6">
        <v>45050</v>
      </c>
      <c r="T1188" s="4" t="s">
        <v>34</v>
      </c>
      <c r="U1188" s="4">
        <v>-1071</v>
      </c>
      <c r="V1188" s="4">
        <v>0</v>
      </c>
      <c r="W1188" s="4">
        <v>0</v>
      </c>
      <c r="X1188" s="4" t="s">
        <v>5618</v>
      </c>
      <c r="Y1188" s="4" t="s">
        <v>5619</v>
      </c>
    </row>
    <row r="1189" s="4" customFormat="1" spans="1:25">
      <c r="A1189" s="4" t="s">
        <v>5620</v>
      </c>
      <c r="B1189" s="4" t="s">
        <v>26</v>
      </c>
      <c r="C1189" s="4" t="s">
        <v>27</v>
      </c>
      <c r="D1189" s="4" t="s">
        <v>5621</v>
      </c>
      <c r="E1189" s="4" t="s">
        <v>5622</v>
      </c>
      <c r="F1189" s="6">
        <v>45045</v>
      </c>
      <c r="G1189" s="6">
        <v>45047</v>
      </c>
      <c r="H1189" s="4">
        <v>1</v>
      </c>
      <c r="I1189" s="4">
        <v>2</v>
      </c>
      <c r="J1189" s="4">
        <v>2</v>
      </c>
      <c r="K1189" s="4" t="s">
        <v>30</v>
      </c>
      <c r="L1189" s="4">
        <v>2850</v>
      </c>
      <c r="M1189" s="4">
        <v>2850</v>
      </c>
      <c r="N1189" s="4" t="s">
        <v>5623</v>
      </c>
      <c r="O1189" s="4" t="s">
        <v>5612</v>
      </c>
      <c r="P1189" s="4" t="s">
        <v>33</v>
      </c>
      <c r="Q1189" s="4">
        <v>0</v>
      </c>
      <c r="R1189" s="19">
        <v>44959</v>
      </c>
      <c r="S1189" s="6">
        <v>45050</v>
      </c>
      <c r="T1189" s="4" t="s">
        <v>34</v>
      </c>
      <c r="U1189" s="4">
        <v>2850</v>
      </c>
      <c r="V1189" s="4">
        <v>0</v>
      </c>
      <c r="W1189" s="4">
        <v>0</v>
      </c>
      <c r="X1189" s="4" t="s">
        <v>5624</v>
      </c>
      <c r="Y1189" s="4" t="s">
        <v>36</v>
      </c>
    </row>
    <row r="1190" s="4" customFormat="1" spans="1:25">
      <c r="A1190" s="4" t="s">
        <v>5625</v>
      </c>
      <c r="B1190" s="4" t="s">
        <v>26</v>
      </c>
      <c r="C1190" s="4" t="s">
        <v>27</v>
      </c>
      <c r="D1190" s="4" t="s">
        <v>5626</v>
      </c>
      <c r="E1190" s="4" t="s">
        <v>951</v>
      </c>
      <c r="F1190" s="6">
        <v>45042</v>
      </c>
      <c r="G1190" s="6">
        <v>45047</v>
      </c>
      <c r="H1190" s="4">
        <v>1</v>
      </c>
      <c r="I1190" s="4">
        <v>5</v>
      </c>
      <c r="J1190" s="4">
        <v>5</v>
      </c>
      <c r="K1190" s="4" t="s">
        <v>30</v>
      </c>
      <c r="L1190" s="4">
        <v>7050</v>
      </c>
      <c r="M1190" s="4">
        <v>7050</v>
      </c>
      <c r="N1190" s="4" t="s">
        <v>5627</v>
      </c>
      <c r="O1190" s="4" t="s">
        <v>5612</v>
      </c>
      <c r="P1190" s="4" t="s">
        <v>33</v>
      </c>
      <c r="Q1190" s="4">
        <v>0</v>
      </c>
      <c r="R1190" s="19">
        <v>44961</v>
      </c>
      <c r="S1190" s="6">
        <v>45050</v>
      </c>
      <c r="T1190" s="4" t="s">
        <v>34</v>
      </c>
      <c r="U1190" s="4">
        <v>7050</v>
      </c>
      <c r="V1190" s="4">
        <v>0</v>
      </c>
      <c r="W1190" s="4">
        <v>0</v>
      </c>
      <c r="X1190" s="4" t="s">
        <v>5628</v>
      </c>
      <c r="Y1190" s="4" t="s">
        <v>36</v>
      </c>
    </row>
    <row r="1191" s="4" customFormat="1" spans="1:25">
      <c r="A1191" s="4" t="s">
        <v>5629</v>
      </c>
      <c r="B1191" s="4" t="s">
        <v>26</v>
      </c>
      <c r="C1191" s="4" t="s">
        <v>27</v>
      </c>
      <c r="D1191" s="4" t="s">
        <v>5630</v>
      </c>
      <c r="E1191" s="4" t="s">
        <v>5110</v>
      </c>
      <c r="F1191" s="6">
        <v>45046</v>
      </c>
      <c r="G1191" s="6">
        <v>45047</v>
      </c>
      <c r="H1191" s="4">
        <v>1</v>
      </c>
      <c r="I1191" s="4">
        <v>1</v>
      </c>
      <c r="J1191" s="4">
        <v>1</v>
      </c>
      <c r="K1191" s="4" t="s">
        <v>30</v>
      </c>
      <c r="L1191" s="4">
        <v>439</v>
      </c>
      <c r="M1191" s="4">
        <v>439</v>
      </c>
      <c r="N1191" s="4" t="s">
        <v>5631</v>
      </c>
      <c r="O1191" s="4" t="s">
        <v>5612</v>
      </c>
      <c r="P1191" s="4" t="s">
        <v>33</v>
      </c>
      <c r="Q1191" s="4">
        <v>0</v>
      </c>
      <c r="R1191" s="19">
        <v>44971</v>
      </c>
      <c r="S1191" s="6">
        <v>45050</v>
      </c>
      <c r="T1191" s="4" t="s">
        <v>34</v>
      </c>
      <c r="U1191" s="4">
        <v>439</v>
      </c>
      <c r="V1191" s="4">
        <v>0</v>
      </c>
      <c r="W1191" s="4">
        <v>0</v>
      </c>
      <c r="X1191" s="4" t="s">
        <v>5632</v>
      </c>
      <c r="Y1191" s="4" t="s">
        <v>36</v>
      </c>
    </row>
    <row r="1192" s="4" customFormat="1" spans="1:25">
      <c r="A1192" s="4" t="s">
        <v>5633</v>
      </c>
      <c r="B1192" s="4" t="s">
        <v>26</v>
      </c>
      <c r="C1192" s="4" t="s">
        <v>27</v>
      </c>
      <c r="D1192" s="4" t="s">
        <v>2527</v>
      </c>
      <c r="E1192" s="4" t="s">
        <v>49</v>
      </c>
      <c r="F1192" s="6">
        <v>45042</v>
      </c>
      <c r="G1192" s="6">
        <v>45047</v>
      </c>
      <c r="H1192" s="4">
        <v>1</v>
      </c>
      <c r="I1192" s="4">
        <v>5</v>
      </c>
      <c r="J1192" s="4">
        <v>5</v>
      </c>
      <c r="K1192" s="4" t="s">
        <v>30</v>
      </c>
      <c r="L1192" s="4">
        <v>4280</v>
      </c>
      <c r="M1192" s="4">
        <v>4280</v>
      </c>
      <c r="N1192" s="4" t="s">
        <v>5634</v>
      </c>
      <c r="O1192" s="4" t="s">
        <v>5612</v>
      </c>
      <c r="P1192" s="4" t="s">
        <v>33</v>
      </c>
      <c r="Q1192" s="4">
        <v>0</v>
      </c>
      <c r="R1192" s="19">
        <v>44971</v>
      </c>
      <c r="S1192" s="6">
        <v>45050</v>
      </c>
      <c r="T1192" s="4" t="s">
        <v>34</v>
      </c>
      <c r="U1192" s="4">
        <v>4280</v>
      </c>
      <c r="V1192" s="4">
        <v>0</v>
      </c>
      <c r="W1192" s="4">
        <v>0</v>
      </c>
      <c r="X1192" s="4" t="s">
        <v>5635</v>
      </c>
      <c r="Y1192" s="4" t="s">
        <v>5636</v>
      </c>
    </row>
    <row r="1193" s="4" customFormat="1" spans="1:25">
      <c r="A1193" s="4" t="s">
        <v>5637</v>
      </c>
      <c r="B1193" s="4" t="s">
        <v>26</v>
      </c>
      <c r="C1193" s="4" t="s">
        <v>27</v>
      </c>
      <c r="D1193" s="4" t="s">
        <v>5630</v>
      </c>
      <c r="E1193" s="4" t="s">
        <v>5110</v>
      </c>
      <c r="F1193" s="6">
        <v>45046</v>
      </c>
      <c r="G1193" s="6">
        <v>45047</v>
      </c>
      <c r="H1193" s="4">
        <v>1</v>
      </c>
      <c r="I1193" s="4">
        <v>1</v>
      </c>
      <c r="J1193" s="4">
        <v>1</v>
      </c>
      <c r="K1193" s="4" t="s">
        <v>30</v>
      </c>
      <c r="L1193" s="4">
        <v>441</v>
      </c>
      <c r="M1193" s="4">
        <v>441</v>
      </c>
      <c r="N1193" s="4" t="s">
        <v>5638</v>
      </c>
      <c r="O1193" s="4" t="s">
        <v>5612</v>
      </c>
      <c r="P1193" s="4" t="s">
        <v>33</v>
      </c>
      <c r="Q1193" s="4">
        <v>0</v>
      </c>
      <c r="R1193" s="19">
        <v>44971</v>
      </c>
      <c r="S1193" s="6">
        <v>45050</v>
      </c>
      <c r="T1193" s="4" t="s">
        <v>34</v>
      </c>
      <c r="U1193" s="4">
        <v>441</v>
      </c>
      <c r="V1193" s="4">
        <v>0</v>
      </c>
      <c r="W1193" s="4">
        <v>0</v>
      </c>
      <c r="X1193" s="4" t="s">
        <v>5639</v>
      </c>
      <c r="Y1193" s="4" t="s">
        <v>36</v>
      </c>
    </row>
    <row r="1194" s="4" customFormat="1" spans="1:25">
      <c r="A1194" s="4" t="s">
        <v>5640</v>
      </c>
      <c r="B1194" s="4" t="s">
        <v>26</v>
      </c>
      <c r="C1194" s="4" t="s">
        <v>27</v>
      </c>
      <c r="D1194" s="4" t="s">
        <v>4035</v>
      </c>
      <c r="E1194" s="4" t="s">
        <v>172</v>
      </c>
      <c r="F1194" s="6">
        <v>45046</v>
      </c>
      <c r="G1194" s="6">
        <v>45047</v>
      </c>
      <c r="H1194" s="4">
        <v>1</v>
      </c>
      <c r="I1194" s="4">
        <v>1</v>
      </c>
      <c r="J1194" s="4">
        <v>1</v>
      </c>
      <c r="K1194" s="4" t="s">
        <v>30</v>
      </c>
      <c r="L1194" s="4">
        <v>534</v>
      </c>
      <c r="M1194" s="4">
        <v>534</v>
      </c>
      <c r="N1194" s="4" t="s">
        <v>4036</v>
      </c>
      <c r="O1194" s="4" t="s">
        <v>5612</v>
      </c>
      <c r="P1194" s="4" t="s">
        <v>33</v>
      </c>
      <c r="Q1194" s="4">
        <v>0</v>
      </c>
      <c r="R1194" s="19">
        <v>44974</v>
      </c>
      <c r="S1194" s="6">
        <v>45050</v>
      </c>
      <c r="T1194" s="4" t="s">
        <v>34</v>
      </c>
      <c r="U1194" s="4">
        <v>534</v>
      </c>
      <c r="V1194" s="4">
        <v>0</v>
      </c>
      <c r="W1194" s="4">
        <v>0</v>
      </c>
      <c r="X1194" s="4" t="s">
        <v>5641</v>
      </c>
      <c r="Y1194" s="4" t="s">
        <v>36</v>
      </c>
    </row>
    <row r="1195" s="4" customFormat="1" spans="1:25">
      <c r="A1195" s="4" t="s">
        <v>5640</v>
      </c>
      <c r="B1195" s="4" t="s">
        <v>26</v>
      </c>
      <c r="C1195" s="4" t="s">
        <v>137</v>
      </c>
      <c r="D1195" s="4" t="s">
        <v>4035</v>
      </c>
      <c r="E1195" s="4" t="s">
        <v>172</v>
      </c>
      <c r="F1195" s="6">
        <v>45046</v>
      </c>
      <c r="G1195" s="6">
        <v>45047</v>
      </c>
      <c r="H1195" s="4">
        <v>1</v>
      </c>
      <c r="I1195" s="4">
        <v>1</v>
      </c>
      <c r="J1195" s="4">
        <v>1</v>
      </c>
      <c r="K1195" s="4" t="s">
        <v>30</v>
      </c>
      <c r="L1195" s="4">
        <v>-534</v>
      </c>
      <c r="M1195" s="4">
        <v>-534</v>
      </c>
      <c r="N1195" s="4" t="s">
        <v>4036</v>
      </c>
      <c r="O1195" s="4" t="s">
        <v>5612</v>
      </c>
      <c r="P1195" s="4" t="s">
        <v>33</v>
      </c>
      <c r="Q1195" s="4">
        <v>0</v>
      </c>
      <c r="R1195" s="19">
        <v>44974</v>
      </c>
      <c r="S1195" s="6">
        <v>45050</v>
      </c>
      <c r="T1195" s="4" t="s">
        <v>34</v>
      </c>
      <c r="U1195" s="4">
        <v>-534</v>
      </c>
      <c r="V1195" s="4">
        <v>0</v>
      </c>
      <c r="W1195" s="4">
        <v>0</v>
      </c>
      <c r="X1195" s="4" t="s">
        <v>5641</v>
      </c>
      <c r="Y1195" s="4" t="s">
        <v>36</v>
      </c>
    </row>
    <row r="1196" s="4" customFormat="1" spans="1:25">
      <c r="A1196" s="4" t="s">
        <v>5642</v>
      </c>
      <c r="B1196" s="4" t="s">
        <v>26</v>
      </c>
      <c r="C1196" s="4" t="s">
        <v>27</v>
      </c>
      <c r="D1196" s="4" t="s">
        <v>980</v>
      </c>
      <c r="E1196" s="4" t="s">
        <v>770</v>
      </c>
      <c r="F1196" s="6">
        <v>45046</v>
      </c>
      <c r="G1196" s="6">
        <v>45047</v>
      </c>
      <c r="H1196" s="4">
        <v>1</v>
      </c>
      <c r="I1196" s="4">
        <v>1</v>
      </c>
      <c r="J1196" s="4">
        <v>1</v>
      </c>
      <c r="K1196" s="4" t="s">
        <v>30</v>
      </c>
      <c r="L1196" s="4">
        <v>1421</v>
      </c>
      <c r="M1196" s="4">
        <v>1421</v>
      </c>
      <c r="N1196" s="4" t="s">
        <v>5643</v>
      </c>
      <c r="O1196" s="4" t="s">
        <v>5612</v>
      </c>
      <c r="P1196" s="4" t="s">
        <v>33</v>
      </c>
      <c r="Q1196" s="4">
        <v>0</v>
      </c>
      <c r="R1196" s="19">
        <v>44976</v>
      </c>
      <c r="S1196" s="6">
        <v>45050</v>
      </c>
      <c r="T1196" s="4" t="s">
        <v>34</v>
      </c>
      <c r="U1196" s="4">
        <v>1421</v>
      </c>
      <c r="V1196" s="4">
        <v>0</v>
      </c>
      <c r="W1196" s="4">
        <v>0</v>
      </c>
      <c r="X1196" s="4" t="s">
        <v>5644</v>
      </c>
      <c r="Y1196" s="4" t="s">
        <v>36</v>
      </c>
    </row>
    <row r="1197" s="4" customFormat="1" spans="1:25">
      <c r="A1197" s="4" t="s">
        <v>5645</v>
      </c>
      <c r="B1197" s="4" t="s">
        <v>26</v>
      </c>
      <c r="C1197" s="4" t="s">
        <v>27</v>
      </c>
      <c r="D1197" s="4" t="s">
        <v>5646</v>
      </c>
      <c r="E1197" s="4" t="s">
        <v>263</v>
      </c>
      <c r="F1197" s="6">
        <v>45046</v>
      </c>
      <c r="G1197" s="6">
        <v>45047</v>
      </c>
      <c r="H1197" s="4">
        <v>1</v>
      </c>
      <c r="I1197" s="4">
        <v>1</v>
      </c>
      <c r="J1197" s="4">
        <v>1</v>
      </c>
      <c r="K1197" s="4" t="s">
        <v>30</v>
      </c>
      <c r="L1197" s="4">
        <v>1650</v>
      </c>
      <c r="M1197" s="4">
        <v>1650</v>
      </c>
      <c r="N1197" s="4" t="s">
        <v>5647</v>
      </c>
      <c r="O1197" s="4" t="s">
        <v>5612</v>
      </c>
      <c r="P1197" s="4" t="s">
        <v>33</v>
      </c>
      <c r="Q1197" s="4">
        <v>0</v>
      </c>
      <c r="R1197" s="19">
        <v>44982</v>
      </c>
      <c r="S1197" s="6">
        <v>45050</v>
      </c>
      <c r="T1197" s="4" t="s">
        <v>34</v>
      </c>
      <c r="U1197" s="4">
        <v>1650</v>
      </c>
      <c r="V1197" s="4">
        <v>0</v>
      </c>
      <c r="W1197" s="4">
        <v>0</v>
      </c>
      <c r="X1197" s="4" t="s">
        <v>5648</v>
      </c>
      <c r="Y1197" s="4" t="s">
        <v>5649</v>
      </c>
    </row>
    <row r="1198" s="4" customFormat="1" spans="1:25">
      <c r="A1198" s="4" t="s">
        <v>5650</v>
      </c>
      <c r="B1198" s="4" t="s">
        <v>26</v>
      </c>
      <c r="C1198" s="4" t="s">
        <v>27</v>
      </c>
      <c r="D1198" s="4" t="s">
        <v>5651</v>
      </c>
      <c r="E1198" s="4" t="s">
        <v>5652</v>
      </c>
      <c r="F1198" s="6">
        <v>45046</v>
      </c>
      <c r="G1198" s="6">
        <v>45047</v>
      </c>
      <c r="H1198" s="4">
        <v>1</v>
      </c>
      <c r="I1198" s="4">
        <v>1</v>
      </c>
      <c r="J1198" s="4">
        <v>1</v>
      </c>
      <c r="K1198" s="4" t="s">
        <v>30</v>
      </c>
      <c r="L1198" s="4">
        <v>1856</v>
      </c>
      <c r="M1198" s="4">
        <v>1856</v>
      </c>
      <c r="N1198" s="4" t="s">
        <v>5653</v>
      </c>
      <c r="O1198" s="4" t="s">
        <v>5612</v>
      </c>
      <c r="P1198" s="4" t="s">
        <v>33</v>
      </c>
      <c r="Q1198" s="4">
        <v>0</v>
      </c>
      <c r="R1198" s="19">
        <v>44984</v>
      </c>
      <c r="S1198" s="6">
        <v>45050</v>
      </c>
      <c r="T1198" s="4" t="s">
        <v>34</v>
      </c>
      <c r="U1198" s="4">
        <v>1856</v>
      </c>
      <c r="V1198" s="4">
        <v>0</v>
      </c>
      <c r="W1198" s="4">
        <v>0</v>
      </c>
      <c r="X1198" s="4" t="s">
        <v>5654</v>
      </c>
      <c r="Y1198" s="4" t="s">
        <v>5655</v>
      </c>
    </row>
    <row r="1199" s="4" customFormat="1" spans="1:25">
      <c r="A1199" s="4" t="s">
        <v>5656</v>
      </c>
      <c r="B1199" s="4" t="s">
        <v>26</v>
      </c>
      <c r="C1199" s="4" t="s">
        <v>27</v>
      </c>
      <c r="D1199" s="4" t="s">
        <v>5657</v>
      </c>
      <c r="E1199" s="4" t="s">
        <v>5658</v>
      </c>
      <c r="F1199" s="6">
        <v>45045</v>
      </c>
      <c r="G1199" s="6">
        <v>45047</v>
      </c>
      <c r="H1199" s="4">
        <v>1</v>
      </c>
      <c r="I1199" s="4">
        <v>2</v>
      </c>
      <c r="J1199" s="4">
        <v>2</v>
      </c>
      <c r="K1199" s="4" t="s">
        <v>30</v>
      </c>
      <c r="L1199" s="4">
        <v>3544</v>
      </c>
      <c r="M1199" s="4">
        <v>3544</v>
      </c>
      <c r="N1199" s="4" t="s">
        <v>5659</v>
      </c>
      <c r="O1199" s="4" t="s">
        <v>5612</v>
      </c>
      <c r="P1199" s="4" t="s">
        <v>33</v>
      </c>
      <c r="Q1199" s="4">
        <v>0</v>
      </c>
      <c r="R1199" s="19">
        <v>44985</v>
      </c>
      <c r="S1199" s="6">
        <v>45050</v>
      </c>
      <c r="T1199" s="4" t="s">
        <v>34</v>
      </c>
      <c r="U1199" s="4">
        <v>3544</v>
      </c>
      <c r="V1199" s="4">
        <v>0</v>
      </c>
      <c r="W1199" s="4">
        <v>0</v>
      </c>
      <c r="X1199" s="4" t="s">
        <v>5660</v>
      </c>
      <c r="Y1199" s="4" t="s">
        <v>5661</v>
      </c>
    </row>
    <row r="1200" s="4" customFormat="1" spans="1:25">
      <c r="A1200" s="4" t="s">
        <v>5662</v>
      </c>
      <c r="B1200" s="4" t="s">
        <v>26</v>
      </c>
      <c r="C1200" s="4" t="s">
        <v>27</v>
      </c>
      <c r="D1200" s="4" t="s">
        <v>5663</v>
      </c>
      <c r="E1200" s="4" t="s">
        <v>5664</v>
      </c>
      <c r="F1200" s="6">
        <v>45044</v>
      </c>
      <c r="G1200" s="6">
        <v>45047</v>
      </c>
      <c r="H1200" s="4">
        <v>1</v>
      </c>
      <c r="I1200" s="4">
        <v>3</v>
      </c>
      <c r="J1200" s="4">
        <v>3</v>
      </c>
      <c r="K1200" s="4" t="s">
        <v>30</v>
      </c>
      <c r="L1200" s="4">
        <v>3258</v>
      </c>
      <c r="M1200" s="4">
        <v>3258</v>
      </c>
      <c r="N1200" s="4" t="s">
        <v>5665</v>
      </c>
      <c r="O1200" s="4" t="s">
        <v>5612</v>
      </c>
      <c r="P1200" s="4" t="s">
        <v>33</v>
      </c>
      <c r="Q1200" s="4">
        <v>0</v>
      </c>
      <c r="R1200" s="19">
        <v>44991</v>
      </c>
      <c r="S1200" s="6">
        <v>45050</v>
      </c>
      <c r="T1200" s="4" t="s">
        <v>34</v>
      </c>
      <c r="U1200" s="4">
        <v>3258</v>
      </c>
      <c r="V1200" s="4">
        <v>0</v>
      </c>
      <c r="W1200" s="4">
        <v>0</v>
      </c>
      <c r="X1200" s="4" t="s">
        <v>5666</v>
      </c>
      <c r="Y1200" s="4" t="s">
        <v>36</v>
      </c>
    </row>
    <row r="1201" s="4" customFormat="1" spans="1:25">
      <c r="A1201" s="4" t="s">
        <v>5667</v>
      </c>
      <c r="B1201" s="4" t="s">
        <v>26</v>
      </c>
      <c r="C1201" s="4" t="s">
        <v>27</v>
      </c>
      <c r="D1201" s="4" t="s">
        <v>5651</v>
      </c>
      <c r="E1201" s="4" t="s">
        <v>5668</v>
      </c>
      <c r="F1201" s="6">
        <v>45046</v>
      </c>
      <c r="G1201" s="6">
        <v>45047</v>
      </c>
      <c r="H1201" s="4">
        <v>1</v>
      </c>
      <c r="I1201" s="4">
        <v>1</v>
      </c>
      <c r="J1201" s="4">
        <v>1</v>
      </c>
      <c r="K1201" s="4" t="s">
        <v>30</v>
      </c>
      <c r="L1201" s="4">
        <v>1537</v>
      </c>
      <c r="M1201" s="4">
        <v>1537</v>
      </c>
      <c r="N1201" s="4" t="s">
        <v>5669</v>
      </c>
      <c r="O1201" s="4" t="s">
        <v>5612</v>
      </c>
      <c r="P1201" s="4" t="s">
        <v>33</v>
      </c>
      <c r="Q1201" s="4">
        <v>0</v>
      </c>
      <c r="R1201" s="19">
        <v>44996</v>
      </c>
      <c r="S1201" s="6">
        <v>45050</v>
      </c>
      <c r="T1201" s="4" t="s">
        <v>34</v>
      </c>
      <c r="U1201" s="4">
        <v>1537</v>
      </c>
      <c r="V1201" s="4">
        <v>0</v>
      </c>
      <c r="W1201" s="4">
        <v>0</v>
      </c>
      <c r="X1201" s="4" t="s">
        <v>5670</v>
      </c>
      <c r="Y1201" s="4" t="s">
        <v>5671</v>
      </c>
    </row>
    <row r="1202" s="4" customFormat="1" spans="1:25">
      <c r="A1202" s="4" t="s">
        <v>5672</v>
      </c>
      <c r="B1202" s="4" t="s">
        <v>26</v>
      </c>
      <c r="C1202" s="4" t="s">
        <v>27</v>
      </c>
      <c r="D1202" s="4" t="s">
        <v>5673</v>
      </c>
      <c r="E1202" s="4" t="s">
        <v>1153</v>
      </c>
      <c r="F1202" s="6">
        <v>45045</v>
      </c>
      <c r="G1202" s="6">
        <v>45047</v>
      </c>
      <c r="H1202" s="4">
        <v>3</v>
      </c>
      <c r="I1202" s="4">
        <v>2</v>
      </c>
      <c r="J1202" s="4">
        <v>6</v>
      </c>
      <c r="K1202" s="4" t="s">
        <v>30</v>
      </c>
      <c r="L1202" s="4">
        <v>6108</v>
      </c>
      <c r="M1202" s="4">
        <v>6108</v>
      </c>
      <c r="N1202" s="4" t="s">
        <v>5674</v>
      </c>
      <c r="O1202" s="4" t="s">
        <v>5612</v>
      </c>
      <c r="P1202" s="4" t="s">
        <v>33</v>
      </c>
      <c r="Q1202" s="4">
        <v>0</v>
      </c>
      <c r="R1202" s="19">
        <v>44998</v>
      </c>
      <c r="S1202" s="6">
        <v>45050</v>
      </c>
      <c r="T1202" s="4" t="s">
        <v>34</v>
      </c>
      <c r="U1202" s="4">
        <v>6108</v>
      </c>
      <c r="V1202" s="4">
        <v>0</v>
      </c>
      <c r="W1202" s="4">
        <v>0</v>
      </c>
      <c r="X1202" s="4" t="s">
        <v>5675</v>
      </c>
      <c r="Y1202" s="4" t="s">
        <v>5676</v>
      </c>
    </row>
    <row r="1203" s="4" customFormat="1" spans="1:25">
      <c r="A1203" s="4" t="s">
        <v>5677</v>
      </c>
      <c r="B1203" s="4" t="s">
        <v>26</v>
      </c>
      <c r="C1203" s="4" t="s">
        <v>27</v>
      </c>
      <c r="D1203" s="4" t="s">
        <v>5678</v>
      </c>
      <c r="E1203" s="4" t="s">
        <v>59</v>
      </c>
      <c r="F1203" s="6">
        <v>45045</v>
      </c>
      <c r="G1203" s="6">
        <v>45047</v>
      </c>
      <c r="H1203" s="4">
        <v>1</v>
      </c>
      <c r="I1203" s="4">
        <v>2</v>
      </c>
      <c r="J1203" s="4">
        <v>2</v>
      </c>
      <c r="K1203" s="4" t="s">
        <v>30</v>
      </c>
      <c r="L1203" s="4">
        <v>1652</v>
      </c>
      <c r="M1203" s="4">
        <v>1652</v>
      </c>
      <c r="N1203" s="4" t="s">
        <v>5679</v>
      </c>
      <c r="O1203" s="4" t="s">
        <v>5612</v>
      </c>
      <c r="P1203" s="4" t="s">
        <v>33</v>
      </c>
      <c r="Q1203" s="4">
        <v>0</v>
      </c>
      <c r="R1203" s="19">
        <v>45000</v>
      </c>
      <c r="S1203" s="6">
        <v>45050</v>
      </c>
      <c r="T1203" s="4" t="s">
        <v>34</v>
      </c>
      <c r="U1203" s="4">
        <v>1652</v>
      </c>
      <c r="V1203" s="4">
        <v>0</v>
      </c>
      <c r="W1203" s="4">
        <v>0</v>
      </c>
      <c r="X1203" s="4" t="s">
        <v>5680</v>
      </c>
      <c r="Y1203" s="4" t="s">
        <v>5681</v>
      </c>
    </row>
    <row r="1204" s="4" customFormat="1" spans="1:25">
      <c r="A1204" s="4" t="s">
        <v>5682</v>
      </c>
      <c r="B1204" s="4" t="s">
        <v>26</v>
      </c>
      <c r="C1204" s="4" t="s">
        <v>27</v>
      </c>
      <c r="D1204" s="4" t="s">
        <v>5683</v>
      </c>
      <c r="E1204" s="4" t="s">
        <v>2167</v>
      </c>
      <c r="F1204" s="6">
        <v>45045</v>
      </c>
      <c r="G1204" s="6">
        <v>45047</v>
      </c>
      <c r="H1204" s="4">
        <v>1</v>
      </c>
      <c r="I1204" s="4">
        <v>2</v>
      </c>
      <c r="J1204" s="4">
        <v>2</v>
      </c>
      <c r="K1204" s="4" t="s">
        <v>30</v>
      </c>
      <c r="L1204" s="4">
        <v>1241</v>
      </c>
      <c r="M1204" s="4">
        <v>1241</v>
      </c>
      <c r="N1204" s="4" t="s">
        <v>5684</v>
      </c>
      <c r="O1204" s="4" t="s">
        <v>5612</v>
      </c>
      <c r="P1204" s="4" t="s">
        <v>33</v>
      </c>
      <c r="Q1204" s="4">
        <v>0</v>
      </c>
      <c r="R1204" s="19">
        <v>45003</v>
      </c>
      <c r="S1204" s="6">
        <v>45050</v>
      </c>
      <c r="T1204" s="4" t="s">
        <v>34</v>
      </c>
      <c r="U1204" s="4">
        <v>1241</v>
      </c>
      <c r="V1204" s="4">
        <v>0</v>
      </c>
      <c r="W1204" s="4">
        <v>0</v>
      </c>
      <c r="X1204" s="4" t="s">
        <v>5685</v>
      </c>
      <c r="Y1204" s="4" t="s">
        <v>36</v>
      </c>
    </row>
    <row r="1205" s="4" customFormat="1" spans="1:25">
      <c r="A1205" s="4" t="s">
        <v>5686</v>
      </c>
      <c r="B1205" s="4" t="s">
        <v>26</v>
      </c>
      <c r="C1205" s="4" t="s">
        <v>27</v>
      </c>
      <c r="D1205" s="4" t="s">
        <v>5687</v>
      </c>
      <c r="E1205" s="4" t="s">
        <v>5688</v>
      </c>
      <c r="F1205" s="6">
        <v>45046</v>
      </c>
      <c r="G1205" s="6">
        <v>45047</v>
      </c>
      <c r="H1205" s="4">
        <v>1</v>
      </c>
      <c r="I1205" s="4">
        <v>1</v>
      </c>
      <c r="J1205" s="4">
        <v>1</v>
      </c>
      <c r="K1205" s="4" t="s">
        <v>30</v>
      </c>
      <c r="L1205" s="4">
        <v>609</v>
      </c>
      <c r="M1205" s="4">
        <v>609</v>
      </c>
      <c r="N1205" s="4" t="s">
        <v>5689</v>
      </c>
      <c r="O1205" s="4" t="s">
        <v>5612</v>
      </c>
      <c r="P1205" s="4" t="s">
        <v>33</v>
      </c>
      <c r="Q1205" s="4">
        <v>0</v>
      </c>
      <c r="R1205" s="19">
        <v>45005</v>
      </c>
      <c r="S1205" s="6">
        <v>45050</v>
      </c>
      <c r="T1205" s="4" t="s">
        <v>34</v>
      </c>
      <c r="U1205" s="4">
        <v>609</v>
      </c>
      <c r="V1205" s="4">
        <v>0</v>
      </c>
      <c r="W1205" s="4">
        <v>0</v>
      </c>
      <c r="X1205" s="4" t="s">
        <v>5690</v>
      </c>
      <c r="Y1205" s="4" t="s">
        <v>36</v>
      </c>
    </row>
    <row r="1206" s="4" customFormat="1" spans="1:25">
      <c r="A1206" s="4" t="s">
        <v>5691</v>
      </c>
      <c r="B1206" s="4" t="s">
        <v>26</v>
      </c>
      <c r="C1206" s="4" t="s">
        <v>27</v>
      </c>
      <c r="D1206" s="4" t="s">
        <v>2738</v>
      </c>
      <c r="E1206" s="4" t="s">
        <v>4333</v>
      </c>
      <c r="F1206" s="6">
        <v>45045</v>
      </c>
      <c r="G1206" s="6">
        <v>45047</v>
      </c>
      <c r="H1206" s="4">
        <v>1</v>
      </c>
      <c r="I1206" s="4">
        <v>2</v>
      </c>
      <c r="J1206" s="4">
        <v>2</v>
      </c>
      <c r="K1206" s="4" t="s">
        <v>30</v>
      </c>
      <c r="L1206" s="4">
        <v>454</v>
      </c>
      <c r="M1206" s="4">
        <v>454</v>
      </c>
      <c r="N1206" s="4" t="s">
        <v>5692</v>
      </c>
      <c r="O1206" s="4" t="s">
        <v>5612</v>
      </c>
      <c r="P1206" s="4" t="s">
        <v>33</v>
      </c>
      <c r="Q1206" s="4">
        <v>0</v>
      </c>
      <c r="R1206" s="19">
        <v>45016</v>
      </c>
      <c r="S1206" s="6">
        <v>45050</v>
      </c>
      <c r="T1206" s="4" t="s">
        <v>34</v>
      </c>
      <c r="U1206" s="4">
        <v>454</v>
      </c>
      <c r="V1206" s="4">
        <v>0</v>
      </c>
      <c r="W1206" s="4">
        <v>0</v>
      </c>
      <c r="X1206" s="4" t="s">
        <v>5693</v>
      </c>
      <c r="Y1206" s="4" t="s">
        <v>5694</v>
      </c>
    </row>
    <row r="1207" s="4" customFormat="1" spans="1:25">
      <c r="A1207" s="4" t="s">
        <v>5695</v>
      </c>
      <c r="B1207" s="4" t="s">
        <v>26</v>
      </c>
      <c r="C1207" s="4" t="s">
        <v>27</v>
      </c>
      <c r="D1207" s="4" t="s">
        <v>3024</v>
      </c>
      <c r="E1207" s="4" t="s">
        <v>1787</v>
      </c>
      <c r="F1207" s="6">
        <v>45045</v>
      </c>
      <c r="G1207" s="6">
        <v>45047</v>
      </c>
      <c r="H1207" s="4">
        <v>3</v>
      </c>
      <c r="I1207" s="4">
        <v>2</v>
      </c>
      <c r="J1207" s="4">
        <v>6</v>
      </c>
      <c r="K1207" s="4" t="s">
        <v>30</v>
      </c>
      <c r="L1207" s="4">
        <v>1524</v>
      </c>
      <c r="M1207" s="4">
        <v>1524</v>
      </c>
      <c r="N1207" s="4" t="s">
        <v>5696</v>
      </c>
      <c r="O1207" s="4" t="s">
        <v>5612</v>
      </c>
      <c r="P1207" s="4" t="s">
        <v>33</v>
      </c>
      <c r="Q1207" s="4">
        <v>0</v>
      </c>
      <c r="R1207" s="19">
        <v>45017</v>
      </c>
      <c r="S1207" s="6">
        <v>45050</v>
      </c>
      <c r="T1207" s="4" t="s">
        <v>34</v>
      </c>
      <c r="U1207" s="4">
        <v>1524</v>
      </c>
      <c r="V1207" s="4">
        <v>0</v>
      </c>
      <c r="W1207" s="4">
        <v>0</v>
      </c>
      <c r="X1207" s="4" t="s">
        <v>5697</v>
      </c>
      <c r="Y1207" s="4" t="s">
        <v>36</v>
      </c>
    </row>
    <row r="1208" s="4" customFormat="1" spans="1:25">
      <c r="A1208" s="4" t="s">
        <v>5698</v>
      </c>
      <c r="B1208" s="4" t="s">
        <v>26</v>
      </c>
      <c r="C1208" s="4" t="s">
        <v>27</v>
      </c>
      <c r="D1208" s="4" t="s">
        <v>3024</v>
      </c>
      <c r="E1208" s="4" t="s">
        <v>1787</v>
      </c>
      <c r="F1208" s="6">
        <v>45045</v>
      </c>
      <c r="G1208" s="6">
        <v>45047</v>
      </c>
      <c r="H1208" s="4">
        <v>3</v>
      </c>
      <c r="I1208" s="4">
        <v>2</v>
      </c>
      <c r="J1208" s="4">
        <v>6</v>
      </c>
      <c r="K1208" s="4" t="s">
        <v>30</v>
      </c>
      <c r="L1208" s="4">
        <v>1524</v>
      </c>
      <c r="M1208" s="4">
        <v>1524</v>
      </c>
      <c r="N1208" s="4" t="s">
        <v>5699</v>
      </c>
      <c r="O1208" s="4" t="s">
        <v>5612</v>
      </c>
      <c r="P1208" s="4" t="s">
        <v>33</v>
      </c>
      <c r="Q1208" s="4">
        <v>0</v>
      </c>
      <c r="R1208" s="19">
        <v>45017</v>
      </c>
      <c r="S1208" s="6">
        <v>45050</v>
      </c>
      <c r="T1208" s="4" t="s">
        <v>34</v>
      </c>
      <c r="U1208" s="4">
        <v>1524</v>
      </c>
      <c r="V1208" s="4">
        <v>0</v>
      </c>
      <c r="W1208" s="4">
        <v>0</v>
      </c>
      <c r="X1208" s="4" t="s">
        <v>5700</v>
      </c>
      <c r="Y1208" s="4" t="s">
        <v>5701</v>
      </c>
    </row>
    <row r="1209" s="4" customFormat="1" spans="1:25">
      <c r="A1209" s="4" t="s">
        <v>5702</v>
      </c>
      <c r="B1209" s="4" t="s">
        <v>26</v>
      </c>
      <c r="C1209" s="4" t="s">
        <v>27</v>
      </c>
      <c r="D1209" s="4" t="s">
        <v>5703</v>
      </c>
      <c r="E1209" s="4" t="s">
        <v>5704</v>
      </c>
      <c r="F1209" s="6">
        <v>45046</v>
      </c>
      <c r="G1209" s="6">
        <v>45047</v>
      </c>
      <c r="H1209" s="4">
        <v>1</v>
      </c>
      <c r="I1209" s="4">
        <v>1</v>
      </c>
      <c r="J1209" s="4">
        <v>1</v>
      </c>
      <c r="K1209" s="4" t="s">
        <v>30</v>
      </c>
      <c r="L1209" s="4">
        <v>943</v>
      </c>
      <c r="M1209" s="4">
        <v>943</v>
      </c>
      <c r="N1209" s="4" t="s">
        <v>5705</v>
      </c>
      <c r="O1209" s="4" t="s">
        <v>5612</v>
      </c>
      <c r="P1209" s="4" t="s">
        <v>33</v>
      </c>
      <c r="Q1209" s="4">
        <v>0</v>
      </c>
      <c r="R1209" s="19">
        <v>45018</v>
      </c>
      <c r="S1209" s="6">
        <v>45050</v>
      </c>
      <c r="T1209" s="4" t="s">
        <v>34</v>
      </c>
      <c r="U1209" s="4">
        <v>943</v>
      </c>
      <c r="V1209" s="4">
        <v>0</v>
      </c>
      <c r="W1209" s="4">
        <v>0</v>
      </c>
      <c r="X1209" s="4" t="s">
        <v>5706</v>
      </c>
      <c r="Y1209" s="4" t="s">
        <v>5707</v>
      </c>
    </row>
    <row r="1210" s="4" customFormat="1" spans="1:25">
      <c r="A1210" s="4" t="s">
        <v>5708</v>
      </c>
      <c r="B1210" s="4" t="s">
        <v>26</v>
      </c>
      <c r="C1210" s="4" t="s">
        <v>27</v>
      </c>
      <c r="D1210" s="4" t="s">
        <v>4137</v>
      </c>
      <c r="E1210" s="4" t="s">
        <v>4138</v>
      </c>
      <c r="F1210" s="6">
        <v>45044</v>
      </c>
      <c r="G1210" s="6">
        <v>45047</v>
      </c>
      <c r="H1210" s="4">
        <v>1</v>
      </c>
      <c r="I1210" s="4">
        <v>3</v>
      </c>
      <c r="J1210" s="4">
        <v>3</v>
      </c>
      <c r="K1210" s="4" t="s">
        <v>30</v>
      </c>
      <c r="L1210" s="4">
        <v>2462</v>
      </c>
      <c r="M1210" s="4">
        <v>2462</v>
      </c>
      <c r="N1210" s="4" t="s">
        <v>5709</v>
      </c>
      <c r="O1210" s="4" t="s">
        <v>5612</v>
      </c>
      <c r="P1210" s="4" t="s">
        <v>33</v>
      </c>
      <c r="Q1210" s="4">
        <v>0</v>
      </c>
      <c r="R1210" s="19">
        <v>45019</v>
      </c>
      <c r="S1210" s="6">
        <v>45050</v>
      </c>
      <c r="T1210" s="4" t="s">
        <v>34</v>
      </c>
      <c r="U1210" s="4">
        <v>2462</v>
      </c>
      <c r="V1210" s="4">
        <v>0</v>
      </c>
      <c r="W1210" s="4">
        <v>0</v>
      </c>
      <c r="X1210" s="4" t="s">
        <v>5710</v>
      </c>
      <c r="Y1210" s="4" t="s">
        <v>5711</v>
      </c>
    </row>
    <row r="1211" s="4" customFormat="1" spans="1:25">
      <c r="A1211" s="4" t="s">
        <v>5712</v>
      </c>
      <c r="B1211" s="4" t="s">
        <v>26</v>
      </c>
      <c r="C1211" s="4" t="s">
        <v>27</v>
      </c>
      <c r="D1211" s="4" t="s">
        <v>5713</v>
      </c>
      <c r="E1211" s="4" t="s">
        <v>1954</v>
      </c>
      <c r="F1211" s="6">
        <v>45046</v>
      </c>
      <c r="G1211" s="6">
        <v>45047</v>
      </c>
      <c r="H1211" s="4">
        <v>1</v>
      </c>
      <c r="I1211" s="4">
        <v>1</v>
      </c>
      <c r="J1211" s="4">
        <v>1</v>
      </c>
      <c r="K1211" s="4" t="s">
        <v>30</v>
      </c>
      <c r="L1211" s="4">
        <v>1088</v>
      </c>
      <c r="M1211" s="4">
        <v>1088</v>
      </c>
      <c r="N1211" s="4" t="s">
        <v>5714</v>
      </c>
      <c r="O1211" s="4" t="s">
        <v>5612</v>
      </c>
      <c r="P1211" s="4" t="s">
        <v>33</v>
      </c>
      <c r="Q1211" s="4">
        <v>0</v>
      </c>
      <c r="R1211" s="19">
        <v>45019</v>
      </c>
      <c r="S1211" s="6">
        <v>45050</v>
      </c>
      <c r="T1211" s="4" t="s">
        <v>34</v>
      </c>
      <c r="U1211" s="4">
        <v>1088</v>
      </c>
      <c r="V1211" s="4">
        <v>0</v>
      </c>
      <c r="W1211" s="4">
        <v>0</v>
      </c>
      <c r="X1211" s="4" t="s">
        <v>5715</v>
      </c>
      <c r="Y1211" s="4" t="s">
        <v>5716</v>
      </c>
    </row>
    <row r="1212" s="4" customFormat="1" spans="1:25">
      <c r="A1212" s="4" t="s">
        <v>5717</v>
      </c>
      <c r="B1212" s="4" t="s">
        <v>26</v>
      </c>
      <c r="C1212" s="4" t="s">
        <v>27</v>
      </c>
      <c r="D1212" s="4" t="s">
        <v>5718</v>
      </c>
      <c r="E1212" s="4" t="s">
        <v>5719</v>
      </c>
      <c r="F1212" s="6">
        <v>45042</v>
      </c>
      <c r="G1212" s="6">
        <v>45047</v>
      </c>
      <c r="H1212" s="4">
        <v>1</v>
      </c>
      <c r="I1212" s="4">
        <v>5</v>
      </c>
      <c r="J1212" s="4">
        <v>5</v>
      </c>
      <c r="K1212" s="4" t="s">
        <v>30</v>
      </c>
      <c r="L1212" s="4">
        <v>4305</v>
      </c>
      <c r="M1212" s="4">
        <v>4305</v>
      </c>
      <c r="N1212" s="4" t="s">
        <v>5720</v>
      </c>
      <c r="O1212" s="4" t="s">
        <v>5612</v>
      </c>
      <c r="P1212" s="4" t="s">
        <v>33</v>
      </c>
      <c r="Q1212" s="4">
        <v>0</v>
      </c>
      <c r="R1212" s="19">
        <v>45020</v>
      </c>
      <c r="S1212" s="6">
        <v>45050</v>
      </c>
      <c r="T1212" s="4" t="s">
        <v>34</v>
      </c>
      <c r="U1212" s="4">
        <v>4305</v>
      </c>
      <c r="V1212" s="4">
        <v>0</v>
      </c>
      <c r="W1212" s="4">
        <v>0</v>
      </c>
      <c r="X1212" s="4" t="s">
        <v>5721</v>
      </c>
      <c r="Y1212" s="4" t="s">
        <v>36</v>
      </c>
    </row>
    <row r="1213" s="4" customFormat="1" spans="1:25">
      <c r="A1213" s="4" t="s">
        <v>5722</v>
      </c>
      <c r="B1213" s="4" t="s">
        <v>26</v>
      </c>
      <c r="C1213" s="4" t="s">
        <v>27</v>
      </c>
      <c r="D1213" s="4" t="s">
        <v>4267</v>
      </c>
      <c r="E1213" s="4" t="s">
        <v>1138</v>
      </c>
      <c r="F1213" s="6">
        <v>45044</v>
      </c>
      <c r="G1213" s="6">
        <v>45047</v>
      </c>
      <c r="H1213" s="4">
        <v>1</v>
      </c>
      <c r="I1213" s="4">
        <v>3</v>
      </c>
      <c r="J1213" s="4">
        <v>3</v>
      </c>
      <c r="K1213" s="4" t="s">
        <v>30</v>
      </c>
      <c r="L1213" s="4">
        <v>4662</v>
      </c>
      <c r="M1213" s="4">
        <v>4662</v>
      </c>
      <c r="N1213" s="4" t="s">
        <v>5723</v>
      </c>
      <c r="O1213" s="4" t="s">
        <v>5612</v>
      </c>
      <c r="P1213" s="4" t="s">
        <v>33</v>
      </c>
      <c r="Q1213" s="4">
        <v>0</v>
      </c>
      <c r="R1213" s="19">
        <v>45020</v>
      </c>
      <c r="S1213" s="6">
        <v>45050</v>
      </c>
      <c r="T1213" s="4" t="s">
        <v>34</v>
      </c>
      <c r="U1213" s="4">
        <v>4662</v>
      </c>
      <c r="V1213" s="4">
        <v>0</v>
      </c>
      <c r="W1213" s="4">
        <v>0</v>
      </c>
      <c r="X1213" s="4" t="s">
        <v>5724</v>
      </c>
      <c r="Y1213" s="4" t="s">
        <v>5725</v>
      </c>
    </row>
    <row r="1214" s="4" customFormat="1" spans="1:25">
      <c r="A1214" s="4" t="s">
        <v>5726</v>
      </c>
      <c r="B1214" s="4" t="s">
        <v>26</v>
      </c>
      <c r="C1214" s="4" t="s">
        <v>27</v>
      </c>
      <c r="D1214" s="4" t="s">
        <v>177</v>
      </c>
      <c r="E1214" s="4" t="s">
        <v>178</v>
      </c>
      <c r="F1214" s="6">
        <v>45046</v>
      </c>
      <c r="G1214" s="6">
        <v>45047</v>
      </c>
      <c r="H1214" s="4">
        <v>1</v>
      </c>
      <c r="I1214" s="4">
        <v>1</v>
      </c>
      <c r="J1214" s="4">
        <v>1</v>
      </c>
      <c r="K1214" s="4" t="s">
        <v>30</v>
      </c>
      <c r="L1214" s="4">
        <v>1357</v>
      </c>
      <c r="M1214" s="4">
        <v>1357</v>
      </c>
      <c r="N1214" s="4" t="s">
        <v>5727</v>
      </c>
      <c r="O1214" s="4" t="s">
        <v>5612</v>
      </c>
      <c r="P1214" s="4" t="s">
        <v>33</v>
      </c>
      <c r="Q1214" s="4">
        <v>0</v>
      </c>
      <c r="R1214" s="19">
        <v>45020</v>
      </c>
      <c r="S1214" s="6">
        <v>45050</v>
      </c>
      <c r="T1214" s="4" t="s">
        <v>34</v>
      </c>
      <c r="U1214" s="4">
        <v>1357</v>
      </c>
      <c r="V1214" s="4">
        <v>0</v>
      </c>
      <c r="W1214" s="4">
        <v>0</v>
      </c>
      <c r="X1214" s="4" t="s">
        <v>5728</v>
      </c>
      <c r="Y1214" s="4" t="s">
        <v>5729</v>
      </c>
    </row>
    <row r="1215" s="4" customFormat="1" spans="1:25">
      <c r="A1215" s="4" t="s">
        <v>5730</v>
      </c>
      <c r="B1215" s="4" t="s">
        <v>26</v>
      </c>
      <c r="C1215" s="4" t="s">
        <v>27</v>
      </c>
      <c r="D1215" s="4" t="s">
        <v>5731</v>
      </c>
      <c r="E1215" s="4" t="s">
        <v>5732</v>
      </c>
      <c r="F1215" s="6">
        <v>45045</v>
      </c>
      <c r="G1215" s="6">
        <v>45047</v>
      </c>
      <c r="H1215" s="4">
        <v>1</v>
      </c>
      <c r="I1215" s="4">
        <v>2</v>
      </c>
      <c r="J1215" s="4">
        <v>2</v>
      </c>
      <c r="K1215" s="4" t="s">
        <v>30</v>
      </c>
      <c r="L1215" s="4">
        <v>1652</v>
      </c>
      <c r="M1215" s="4">
        <v>1652</v>
      </c>
      <c r="N1215" s="4" t="s">
        <v>5733</v>
      </c>
      <c r="O1215" s="4" t="s">
        <v>5612</v>
      </c>
      <c r="P1215" s="4" t="s">
        <v>33</v>
      </c>
      <c r="Q1215" s="4">
        <v>0</v>
      </c>
      <c r="R1215" s="19">
        <v>45020</v>
      </c>
      <c r="S1215" s="6">
        <v>45050</v>
      </c>
      <c r="T1215" s="4" t="s">
        <v>34</v>
      </c>
      <c r="U1215" s="4">
        <v>1652</v>
      </c>
      <c r="V1215" s="4">
        <v>0</v>
      </c>
      <c r="W1215" s="4">
        <v>0</v>
      </c>
      <c r="X1215" s="4" t="s">
        <v>5734</v>
      </c>
      <c r="Y1215" s="4" t="s">
        <v>5735</v>
      </c>
    </row>
    <row r="1216" s="4" customFormat="1" spans="1:25">
      <c r="A1216" s="4" t="s">
        <v>5736</v>
      </c>
      <c r="B1216" s="4" t="s">
        <v>26</v>
      </c>
      <c r="C1216" s="4" t="s">
        <v>27</v>
      </c>
      <c r="D1216" s="4" t="s">
        <v>5731</v>
      </c>
      <c r="E1216" s="4" t="s">
        <v>5737</v>
      </c>
      <c r="F1216" s="6">
        <v>45045</v>
      </c>
      <c r="G1216" s="6">
        <v>45047</v>
      </c>
      <c r="H1216" s="4">
        <v>1</v>
      </c>
      <c r="I1216" s="4">
        <v>2</v>
      </c>
      <c r="J1216" s="4">
        <v>2</v>
      </c>
      <c r="K1216" s="4" t="s">
        <v>30</v>
      </c>
      <c r="L1216" s="4">
        <v>1628</v>
      </c>
      <c r="M1216" s="4">
        <v>1628</v>
      </c>
      <c r="N1216" s="4" t="s">
        <v>5738</v>
      </c>
      <c r="O1216" s="4" t="s">
        <v>5612</v>
      </c>
      <c r="P1216" s="4" t="s">
        <v>33</v>
      </c>
      <c r="Q1216" s="4">
        <v>0</v>
      </c>
      <c r="R1216" s="19">
        <v>45020</v>
      </c>
      <c r="S1216" s="6">
        <v>45050</v>
      </c>
      <c r="T1216" s="4" t="s">
        <v>34</v>
      </c>
      <c r="U1216" s="4">
        <v>1628</v>
      </c>
      <c r="V1216" s="4">
        <v>0</v>
      </c>
      <c r="W1216" s="4">
        <v>0</v>
      </c>
      <c r="X1216" s="4" t="s">
        <v>5739</v>
      </c>
      <c r="Y1216" s="4" t="s">
        <v>5740</v>
      </c>
    </row>
    <row r="1217" s="4" customFormat="1" spans="1:25">
      <c r="A1217" s="4" t="s">
        <v>5741</v>
      </c>
      <c r="B1217" s="4" t="s">
        <v>26</v>
      </c>
      <c r="C1217" s="4" t="s">
        <v>27</v>
      </c>
      <c r="D1217" s="4" t="s">
        <v>3593</v>
      </c>
      <c r="E1217" s="4" t="s">
        <v>388</v>
      </c>
      <c r="F1217" s="6">
        <v>45045</v>
      </c>
      <c r="G1217" s="6">
        <v>45047</v>
      </c>
      <c r="H1217" s="4">
        <v>1</v>
      </c>
      <c r="I1217" s="4">
        <v>2</v>
      </c>
      <c r="J1217" s="4">
        <v>2</v>
      </c>
      <c r="K1217" s="4" t="s">
        <v>30</v>
      </c>
      <c r="L1217" s="4">
        <v>850</v>
      </c>
      <c r="M1217" s="4">
        <v>850</v>
      </c>
      <c r="N1217" s="4" t="s">
        <v>5742</v>
      </c>
      <c r="O1217" s="4" t="s">
        <v>5612</v>
      </c>
      <c r="P1217" s="4" t="s">
        <v>33</v>
      </c>
      <c r="Q1217" s="4">
        <v>0</v>
      </c>
      <c r="R1217" s="19">
        <v>45021</v>
      </c>
      <c r="S1217" s="6">
        <v>45050</v>
      </c>
      <c r="T1217" s="4" t="s">
        <v>34</v>
      </c>
      <c r="U1217" s="4">
        <v>850</v>
      </c>
      <c r="V1217" s="4">
        <v>0</v>
      </c>
      <c r="W1217" s="4">
        <v>0</v>
      </c>
      <c r="X1217" s="4" t="s">
        <v>5743</v>
      </c>
      <c r="Y1217" s="4" t="s">
        <v>36</v>
      </c>
    </row>
    <row r="1218" s="4" customFormat="1" spans="1:25">
      <c r="A1218" s="4" t="s">
        <v>5744</v>
      </c>
      <c r="B1218" s="4" t="s">
        <v>26</v>
      </c>
      <c r="C1218" s="4" t="s">
        <v>27</v>
      </c>
      <c r="D1218" s="4" t="s">
        <v>4166</v>
      </c>
      <c r="E1218" s="4" t="s">
        <v>3419</v>
      </c>
      <c r="F1218" s="6">
        <v>45046</v>
      </c>
      <c r="G1218" s="6">
        <v>45047</v>
      </c>
      <c r="H1218" s="4">
        <v>1</v>
      </c>
      <c r="I1218" s="4">
        <v>1</v>
      </c>
      <c r="J1218" s="4">
        <v>1</v>
      </c>
      <c r="K1218" s="4" t="s">
        <v>30</v>
      </c>
      <c r="L1218" s="4">
        <v>611</v>
      </c>
      <c r="M1218" s="4">
        <v>611</v>
      </c>
      <c r="N1218" s="4" t="s">
        <v>4167</v>
      </c>
      <c r="O1218" s="4" t="s">
        <v>5612</v>
      </c>
      <c r="P1218" s="4" t="s">
        <v>33</v>
      </c>
      <c r="Q1218" s="4">
        <v>0</v>
      </c>
      <c r="R1218" s="19">
        <v>45021</v>
      </c>
      <c r="S1218" s="6">
        <v>45050</v>
      </c>
      <c r="T1218" s="4" t="s">
        <v>34</v>
      </c>
      <c r="U1218" s="4">
        <v>611</v>
      </c>
      <c r="V1218" s="4">
        <v>0</v>
      </c>
      <c r="W1218" s="4">
        <v>0</v>
      </c>
      <c r="X1218" s="4" t="s">
        <v>5745</v>
      </c>
      <c r="Y1218" s="4" t="s">
        <v>5746</v>
      </c>
    </row>
    <row r="1219" s="4" customFormat="1" spans="1:25">
      <c r="A1219" s="4" t="s">
        <v>5747</v>
      </c>
      <c r="B1219" s="4" t="s">
        <v>26</v>
      </c>
      <c r="C1219" s="4" t="s">
        <v>27</v>
      </c>
      <c r="D1219" s="4" t="s">
        <v>262</v>
      </c>
      <c r="E1219" s="4" t="s">
        <v>5748</v>
      </c>
      <c r="F1219" s="6">
        <v>45046</v>
      </c>
      <c r="G1219" s="6">
        <v>45047</v>
      </c>
      <c r="H1219" s="4">
        <v>1</v>
      </c>
      <c r="I1219" s="4">
        <v>1</v>
      </c>
      <c r="J1219" s="4">
        <v>1</v>
      </c>
      <c r="K1219" s="4" t="s">
        <v>30</v>
      </c>
      <c r="L1219" s="4">
        <v>748</v>
      </c>
      <c r="M1219" s="4">
        <v>748</v>
      </c>
      <c r="N1219" s="4" t="s">
        <v>5749</v>
      </c>
      <c r="O1219" s="4" t="s">
        <v>5612</v>
      </c>
      <c r="P1219" s="4" t="s">
        <v>33</v>
      </c>
      <c r="Q1219" s="4">
        <v>0</v>
      </c>
      <c r="R1219" s="19">
        <v>45022</v>
      </c>
      <c r="S1219" s="6">
        <v>45050</v>
      </c>
      <c r="T1219" s="4" t="s">
        <v>34</v>
      </c>
      <c r="U1219" s="4">
        <v>748</v>
      </c>
      <c r="V1219" s="4">
        <v>0</v>
      </c>
      <c r="W1219" s="4">
        <v>0</v>
      </c>
      <c r="X1219" s="4" t="s">
        <v>5750</v>
      </c>
      <c r="Y1219" s="4" t="s">
        <v>5751</v>
      </c>
    </row>
    <row r="1220" s="4" customFormat="1" spans="1:25">
      <c r="A1220" s="4" t="s">
        <v>5752</v>
      </c>
      <c r="B1220" s="4" t="s">
        <v>26</v>
      </c>
      <c r="C1220" s="4" t="s">
        <v>27</v>
      </c>
      <c r="D1220" s="4" t="s">
        <v>5753</v>
      </c>
      <c r="E1220" s="4" t="s">
        <v>5754</v>
      </c>
      <c r="F1220" s="6">
        <v>45045</v>
      </c>
      <c r="G1220" s="6">
        <v>45047</v>
      </c>
      <c r="H1220" s="4">
        <v>1</v>
      </c>
      <c r="I1220" s="4">
        <v>2</v>
      </c>
      <c r="J1220" s="4">
        <v>2</v>
      </c>
      <c r="K1220" s="4" t="s">
        <v>30</v>
      </c>
      <c r="L1220" s="4">
        <v>2818</v>
      </c>
      <c r="M1220" s="4">
        <v>2818</v>
      </c>
      <c r="N1220" s="4" t="s">
        <v>5755</v>
      </c>
      <c r="O1220" s="4" t="s">
        <v>5612</v>
      </c>
      <c r="P1220" s="4" t="s">
        <v>33</v>
      </c>
      <c r="Q1220" s="4">
        <v>0</v>
      </c>
      <c r="R1220" s="19">
        <v>45023</v>
      </c>
      <c r="S1220" s="6">
        <v>45050</v>
      </c>
      <c r="T1220" s="4" t="s">
        <v>34</v>
      </c>
      <c r="U1220" s="4">
        <v>2818</v>
      </c>
      <c r="V1220" s="4">
        <v>0</v>
      </c>
      <c r="W1220" s="4">
        <v>0</v>
      </c>
      <c r="X1220" s="4" t="s">
        <v>5756</v>
      </c>
      <c r="Y1220" s="4" t="s">
        <v>5757</v>
      </c>
    </row>
    <row r="1221" s="4" customFormat="1" spans="1:25">
      <c r="A1221" s="4" t="s">
        <v>5758</v>
      </c>
      <c r="B1221" s="4" t="s">
        <v>26</v>
      </c>
      <c r="C1221" s="4" t="s">
        <v>27</v>
      </c>
      <c r="D1221" s="4" t="s">
        <v>5759</v>
      </c>
      <c r="E1221" s="4" t="s">
        <v>5760</v>
      </c>
      <c r="F1221" s="6">
        <v>45046</v>
      </c>
      <c r="G1221" s="6">
        <v>45047</v>
      </c>
      <c r="H1221" s="4">
        <v>1</v>
      </c>
      <c r="I1221" s="4">
        <v>1</v>
      </c>
      <c r="J1221" s="4">
        <v>1</v>
      </c>
      <c r="K1221" s="4" t="s">
        <v>30</v>
      </c>
      <c r="L1221" s="4">
        <v>1769</v>
      </c>
      <c r="M1221" s="4">
        <v>1769</v>
      </c>
      <c r="N1221" s="4" t="s">
        <v>5761</v>
      </c>
      <c r="O1221" s="4" t="s">
        <v>5612</v>
      </c>
      <c r="P1221" s="4" t="s">
        <v>33</v>
      </c>
      <c r="Q1221" s="4">
        <v>0</v>
      </c>
      <c r="R1221" s="19">
        <v>45023</v>
      </c>
      <c r="S1221" s="6">
        <v>45050</v>
      </c>
      <c r="T1221" s="4" t="s">
        <v>34</v>
      </c>
      <c r="U1221" s="4">
        <v>1769</v>
      </c>
      <c r="V1221" s="4">
        <v>0</v>
      </c>
      <c r="W1221" s="4">
        <v>0</v>
      </c>
      <c r="X1221" s="4" t="s">
        <v>5762</v>
      </c>
      <c r="Y1221" s="4" t="s">
        <v>5763</v>
      </c>
    </row>
    <row r="1222" s="4" customFormat="1" spans="1:25">
      <c r="A1222" s="4" t="s">
        <v>5764</v>
      </c>
      <c r="B1222" s="4" t="s">
        <v>26</v>
      </c>
      <c r="C1222" s="4" t="s">
        <v>27</v>
      </c>
      <c r="D1222" s="4" t="s">
        <v>2293</v>
      </c>
      <c r="E1222" s="4" t="s">
        <v>263</v>
      </c>
      <c r="F1222" s="6">
        <v>45046</v>
      </c>
      <c r="G1222" s="6">
        <v>45047</v>
      </c>
      <c r="H1222" s="4">
        <v>1</v>
      </c>
      <c r="I1222" s="4">
        <v>1</v>
      </c>
      <c r="J1222" s="4">
        <v>1</v>
      </c>
      <c r="K1222" s="4" t="s">
        <v>30</v>
      </c>
      <c r="L1222" s="4">
        <v>319</v>
      </c>
      <c r="M1222" s="4">
        <v>319</v>
      </c>
      <c r="N1222" s="4" t="s">
        <v>5765</v>
      </c>
      <c r="O1222" s="4" t="s">
        <v>5612</v>
      </c>
      <c r="P1222" s="4" t="s">
        <v>33</v>
      </c>
      <c r="Q1222" s="4">
        <v>0</v>
      </c>
      <c r="R1222" s="19">
        <v>45024</v>
      </c>
      <c r="S1222" s="6">
        <v>45050</v>
      </c>
      <c r="T1222" s="4" t="s">
        <v>34</v>
      </c>
      <c r="U1222" s="4">
        <v>319</v>
      </c>
      <c r="V1222" s="4">
        <v>0</v>
      </c>
      <c r="W1222" s="4">
        <v>0</v>
      </c>
      <c r="X1222" s="4" t="s">
        <v>5766</v>
      </c>
      <c r="Y1222" s="4" t="s">
        <v>5767</v>
      </c>
    </row>
    <row r="1223" s="4" customFormat="1" spans="1:25">
      <c r="A1223" s="4" t="s">
        <v>5768</v>
      </c>
      <c r="B1223" s="4" t="s">
        <v>26</v>
      </c>
      <c r="C1223" s="4" t="s">
        <v>27</v>
      </c>
      <c r="D1223" s="4" t="s">
        <v>5769</v>
      </c>
      <c r="E1223" s="4" t="s">
        <v>475</v>
      </c>
      <c r="F1223" s="6">
        <v>45045</v>
      </c>
      <c r="G1223" s="6">
        <v>45047</v>
      </c>
      <c r="H1223" s="4">
        <v>1</v>
      </c>
      <c r="I1223" s="4">
        <v>2</v>
      </c>
      <c r="J1223" s="4">
        <v>2</v>
      </c>
      <c r="K1223" s="4" t="s">
        <v>30</v>
      </c>
      <c r="L1223" s="4">
        <v>1641</v>
      </c>
      <c r="M1223" s="4">
        <v>1641</v>
      </c>
      <c r="N1223" s="4" t="s">
        <v>5770</v>
      </c>
      <c r="O1223" s="4" t="s">
        <v>5612</v>
      </c>
      <c r="P1223" s="4" t="s">
        <v>33</v>
      </c>
      <c r="Q1223" s="4">
        <v>0</v>
      </c>
      <c r="R1223" s="19">
        <v>45024</v>
      </c>
      <c r="S1223" s="6">
        <v>45050</v>
      </c>
      <c r="T1223" s="4" t="s">
        <v>34</v>
      </c>
      <c r="U1223" s="4">
        <v>1641</v>
      </c>
      <c r="V1223" s="4">
        <v>0</v>
      </c>
      <c r="W1223" s="4">
        <v>0</v>
      </c>
      <c r="X1223" s="4" t="s">
        <v>5771</v>
      </c>
      <c r="Y1223" s="4" t="s">
        <v>5772</v>
      </c>
    </row>
    <row r="1224" s="4" customFormat="1" spans="1:25">
      <c r="A1224" s="4" t="s">
        <v>5773</v>
      </c>
      <c r="B1224" s="4" t="s">
        <v>26</v>
      </c>
      <c r="C1224" s="4" t="s">
        <v>27</v>
      </c>
      <c r="D1224" s="4" t="s">
        <v>5769</v>
      </c>
      <c r="E1224" s="4" t="s">
        <v>463</v>
      </c>
      <c r="F1224" s="6">
        <v>45045</v>
      </c>
      <c r="G1224" s="6">
        <v>45047</v>
      </c>
      <c r="H1224" s="4">
        <v>1</v>
      </c>
      <c r="I1224" s="4">
        <v>2</v>
      </c>
      <c r="J1224" s="4">
        <v>2</v>
      </c>
      <c r="K1224" s="4" t="s">
        <v>30</v>
      </c>
      <c r="L1224" s="4">
        <v>1641</v>
      </c>
      <c r="M1224" s="4">
        <v>1641</v>
      </c>
      <c r="N1224" s="4" t="s">
        <v>5774</v>
      </c>
      <c r="O1224" s="4" t="s">
        <v>5612</v>
      </c>
      <c r="P1224" s="4" t="s">
        <v>33</v>
      </c>
      <c r="Q1224" s="4">
        <v>0</v>
      </c>
      <c r="R1224" s="19">
        <v>45024</v>
      </c>
      <c r="S1224" s="6">
        <v>45050</v>
      </c>
      <c r="T1224" s="4" t="s">
        <v>34</v>
      </c>
      <c r="U1224" s="4">
        <v>1641</v>
      </c>
      <c r="V1224" s="4">
        <v>0</v>
      </c>
      <c r="W1224" s="4">
        <v>0</v>
      </c>
      <c r="X1224" s="4" t="s">
        <v>5775</v>
      </c>
      <c r="Y1224" s="4" t="s">
        <v>5776</v>
      </c>
    </row>
    <row r="1225" s="4" customFormat="1" spans="1:25">
      <c r="A1225" s="4" t="s">
        <v>5777</v>
      </c>
      <c r="B1225" s="4" t="s">
        <v>26</v>
      </c>
      <c r="C1225" s="4" t="s">
        <v>27</v>
      </c>
      <c r="D1225" s="4" t="s">
        <v>5778</v>
      </c>
      <c r="E1225" s="4" t="s">
        <v>5779</v>
      </c>
      <c r="F1225" s="6">
        <v>45046</v>
      </c>
      <c r="G1225" s="6">
        <v>45047</v>
      </c>
      <c r="H1225" s="4">
        <v>1</v>
      </c>
      <c r="I1225" s="4">
        <v>1</v>
      </c>
      <c r="J1225" s="4">
        <v>1</v>
      </c>
      <c r="K1225" s="4" t="s">
        <v>30</v>
      </c>
      <c r="L1225" s="4">
        <v>670</v>
      </c>
      <c r="M1225" s="4">
        <v>670</v>
      </c>
      <c r="N1225" s="4" t="s">
        <v>5780</v>
      </c>
      <c r="O1225" s="4" t="s">
        <v>5612</v>
      </c>
      <c r="P1225" s="4" t="s">
        <v>33</v>
      </c>
      <c r="Q1225" s="4">
        <v>0</v>
      </c>
      <c r="R1225" s="19">
        <v>45024</v>
      </c>
      <c r="S1225" s="6">
        <v>45050</v>
      </c>
      <c r="T1225" s="4" t="s">
        <v>34</v>
      </c>
      <c r="U1225" s="4">
        <v>670</v>
      </c>
      <c r="V1225" s="4">
        <v>0</v>
      </c>
      <c r="W1225" s="4">
        <v>0</v>
      </c>
      <c r="X1225" s="4" t="s">
        <v>36</v>
      </c>
      <c r="Y1225" s="4" t="s">
        <v>36</v>
      </c>
    </row>
    <row r="1226" s="4" customFormat="1" spans="1:25">
      <c r="A1226" s="4" t="s">
        <v>5781</v>
      </c>
      <c r="B1226" s="4" t="s">
        <v>26</v>
      </c>
      <c r="C1226" s="4" t="s">
        <v>27</v>
      </c>
      <c r="D1226" s="4" t="s">
        <v>5782</v>
      </c>
      <c r="E1226" s="4" t="s">
        <v>5783</v>
      </c>
      <c r="F1226" s="6">
        <v>45046</v>
      </c>
      <c r="G1226" s="6">
        <v>45047</v>
      </c>
      <c r="H1226" s="4">
        <v>1</v>
      </c>
      <c r="I1226" s="4">
        <v>1</v>
      </c>
      <c r="J1226" s="4">
        <v>1</v>
      </c>
      <c r="K1226" s="4" t="s">
        <v>30</v>
      </c>
      <c r="L1226" s="4">
        <v>1217</v>
      </c>
      <c r="M1226" s="4">
        <v>1217</v>
      </c>
      <c r="N1226" s="4" t="s">
        <v>5784</v>
      </c>
      <c r="O1226" s="4" t="s">
        <v>5612</v>
      </c>
      <c r="P1226" s="4" t="s">
        <v>33</v>
      </c>
      <c r="Q1226" s="4">
        <v>0</v>
      </c>
      <c r="R1226" s="19">
        <v>45025</v>
      </c>
      <c r="S1226" s="6">
        <v>45050</v>
      </c>
      <c r="T1226" s="4" t="s">
        <v>34</v>
      </c>
      <c r="U1226" s="4">
        <v>1217</v>
      </c>
      <c r="V1226" s="4">
        <v>0</v>
      </c>
      <c r="W1226" s="4">
        <v>0</v>
      </c>
      <c r="X1226" s="4" t="s">
        <v>5785</v>
      </c>
      <c r="Y1226" s="4" t="s">
        <v>5786</v>
      </c>
    </row>
    <row r="1227" s="4" customFormat="1" spans="1:25">
      <c r="A1227" s="4" t="s">
        <v>5787</v>
      </c>
      <c r="B1227" s="4" t="s">
        <v>26</v>
      </c>
      <c r="C1227" s="4" t="s">
        <v>27</v>
      </c>
      <c r="D1227" s="4" t="s">
        <v>5788</v>
      </c>
      <c r="E1227" s="4" t="s">
        <v>5789</v>
      </c>
      <c r="F1227" s="6">
        <v>45045</v>
      </c>
      <c r="G1227" s="6">
        <v>45047</v>
      </c>
      <c r="H1227" s="4">
        <v>1</v>
      </c>
      <c r="I1227" s="4">
        <v>2</v>
      </c>
      <c r="J1227" s="4">
        <v>2</v>
      </c>
      <c r="K1227" s="4" t="s">
        <v>30</v>
      </c>
      <c r="L1227" s="4">
        <v>1709</v>
      </c>
      <c r="M1227" s="4">
        <v>1709</v>
      </c>
      <c r="N1227" s="4" t="s">
        <v>5790</v>
      </c>
      <c r="O1227" s="4" t="s">
        <v>5612</v>
      </c>
      <c r="P1227" s="4" t="s">
        <v>33</v>
      </c>
      <c r="Q1227" s="4">
        <v>0</v>
      </c>
      <c r="R1227" s="19">
        <v>45025</v>
      </c>
      <c r="S1227" s="6">
        <v>45050</v>
      </c>
      <c r="T1227" s="4" t="s">
        <v>34</v>
      </c>
      <c r="U1227" s="4">
        <v>1709</v>
      </c>
      <c r="V1227" s="4">
        <v>0</v>
      </c>
      <c r="W1227" s="4">
        <v>0</v>
      </c>
      <c r="X1227" s="4" t="s">
        <v>5791</v>
      </c>
      <c r="Y1227" s="4" t="s">
        <v>5792</v>
      </c>
    </row>
    <row r="1228" s="4" customFormat="1" spans="1:25">
      <c r="A1228" s="4" t="s">
        <v>5793</v>
      </c>
      <c r="B1228" s="4" t="s">
        <v>26</v>
      </c>
      <c r="C1228" s="4" t="s">
        <v>27</v>
      </c>
      <c r="D1228" s="4" t="s">
        <v>5794</v>
      </c>
      <c r="E1228" s="4" t="s">
        <v>5795</v>
      </c>
      <c r="F1228" s="6">
        <v>45045</v>
      </c>
      <c r="G1228" s="6">
        <v>45047</v>
      </c>
      <c r="H1228" s="4">
        <v>1</v>
      </c>
      <c r="I1228" s="4">
        <v>2</v>
      </c>
      <c r="J1228" s="4">
        <v>2</v>
      </c>
      <c r="K1228" s="4" t="s">
        <v>30</v>
      </c>
      <c r="L1228" s="4">
        <v>2660</v>
      </c>
      <c r="M1228" s="4">
        <v>2660</v>
      </c>
      <c r="N1228" s="4" t="s">
        <v>5796</v>
      </c>
      <c r="O1228" s="4" t="s">
        <v>5612</v>
      </c>
      <c r="P1228" s="4" t="s">
        <v>33</v>
      </c>
      <c r="Q1228" s="4">
        <v>0</v>
      </c>
      <c r="R1228" s="19">
        <v>45025</v>
      </c>
      <c r="S1228" s="6">
        <v>45050</v>
      </c>
      <c r="T1228" s="4" t="s">
        <v>34</v>
      </c>
      <c r="U1228" s="4">
        <v>2660</v>
      </c>
      <c r="V1228" s="4">
        <v>0</v>
      </c>
      <c r="W1228" s="4">
        <v>0</v>
      </c>
      <c r="X1228" s="4" t="s">
        <v>5797</v>
      </c>
      <c r="Y1228" s="4" t="s">
        <v>36</v>
      </c>
    </row>
    <row r="1229" s="4" customFormat="1" spans="1:25">
      <c r="A1229" s="4" t="s">
        <v>5798</v>
      </c>
      <c r="B1229" s="4" t="s">
        <v>26</v>
      </c>
      <c r="C1229" s="4" t="s">
        <v>27</v>
      </c>
      <c r="D1229" s="4" t="s">
        <v>5799</v>
      </c>
      <c r="E1229" s="4" t="s">
        <v>5800</v>
      </c>
      <c r="F1229" s="6">
        <v>45045</v>
      </c>
      <c r="G1229" s="6">
        <v>45047</v>
      </c>
      <c r="H1229" s="4">
        <v>1</v>
      </c>
      <c r="I1229" s="4">
        <v>2</v>
      </c>
      <c r="J1229" s="4">
        <v>2</v>
      </c>
      <c r="K1229" s="4" t="s">
        <v>30</v>
      </c>
      <c r="L1229" s="4">
        <v>7890</v>
      </c>
      <c r="M1229" s="4">
        <v>7890</v>
      </c>
      <c r="N1229" s="4" t="s">
        <v>5801</v>
      </c>
      <c r="O1229" s="4" t="s">
        <v>5612</v>
      </c>
      <c r="P1229" s="4" t="s">
        <v>33</v>
      </c>
      <c r="Q1229" s="4">
        <v>0</v>
      </c>
      <c r="R1229" s="19">
        <v>45025</v>
      </c>
      <c r="S1229" s="6">
        <v>45050</v>
      </c>
      <c r="T1229" s="4" t="s">
        <v>34</v>
      </c>
      <c r="U1229" s="4">
        <v>7890</v>
      </c>
      <c r="V1229" s="4">
        <v>0</v>
      </c>
      <c r="W1229" s="4">
        <v>0</v>
      </c>
      <c r="X1229" s="4" t="s">
        <v>5802</v>
      </c>
      <c r="Y1229" s="4" t="s">
        <v>5803</v>
      </c>
    </row>
    <row r="1230" s="4" customFormat="1" spans="1:25">
      <c r="A1230" s="4" t="s">
        <v>5804</v>
      </c>
      <c r="B1230" s="4" t="s">
        <v>26</v>
      </c>
      <c r="C1230" s="4" t="s">
        <v>27</v>
      </c>
      <c r="D1230" s="4" t="s">
        <v>5805</v>
      </c>
      <c r="E1230" s="4" t="s">
        <v>5806</v>
      </c>
      <c r="F1230" s="6">
        <v>45045</v>
      </c>
      <c r="G1230" s="6">
        <v>45047</v>
      </c>
      <c r="H1230" s="4">
        <v>1</v>
      </c>
      <c r="I1230" s="4">
        <v>2</v>
      </c>
      <c r="J1230" s="4">
        <v>2</v>
      </c>
      <c r="K1230" s="4" t="s">
        <v>30</v>
      </c>
      <c r="L1230" s="4">
        <v>650</v>
      </c>
      <c r="M1230" s="4">
        <v>650</v>
      </c>
      <c r="N1230" s="4" t="s">
        <v>5807</v>
      </c>
      <c r="O1230" s="4" t="s">
        <v>5612</v>
      </c>
      <c r="P1230" s="4" t="s">
        <v>33</v>
      </c>
      <c r="Q1230" s="4">
        <v>0</v>
      </c>
      <c r="R1230" s="19">
        <v>45025</v>
      </c>
      <c r="S1230" s="6">
        <v>45050</v>
      </c>
      <c r="T1230" s="4" t="s">
        <v>34</v>
      </c>
      <c r="U1230" s="4">
        <v>650</v>
      </c>
      <c r="V1230" s="4">
        <v>0</v>
      </c>
      <c r="W1230" s="4">
        <v>0</v>
      </c>
      <c r="X1230" s="4" t="s">
        <v>5808</v>
      </c>
      <c r="Y1230" s="4" t="s">
        <v>5809</v>
      </c>
    </row>
    <row r="1231" s="4" customFormat="1" spans="1:25">
      <c r="A1231" s="4" t="s">
        <v>5810</v>
      </c>
      <c r="B1231" s="4" t="s">
        <v>26</v>
      </c>
      <c r="C1231" s="4" t="s">
        <v>27</v>
      </c>
      <c r="D1231" s="4" t="s">
        <v>5805</v>
      </c>
      <c r="E1231" s="4" t="s">
        <v>59</v>
      </c>
      <c r="F1231" s="6">
        <v>45045</v>
      </c>
      <c r="G1231" s="6">
        <v>45047</v>
      </c>
      <c r="H1231" s="4">
        <v>1</v>
      </c>
      <c r="I1231" s="4">
        <v>2</v>
      </c>
      <c r="J1231" s="4">
        <v>2</v>
      </c>
      <c r="K1231" s="4" t="s">
        <v>30</v>
      </c>
      <c r="L1231" s="4">
        <v>729</v>
      </c>
      <c r="M1231" s="4">
        <v>729</v>
      </c>
      <c r="N1231" s="4" t="s">
        <v>5811</v>
      </c>
      <c r="O1231" s="4" t="s">
        <v>5612</v>
      </c>
      <c r="P1231" s="4" t="s">
        <v>33</v>
      </c>
      <c r="Q1231" s="4">
        <v>0</v>
      </c>
      <c r="R1231" s="19">
        <v>45025</v>
      </c>
      <c r="S1231" s="6">
        <v>45050</v>
      </c>
      <c r="T1231" s="4" t="s">
        <v>34</v>
      </c>
      <c r="U1231" s="4">
        <v>729</v>
      </c>
      <c r="V1231" s="4">
        <v>0</v>
      </c>
      <c r="W1231" s="4">
        <v>0</v>
      </c>
      <c r="X1231" s="4" t="s">
        <v>5812</v>
      </c>
      <c r="Y1231" s="4" t="s">
        <v>5813</v>
      </c>
    </row>
    <row r="1232" s="4" customFormat="1" spans="1:25">
      <c r="A1232" s="4" t="s">
        <v>5814</v>
      </c>
      <c r="B1232" s="4" t="s">
        <v>26</v>
      </c>
      <c r="C1232" s="4" t="s">
        <v>27</v>
      </c>
      <c r="D1232" s="4" t="s">
        <v>5815</v>
      </c>
      <c r="E1232" s="4" t="s">
        <v>5816</v>
      </c>
      <c r="F1232" s="6">
        <v>45046</v>
      </c>
      <c r="G1232" s="6">
        <v>45047</v>
      </c>
      <c r="H1232" s="4">
        <v>1</v>
      </c>
      <c r="I1232" s="4">
        <v>1</v>
      </c>
      <c r="J1232" s="4">
        <v>1</v>
      </c>
      <c r="K1232" s="4" t="s">
        <v>30</v>
      </c>
      <c r="L1232" s="4">
        <v>1992</v>
      </c>
      <c r="M1232" s="4">
        <v>1992</v>
      </c>
      <c r="N1232" s="4" t="s">
        <v>5817</v>
      </c>
      <c r="O1232" s="4" t="s">
        <v>5612</v>
      </c>
      <c r="P1232" s="4" t="s">
        <v>33</v>
      </c>
      <c r="Q1232" s="4">
        <v>0</v>
      </c>
      <c r="R1232" s="19">
        <v>45026</v>
      </c>
      <c r="S1232" s="6">
        <v>45050</v>
      </c>
      <c r="T1232" s="4" t="s">
        <v>34</v>
      </c>
      <c r="U1232" s="4">
        <v>1992</v>
      </c>
      <c r="V1232" s="4">
        <v>0</v>
      </c>
      <c r="W1232" s="4">
        <v>0</v>
      </c>
      <c r="X1232" s="4" t="s">
        <v>5818</v>
      </c>
      <c r="Y1232" s="4" t="s">
        <v>52</v>
      </c>
    </row>
    <row r="1233" s="4" customFormat="1" spans="1:25">
      <c r="A1233" s="4" t="s">
        <v>5819</v>
      </c>
      <c r="B1233" s="4" t="s">
        <v>26</v>
      </c>
      <c r="C1233" s="4" t="s">
        <v>27</v>
      </c>
      <c r="D1233" s="4" t="s">
        <v>5820</v>
      </c>
      <c r="E1233" s="4" t="s">
        <v>316</v>
      </c>
      <c r="F1233" s="6">
        <v>45044</v>
      </c>
      <c r="G1233" s="6">
        <v>45047</v>
      </c>
      <c r="H1233" s="4">
        <v>1</v>
      </c>
      <c r="I1233" s="4">
        <v>3</v>
      </c>
      <c r="J1233" s="4">
        <v>3</v>
      </c>
      <c r="K1233" s="4" t="s">
        <v>30</v>
      </c>
      <c r="L1233" s="4">
        <v>2343</v>
      </c>
      <c r="M1233" s="4">
        <v>2343</v>
      </c>
      <c r="N1233" s="4" t="s">
        <v>5821</v>
      </c>
      <c r="O1233" s="4" t="s">
        <v>5612</v>
      </c>
      <c r="P1233" s="4" t="s">
        <v>33</v>
      </c>
      <c r="Q1233" s="4">
        <v>0</v>
      </c>
      <c r="R1233" s="19">
        <v>45027</v>
      </c>
      <c r="S1233" s="6">
        <v>45050</v>
      </c>
      <c r="T1233" s="4" t="s">
        <v>34</v>
      </c>
      <c r="U1233" s="4">
        <v>2343</v>
      </c>
      <c r="V1233" s="4">
        <v>0</v>
      </c>
      <c r="W1233" s="4">
        <v>0</v>
      </c>
      <c r="X1233" s="4" t="s">
        <v>5822</v>
      </c>
      <c r="Y1233" s="4" t="s">
        <v>5823</v>
      </c>
    </row>
    <row r="1234" s="4" customFormat="1" spans="1:25">
      <c r="A1234" s="4" t="s">
        <v>5824</v>
      </c>
      <c r="B1234" s="4" t="s">
        <v>26</v>
      </c>
      <c r="C1234" s="4" t="s">
        <v>27</v>
      </c>
      <c r="D1234" s="4" t="s">
        <v>2052</v>
      </c>
      <c r="E1234" s="4" t="s">
        <v>5825</v>
      </c>
      <c r="F1234" s="6">
        <v>45045</v>
      </c>
      <c r="G1234" s="6">
        <v>45047</v>
      </c>
      <c r="H1234" s="4">
        <v>1</v>
      </c>
      <c r="I1234" s="4">
        <v>2</v>
      </c>
      <c r="J1234" s="4">
        <v>2</v>
      </c>
      <c r="K1234" s="4" t="s">
        <v>30</v>
      </c>
      <c r="L1234" s="4">
        <v>1070</v>
      </c>
      <c r="M1234" s="4">
        <v>1070</v>
      </c>
      <c r="N1234" s="4" t="s">
        <v>5826</v>
      </c>
      <c r="O1234" s="4" t="s">
        <v>5612</v>
      </c>
      <c r="P1234" s="4" t="s">
        <v>33</v>
      </c>
      <c r="Q1234" s="4">
        <v>0</v>
      </c>
      <c r="R1234" s="19">
        <v>45027</v>
      </c>
      <c r="S1234" s="6">
        <v>45050</v>
      </c>
      <c r="T1234" s="4" t="s">
        <v>34</v>
      </c>
      <c r="U1234" s="4">
        <v>1070</v>
      </c>
      <c r="V1234" s="4">
        <v>0</v>
      </c>
      <c r="W1234" s="4">
        <v>0</v>
      </c>
      <c r="X1234" s="4" t="s">
        <v>5827</v>
      </c>
      <c r="Y1234" s="4" t="s">
        <v>5828</v>
      </c>
    </row>
    <row r="1235" s="4" customFormat="1" spans="1:25">
      <c r="A1235" s="4" t="s">
        <v>5829</v>
      </c>
      <c r="B1235" s="4" t="s">
        <v>26</v>
      </c>
      <c r="C1235" s="4" t="s">
        <v>27</v>
      </c>
      <c r="D1235" s="4" t="s">
        <v>3084</v>
      </c>
      <c r="E1235" s="4" t="s">
        <v>4333</v>
      </c>
      <c r="F1235" s="6">
        <v>45046</v>
      </c>
      <c r="G1235" s="6">
        <v>45047</v>
      </c>
      <c r="H1235" s="4">
        <v>1</v>
      </c>
      <c r="I1235" s="4">
        <v>1</v>
      </c>
      <c r="J1235" s="4">
        <v>1</v>
      </c>
      <c r="K1235" s="4" t="s">
        <v>30</v>
      </c>
      <c r="L1235" s="4">
        <v>441</v>
      </c>
      <c r="M1235" s="4">
        <v>441</v>
      </c>
      <c r="N1235" s="4" t="s">
        <v>5830</v>
      </c>
      <c r="O1235" s="4" t="s">
        <v>5612</v>
      </c>
      <c r="P1235" s="4" t="s">
        <v>33</v>
      </c>
      <c r="Q1235" s="4">
        <v>0</v>
      </c>
      <c r="R1235" s="19">
        <v>45027</v>
      </c>
      <c r="S1235" s="6">
        <v>45050</v>
      </c>
      <c r="T1235" s="4" t="s">
        <v>34</v>
      </c>
      <c r="U1235" s="4">
        <v>441</v>
      </c>
      <c r="V1235" s="4">
        <v>0</v>
      </c>
      <c r="W1235" s="4">
        <v>0</v>
      </c>
      <c r="X1235" s="4" t="s">
        <v>5831</v>
      </c>
      <c r="Y1235" s="4" t="s">
        <v>5832</v>
      </c>
    </row>
    <row r="1236" s="4" customFormat="1" spans="1:25">
      <c r="A1236" s="4" t="s">
        <v>5833</v>
      </c>
      <c r="B1236" s="4" t="s">
        <v>26</v>
      </c>
      <c r="C1236" s="4" t="s">
        <v>27</v>
      </c>
      <c r="D1236" s="4" t="s">
        <v>4267</v>
      </c>
      <c r="E1236" s="4" t="s">
        <v>127</v>
      </c>
      <c r="F1236" s="6">
        <v>45044</v>
      </c>
      <c r="G1236" s="6">
        <v>45047</v>
      </c>
      <c r="H1236" s="4">
        <v>1</v>
      </c>
      <c r="I1236" s="4">
        <v>3</v>
      </c>
      <c r="J1236" s="4">
        <v>3</v>
      </c>
      <c r="K1236" s="4" t="s">
        <v>30</v>
      </c>
      <c r="L1236" s="4">
        <v>4406</v>
      </c>
      <c r="M1236" s="4">
        <v>4406</v>
      </c>
      <c r="N1236" s="4" t="s">
        <v>5834</v>
      </c>
      <c r="O1236" s="4" t="s">
        <v>5612</v>
      </c>
      <c r="P1236" s="4" t="s">
        <v>33</v>
      </c>
      <c r="Q1236" s="4">
        <v>0</v>
      </c>
      <c r="R1236" s="19">
        <v>45028</v>
      </c>
      <c r="S1236" s="6">
        <v>45050</v>
      </c>
      <c r="T1236" s="4" t="s">
        <v>34</v>
      </c>
      <c r="U1236" s="4">
        <v>4406</v>
      </c>
      <c r="V1236" s="4">
        <v>0</v>
      </c>
      <c r="W1236" s="4">
        <v>0</v>
      </c>
      <c r="X1236" s="4" t="s">
        <v>5835</v>
      </c>
      <c r="Y1236" s="4" t="s">
        <v>5836</v>
      </c>
    </row>
    <row r="1237" s="4" customFormat="1" spans="1:25">
      <c r="A1237" s="4" t="s">
        <v>5837</v>
      </c>
      <c r="B1237" s="4" t="s">
        <v>26</v>
      </c>
      <c r="C1237" s="4" t="s">
        <v>27</v>
      </c>
      <c r="D1237" s="4" t="s">
        <v>3084</v>
      </c>
      <c r="E1237" s="4" t="s">
        <v>4333</v>
      </c>
      <c r="F1237" s="6">
        <v>45044</v>
      </c>
      <c r="G1237" s="6">
        <v>45047</v>
      </c>
      <c r="H1237" s="4">
        <v>1</v>
      </c>
      <c r="I1237" s="4">
        <v>3</v>
      </c>
      <c r="J1237" s="4">
        <v>3</v>
      </c>
      <c r="K1237" s="4" t="s">
        <v>30</v>
      </c>
      <c r="L1237" s="4">
        <v>1188</v>
      </c>
      <c r="M1237" s="4">
        <v>1188</v>
      </c>
      <c r="N1237" s="4" t="s">
        <v>5838</v>
      </c>
      <c r="O1237" s="4" t="s">
        <v>5612</v>
      </c>
      <c r="P1237" s="4" t="s">
        <v>33</v>
      </c>
      <c r="Q1237" s="4">
        <v>0</v>
      </c>
      <c r="R1237" s="19">
        <v>45028</v>
      </c>
      <c r="S1237" s="6">
        <v>45050</v>
      </c>
      <c r="T1237" s="4" t="s">
        <v>34</v>
      </c>
      <c r="U1237" s="4">
        <v>1188</v>
      </c>
      <c r="V1237" s="4">
        <v>0</v>
      </c>
      <c r="W1237" s="4">
        <v>0</v>
      </c>
      <c r="X1237" s="4" t="s">
        <v>5839</v>
      </c>
      <c r="Y1237" s="4" t="s">
        <v>36</v>
      </c>
    </row>
    <row r="1238" s="4" customFormat="1" spans="1:25">
      <c r="A1238" s="4" t="s">
        <v>5840</v>
      </c>
      <c r="B1238" s="4" t="s">
        <v>26</v>
      </c>
      <c r="C1238" s="4" t="s">
        <v>27</v>
      </c>
      <c r="D1238" s="4" t="s">
        <v>5841</v>
      </c>
      <c r="E1238" s="4" t="s">
        <v>295</v>
      </c>
      <c r="F1238" s="6">
        <v>45045</v>
      </c>
      <c r="G1238" s="6">
        <v>45047</v>
      </c>
      <c r="H1238" s="4">
        <v>1</v>
      </c>
      <c r="I1238" s="4">
        <v>2</v>
      </c>
      <c r="J1238" s="4">
        <v>2</v>
      </c>
      <c r="K1238" s="4" t="s">
        <v>30</v>
      </c>
      <c r="L1238" s="4">
        <v>4564</v>
      </c>
      <c r="M1238" s="4">
        <v>4564</v>
      </c>
      <c r="N1238" s="4" t="s">
        <v>5842</v>
      </c>
      <c r="O1238" s="4" t="s">
        <v>5612</v>
      </c>
      <c r="P1238" s="4" t="s">
        <v>33</v>
      </c>
      <c r="Q1238" s="4">
        <v>0</v>
      </c>
      <c r="R1238" s="19">
        <v>45028</v>
      </c>
      <c r="S1238" s="6">
        <v>45050</v>
      </c>
      <c r="T1238" s="4" t="s">
        <v>34</v>
      </c>
      <c r="U1238" s="4">
        <v>4564</v>
      </c>
      <c r="V1238" s="4">
        <v>0</v>
      </c>
      <c r="W1238" s="4">
        <v>0</v>
      </c>
      <c r="X1238" s="4" t="s">
        <v>5843</v>
      </c>
      <c r="Y1238" s="4" t="s">
        <v>36</v>
      </c>
    </row>
    <row r="1239" s="4" customFormat="1" spans="1:25">
      <c r="A1239" s="4" t="s">
        <v>5844</v>
      </c>
      <c r="B1239" s="4" t="s">
        <v>26</v>
      </c>
      <c r="C1239" s="4" t="s">
        <v>27</v>
      </c>
      <c r="D1239" s="4" t="s">
        <v>1152</v>
      </c>
      <c r="E1239" s="4" t="s">
        <v>5845</v>
      </c>
      <c r="F1239" s="6">
        <v>45045</v>
      </c>
      <c r="G1239" s="6">
        <v>45047</v>
      </c>
      <c r="H1239" s="4">
        <v>2</v>
      </c>
      <c r="I1239" s="4">
        <v>2</v>
      </c>
      <c r="J1239" s="4">
        <v>4</v>
      </c>
      <c r="K1239" s="4" t="s">
        <v>30</v>
      </c>
      <c r="L1239" s="4">
        <v>3368</v>
      </c>
      <c r="M1239" s="4">
        <v>3368</v>
      </c>
      <c r="N1239" s="4" t="s">
        <v>5846</v>
      </c>
      <c r="O1239" s="4" t="s">
        <v>5612</v>
      </c>
      <c r="P1239" s="4" t="s">
        <v>33</v>
      </c>
      <c r="Q1239" s="4">
        <v>0</v>
      </c>
      <c r="R1239" s="19">
        <v>45029</v>
      </c>
      <c r="S1239" s="6">
        <v>45050</v>
      </c>
      <c r="T1239" s="4" t="s">
        <v>34</v>
      </c>
      <c r="U1239" s="4">
        <v>3368</v>
      </c>
      <c r="V1239" s="4">
        <v>0</v>
      </c>
      <c r="W1239" s="4">
        <v>0</v>
      </c>
      <c r="X1239" s="4" t="s">
        <v>5847</v>
      </c>
      <c r="Y1239" s="4" t="s">
        <v>36</v>
      </c>
    </row>
    <row r="1240" s="4" customFormat="1" spans="1:25">
      <c r="A1240" s="4" t="s">
        <v>5848</v>
      </c>
      <c r="B1240" s="4" t="s">
        <v>26</v>
      </c>
      <c r="C1240" s="4" t="s">
        <v>27</v>
      </c>
      <c r="D1240" s="4" t="s">
        <v>3279</v>
      </c>
      <c r="E1240" s="4" t="s">
        <v>3284</v>
      </c>
      <c r="F1240" s="6">
        <v>45045</v>
      </c>
      <c r="G1240" s="6">
        <v>45047</v>
      </c>
      <c r="H1240" s="4">
        <v>1</v>
      </c>
      <c r="I1240" s="4">
        <v>2</v>
      </c>
      <c r="J1240" s="4">
        <v>2</v>
      </c>
      <c r="K1240" s="4" t="s">
        <v>30</v>
      </c>
      <c r="L1240" s="4">
        <v>2888</v>
      </c>
      <c r="M1240" s="4">
        <v>2888</v>
      </c>
      <c r="N1240" s="4" t="s">
        <v>5849</v>
      </c>
      <c r="O1240" s="4" t="s">
        <v>5612</v>
      </c>
      <c r="P1240" s="4" t="s">
        <v>33</v>
      </c>
      <c r="Q1240" s="4">
        <v>0</v>
      </c>
      <c r="R1240" s="19">
        <v>45029</v>
      </c>
      <c r="S1240" s="6">
        <v>45050</v>
      </c>
      <c r="T1240" s="4" t="s">
        <v>34</v>
      </c>
      <c r="U1240" s="4">
        <v>2888</v>
      </c>
      <c r="V1240" s="4">
        <v>0</v>
      </c>
      <c r="W1240" s="4">
        <v>0</v>
      </c>
      <c r="X1240" s="4" t="s">
        <v>5850</v>
      </c>
      <c r="Y1240" s="4" t="s">
        <v>36</v>
      </c>
    </row>
    <row r="1241" s="4" customFormat="1" spans="1:25">
      <c r="A1241" s="4" t="s">
        <v>5851</v>
      </c>
      <c r="B1241" s="4" t="s">
        <v>26</v>
      </c>
      <c r="C1241" s="4" t="s">
        <v>27</v>
      </c>
      <c r="D1241" s="4" t="s">
        <v>4267</v>
      </c>
      <c r="E1241" s="4" t="s">
        <v>127</v>
      </c>
      <c r="F1241" s="6">
        <v>45044</v>
      </c>
      <c r="G1241" s="6">
        <v>45047</v>
      </c>
      <c r="H1241" s="4">
        <v>1</v>
      </c>
      <c r="I1241" s="4">
        <v>3</v>
      </c>
      <c r="J1241" s="4">
        <v>3</v>
      </c>
      <c r="K1241" s="4" t="s">
        <v>30</v>
      </c>
      <c r="L1241" s="4">
        <v>4444</v>
      </c>
      <c r="M1241" s="4">
        <v>4444</v>
      </c>
      <c r="N1241" s="4" t="s">
        <v>5852</v>
      </c>
      <c r="O1241" s="4" t="s">
        <v>5612</v>
      </c>
      <c r="P1241" s="4" t="s">
        <v>33</v>
      </c>
      <c r="Q1241" s="4">
        <v>0</v>
      </c>
      <c r="R1241" s="19">
        <v>45029</v>
      </c>
      <c r="S1241" s="6">
        <v>45050</v>
      </c>
      <c r="T1241" s="4" t="s">
        <v>34</v>
      </c>
      <c r="U1241" s="4">
        <v>4444</v>
      </c>
      <c r="V1241" s="4">
        <v>0</v>
      </c>
      <c r="W1241" s="4">
        <v>0</v>
      </c>
      <c r="X1241" s="4" t="s">
        <v>5853</v>
      </c>
      <c r="Y1241" s="4" t="s">
        <v>5854</v>
      </c>
    </row>
    <row r="1242" s="4" customFormat="1" spans="1:25">
      <c r="A1242" s="4" t="s">
        <v>5824</v>
      </c>
      <c r="B1242" s="4" t="s">
        <v>26</v>
      </c>
      <c r="C1242" s="4" t="s">
        <v>137</v>
      </c>
      <c r="D1242" s="4" t="s">
        <v>2052</v>
      </c>
      <c r="E1242" s="4" t="s">
        <v>5825</v>
      </c>
      <c r="F1242" s="6">
        <v>45045</v>
      </c>
      <c r="G1242" s="6">
        <v>45047</v>
      </c>
      <c r="H1242" s="4">
        <v>1</v>
      </c>
      <c r="I1242" s="4">
        <v>2</v>
      </c>
      <c r="J1242" s="4">
        <v>2</v>
      </c>
      <c r="K1242" s="4" t="s">
        <v>30</v>
      </c>
      <c r="L1242" s="4">
        <v>-1070</v>
      </c>
      <c r="M1242" s="4">
        <v>-1070</v>
      </c>
      <c r="N1242" s="4" t="s">
        <v>5826</v>
      </c>
      <c r="O1242" s="4" t="s">
        <v>5612</v>
      </c>
      <c r="P1242" s="4" t="s">
        <v>33</v>
      </c>
      <c r="Q1242" s="4">
        <v>0</v>
      </c>
      <c r="R1242" s="19">
        <v>45027</v>
      </c>
      <c r="S1242" s="6">
        <v>45050</v>
      </c>
      <c r="T1242" s="4" t="s">
        <v>34</v>
      </c>
      <c r="U1242" s="4">
        <v>-1070</v>
      </c>
      <c r="V1242" s="4">
        <v>0</v>
      </c>
      <c r="W1242" s="4">
        <v>0</v>
      </c>
      <c r="X1242" s="4" t="s">
        <v>5827</v>
      </c>
      <c r="Y1242" s="4" t="s">
        <v>5828</v>
      </c>
    </row>
    <row r="1243" s="4" customFormat="1" spans="1:25">
      <c r="A1243" s="4" t="s">
        <v>5855</v>
      </c>
      <c r="B1243" s="4" t="s">
        <v>26</v>
      </c>
      <c r="C1243" s="4" t="s">
        <v>27</v>
      </c>
      <c r="D1243" s="4" t="s">
        <v>5856</v>
      </c>
      <c r="E1243" s="4" t="s">
        <v>5857</v>
      </c>
      <c r="F1243" s="6">
        <v>45044</v>
      </c>
      <c r="G1243" s="6">
        <v>45047</v>
      </c>
      <c r="H1243" s="4">
        <v>1</v>
      </c>
      <c r="I1243" s="4">
        <v>3</v>
      </c>
      <c r="J1243" s="4">
        <v>3</v>
      </c>
      <c r="K1243" s="4" t="s">
        <v>30</v>
      </c>
      <c r="L1243" s="4">
        <v>4125</v>
      </c>
      <c r="M1243" s="4">
        <v>4125</v>
      </c>
      <c r="N1243" s="4" t="s">
        <v>5858</v>
      </c>
      <c r="O1243" s="4" t="s">
        <v>5612</v>
      </c>
      <c r="P1243" s="4" t="s">
        <v>33</v>
      </c>
      <c r="Q1243" s="4">
        <v>0</v>
      </c>
      <c r="R1243" s="19">
        <v>45030</v>
      </c>
      <c r="S1243" s="6">
        <v>45050</v>
      </c>
      <c r="T1243" s="4" t="s">
        <v>34</v>
      </c>
      <c r="U1243" s="4">
        <v>4125</v>
      </c>
      <c r="V1243" s="4">
        <v>0</v>
      </c>
      <c r="W1243" s="4">
        <v>0</v>
      </c>
      <c r="X1243" s="4" t="s">
        <v>5859</v>
      </c>
      <c r="Y1243" s="4" t="s">
        <v>5860</v>
      </c>
    </row>
    <row r="1244" s="4" customFormat="1" spans="1:25">
      <c r="A1244" s="4" t="s">
        <v>5861</v>
      </c>
      <c r="B1244" s="4" t="s">
        <v>26</v>
      </c>
      <c r="C1244" s="4" t="s">
        <v>27</v>
      </c>
      <c r="D1244" s="4" t="s">
        <v>5862</v>
      </c>
      <c r="E1244" s="4" t="s">
        <v>388</v>
      </c>
      <c r="F1244" s="6">
        <v>45046</v>
      </c>
      <c r="G1244" s="6">
        <v>45047</v>
      </c>
      <c r="H1244" s="4">
        <v>1</v>
      </c>
      <c r="I1244" s="4">
        <v>1</v>
      </c>
      <c r="J1244" s="4">
        <v>1</v>
      </c>
      <c r="K1244" s="4" t="s">
        <v>30</v>
      </c>
      <c r="L1244" s="4">
        <v>300</v>
      </c>
      <c r="M1244" s="4">
        <v>300</v>
      </c>
      <c r="N1244" s="4" t="s">
        <v>5863</v>
      </c>
      <c r="O1244" s="4" t="s">
        <v>5612</v>
      </c>
      <c r="P1244" s="4" t="s">
        <v>33</v>
      </c>
      <c r="Q1244" s="4">
        <v>0</v>
      </c>
      <c r="R1244" s="19">
        <v>45030</v>
      </c>
      <c r="S1244" s="6">
        <v>45050</v>
      </c>
      <c r="T1244" s="4" t="s">
        <v>34</v>
      </c>
      <c r="U1244" s="4">
        <v>300</v>
      </c>
      <c r="V1244" s="4">
        <v>0</v>
      </c>
      <c r="W1244" s="4">
        <v>0</v>
      </c>
      <c r="X1244" s="4" t="s">
        <v>5864</v>
      </c>
      <c r="Y1244" s="4" t="s">
        <v>5865</v>
      </c>
    </row>
    <row r="1245" s="4" customFormat="1" spans="1:25">
      <c r="A1245" s="4" t="s">
        <v>5866</v>
      </c>
      <c r="B1245" s="4" t="s">
        <v>26</v>
      </c>
      <c r="C1245" s="4" t="s">
        <v>27</v>
      </c>
      <c r="D1245" s="4" t="s">
        <v>162</v>
      </c>
      <c r="E1245" s="4" t="s">
        <v>127</v>
      </c>
      <c r="F1245" s="6">
        <v>45046</v>
      </c>
      <c r="G1245" s="6">
        <v>45047</v>
      </c>
      <c r="H1245" s="4">
        <v>1</v>
      </c>
      <c r="I1245" s="4">
        <v>1</v>
      </c>
      <c r="J1245" s="4">
        <v>1</v>
      </c>
      <c r="K1245" s="4" t="s">
        <v>30</v>
      </c>
      <c r="L1245" s="4">
        <v>787</v>
      </c>
      <c r="M1245" s="4">
        <v>787</v>
      </c>
      <c r="N1245" s="4" t="s">
        <v>5867</v>
      </c>
      <c r="O1245" s="4" t="s">
        <v>5612</v>
      </c>
      <c r="P1245" s="4" t="s">
        <v>33</v>
      </c>
      <c r="Q1245" s="4">
        <v>0</v>
      </c>
      <c r="R1245" s="19">
        <v>45030</v>
      </c>
      <c r="S1245" s="6">
        <v>45050</v>
      </c>
      <c r="T1245" s="4" t="s">
        <v>34</v>
      </c>
      <c r="U1245" s="4">
        <v>787</v>
      </c>
      <c r="V1245" s="4">
        <v>0</v>
      </c>
      <c r="W1245" s="4">
        <v>0</v>
      </c>
      <c r="X1245" s="4" t="s">
        <v>5868</v>
      </c>
      <c r="Y1245" s="4" t="s">
        <v>36</v>
      </c>
    </row>
    <row r="1246" s="4" customFormat="1" spans="1:25">
      <c r="A1246" s="4" t="s">
        <v>5869</v>
      </c>
      <c r="B1246" s="4" t="s">
        <v>26</v>
      </c>
      <c r="C1246" s="4" t="s">
        <v>27</v>
      </c>
      <c r="D1246" s="4" t="s">
        <v>1381</v>
      </c>
      <c r="E1246" s="4" t="s">
        <v>3075</v>
      </c>
      <c r="F1246" s="6">
        <v>45044</v>
      </c>
      <c r="G1246" s="6">
        <v>45047</v>
      </c>
      <c r="H1246" s="4">
        <v>1</v>
      </c>
      <c r="I1246" s="4">
        <v>3</v>
      </c>
      <c r="J1246" s="4">
        <v>3</v>
      </c>
      <c r="K1246" s="4" t="s">
        <v>30</v>
      </c>
      <c r="L1246" s="4">
        <v>8055</v>
      </c>
      <c r="M1246" s="4">
        <v>8055</v>
      </c>
      <c r="N1246" s="4" t="s">
        <v>5870</v>
      </c>
      <c r="O1246" s="4" t="s">
        <v>5612</v>
      </c>
      <c r="P1246" s="4" t="s">
        <v>33</v>
      </c>
      <c r="Q1246" s="4">
        <v>0</v>
      </c>
      <c r="R1246" s="19">
        <v>45031</v>
      </c>
      <c r="S1246" s="6">
        <v>45050</v>
      </c>
      <c r="T1246" s="4" t="s">
        <v>34</v>
      </c>
      <c r="U1246" s="4">
        <v>8055</v>
      </c>
      <c r="V1246" s="4">
        <v>0</v>
      </c>
      <c r="W1246" s="4">
        <v>0</v>
      </c>
      <c r="X1246" s="4" t="s">
        <v>5871</v>
      </c>
      <c r="Y1246" s="4" t="s">
        <v>36</v>
      </c>
    </row>
    <row r="1247" s="4" customFormat="1" spans="1:25">
      <c r="A1247" s="4" t="s">
        <v>5872</v>
      </c>
      <c r="B1247" s="4" t="s">
        <v>26</v>
      </c>
      <c r="C1247" s="4" t="s">
        <v>27</v>
      </c>
      <c r="D1247" s="4" t="s">
        <v>5873</v>
      </c>
      <c r="E1247" s="4" t="s">
        <v>5874</v>
      </c>
      <c r="F1247" s="6">
        <v>45045</v>
      </c>
      <c r="G1247" s="6">
        <v>45047</v>
      </c>
      <c r="H1247" s="4">
        <v>1</v>
      </c>
      <c r="I1247" s="4">
        <v>2</v>
      </c>
      <c r="J1247" s="4">
        <v>2</v>
      </c>
      <c r="K1247" s="4" t="s">
        <v>30</v>
      </c>
      <c r="L1247" s="4">
        <v>535</v>
      </c>
      <c r="M1247" s="4">
        <v>535</v>
      </c>
      <c r="N1247" s="4" t="s">
        <v>5875</v>
      </c>
      <c r="O1247" s="4" t="s">
        <v>5612</v>
      </c>
      <c r="P1247" s="4" t="s">
        <v>33</v>
      </c>
      <c r="Q1247" s="4">
        <v>0</v>
      </c>
      <c r="R1247" s="19">
        <v>45031</v>
      </c>
      <c r="S1247" s="6">
        <v>45050</v>
      </c>
      <c r="T1247" s="4" t="s">
        <v>34</v>
      </c>
      <c r="U1247" s="4">
        <v>535</v>
      </c>
      <c r="V1247" s="4">
        <v>0</v>
      </c>
      <c r="W1247" s="4">
        <v>0</v>
      </c>
      <c r="X1247" s="4" t="s">
        <v>5876</v>
      </c>
      <c r="Y1247" s="4" t="s">
        <v>5877</v>
      </c>
    </row>
    <row r="1248" s="4" customFormat="1" spans="1:25">
      <c r="A1248" s="4" t="s">
        <v>5878</v>
      </c>
      <c r="B1248" s="4" t="s">
        <v>26</v>
      </c>
      <c r="C1248" s="4" t="s">
        <v>27</v>
      </c>
      <c r="D1248" s="4" t="s">
        <v>5879</v>
      </c>
      <c r="E1248" s="4" t="s">
        <v>5880</v>
      </c>
      <c r="F1248" s="6">
        <v>45044</v>
      </c>
      <c r="G1248" s="6">
        <v>45047</v>
      </c>
      <c r="H1248" s="4">
        <v>1</v>
      </c>
      <c r="I1248" s="4">
        <v>3</v>
      </c>
      <c r="J1248" s="4">
        <v>3</v>
      </c>
      <c r="K1248" s="4" t="s">
        <v>30</v>
      </c>
      <c r="L1248" s="4">
        <v>1992</v>
      </c>
      <c r="M1248" s="4">
        <v>1992</v>
      </c>
      <c r="N1248" s="4" t="s">
        <v>5881</v>
      </c>
      <c r="O1248" s="4" t="s">
        <v>5612</v>
      </c>
      <c r="P1248" s="4" t="s">
        <v>33</v>
      </c>
      <c r="Q1248" s="4">
        <v>0</v>
      </c>
      <c r="R1248" s="19">
        <v>45031</v>
      </c>
      <c r="S1248" s="6">
        <v>45050</v>
      </c>
      <c r="T1248" s="4" t="s">
        <v>34</v>
      </c>
      <c r="U1248" s="4">
        <v>1992</v>
      </c>
      <c r="V1248" s="4">
        <v>0</v>
      </c>
      <c r="W1248" s="4">
        <v>0</v>
      </c>
      <c r="X1248" s="4" t="s">
        <v>5882</v>
      </c>
      <c r="Y1248" s="4" t="s">
        <v>5883</v>
      </c>
    </row>
    <row r="1249" s="4" customFormat="1" spans="1:25">
      <c r="A1249" s="4" t="s">
        <v>5884</v>
      </c>
      <c r="B1249" s="4" t="s">
        <v>26</v>
      </c>
      <c r="C1249" s="4" t="s">
        <v>27</v>
      </c>
      <c r="D1249" s="4" t="s">
        <v>304</v>
      </c>
      <c r="E1249" s="4" t="s">
        <v>537</v>
      </c>
      <c r="F1249" s="6">
        <v>45046</v>
      </c>
      <c r="G1249" s="6">
        <v>45047</v>
      </c>
      <c r="H1249" s="4">
        <v>1</v>
      </c>
      <c r="I1249" s="4">
        <v>1</v>
      </c>
      <c r="J1249" s="4">
        <v>1</v>
      </c>
      <c r="K1249" s="4" t="s">
        <v>30</v>
      </c>
      <c r="L1249" s="4">
        <v>627</v>
      </c>
      <c r="M1249" s="4">
        <v>627</v>
      </c>
      <c r="N1249" s="4" t="s">
        <v>5885</v>
      </c>
      <c r="O1249" s="4" t="s">
        <v>5612</v>
      </c>
      <c r="P1249" s="4" t="s">
        <v>33</v>
      </c>
      <c r="Q1249" s="4">
        <v>0</v>
      </c>
      <c r="R1249" s="19">
        <v>45031</v>
      </c>
      <c r="S1249" s="6">
        <v>45050</v>
      </c>
      <c r="T1249" s="4" t="s">
        <v>34</v>
      </c>
      <c r="U1249" s="4">
        <v>627</v>
      </c>
      <c r="V1249" s="4">
        <v>0</v>
      </c>
      <c r="W1249" s="4">
        <v>0</v>
      </c>
      <c r="X1249" s="4" t="s">
        <v>5886</v>
      </c>
      <c r="Y1249" s="4" t="s">
        <v>36</v>
      </c>
    </row>
    <row r="1250" s="4" customFormat="1" spans="1:25">
      <c r="A1250" s="4" t="s">
        <v>5887</v>
      </c>
      <c r="B1250" s="4" t="s">
        <v>26</v>
      </c>
      <c r="C1250" s="4" t="s">
        <v>27</v>
      </c>
      <c r="D1250" s="4" t="s">
        <v>5888</v>
      </c>
      <c r="E1250" s="4" t="s">
        <v>5889</v>
      </c>
      <c r="F1250" s="6">
        <v>45046</v>
      </c>
      <c r="G1250" s="6">
        <v>45047</v>
      </c>
      <c r="H1250" s="4">
        <v>1</v>
      </c>
      <c r="I1250" s="4">
        <v>1</v>
      </c>
      <c r="J1250" s="4">
        <v>1</v>
      </c>
      <c r="K1250" s="4" t="s">
        <v>30</v>
      </c>
      <c r="L1250" s="4">
        <v>522</v>
      </c>
      <c r="M1250" s="4">
        <v>522</v>
      </c>
      <c r="N1250" s="4" t="s">
        <v>5890</v>
      </c>
      <c r="O1250" s="4" t="s">
        <v>5612</v>
      </c>
      <c r="P1250" s="4" t="s">
        <v>33</v>
      </c>
      <c r="Q1250" s="4">
        <v>0</v>
      </c>
      <c r="R1250" s="19">
        <v>45031</v>
      </c>
      <c r="S1250" s="6">
        <v>45050</v>
      </c>
      <c r="T1250" s="4" t="s">
        <v>34</v>
      </c>
      <c r="U1250" s="4">
        <v>522</v>
      </c>
      <c r="V1250" s="4">
        <v>0</v>
      </c>
      <c r="W1250" s="4">
        <v>0</v>
      </c>
      <c r="X1250" s="4" t="s">
        <v>5891</v>
      </c>
      <c r="Y1250" s="4" t="s">
        <v>36</v>
      </c>
    </row>
    <row r="1251" s="4" customFormat="1" spans="1:25">
      <c r="A1251" s="4" t="s">
        <v>5892</v>
      </c>
      <c r="B1251" s="4" t="s">
        <v>26</v>
      </c>
      <c r="C1251" s="4" t="s">
        <v>27</v>
      </c>
      <c r="D1251" s="4" t="s">
        <v>5893</v>
      </c>
      <c r="E1251" s="4" t="s">
        <v>1001</v>
      </c>
      <c r="F1251" s="6">
        <v>45046</v>
      </c>
      <c r="G1251" s="6">
        <v>45047</v>
      </c>
      <c r="H1251" s="4">
        <v>1</v>
      </c>
      <c r="I1251" s="4">
        <v>1</v>
      </c>
      <c r="J1251" s="4">
        <v>1</v>
      </c>
      <c r="K1251" s="4" t="s">
        <v>30</v>
      </c>
      <c r="L1251" s="4">
        <v>1290</v>
      </c>
      <c r="M1251" s="4">
        <v>1290</v>
      </c>
      <c r="N1251" s="4" t="s">
        <v>5894</v>
      </c>
      <c r="O1251" s="4" t="s">
        <v>5612</v>
      </c>
      <c r="P1251" s="4" t="s">
        <v>33</v>
      </c>
      <c r="Q1251" s="4">
        <v>0</v>
      </c>
      <c r="R1251" s="19">
        <v>45032</v>
      </c>
      <c r="S1251" s="6">
        <v>45050</v>
      </c>
      <c r="T1251" s="4" t="s">
        <v>34</v>
      </c>
      <c r="U1251" s="4">
        <v>1290</v>
      </c>
      <c r="V1251" s="4">
        <v>0</v>
      </c>
      <c r="W1251" s="4">
        <v>0</v>
      </c>
      <c r="X1251" s="4" t="s">
        <v>5895</v>
      </c>
      <c r="Y1251" s="4" t="s">
        <v>5896</v>
      </c>
    </row>
    <row r="1252" s="4" customFormat="1" spans="1:25">
      <c r="A1252" s="4" t="s">
        <v>5897</v>
      </c>
      <c r="B1252" s="4" t="s">
        <v>26</v>
      </c>
      <c r="C1252" s="4" t="s">
        <v>27</v>
      </c>
      <c r="D1252" s="4" t="s">
        <v>5898</v>
      </c>
      <c r="E1252" s="4" t="s">
        <v>59</v>
      </c>
      <c r="F1252" s="6">
        <v>45046</v>
      </c>
      <c r="G1252" s="6">
        <v>45047</v>
      </c>
      <c r="H1252" s="4">
        <v>1</v>
      </c>
      <c r="I1252" s="4">
        <v>1</v>
      </c>
      <c r="J1252" s="4">
        <v>1</v>
      </c>
      <c r="K1252" s="4" t="s">
        <v>30</v>
      </c>
      <c r="L1252" s="4">
        <v>890</v>
      </c>
      <c r="M1252" s="4">
        <v>890</v>
      </c>
      <c r="N1252" s="4" t="s">
        <v>5899</v>
      </c>
      <c r="O1252" s="4" t="s">
        <v>5612</v>
      </c>
      <c r="P1252" s="4" t="s">
        <v>33</v>
      </c>
      <c r="Q1252" s="4">
        <v>0</v>
      </c>
      <c r="R1252" s="19">
        <v>45032</v>
      </c>
      <c r="S1252" s="6">
        <v>45050</v>
      </c>
      <c r="T1252" s="4" t="s">
        <v>34</v>
      </c>
      <c r="U1252" s="4">
        <v>890</v>
      </c>
      <c r="V1252" s="4">
        <v>0</v>
      </c>
      <c r="W1252" s="4">
        <v>0</v>
      </c>
      <c r="X1252" s="4" t="s">
        <v>5900</v>
      </c>
      <c r="Y1252" s="4" t="s">
        <v>5901</v>
      </c>
    </row>
    <row r="1253" s="4" customFormat="1" spans="1:25">
      <c r="A1253" s="4" t="s">
        <v>5878</v>
      </c>
      <c r="B1253" s="4" t="s">
        <v>26</v>
      </c>
      <c r="C1253" s="4" t="s">
        <v>137</v>
      </c>
      <c r="D1253" s="4" t="s">
        <v>5879</v>
      </c>
      <c r="E1253" s="4" t="s">
        <v>5880</v>
      </c>
      <c r="F1253" s="6">
        <v>45044</v>
      </c>
      <c r="G1253" s="6">
        <v>45047</v>
      </c>
      <c r="H1253" s="4">
        <v>1</v>
      </c>
      <c r="I1253" s="4">
        <v>3</v>
      </c>
      <c r="J1253" s="4">
        <v>3</v>
      </c>
      <c r="K1253" s="4" t="s">
        <v>30</v>
      </c>
      <c r="L1253" s="4">
        <v>-1992</v>
      </c>
      <c r="M1253" s="4">
        <v>-1992</v>
      </c>
      <c r="N1253" s="4" t="s">
        <v>5881</v>
      </c>
      <c r="O1253" s="4" t="s">
        <v>5612</v>
      </c>
      <c r="P1253" s="4" t="s">
        <v>33</v>
      </c>
      <c r="Q1253" s="4">
        <v>0</v>
      </c>
      <c r="R1253" s="19">
        <v>45031</v>
      </c>
      <c r="S1253" s="6">
        <v>45050</v>
      </c>
      <c r="T1253" s="4" t="s">
        <v>34</v>
      </c>
      <c r="U1253" s="4">
        <v>-1992</v>
      </c>
      <c r="V1253" s="4">
        <v>0</v>
      </c>
      <c r="W1253" s="4">
        <v>0</v>
      </c>
      <c r="X1253" s="4" t="s">
        <v>5882</v>
      </c>
      <c r="Y1253" s="4" t="s">
        <v>5883</v>
      </c>
    </row>
    <row r="1254" s="4" customFormat="1" spans="1:25">
      <c r="A1254" s="4" t="s">
        <v>5869</v>
      </c>
      <c r="B1254" s="4" t="s">
        <v>26</v>
      </c>
      <c r="C1254" s="4" t="s">
        <v>137</v>
      </c>
      <c r="D1254" s="4" t="s">
        <v>1381</v>
      </c>
      <c r="E1254" s="4" t="s">
        <v>3075</v>
      </c>
      <c r="F1254" s="6">
        <v>45044</v>
      </c>
      <c r="G1254" s="6">
        <v>45047</v>
      </c>
      <c r="H1254" s="4">
        <v>1</v>
      </c>
      <c r="I1254" s="4">
        <v>3</v>
      </c>
      <c r="J1254" s="4">
        <v>3</v>
      </c>
      <c r="K1254" s="4" t="s">
        <v>30</v>
      </c>
      <c r="L1254" s="4">
        <v>-8055</v>
      </c>
      <c r="M1254" s="4">
        <v>-8055</v>
      </c>
      <c r="N1254" s="4" t="s">
        <v>5870</v>
      </c>
      <c r="O1254" s="4" t="s">
        <v>5612</v>
      </c>
      <c r="P1254" s="4" t="s">
        <v>33</v>
      </c>
      <c r="Q1254" s="4">
        <v>0</v>
      </c>
      <c r="R1254" s="19">
        <v>45031</v>
      </c>
      <c r="S1254" s="6">
        <v>45050</v>
      </c>
      <c r="T1254" s="4" t="s">
        <v>34</v>
      </c>
      <c r="U1254" s="4">
        <v>-8055</v>
      </c>
      <c r="V1254" s="4">
        <v>0</v>
      </c>
      <c r="W1254" s="4">
        <v>0</v>
      </c>
      <c r="X1254" s="4" t="s">
        <v>5871</v>
      </c>
      <c r="Y1254" s="4" t="s">
        <v>36</v>
      </c>
    </row>
    <row r="1255" s="4" customFormat="1" spans="1:26">
      <c r="A1255" s="4" t="s">
        <v>5902</v>
      </c>
      <c r="B1255" s="4" t="s">
        <v>26</v>
      </c>
      <c r="C1255" s="4" t="s">
        <v>27</v>
      </c>
      <c r="D1255" s="4" t="s">
        <v>1338</v>
      </c>
      <c r="E1255" s="4" t="s">
        <v>792</v>
      </c>
      <c r="F1255" s="6">
        <v>45046</v>
      </c>
      <c r="G1255" s="6">
        <v>45047</v>
      </c>
      <c r="H1255" s="4">
        <v>2</v>
      </c>
      <c r="I1255" s="4">
        <v>1</v>
      </c>
      <c r="J1255" s="4">
        <v>2</v>
      </c>
      <c r="K1255" s="4" t="s">
        <v>30</v>
      </c>
      <c r="L1255" s="4">
        <v>1254</v>
      </c>
      <c r="M1255" s="4">
        <v>1254</v>
      </c>
      <c r="N1255" s="4" t="s">
        <v>5903</v>
      </c>
      <c r="O1255" s="4" t="s">
        <v>5612</v>
      </c>
      <c r="P1255" s="4" t="s">
        <v>33</v>
      </c>
      <c r="Q1255" s="4">
        <v>0</v>
      </c>
      <c r="R1255" s="19">
        <v>45032</v>
      </c>
      <c r="S1255" s="6">
        <v>45050</v>
      </c>
      <c r="T1255" s="4" t="s">
        <v>34</v>
      </c>
      <c r="U1255" s="4">
        <v>1254</v>
      </c>
      <c r="V1255" s="4">
        <v>0</v>
      </c>
      <c r="W1255" s="4">
        <v>0</v>
      </c>
      <c r="X1255" s="4" t="s">
        <v>5904</v>
      </c>
      <c r="Y1255" s="4">
        <v>270067880</v>
      </c>
      <c r="Z1255" s="4" t="s">
        <v>5905</v>
      </c>
    </row>
    <row r="1256" s="4" customFormat="1" spans="1:25">
      <c r="A1256" s="4" t="s">
        <v>5906</v>
      </c>
      <c r="B1256" s="4" t="s">
        <v>26</v>
      </c>
      <c r="C1256" s="4" t="s">
        <v>27</v>
      </c>
      <c r="D1256" s="4" t="s">
        <v>262</v>
      </c>
      <c r="E1256" s="4" t="s">
        <v>263</v>
      </c>
      <c r="F1256" s="6">
        <v>45046</v>
      </c>
      <c r="G1256" s="6">
        <v>45047</v>
      </c>
      <c r="H1256" s="4">
        <v>1</v>
      </c>
      <c r="I1256" s="4">
        <v>1</v>
      </c>
      <c r="J1256" s="4">
        <v>1</v>
      </c>
      <c r="K1256" s="4" t="s">
        <v>30</v>
      </c>
      <c r="L1256" s="4">
        <v>670</v>
      </c>
      <c r="M1256" s="4">
        <v>670</v>
      </c>
      <c r="N1256" s="4" t="s">
        <v>5907</v>
      </c>
      <c r="O1256" s="4" t="s">
        <v>5612</v>
      </c>
      <c r="P1256" s="4" t="s">
        <v>33</v>
      </c>
      <c r="Q1256" s="4">
        <v>0</v>
      </c>
      <c r="R1256" s="19">
        <v>45032</v>
      </c>
      <c r="S1256" s="6">
        <v>45050</v>
      </c>
      <c r="T1256" s="4" t="s">
        <v>34</v>
      </c>
      <c r="U1256" s="4">
        <v>670</v>
      </c>
      <c r="V1256" s="4">
        <v>0</v>
      </c>
      <c r="W1256" s="4">
        <v>0</v>
      </c>
      <c r="X1256" s="4" t="s">
        <v>5908</v>
      </c>
      <c r="Y1256" s="4" t="s">
        <v>36</v>
      </c>
    </row>
    <row r="1257" s="4" customFormat="1" spans="1:25">
      <c r="A1257" s="4" t="s">
        <v>5909</v>
      </c>
      <c r="B1257" s="4" t="s">
        <v>26</v>
      </c>
      <c r="C1257" s="4" t="s">
        <v>27</v>
      </c>
      <c r="D1257" s="4" t="s">
        <v>4313</v>
      </c>
      <c r="E1257" s="4" t="s">
        <v>1770</v>
      </c>
      <c r="F1257" s="6">
        <v>45046</v>
      </c>
      <c r="G1257" s="6">
        <v>45047</v>
      </c>
      <c r="H1257" s="4">
        <v>1</v>
      </c>
      <c r="I1257" s="4">
        <v>1</v>
      </c>
      <c r="J1257" s="4">
        <v>1</v>
      </c>
      <c r="K1257" s="4" t="s">
        <v>30</v>
      </c>
      <c r="L1257" s="4">
        <v>1312</v>
      </c>
      <c r="M1257" s="4">
        <v>1312</v>
      </c>
      <c r="N1257" s="4" t="s">
        <v>4314</v>
      </c>
      <c r="O1257" s="4" t="s">
        <v>5612</v>
      </c>
      <c r="P1257" s="4" t="s">
        <v>33</v>
      </c>
      <c r="Q1257" s="4">
        <v>0</v>
      </c>
      <c r="R1257" s="19">
        <v>45032</v>
      </c>
      <c r="S1257" s="6">
        <v>45050</v>
      </c>
      <c r="T1257" s="4" t="s">
        <v>34</v>
      </c>
      <c r="U1257" s="4">
        <v>1312</v>
      </c>
      <c r="V1257" s="4">
        <v>0</v>
      </c>
      <c r="W1257" s="4">
        <v>0</v>
      </c>
      <c r="X1257" s="4" t="s">
        <v>5910</v>
      </c>
      <c r="Y1257" s="4" t="s">
        <v>52</v>
      </c>
    </row>
    <row r="1258" s="4" customFormat="1" spans="1:25">
      <c r="A1258" s="4" t="s">
        <v>5911</v>
      </c>
      <c r="B1258" s="4" t="s">
        <v>26</v>
      </c>
      <c r="C1258" s="4" t="s">
        <v>27</v>
      </c>
      <c r="D1258" s="4" t="s">
        <v>4338</v>
      </c>
      <c r="E1258" s="4" t="s">
        <v>4339</v>
      </c>
      <c r="F1258" s="6">
        <v>45046</v>
      </c>
      <c r="G1258" s="6">
        <v>45047</v>
      </c>
      <c r="H1258" s="4">
        <v>1</v>
      </c>
      <c r="I1258" s="4">
        <v>1</v>
      </c>
      <c r="J1258" s="4">
        <v>1</v>
      </c>
      <c r="K1258" s="4" t="s">
        <v>30</v>
      </c>
      <c r="L1258" s="4">
        <v>925</v>
      </c>
      <c r="M1258" s="4">
        <v>925</v>
      </c>
      <c r="N1258" s="4" t="s">
        <v>5912</v>
      </c>
      <c r="O1258" s="4" t="s">
        <v>5612</v>
      </c>
      <c r="P1258" s="4" t="s">
        <v>33</v>
      </c>
      <c r="Q1258" s="4">
        <v>0</v>
      </c>
      <c r="R1258" s="19">
        <v>45033</v>
      </c>
      <c r="S1258" s="6">
        <v>45050</v>
      </c>
      <c r="T1258" s="4" t="s">
        <v>34</v>
      </c>
      <c r="U1258" s="4">
        <v>925</v>
      </c>
      <c r="V1258" s="4">
        <v>0</v>
      </c>
      <c r="W1258" s="4">
        <v>0</v>
      </c>
      <c r="X1258" s="4" t="s">
        <v>5913</v>
      </c>
      <c r="Y1258" s="4" t="s">
        <v>5914</v>
      </c>
    </row>
    <row r="1259" s="4" customFormat="1" spans="1:25">
      <c r="A1259" s="4" t="s">
        <v>5915</v>
      </c>
      <c r="B1259" s="4" t="s">
        <v>26</v>
      </c>
      <c r="C1259" s="4" t="s">
        <v>27</v>
      </c>
      <c r="D1259" s="4" t="s">
        <v>5916</v>
      </c>
      <c r="E1259" s="4" t="s">
        <v>5917</v>
      </c>
      <c r="F1259" s="6">
        <v>45046</v>
      </c>
      <c r="G1259" s="6">
        <v>45047</v>
      </c>
      <c r="H1259" s="4">
        <v>1</v>
      </c>
      <c r="I1259" s="4">
        <v>1</v>
      </c>
      <c r="J1259" s="4">
        <v>1</v>
      </c>
      <c r="K1259" s="4" t="s">
        <v>30</v>
      </c>
      <c r="L1259" s="4">
        <v>402</v>
      </c>
      <c r="M1259" s="4">
        <v>402</v>
      </c>
      <c r="N1259" s="4" t="s">
        <v>5918</v>
      </c>
      <c r="O1259" s="4" t="s">
        <v>5612</v>
      </c>
      <c r="P1259" s="4" t="s">
        <v>33</v>
      </c>
      <c r="Q1259" s="4">
        <v>0</v>
      </c>
      <c r="R1259" s="19">
        <v>45033</v>
      </c>
      <c r="S1259" s="6">
        <v>45050</v>
      </c>
      <c r="T1259" s="4" t="s">
        <v>34</v>
      </c>
      <c r="U1259" s="4">
        <v>402</v>
      </c>
      <c r="V1259" s="4">
        <v>0</v>
      </c>
      <c r="W1259" s="4">
        <v>0</v>
      </c>
      <c r="X1259" s="4" t="s">
        <v>5919</v>
      </c>
      <c r="Y1259" s="4" t="s">
        <v>5920</v>
      </c>
    </row>
    <row r="1260" s="4" customFormat="1" spans="1:25">
      <c r="A1260" s="4" t="s">
        <v>5921</v>
      </c>
      <c r="B1260" s="4" t="s">
        <v>26</v>
      </c>
      <c r="C1260" s="4" t="s">
        <v>27</v>
      </c>
      <c r="D1260" s="4" t="s">
        <v>162</v>
      </c>
      <c r="E1260" s="4" t="s">
        <v>127</v>
      </c>
      <c r="F1260" s="6">
        <v>45046</v>
      </c>
      <c r="G1260" s="6">
        <v>45047</v>
      </c>
      <c r="H1260" s="4">
        <v>3</v>
      </c>
      <c r="I1260" s="4">
        <v>1</v>
      </c>
      <c r="J1260" s="4">
        <v>3</v>
      </c>
      <c r="K1260" s="4" t="s">
        <v>30</v>
      </c>
      <c r="L1260" s="4">
        <v>2361</v>
      </c>
      <c r="M1260" s="4">
        <v>2361</v>
      </c>
      <c r="N1260" s="4" t="s">
        <v>5922</v>
      </c>
      <c r="O1260" s="4" t="s">
        <v>5612</v>
      </c>
      <c r="P1260" s="4" t="s">
        <v>33</v>
      </c>
      <c r="Q1260" s="4">
        <v>0</v>
      </c>
      <c r="R1260" s="19">
        <v>45033</v>
      </c>
      <c r="S1260" s="6">
        <v>45050</v>
      </c>
      <c r="T1260" s="4" t="s">
        <v>34</v>
      </c>
      <c r="U1260" s="4">
        <v>2361</v>
      </c>
      <c r="V1260" s="4">
        <v>0</v>
      </c>
      <c r="W1260" s="4">
        <v>0</v>
      </c>
      <c r="X1260" s="4" t="s">
        <v>5923</v>
      </c>
      <c r="Y1260" s="4" t="s">
        <v>36</v>
      </c>
    </row>
    <row r="1261" s="4" customFormat="1" spans="1:25">
      <c r="A1261" s="4" t="s">
        <v>5924</v>
      </c>
      <c r="B1261" s="4" t="s">
        <v>26</v>
      </c>
      <c r="C1261" s="4" t="s">
        <v>27</v>
      </c>
      <c r="D1261" s="4" t="s">
        <v>5925</v>
      </c>
      <c r="E1261" s="4" t="s">
        <v>5926</v>
      </c>
      <c r="F1261" s="6">
        <v>45045</v>
      </c>
      <c r="G1261" s="6">
        <v>45047</v>
      </c>
      <c r="H1261" s="4">
        <v>1</v>
      </c>
      <c r="I1261" s="4">
        <v>2</v>
      </c>
      <c r="J1261" s="4">
        <v>2</v>
      </c>
      <c r="K1261" s="4" t="s">
        <v>30</v>
      </c>
      <c r="L1261" s="4">
        <v>1342</v>
      </c>
      <c r="M1261" s="4">
        <v>1342</v>
      </c>
      <c r="N1261" s="4" t="s">
        <v>5927</v>
      </c>
      <c r="O1261" s="4" t="s">
        <v>5612</v>
      </c>
      <c r="P1261" s="4" t="s">
        <v>33</v>
      </c>
      <c r="Q1261" s="4">
        <v>0</v>
      </c>
      <c r="R1261" s="19">
        <v>45034</v>
      </c>
      <c r="S1261" s="6">
        <v>45050</v>
      </c>
      <c r="T1261" s="4" t="s">
        <v>34</v>
      </c>
      <c r="U1261" s="4">
        <v>1342</v>
      </c>
      <c r="V1261" s="4">
        <v>0</v>
      </c>
      <c r="W1261" s="4">
        <v>0</v>
      </c>
      <c r="X1261" s="4" t="s">
        <v>5928</v>
      </c>
      <c r="Y1261" s="4" t="s">
        <v>36</v>
      </c>
    </row>
    <row r="1262" s="4" customFormat="1" spans="1:25">
      <c r="A1262" s="4" t="s">
        <v>5929</v>
      </c>
      <c r="B1262" s="4" t="s">
        <v>26</v>
      </c>
      <c r="C1262" s="4" t="s">
        <v>27</v>
      </c>
      <c r="D1262" s="4" t="s">
        <v>2293</v>
      </c>
      <c r="E1262" s="4" t="s">
        <v>263</v>
      </c>
      <c r="F1262" s="6">
        <v>45046</v>
      </c>
      <c r="G1262" s="6">
        <v>45047</v>
      </c>
      <c r="H1262" s="4">
        <v>1</v>
      </c>
      <c r="I1262" s="4">
        <v>1</v>
      </c>
      <c r="J1262" s="4">
        <v>1</v>
      </c>
      <c r="K1262" s="4" t="s">
        <v>30</v>
      </c>
      <c r="L1262" s="4">
        <v>309</v>
      </c>
      <c r="M1262" s="4">
        <v>309</v>
      </c>
      <c r="N1262" s="4" t="s">
        <v>5930</v>
      </c>
      <c r="O1262" s="4" t="s">
        <v>5612</v>
      </c>
      <c r="P1262" s="4" t="s">
        <v>33</v>
      </c>
      <c r="Q1262" s="4">
        <v>0</v>
      </c>
      <c r="R1262" s="19">
        <v>45034</v>
      </c>
      <c r="S1262" s="6">
        <v>45050</v>
      </c>
      <c r="T1262" s="4" t="s">
        <v>34</v>
      </c>
      <c r="U1262" s="4">
        <v>309</v>
      </c>
      <c r="V1262" s="4">
        <v>0</v>
      </c>
      <c r="W1262" s="4">
        <v>0</v>
      </c>
      <c r="X1262" s="4" t="s">
        <v>5931</v>
      </c>
      <c r="Y1262" s="4" t="s">
        <v>5932</v>
      </c>
    </row>
    <row r="1263" s="4" customFormat="1" spans="1:25">
      <c r="A1263" s="4" t="s">
        <v>5906</v>
      </c>
      <c r="B1263" s="4" t="s">
        <v>26</v>
      </c>
      <c r="C1263" s="4" t="s">
        <v>137</v>
      </c>
      <c r="D1263" s="4" t="s">
        <v>262</v>
      </c>
      <c r="E1263" s="4" t="s">
        <v>263</v>
      </c>
      <c r="F1263" s="6">
        <v>45046</v>
      </c>
      <c r="G1263" s="6">
        <v>45047</v>
      </c>
      <c r="H1263" s="4">
        <v>1</v>
      </c>
      <c r="I1263" s="4">
        <v>1</v>
      </c>
      <c r="J1263" s="4">
        <v>1</v>
      </c>
      <c r="K1263" s="4" t="s">
        <v>30</v>
      </c>
      <c r="L1263" s="4">
        <v>-670</v>
      </c>
      <c r="M1263" s="4">
        <v>-670</v>
      </c>
      <c r="N1263" s="4" t="s">
        <v>5907</v>
      </c>
      <c r="O1263" s="4" t="s">
        <v>5612</v>
      </c>
      <c r="P1263" s="4" t="s">
        <v>33</v>
      </c>
      <c r="Q1263" s="4">
        <v>0</v>
      </c>
      <c r="R1263" s="19">
        <v>45032</v>
      </c>
      <c r="S1263" s="6">
        <v>45050</v>
      </c>
      <c r="T1263" s="4" t="s">
        <v>34</v>
      </c>
      <c r="U1263" s="4">
        <v>-670</v>
      </c>
      <c r="V1263" s="4">
        <v>0</v>
      </c>
      <c r="W1263" s="4">
        <v>0</v>
      </c>
      <c r="X1263" s="4" t="s">
        <v>5908</v>
      </c>
      <c r="Y1263" s="4" t="s">
        <v>36</v>
      </c>
    </row>
    <row r="1264" s="4" customFormat="1" spans="1:25">
      <c r="A1264" s="4" t="s">
        <v>5933</v>
      </c>
      <c r="B1264" s="4" t="s">
        <v>26</v>
      </c>
      <c r="C1264" s="4" t="s">
        <v>27</v>
      </c>
      <c r="D1264" s="4" t="s">
        <v>5934</v>
      </c>
      <c r="E1264" s="4" t="s">
        <v>951</v>
      </c>
      <c r="F1264" s="6">
        <v>45044</v>
      </c>
      <c r="G1264" s="6">
        <v>45047</v>
      </c>
      <c r="H1264" s="4">
        <v>1</v>
      </c>
      <c r="I1264" s="4">
        <v>3</v>
      </c>
      <c r="J1264" s="4">
        <v>3</v>
      </c>
      <c r="K1264" s="4" t="s">
        <v>30</v>
      </c>
      <c r="L1264" s="4">
        <v>3934</v>
      </c>
      <c r="M1264" s="4">
        <v>3934</v>
      </c>
      <c r="N1264" s="4" t="s">
        <v>5935</v>
      </c>
      <c r="O1264" s="4" t="s">
        <v>5612</v>
      </c>
      <c r="P1264" s="4" t="s">
        <v>33</v>
      </c>
      <c r="Q1264" s="4">
        <v>0</v>
      </c>
      <c r="R1264" s="19">
        <v>45035</v>
      </c>
      <c r="S1264" s="6">
        <v>45050</v>
      </c>
      <c r="T1264" s="4" t="s">
        <v>34</v>
      </c>
      <c r="U1264" s="4">
        <v>3934</v>
      </c>
      <c r="V1264" s="4">
        <v>0</v>
      </c>
      <c r="W1264" s="4">
        <v>0</v>
      </c>
      <c r="X1264" s="4" t="s">
        <v>5936</v>
      </c>
      <c r="Y1264" s="4" t="s">
        <v>5937</v>
      </c>
    </row>
    <row r="1265" s="4" customFormat="1" spans="1:25">
      <c r="A1265" s="4" t="s">
        <v>5938</v>
      </c>
      <c r="B1265" s="4" t="s">
        <v>26</v>
      </c>
      <c r="C1265" s="4" t="s">
        <v>27</v>
      </c>
      <c r="D1265" s="4" t="s">
        <v>4313</v>
      </c>
      <c r="E1265" s="4" t="s">
        <v>1770</v>
      </c>
      <c r="F1265" s="6">
        <v>45045</v>
      </c>
      <c r="G1265" s="6">
        <v>45047</v>
      </c>
      <c r="H1265" s="4">
        <v>1</v>
      </c>
      <c r="I1265" s="4">
        <v>2</v>
      </c>
      <c r="J1265" s="4">
        <v>2</v>
      </c>
      <c r="K1265" s="4" t="s">
        <v>30</v>
      </c>
      <c r="L1265" s="4">
        <v>2536</v>
      </c>
      <c r="M1265" s="4">
        <v>2536</v>
      </c>
      <c r="N1265" s="4" t="s">
        <v>5939</v>
      </c>
      <c r="O1265" s="4" t="s">
        <v>5612</v>
      </c>
      <c r="P1265" s="4" t="s">
        <v>33</v>
      </c>
      <c r="Q1265" s="4">
        <v>0</v>
      </c>
      <c r="R1265" s="19">
        <v>45036</v>
      </c>
      <c r="S1265" s="6">
        <v>45050</v>
      </c>
      <c r="T1265" s="4" t="s">
        <v>34</v>
      </c>
      <c r="U1265" s="4">
        <v>2536</v>
      </c>
      <c r="V1265" s="4">
        <v>0</v>
      </c>
      <c r="W1265" s="4">
        <v>0</v>
      </c>
      <c r="X1265" s="4" t="s">
        <v>5940</v>
      </c>
      <c r="Y1265" s="4" t="s">
        <v>36</v>
      </c>
    </row>
    <row r="1266" s="4" customFormat="1" spans="1:25">
      <c r="A1266" s="4" t="s">
        <v>5941</v>
      </c>
      <c r="B1266" s="4" t="s">
        <v>26</v>
      </c>
      <c r="C1266" s="4" t="s">
        <v>27</v>
      </c>
      <c r="D1266" s="4" t="s">
        <v>4229</v>
      </c>
      <c r="E1266" s="4" t="s">
        <v>921</v>
      </c>
      <c r="F1266" s="6">
        <v>45043</v>
      </c>
      <c r="G1266" s="6">
        <v>45047</v>
      </c>
      <c r="H1266" s="4">
        <v>1</v>
      </c>
      <c r="I1266" s="4">
        <v>4</v>
      </c>
      <c r="J1266" s="4">
        <v>4</v>
      </c>
      <c r="K1266" s="4" t="s">
        <v>30</v>
      </c>
      <c r="L1266" s="4">
        <v>5473</v>
      </c>
      <c r="M1266" s="4">
        <v>5473</v>
      </c>
      <c r="N1266" s="4" t="s">
        <v>5942</v>
      </c>
      <c r="O1266" s="4" t="s">
        <v>5612</v>
      </c>
      <c r="P1266" s="4" t="s">
        <v>33</v>
      </c>
      <c r="Q1266" s="4">
        <v>0</v>
      </c>
      <c r="R1266" s="19">
        <v>45036</v>
      </c>
      <c r="S1266" s="6">
        <v>45050</v>
      </c>
      <c r="T1266" s="4" t="s">
        <v>34</v>
      </c>
      <c r="U1266" s="4">
        <v>5473</v>
      </c>
      <c r="V1266" s="4">
        <v>0</v>
      </c>
      <c r="W1266" s="4">
        <v>0</v>
      </c>
      <c r="X1266" s="4" t="s">
        <v>5943</v>
      </c>
      <c r="Y1266" s="4" t="s">
        <v>5944</v>
      </c>
    </row>
    <row r="1267" s="4" customFormat="1" spans="1:25">
      <c r="A1267" s="4" t="s">
        <v>5945</v>
      </c>
      <c r="B1267" s="4" t="s">
        <v>26</v>
      </c>
      <c r="C1267" s="4" t="s">
        <v>27</v>
      </c>
      <c r="D1267" s="4" t="s">
        <v>5946</v>
      </c>
      <c r="E1267" s="4" t="s">
        <v>5947</v>
      </c>
      <c r="F1267" s="6">
        <v>45044</v>
      </c>
      <c r="G1267" s="6">
        <v>45047</v>
      </c>
      <c r="H1267" s="4">
        <v>1</v>
      </c>
      <c r="I1267" s="4">
        <v>3</v>
      </c>
      <c r="J1267" s="4">
        <v>3</v>
      </c>
      <c r="K1267" s="4" t="s">
        <v>30</v>
      </c>
      <c r="L1267" s="4">
        <v>13461</v>
      </c>
      <c r="M1267" s="4">
        <v>13461</v>
      </c>
      <c r="N1267" s="4" t="s">
        <v>5948</v>
      </c>
      <c r="O1267" s="4" t="s">
        <v>5612</v>
      </c>
      <c r="P1267" s="4" t="s">
        <v>33</v>
      </c>
      <c r="Q1267" s="4">
        <v>0</v>
      </c>
      <c r="R1267" s="19">
        <v>45036</v>
      </c>
      <c r="S1267" s="6">
        <v>45050</v>
      </c>
      <c r="T1267" s="4" t="s">
        <v>34</v>
      </c>
      <c r="U1267" s="4">
        <v>13461</v>
      </c>
      <c r="V1267" s="4">
        <v>0</v>
      </c>
      <c r="W1267" s="4">
        <v>0</v>
      </c>
      <c r="X1267" s="4" t="s">
        <v>5949</v>
      </c>
      <c r="Y1267" s="4" t="s">
        <v>36</v>
      </c>
    </row>
    <row r="1268" s="4" customFormat="1" spans="1:25">
      <c r="A1268" s="4" t="s">
        <v>5950</v>
      </c>
      <c r="B1268" s="4" t="s">
        <v>26</v>
      </c>
      <c r="C1268" s="4" t="s">
        <v>27</v>
      </c>
      <c r="D1268" s="4" t="s">
        <v>5951</v>
      </c>
      <c r="E1268" s="4" t="s">
        <v>5952</v>
      </c>
      <c r="F1268" s="6">
        <v>45044</v>
      </c>
      <c r="G1268" s="6">
        <v>45047</v>
      </c>
      <c r="H1268" s="4">
        <v>1</v>
      </c>
      <c r="I1268" s="4">
        <v>3</v>
      </c>
      <c r="J1268" s="4">
        <v>3</v>
      </c>
      <c r="K1268" s="4" t="s">
        <v>30</v>
      </c>
      <c r="L1268" s="4">
        <v>1515</v>
      </c>
      <c r="M1268" s="4">
        <v>1515</v>
      </c>
      <c r="N1268" s="4" t="s">
        <v>5953</v>
      </c>
      <c r="O1268" s="4" t="s">
        <v>5612</v>
      </c>
      <c r="P1268" s="4" t="s">
        <v>33</v>
      </c>
      <c r="Q1268" s="4">
        <v>0</v>
      </c>
      <c r="R1268" s="19">
        <v>45036</v>
      </c>
      <c r="S1268" s="6">
        <v>45050</v>
      </c>
      <c r="T1268" s="4" t="s">
        <v>34</v>
      </c>
      <c r="U1268" s="4">
        <v>1515</v>
      </c>
      <c r="V1268" s="4">
        <v>0</v>
      </c>
      <c r="W1268" s="4">
        <v>0</v>
      </c>
      <c r="X1268" s="4" t="s">
        <v>5954</v>
      </c>
      <c r="Y1268" s="4" t="s">
        <v>5955</v>
      </c>
    </row>
    <row r="1269" s="4" customFormat="1" spans="1:25">
      <c r="A1269" s="4" t="s">
        <v>5956</v>
      </c>
      <c r="B1269" s="4" t="s">
        <v>26</v>
      </c>
      <c r="C1269" s="4" t="s">
        <v>27</v>
      </c>
      <c r="D1269" s="4" t="s">
        <v>4511</v>
      </c>
      <c r="E1269" s="4" t="s">
        <v>5957</v>
      </c>
      <c r="F1269" s="6">
        <v>45045</v>
      </c>
      <c r="G1269" s="6">
        <v>45047</v>
      </c>
      <c r="H1269" s="4">
        <v>2</v>
      </c>
      <c r="I1269" s="4">
        <v>2</v>
      </c>
      <c r="J1269" s="4">
        <v>4</v>
      </c>
      <c r="K1269" s="4" t="s">
        <v>30</v>
      </c>
      <c r="L1269" s="4">
        <v>1684</v>
      </c>
      <c r="M1269" s="4">
        <v>1684</v>
      </c>
      <c r="N1269" s="4" t="s">
        <v>5958</v>
      </c>
      <c r="O1269" s="4" t="s">
        <v>5612</v>
      </c>
      <c r="P1269" s="4" t="s">
        <v>33</v>
      </c>
      <c r="Q1269" s="4">
        <v>0</v>
      </c>
      <c r="R1269" s="19">
        <v>45036</v>
      </c>
      <c r="S1269" s="6">
        <v>45050</v>
      </c>
      <c r="T1269" s="4" t="s">
        <v>34</v>
      </c>
      <c r="U1269" s="4">
        <v>1684</v>
      </c>
      <c r="V1269" s="4">
        <v>0</v>
      </c>
      <c r="W1269" s="4">
        <v>0</v>
      </c>
      <c r="X1269" s="4" t="s">
        <v>5959</v>
      </c>
      <c r="Y1269" s="4" t="s">
        <v>36</v>
      </c>
    </row>
    <row r="1270" s="4" customFormat="1" spans="1:25">
      <c r="A1270" s="4" t="s">
        <v>5960</v>
      </c>
      <c r="B1270" s="4" t="s">
        <v>26</v>
      </c>
      <c r="C1270" s="4" t="s">
        <v>27</v>
      </c>
      <c r="D1270" s="4" t="s">
        <v>5961</v>
      </c>
      <c r="E1270" s="4" t="s">
        <v>5962</v>
      </c>
      <c r="F1270" s="6">
        <v>45046</v>
      </c>
      <c r="G1270" s="6">
        <v>45047</v>
      </c>
      <c r="H1270" s="4">
        <v>1</v>
      </c>
      <c r="I1270" s="4">
        <v>1</v>
      </c>
      <c r="J1270" s="4">
        <v>1</v>
      </c>
      <c r="K1270" s="4" t="s">
        <v>30</v>
      </c>
      <c r="L1270" s="4">
        <v>977</v>
      </c>
      <c r="M1270" s="4">
        <v>977</v>
      </c>
      <c r="N1270" s="4" t="s">
        <v>5963</v>
      </c>
      <c r="O1270" s="4" t="s">
        <v>5612</v>
      </c>
      <c r="P1270" s="4" t="s">
        <v>33</v>
      </c>
      <c r="Q1270" s="4">
        <v>0</v>
      </c>
      <c r="R1270" s="19">
        <v>45036</v>
      </c>
      <c r="S1270" s="6">
        <v>45050</v>
      </c>
      <c r="T1270" s="4" t="s">
        <v>34</v>
      </c>
      <c r="U1270" s="4">
        <v>977</v>
      </c>
      <c r="V1270" s="4">
        <v>0</v>
      </c>
      <c r="W1270" s="4">
        <v>0</v>
      </c>
      <c r="X1270" s="4" t="s">
        <v>5964</v>
      </c>
      <c r="Y1270" s="4" t="s">
        <v>5965</v>
      </c>
    </row>
    <row r="1271" s="4" customFormat="1" spans="1:25">
      <c r="A1271" s="4" t="s">
        <v>5966</v>
      </c>
      <c r="B1271" s="4" t="s">
        <v>26</v>
      </c>
      <c r="C1271" s="4" t="s">
        <v>27</v>
      </c>
      <c r="D1271" s="4" t="s">
        <v>5967</v>
      </c>
      <c r="E1271" s="4" t="s">
        <v>5968</v>
      </c>
      <c r="F1271" s="6">
        <v>45043</v>
      </c>
      <c r="G1271" s="6">
        <v>45047</v>
      </c>
      <c r="H1271" s="4">
        <v>1</v>
      </c>
      <c r="I1271" s="4">
        <v>4</v>
      </c>
      <c r="J1271" s="4">
        <v>4</v>
      </c>
      <c r="K1271" s="4" t="s">
        <v>30</v>
      </c>
      <c r="L1271" s="4">
        <v>1368</v>
      </c>
      <c r="M1271" s="4">
        <v>1368</v>
      </c>
      <c r="N1271" s="4" t="s">
        <v>5969</v>
      </c>
      <c r="O1271" s="4" t="s">
        <v>5612</v>
      </c>
      <c r="P1271" s="4" t="s">
        <v>33</v>
      </c>
      <c r="Q1271" s="4">
        <v>0</v>
      </c>
      <c r="R1271" s="19">
        <v>45037</v>
      </c>
      <c r="S1271" s="6">
        <v>45050</v>
      </c>
      <c r="T1271" s="4" t="s">
        <v>34</v>
      </c>
      <c r="U1271" s="4">
        <v>1368</v>
      </c>
      <c r="V1271" s="4">
        <v>0</v>
      </c>
      <c r="W1271" s="4">
        <v>0</v>
      </c>
      <c r="X1271" s="4" t="s">
        <v>5970</v>
      </c>
      <c r="Y1271" s="4" t="s">
        <v>36</v>
      </c>
    </row>
    <row r="1272" s="4" customFormat="1" spans="1:25">
      <c r="A1272" s="4" t="s">
        <v>5971</v>
      </c>
      <c r="B1272" s="4" t="s">
        <v>26</v>
      </c>
      <c r="C1272" s="4" t="s">
        <v>27</v>
      </c>
      <c r="D1272" s="4" t="s">
        <v>5972</v>
      </c>
      <c r="E1272" s="4" t="s">
        <v>5973</v>
      </c>
      <c r="F1272" s="6">
        <v>45043</v>
      </c>
      <c r="G1272" s="6">
        <v>45047</v>
      </c>
      <c r="H1272" s="4">
        <v>1</v>
      </c>
      <c r="I1272" s="4">
        <v>4</v>
      </c>
      <c r="J1272" s="4">
        <v>4</v>
      </c>
      <c r="K1272" s="4" t="s">
        <v>30</v>
      </c>
      <c r="L1272" s="4">
        <v>16871</v>
      </c>
      <c r="M1272" s="4">
        <v>16871</v>
      </c>
      <c r="N1272" s="4" t="s">
        <v>5974</v>
      </c>
      <c r="O1272" s="4" t="s">
        <v>5612</v>
      </c>
      <c r="P1272" s="4" t="s">
        <v>33</v>
      </c>
      <c r="Q1272" s="4">
        <v>0</v>
      </c>
      <c r="R1272" s="19">
        <v>45037</v>
      </c>
      <c r="S1272" s="6">
        <v>45050</v>
      </c>
      <c r="T1272" s="4" t="s">
        <v>34</v>
      </c>
      <c r="U1272" s="4">
        <v>16871</v>
      </c>
      <c r="V1272" s="4">
        <v>0</v>
      </c>
      <c r="W1272" s="4">
        <v>0</v>
      </c>
      <c r="X1272" s="4" t="s">
        <v>5975</v>
      </c>
      <c r="Y1272" s="4" t="s">
        <v>36</v>
      </c>
    </row>
    <row r="1273" s="4" customFormat="1" spans="1:25">
      <c r="A1273" s="4" t="s">
        <v>5971</v>
      </c>
      <c r="B1273" s="4" t="s">
        <v>26</v>
      </c>
      <c r="C1273" s="4" t="s">
        <v>137</v>
      </c>
      <c r="D1273" s="4" t="s">
        <v>5972</v>
      </c>
      <c r="E1273" s="4" t="s">
        <v>5973</v>
      </c>
      <c r="F1273" s="6">
        <v>45043</v>
      </c>
      <c r="G1273" s="6">
        <v>45047</v>
      </c>
      <c r="H1273" s="4">
        <v>1</v>
      </c>
      <c r="I1273" s="4">
        <v>4</v>
      </c>
      <c r="J1273" s="4">
        <v>4</v>
      </c>
      <c r="K1273" s="4" t="s">
        <v>30</v>
      </c>
      <c r="L1273" s="4">
        <v>-16871</v>
      </c>
      <c r="M1273" s="4">
        <v>-16871</v>
      </c>
      <c r="N1273" s="4" t="s">
        <v>5974</v>
      </c>
      <c r="O1273" s="4" t="s">
        <v>5612</v>
      </c>
      <c r="P1273" s="4" t="s">
        <v>33</v>
      </c>
      <c r="Q1273" s="4">
        <v>0</v>
      </c>
      <c r="R1273" s="19">
        <v>45037</v>
      </c>
      <c r="S1273" s="6">
        <v>45050</v>
      </c>
      <c r="T1273" s="4" t="s">
        <v>34</v>
      </c>
      <c r="U1273" s="4">
        <v>-16871</v>
      </c>
      <c r="V1273" s="4">
        <v>0</v>
      </c>
      <c r="W1273" s="4">
        <v>0</v>
      </c>
      <c r="X1273" s="4" t="s">
        <v>5975</v>
      </c>
      <c r="Y1273" s="4" t="s">
        <v>36</v>
      </c>
    </row>
    <row r="1274" s="4" customFormat="1" spans="1:25">
      <c r="A1274" s="4" t="s">
        <v>5976</v>
      </c>
      <c r="B1274" s="4" t="s">
        <v>26</v>
      </c>
      <c r="C1274" s="4" t="s">
        <v>27</v>
      </c>
      <c r="D1274" s="4" t="s">
        <v>5977</v>
      </c>
      <c r="E1274" s="4" t="s">
        <v>981</v>
      </c>
      <c r="F1274" s="6">
        <v>45046</v>
      </c>
      <c r="G1274" s="6">
        <v>45047</v>
      </c>
      <c r="H1274" s="4">
        <v>1</v>
      </c>
      <c r="I1274" s="4">
        <v>1</v>
      </c>
      <c r="J1274" s="4">
        <v>1</v>
      </c>
      <c r="K1274" s="4" t="s">
        <v>30</v>
      </c>
      <c r="L1274" s="4">
        <v>998</v>
      </c>
      <c r="M1274" s="4">
        <v>998</v>
      </c>
      <c r="N1274" s="4" t="s">
        <v>5978</v>
      </c>
      <c r="O1274" s="4" t="s">
        <v>5612</v>
      </c>
      <c r="P1274" s="4" t="s">
        <v>33</v>
      </c>
      <c r="Q1274" s="4">
        <v>0</v>
      </c>
      <c r="R1274" s="19">
        <v>45037</v>
      </c>
      <c r="S1274" s="6">
        <v>45050</v>
      </c>
      <c r="T1274" s="4" t="s">
        <v>34</v>
      </c>
      <c r="U1274" s="4">
        <v>998</v>
      </c>
      <c r="V1274" s="4">
        <v>0</v>
      </c>
      <c r="W1274" s="4">
        <v>0</v>
      </c>
      <c r="X1274" s="4" t="s">
        <v>5979</v>
      </c>
      <c r="Y1274" s="4" t="s">
        <v>36</v>
      </c>
    </row>
    <row r="1275" s="4" customFormat="1" spans="1:25">
      <c r="A1275" s="4" t="s">
        <v>5980</v>
      </c>
      <c r="B1275" s="4" t="s">
        <v>26</v>
      </c>
      <c r="C1275" s="4" t="s">
        <v>27</v>
      </c>
      <c r="D1275" s="4" t="s">
        <v>5981</v>
      </c>
      <c r="E1275" s="4" t="s">
        <v>4647</v>
      </c>
      <c r="F1275" s="6">
        <v>45046</v>
      </c>
      <c r="G1275" s="6">
        <v>45047</v>
      </c>
      <c r="H1275" s="4">
        <v>1</v>
      </c>
      <c r="I1275" s="4">
        <v>1</v>
      </c>
      <c r="J1275" s="4">
        <v>1</v>
      </c>
      <c r="K1275" s="4" t="s">
        <v>30</v>
      </c>
      <c r="L1275" s="4">
        <v>689</v>
      </c>
      <c r="M1275" s="4">
        <v>689</v>
      </c>
      <c r="N1275" s="4" t="s">
        <v>5982</v>
      </c>
      <c r="O1275" s="4" t="s">
        <v>5612</v>
      </c>
      <c r="P1275" s="4" t="s">
        <v>33</v>
      </c>
      <c r="Q1275" s="4">
        <v>0</v>
      </c>
      <c r="R1275" s="19">
        <v>45037</v>
      </c>
      <c r="S1275" s="6">
        <v>45050</v>
      </c>
      <c r="T1275" s="4" t="s">
        <v>34</v>
      </c>
      <c r="U1275" s="4">
        <v>689</v>
      </c>
      <c r="V1275" s="4">
        <v>0</v>
      </c>
      <c r="W1275" s="4">
        <v>0</v>
      </c>
      <c r="X1275" s="4" t="s">
        <v>5983</v>
      </c>
      <c r="Y1275" s="4" t="s">
        <v>5984</v>
      </c>
    </row>
    <row r="1276" s="4" customFormat="1" spans="1:25">
      <c r="A1276" s="4" t="s">
        <v>5985</v>
      </c>
      <c r="B1276" s="4" t="s">
        <v>26</v>
      </c>
      <c r="C1276" s="4" t="s">
        <v>27</v>
      </c>
      <c r="D1276" s="4" t="s">
        <v>5986</v>
      </c>
      <c r="E1276" s="4" t="s">
        <v>5987</v>
      </c>
      <c r="F1276" s="6">
        <v>45046</v>
      </c>
      <c r="G1276" s="6">
        <v>45047</v>
      </c>
      <c r="H1276" s="4">
        <v>1</v>
      </c>
      <c r="I1276" s="4">
        <v>1</v>
      </c>
      <c r="J1276" s="4">
        <v>1</v>
      </c>
      <c r="K1276" s="4" t="s">
        <v>30</v>
      </c>
      <c r="L1276" s="4">
        <v>169</v>
      </c>
      <c r="M1276" s="4">
        <v>169</v>
      </c>
      <c r="N1276" s="4" t="s">
        <v>5988</v>
      </c>
      <c r="O1276" s="4" t="s">
        <v>5612</v>
      </c>
      <c r="P1276" s="4" t="s">
        <v>33</v>
      </c>
      <c r="Q1276" s="4">
        <v>0</v>
      </c>
      <c r="R1276" s="19">
        <v>45037</v>
      </c>
      <c r="S1276" s="6">
        <v>45050</v>
      </c>
      <c r="T1276" s="4" t="s">
        <v>34</v>
      </c>
      <c r="U1276" s="4">
        <v>169</v>
      </c>
      <c r="V1276" s="4">
        <v>0</v>
      </c>
      <c r="W1276" s="4">
        <v>0</v>
      </c>
      <c r="X1276" s="4" t="s">
        <v>5989</v>
      </c>
      <c r="Y1276" s="4" t="s">
        <v>5990</v>
      </c>
    </row>
    <row r="1277" s="4" customFormat="1" spans="1:25">
      <c r="A1277" s="4" t="s">
        <v>5991</v>
      </c>
      <c r="B1277" s="4" t="s">
        <v>26</v>
      </c>
      <c r="C1277" s="4" t="s">
        <v>27</v>
      </c>
      <c r="D1277" s="4" t="s">
        <v>2541</v>
      </c>
      <c r="E1277" s="4" t="s">
        <v>246</v>
      </c>
      <c r="F1277" s="6">
        <v>45045</v>
      </c>
      <c r="G1277" s="6">
        <v>45047</v>
      </c>
      <c r="H1277" s="4">
        <v>1</v>
      </c>
      <c r="I1277" s="4">
        <v>2</v>
      </c>
      <c r="J1277" s="4">
        <v>2</v>
      </c>
      <c r="K1277" s="4" t="s">
        <v>30</v>
      </c>
      <c r="L1277" s="4">
        <v>558</v>
      </c>
      <c r="M1277" s="4">
        <v>558</v>
      </c>
      <c r="N1277" s="4" t="s">
        <v>5992</v>
      </c>
      <c r="O1277" s="4" t="s">
        <v>5612</v>
      </c>
      <c r="P1277" s="4" t="s">
        <v>33</v>
      </c>
      <c r="Q1277" s="4">
        <v>0</v>
      </c>
      <c r="R1277" s="19">
        <v>45037</v>
      </c>
      <c r="S1277" s="6">
        <v>45050</v>
      </c>
      <c r="T1277" s="4" t="s">
        <v>34</v>
      </c>
      <c r="U1277" s="4">
        <v>558</v>
      </c>
      <c r="V1277" s="4">
        <v>0</v>
      </c>
      <c r="W1277" s="4">
        <v>0</v>
      </c>
      <c r="X1277" s="4" t="s">
        <v>5993</v>
      </c>
      <c r="Y1277" s="4" t="s">
        <v>36</v>
      </c>
    </row>
    <row r="1278" s="4" customFormat="1" spans="1:25">
      <c r="A1278" s="4" t="s">
        <v>5994</v>
      </c>
      <c r="B1278" s="4" t="s">
        <v>26</v>
      </c>
      <c r="C1278" s="4" t="s">
        <v>27</v>
      </c>
      <c r="D1278" s="4" t="s">
        <v>5995</v>
      </c>
      <c r="E1278" s="4" t="s">
        <v>359</v>
      </c>
      <c r="F1278" s="6">
        <v>45044</v>
      </c>
      <c r="G1278" s="6">
        <v>45047</v>
      </c>
      <c r="H1278" s="4">
        <v>1</v>
      </c>
      <c r="I1278" s="4">
        <v>3</v>
      </c>
      <c r="J1278" s="4">
        <v>3</v>
      </c>
      <c r="K1278" s="4" t="s">
        <v>30</v>
      </c>
      <c r="L1278" s="4">
        <v>4253</v>
      </c>
      <c r="M1278" s="4">
        <v>4253</v>
      </c>
      <c r="N1278" s="4" t="s">
        <v>5996</v>
      </c>
      <c r="O1278" s="4" t="s">
        <v>5612</v>
      </c>
      <c r="P1278" s="4" t="s">
        <v>33</v>
      </c>
      <c r="Q1278" s="4">
        <v>0</v>
      </c>
      <c r="R1278" s="19">
        <v>45037</v>
      </c>
      <c r="S1278" s="6">
        <v>45050</v>
      </c>
      <c r="T1278" s="4" t="s">
        <v>34</v>
      </c>
      <c r="U1278" s="4">
        <v>4253</v>
      </c>
      <c r="V1278" s="4">
        <v>0</v>
      </c>
      <c r="W1278" s="4">
        <v>0</v>
      </c>
      <c r="X1278" s="4" t="s">
        <v>5997</v>
      </c>
      <c r="Y1278" s="4" t="s">
        <v>5998</v>
      </c>
    </row>
    <row r="1279" s="4" customFormat="1" spans="1:25">
      <c r="A1279" s="4" t="s">
        <v>5999</v>
      </c>
      <c r="B1279" s="4" t="s">
        <v>26</v>
      </c>
      <c r="C1279" s="4" t="s">
        <v>27</v>
      </c>
      <c r="D1279" s="4" t="s">
        <v>1381</v>
      </c>
      <c r="E1279" s="4" t="s">
        <v>6000</v>
      </c>
      <c r="F1279" s="6">
        <v>45044</v>
      </c>
      <c r="G1279" s="6">
        <v>45047</v>
      </c>
      <c r="H1279" s="4">
        <v>1</v>
      </c>
      <c r="I1279" s="4">
        <v>3</v>
      </c>
      <c r="J1279" s="4">
        <v>3</v>
      </c>
      <c r="K1279" s="4" t="s">
        <v>30</v>
      </c>
      <c r="L1279" s="4">
        <v>11490</v>
      </c>
      <c r="M1279" s="4">
        <v>11490</v>
      </c>
      <c r="N1279" s="4" t="s">
        <v>6001</v>
      </c>
      <c r="O1279" s="4" t="s">
        <v>5612</v>
      </c>
      <c r="P1279" s="4" t="s">
        <v>33</v>
      </c>
      <c r="Q1279" s="4">
        <v>0</v>
      </c>
      <c r="R1279" s="19">
        <v>45038</v>
      </c>
      <c r="S1279" s="6">
        <v>45050</v>
      </c>
      <c r="T1279" s="4" t="s">
        <v>34</v>
      </c>
      <c r="U1279" s="4">
        <v>11490</v>
      </c>
      <c r="V1279" s="4">
        <v>0</v>
      </c>
      <c r="W1279" s="4">
        <v>0</v>
      </c>
      <c r="X1279" s="4" t="s">
        <v>6002</v>
      </c>
      <c r="Y1279" s="4" t="s">
        <v>6003</v>
      </c>
    </row>
    <row r="1280" s="4" customFormat="1" spans="1:26">
      <c r="A1280" s="4" t="s">
        <v>6004</v>
      </c>
      <c r="B1280" s="4" t="s">
        <v>26</v>
      </c>
      <c r="C1280" s="4" t="s">
        <v>27</v>
      </c>
      <c r="D1280" s="4" t="s">
        <v>3514</v>
      </c>
      <c r="E1280" s="4" t="s">
        <v>316</v>
      </c>
      <c r="F1280" s="6">
        <v>45045</v>
      </c>
      <c r="G1280" s="6">
        <v>45047</v>
      </c>
      <c r="H1280" s="4">
        <v>1</v>
      </c>
      <c r="I1280" s="4">
        <v>2</v>
      </c>
      <c r="J1280" s="4">
        <v>2</v>
      </c>
      <c r="K1280" s="4" t="s">
        <v>30</v>
      </c>
      <c r="L1280" s="4">
        <v>1968</v>
      </c>
      <c r="M1280" s="4">
        <v>1968</v>
      </c>
      <c r="N1280" s="4" t="s">
        <v>6005</v>
      </c>
      <c r="O1280" s="4" t="s">
        <v>5612</v>
      </c>
      <c r="P1280" s="4" t="s">
        <v>33</v>
      </c>
      <c r="Q1280" s="4">
        <v>0</v>
      </c>
      <c r="R1280" s="19">
        <v>45038</v>
      </c>
      <c r="S1280" s="6">
        <v>45050</v>
      </c>
      <c r="T1280" s="4" t="s">
        <v>34</v>
      </c>
      <c r="U1280" s="4">
        <v>1968</v>
      </c>
      <c r="V1280" s="4">
        <v>0</v>
      </c>
      <c r="W1280" s="4">
        <v>0</v>
      </c>
      <c r="X1280" s="4" t="s">
        <v>6006</v>
      </c>
      <c r="Y1280" s="4" t="s">
        <v>6007</v>
      </c>
      <c r="Z1280" s="4" t="s">
        <v>6008</v>
      </c>
    </row>
    <row r="1281" s="4" customFormat="1" spans="1:25">
      <c r="A1281" s="4" t="s">
        <v>6009</v>
      </c>
      <c r="B1281" s="4" t="s">
        <v>26</v>
      </c>
      <c r="C1281" s="4" t="s">
        <v>27</v>
      </c>
      <c r="D1281" s="4" t="s">
        <v>6010</v>
      </c>
      <c r="E1281" s="4" t="s">
        <v>765</v>
      </c>
      <c r="F1281" s="6">
        <v>45046</v>
      </c>
      <c r="G1281" s="6">
        <v>45047</v>
      </c>
      <c r="H1281" s="4">
        <v>1</v>
      </c>
      <c r="I1281" s="4">
        <v>1</v>
      </c>
      <c r="J1281" s="4">
        <v>1</v>
      </c>
      <c r="K1281" s="4" t="s">
        <v>30</v>
      </c>
      <c r="L1281" s="4">
        <v>867</v>
      </c>
      <c r="M1281" s="4">
        <v>867</v>
      </c>
      <c r="N1281" s="4" t="s">
        <v>6011</v>
      </c>
      <c r="O1281" s="4" t="s">
        <v>5612</v>
      </c>
      <c r="P1281" s="4" t="s">
        <v>33</v>
      </c>
      <c r="Q1281" s="4">
        <v>0</v>
      </c>
      <c r="R1281" s="19">
        <v>45038</v>
      </c>
      <c r="S1281" s="6">
        <v>45050</v>
      </c>
      <c r="T1281" s="4" t="s">
        <v>34</v>
      </c>
      <c r="U1281" s="4">
        <v>867</v>
      </c>
      <c r="V1281" s="4">
        <v>0</v>
      </c>
      <c r="W1281" s="4">
        <v>0</v>
      </c>
      <c r="X1281" s="4" t="s">
        <v>6012</v>
      </c>
      <c r="Y1281" s="4" t="s">
        <v>6013</v>
      </c>
    </row>
    <row r="1282" s="4" customFormat="1" spans="1:25">
      <c r="A1282" s="4" t="s">
        <v>6014</v>
      </c>
      <c r="B1282" s="4" t="s">
        <v>26</v>
      </c>
      <c r="C1282" s="4" t="s">
        <v>27</v>
      </c>
      <c r="D1282" s="4" t="s">
        <v>6015</v>
      </c>
      <c r="E1282" s="4" t="s">
        <v>6016</v>
      </c>
      <c r="F1282" s="6">
        <v>45046</v>
      </c>
      <c r="G1282" s="6">
        <v>45047</v>
      </c>
      <c r="H1282" s="4">
        <v>1</v>
      </c>
      <c r="I1282" s="4">
        <v>1</v>
      </c>
      <c r="J1282" s="4">
        <v>1</v>
      </c>
      <c r="K1282" s="4" t="s">
        <v>30</v>
      </c>
      <c r="L1282" s="4">
        <v>518</v>
      </c>
      <c r="M1282" s="4">
        <v>518</v>
      </c>
      <c r="N1282" s="4" t="s">
        <v>6017</v>
      </c>
      <c r="O1282" s="4" t="s">
        <v>5612</v>
      </c>
      <c r="P1282" s="4" t="s">
        <v>33</v>
      </c>
      <c r="Q1282" s="4">
        <v>0</v>
      </c>
      <c r="R1282" s="19">
        <v>45038</v>
      </c>
      <c r="S1282" s="6">
        <v>45050</v>
      </c>
      <c r="T1282" s="4" t="s">
        <v>34</v>
      </c>
      <c r="U1282" s="4">
        <v>518</v>
      </c>
      <c r="V1282" s="4">
        <v>0</v>
      </c>
      <c r="W1282" s="4">
        <v>0</v>
      </c>
      <c r="X1282" s="4" t="s">
        <v>6018</v>
      </c>
      <c r="Y1282" s="4" t="s">
        <v>6019</v>
      </c>
    </row>
    <row r="1283" s="4" customFormat="1" spans="1:25">
      <c r="A1283" s="4" t="s">
        <v>6020</v>
      </c>
      <c r="B1283" s="4" t="s">
        <v>26</v>
      </c>
      <c r="C1283" s="4" t="s">
        <v>27</v>
      </c>
      <c r="D1283" s="4" t="s">
        <v>574</v>
      </c>
      <c r="E1283" s="4" t="s">
        <v>575</v>
      </c>
      <c r="F1283" s="6">
        <v>45045</v>
      </c>
      <c r="G1283" s="6">
        <v>45047</v>
      </c>
      <c r="H1283" s="4">
        <v>2</v>
      </c>
      <c r="I1283" s="4">
        <v>2</v>
      </c>
      <c r="J1283" s="4">
        <v>4</v>
      </c>
      <c r="K1283" s="4" t="s">
        <v>30</v>
      </c>
      <c r="L1283" s="4">
        <v>1488</v>
      </c>
      <c r="M1283" s="4">
        <v>1488</v>
      </c>
      <c r="N1283" s="4" t="s">
        <v>6021</v>
      </c>
      <c r="O1283" s="4" t="s">
        <v>5612</v>
      </c>
      <c r="P1283" s="4" t="s">
        <v>33</v>
      </c>
      <c r="Q1283" s="4">
        <v>0</v>
      </c>
      <c r="R1283" s="19">
        <v>45038</v>
      </c>
      <c r="S1283" s="6">
        <v>45050</v>
      </c>
      <c r="T1283" s="4" t="s">
        <v>34</v>
      </c>
      <c r="U1283" s="4">
        <v>1488</v>
      </c>
      <c r="V1283" s="4">
        <v>0</v>
      </c>
      <c r="W1283" s="4">
        <v>0</v>
      </c>
      <c r="X1283" s="4" t="s">
        <v>6022</v>
      </c>
      <c r="Y1283" s="4" t="s">
        <v>6023</v>
      </c>
    </row>
    <row r="1284" s="4" customFormat="1" spans="1:25">
      <c r="A1284" s="4" t="s">
        <v>6024</v>
      </c>
      <c r="B1284" s="4" t="s">
        <v>26</v>
      </c>
      <c r="C1284" s="4" t="s">
        <v>27</v>
      </c>
      <c r="D1284" s="4" t="s">
        <v>6025</v>
      </c>
      <c r="E1284" s="4" t="s">
        <v>6026</v>
      </c>
      <c r="F1284" s="6">
        <v>45045</v>
      </c>
      <c r="G1284" s="6">
        <v>45047</v>
      </c>
      <c r="H1284" s="4">
        <v>1</v>
      </c>
      <c r="I1284" s="4">
        <v>2</v>
      </c>
      <c r="J1284" s="4">
        <v>2</v>
      </c>
      <c r="K1284" s="4" t="s">
        <v>30</v>
      </c>
      <c r="L1284" s="4">
        <v>1645</v>
      </c>
      <c r="M1284" s="4">
        <v>1645</v>
      </c>
      <c r="N1284" s="4" t="s">
        <v>6027</v>
      </c>
      <c r="O1284" s="4" t="s">
        <v>5612</v>
      </c>
      <c r="P1284" s="4" t="s">
        <v>33</v>
      </c>
      <c r="Q1284" s="4">
        <v>0</v>
      </c>
      <c r="R1284" s="19">
        <v>45038</v>
      </c>
      <c r="S1284" s="6">
        <v>45050</v>
      </c>
      <c r="T1284" s="4" t="s">
        <v>34</v>
      </c>
      <c r="U1284" s="4">
        <v>1645</v>
      </c>
      <c r="V1284" s="4">
        <v>0</v>
      </c>
      <c r="W1284" s="4">
        <v>0</v>
      </c>
      <c r="X1284" s="4" t="s">
        <v>6028</v>
      </c>
      <c r="Y1284" s="4" t="s">
        <v>6029</v>
      </c>
    </row>
    <row r="1285" s="4" customFormat="1" spans="1:25">
      <c r="A1285" s="4" t="s">
        <v>6030</v>
      </c>
      <c r="B1285" s="4" t="s">
        <v>26</v>
      </c>
      <c r="C1285" s="4" t="s">
        <v>27</v>
      </c>
      <c r="D1285" s="4" t="s">
        <v>2293</v>
      </c>
      <c r="E1285" s="4" t="s">
        <v>6031</v>
      </c>
      <c r="F1285" s="6">
        <v>45046</v>
      </c>
      <c r="G1285" s="6">
        <v>45047</v>
      </c>
      <c r="H1285" s="4">
        <v>1</v>
      </c>
      <c r="I1285" s="4">
        <v>1</v>
      </c>
      <c r="J1285" s="4">
        <v>1</v>
      </c>
      <c r="K1285" s="4" t="s">
        <v>30</v>
      </c>
      <c r="L1285" s="4">
        <v>481</v>
      </c>
      <c r="M1285" s="4">
        <v>481</v>
      </c>
      <c r="N1285" s="4" t="s">
        <v>6032</v>
      </c>
      <c r="O1285" s="4" t="s">
        <v>5612</v>
      </c>
      <c r="P1285" s="4" t="s">
        <v>33</v>
      </c>
      <c r="Q1285" s="4">
        <v>0</v>
      </c>
      <c r="R1285" s="19">
        <v>45038</v>
      </c>
      <c r="S1285" s="6">
        <v>45050</v>
      </c>
      <c r="T1285" s="4" t="s">
        <v>34</v>
      </c>
      <c r="U1285" s="4">
        <v>481</v>
      </c>
      <c r="V1285" s="4">
        <v>0</v>
      </c>
      <c r="W1285" s="4">
        <v>0</v>
      </c>
      <c r="X1285" s="4" t="s">
        <v>6033</v>
      </c>
      <c r="Y1285" s="4" t="s">
        <v>6034</v>
      </c>
    </row>
    <row r="1286" s="4" customFormat="1" spans="1:25">
      <c r="A1286" s="4" t="s">
        <v>6035</v>
      </c>
      <c r="B1286" s="4" t="s">
        <v>26</v>
      </c>
      <c r="C1286" s="4" t="s">
        <v>27</v>
      </c>
      <c r="D1286" s="4" t="s">
        <v>4338</v>
      </c>
      <c r="E1286" s="4" t="s">
        <v>4339</v>
      </c>
      <c r="F1286" s="6">
        <v>45046</v>
      </c>
      <c r="G1286" s="6">
        <v>45047</v>
      </c>
      <c r="H1286" s="4">
        <v>1</v>
      </c>
      <c r="I1286" s="4">
        <v>1</v>
      </c>
      <c r="J1286" s="4">
        <v>1</v>
      </c>
      <c r="K1286" s="4" t="s">
        <v>30</v>
      </c>
      <c r="L1286" s="4">
        <v>921</v>
      </c>
      <c r="M1286" s="4">
        <v>921</v>
      </c>
      <c r="N1286" s="4" t="s">
        <v>6036</v>
      </c>
      <c r="O1286" s="4" t="s">
        <v>5612</v>
      </c>
      <c r="P1286" s="4" t="s">
        <v>33</v>
      </c>
      <c r="Q1286" s="4">
        <v>0</v>
      </c>
      <c r="R1286" s="19">
        <v>45038</v>
      </c>
      <c r="S1286" s="6">
        <v>45050</v>
      </c>
      <c r="T1286" s="4" t="s">
        <v>34</v>
      </c>
      <c r="U1286" s="4">
        <v>921</v>
      </c>
      <c r="V1286" s="4">
        <v>0</v>
      </c>
      <c r="W1286" s="4">
        <v>0</v>
      </c>
      <c r="X1286" s="4" t="s">
        <v>6037</v>
      </c>
      <c r="Y1286" s="4" t="s">
        <v>6038</v>
      </c>
    </row>
    <row r="1287" s="4" customFormat="1" spans="1:25">
      <c r="A1287" s="4" t="s">
        <v>5667</v>
      </c>
      <c r="B1287" s="4" t="s">
        <v>26</v>
      </c>
      <c r="C1287" s="4" t="s">
        <v>137</v>
      </c>
      <c r="D1287" s="4" t="s">
        <v>5651</v>
      </c>
      <c r="E1287" s="4" t="s">
        <v>5668</v>
      </c>
      <c r="F1287" s="6">
        <v>45046</v>
      </c>
      <c r="G1287" s="6">
        <v>45047</v>
      </c>
      <c r="H1287" s="4">
        <v>1</v>
      </c>
      <c r="I1287" s="4">
        <v>1</v>
      </c>
      <c r="J1287" s="4">
        <v>1</v>
      </c>
      <c r="K1287" s="4" t="s">
        <v>30</v>
      </c>
      <c r="L1287" s="4">
        <v>-1537</v>
      </c>
      <c r="M1287" s="4">
        <v>-1537</v>
      </c>
      <c r="N1287" s="4" t="s">
        <v>5669</v>
      </c>
      <c r="O1287" s="4" t="s">
        <v>5612</v>
      </c>
      <c r="P1287" s="4" t="s">
        <v>33</v>
      </c>
      <c r="Q1287" s="4">
        <v>0</v>
      </c>
      <c r="R1287" s="19">
        <v>44996</v>
      </c>
      <c r="S1287" s="6">
        <v>45050</v>
      </c>
      <c r="T1287" s="4" t="s">
        <v>34</v>
      </c>
      <c r="U1287" s="4">
        <v>-1537</v>
      </c>
      <c r="V1287" s="4">
        <v>0</v>
      </c>
      <c r="W1287" s="4">
        <v>0</v>
      </c>
      <c r="X1287" s="4" t="s">
        <v>5670</v>
      </c>
      <c r="Y1287" s="4" t="s">
        <v>5671</v>
      </c>
    </row>
    <row r="1288" s="4" customFormat="1" spans="1:25">
      <c r="A1288" s="4" t="s">
        <v>5667</v>
      </c>
      <c r="B1288" s="4" t="s">
        <v>26</v>
      </c>
      <c r="C1288" s="4" t="s">
        <v>138</v>
      </c>
      <c r="D1288" s="4" t="s">
        <v>5651</v>
      </c>
      <c r="E1288" s="4" t="s">
        <v>5668</v>
      </c>
      <c r="F1288" s="6">
        <v>45046</v>
      </c>
      <c r="G1288" s="6">
        <v>45047</v>
      </c>
      <c r="H1288" s="4">
        <v>1</v>
      </c>
      <c r="I1288" s="4">
        <v>1</v>
      </c>
      <c r="J1288" s="4">
        <v>1</v>
      </c>
      <c r="K1288" s="4" t="s">
        <v>30</v>
      </c>
      <c r="L1288" s="4">
        <v>341</v>
      </c>
      <c r="M1288" s="4">
        <v>341</v>
      </c>
      <c r="N1288" s="4" t="s">
        <v>5669</v>
      </c>
      <c r="O1288" s="4" t="s">
        <v>5612</v>
      </c>
      <c r="P1288" s="4" t="s">
        <v>33</v>
      </c>
      <c r="Q1288" s="4">
        <v>0</v>
      </c>
      <c r="R1288" s="19">
        <v>44996.6400578704</v>
      </c>
      <c r="S1288" s="6">
        <v>45050</v>
      </c>
      <c r="T1288" s="4" t="s">
        <v>34</v>
      </c>
      <c r="U1288" s="4">
        <v>341</v>
      </c>
      <c r="V1288" s="4">
        <v>0</v>
      </c>
      <c r="W1288" s="4">
        <v>0</v>
      </c>
      <c r="X1288" s="4" t="s">
        <v>5670</v>
      </c>
      <c r="Y1288" s="4" t="s">
        <v>5671</v>
      </c>
    </row>
    <row r="1289" s="4" customFormat="1" spans="1:25">
      <c r="A1289" s="4" t="s">
        <v>5758</v>
      </c>
      <c r="B1289" s="4" t="s">
        <v>26</v>
      </c>
      <c r="C1289" s="4" t="s">
        <v>137</v>
      </c>
      <c r="D1289" s="4" t="s">
        <v>5759</v>
      </c>
      <c r="E1289" s="4" t="s">
        <v>5760</v>
      </c>
      <c r="F1289" s="6">
        <v>45046</v>
      </c>
      <c r="G1289" s="6">
        <v>45047</v>
      </c>
      <c r="H1289" s="4">
        <v>1</v>
      </c>
      <c r="I1289" s="4">
        <v>1</v>
      </c>
      <c r="J1289" s="4">
        <v>1</v>
      </c>
      <c r="K1289" s="4" t="s">
        <v>30</v>
      </c>
      <c r="L1289" s="4">
        <v>-1769</v>
      </c>
      <c r="M1289" s="4">
        <v>-1769</v>
      </c>
      <c r="N1289" s="4" t="s">
        <v>5761</v>
      </c>
      <c r="O1289" s="4" t="s">
        <v>5612</v>
      </c>
      <c r="P1289" s="4" t="s">
        <v>33</v>
      </c>
      <c r="Q1289" s="4">
        <v>0</v>
      </c>
      <c r="R1289" s="19">
        <v>45023</v>
      </c>
      <c r="S1289" s="6">
        <v>45050</v>
      </c>
      <c r="T1289" s="4" t="s">
        <v>34</v>
      </c>
      <c r="U1289" s="4">
        <v>-1769</v>
      </c>
      <c r="V1289" s="4">
        <v>0</v>
      </c>
      <c r="W1289" s="4">
        <v>0</v>
      </c>
      <c r="X1289" s="4" t="s">
        <v>5762</v>
      </c>
      <c r="Y1289" s="4" t="s">
        <v>5763</v>
      </c>
    </row>
    <row r="1290" s="4" customFormat="1" spans="1:25">
      <c r="A1290" s="4" t="s">
        <v>6039</v>
      </c>
      <c r="B1290" s="4" t="s">
        <v>26</v>
      </c>
      <c r="C1290" s="4" t="s">
        <v>27</v>
      </c>
      <c r="D1290" s="4" t="s">
        <v>474</v>
      </c>
      <c r="E1290" s="4" t="s">
        <v>480</v>
      </c>
      <c r="F1290" s="6">
        <v>45046</v>
      </c>
      <c r="G1290" s="6">
        <v>45047</v>
      </c>
      <c r="H1290" s="4">
        <v>1</v>
      </c>
      <c r="I1290" s="4">
        <v>1</v>
      </c>
      <c r="J1290" s="4">
        <v>1</v>
      </c>
      <c r="K1290" s="4" t="s">
        <v>30</v>
      </c>
      <c r="L1290" s="4">
        <v>316</v>
      </c>
      <c r="M1290" s="4">
        <v>316</v>
      </c>
      <c r="N1290" s="4" t="s">
        <v>6040</v>
      </c>
      <c r="O1290" s="4" t="s">
        <v>5612</v>
      </c>
      <c r="P1290" s="4" t="s">
        <v>33</v>
      </c>
      <c r="Q1290" s="4">
        <v>0</v>
      </c>
      <c r="R1290" s="19">
        <v>45038</v>
      </c>
      <c r="S1290" s="6">
        <v>45050</v>
      </c>
      <c r="T1290" s="4" t="s">
        <v>34</v>
      </c>
      <c r="U1290" s="4">
        <v>316</v>
      </c>
      <c r="V1290" s="4">
        <v>0</v>
      </c>
      <c r="W1290" s="4">
        <v>0</v>
      </c>
      <c r="X1290" s="4" t="s">
        <v>6041</v>
      </c>
      <c r="Y1290" s="4" t="s">
        <v>6042</v>
      </c>
    </row>
    <row r="1291" s="4" customFormat="1" spans="1:25">
      <c r="A1291" s="4" t="s">
        <v>6043</v>
      </c>
      <c r="B1291" s="4" t="s">
        <v>26</v>
      </c>
      <c r="C1291" s="4" t="s">
        <v>27</v>
      </c>
      <c r="D1291" s="4" t="s">
        <v>6044</v>
      </c>
      <c r="E1291" s="4" t="s">
        <v>6045</v>
      </c>
      <c r="F1291" s="6">
        <v>45046</v>
      </c>
      <c r="G1291" s="6">
        <v>45047</v>
      </c>
      <c r="H1291" s="4">
        <v>1</v>
      </c>
      <c r="I1291" s="4">
        <v>1</v>
      </c>
      <c r="J1291" s="4">
        <v>1</v>
      </c>
      <c r="K1291" s="4" t="s">
        <v>30</v>
      </c>
      <c r="L1291" s="4">
        <v>449</v>
      </c>
      <c r="M1291" s="4">
        <v>449</v>
      </c>
      <c r="N1291" s="4" t="s">
        <v>6046</v>
      </c>
      <c r="O1291" s="4" t="s">
        <v>5612</v>
      </c>
      <c r="P1291" s="4" t="s">
        <v>33</v>
      </c>
      <c r="Q1291" s="4">
        <v>0</v>
      </c>
      <c r="R1291" s="19">
        <v>45038</v>
      </c>
      <c r="S1291" s="6">
        <v>45050</v>
      </c>
      <c r="T1291" s="4" t="s">
        <v>34</v>
      </c>
      <c r="U1291" s="4">
        <v>449</v>
      </c>
      <c r="V1291" s="4">
        <v>0</v>
      </c>
      <c r="W1291" s="4">
        <v>0</v>
      </c>
      <c r="X1291" s="4" t="s">
        <v>6047</v>
      </c>
      <c r="Y1291" s="4" t="s">
        <v>6048</v>
      </c>
    </row>
    <row r="1292" s="4" customFormat="1" spans="1:25">
      <c r="A1292" s="4" t="s">
        <v>6049</v>
      </c>
      <c r="B1292" s="4" t="s">
        <v>26</v>
      </c>
      <c r="C1292" s="4" t="s">
        <v>27</v>
      </c>
      <c r="D1292" s="4" t="s">
        <v>1517</v>
      </c>
      <c r="E1292" s="4" t="s">
        <v>6050</v>
      </c>
      <c r="F1292" s="6">
        <v>45045</v>
      </c>
      <c r="G1292" s="6">
        <v>45047</v>
      </c>
      <c r="H1292" s="4">
        <v>1</v>
      </c>
      <c r="I1292" s="4">
        <v>2</v>
      </c>
      <c r="J1292" s="4">
        <v>2</v>
      </c>
      <c r="K1292" s="4" t="s">
        <v>30</v>
      </c>
      <c r="L1292" s="4">
        <v>5106</v>
      </c>
      <c r="M1292" s="4">
        <v>5106</v>
      </c>
      <c r="N1292" s="4" t="s">
        <v>6051</v>
      </c>
      <c r="O1292" s="4" t="s">
        <v>5612</v>
      </c>
      <c r="P1292" s="4" t="s">
        <v>33</v>
      </c>
      <c r="Q1292" s="4">
        <v>0</v>
      </c>
      <c r="R1292" s="19">
        <v>45038</v>
      </c>
      <c r="S1292" s="6">
        <v>45050</v>
      </c>
      <c r="T1292" s="4" t="s">
        <v>34</v>
      </c>
      <c r="U1292" s="4">
        <v>5106</v>
      </c>
      <c r="V1292" s="4">
        <v>0</v>
      </c>
      <c r="W1292" s="4">
        <v>0</v>
      </c>
      <c r="X1292" s="4" t="s">
        <v>6052</v>
      </c>
      <c r="Y1292" s="4" t="s">
        <v>6053</v>
      </c>
    </row>
    <row r="1293" s="4" customFormat="1" spans="1:25">
      <c r="A1293" s="4" t="s">
        <v>6054</v>
      </c>
      <c r="B1293" s="4" t="s">
        <v>26</v>
      </c>
      <c r="C1293" s="4" t="s">
        <v>27</v>
      </c>
      <c r="D1293" s="4" t="s">
        <v>6055</v>
      </c>
      <c r="E1293" s="4" t="s">
        <v>127</v>
      </c>
      <c r="F1293" s="6">
        <v>45045</v>
      </c>
      <c r="G1293" s="6">
        <v>45047</v>
      </c>
      <c r="H1293" s="4">
        <v>1</v>
      </c>
      <c r="I1293" s="4">
        <v>2</v>
      </c>
      <c r="J1293" s="4">
        <v>2</v>
      </c>
      <c r="K1293" s="4" t="s">
        <v>30</v>
      </c>
      <c r="L1293" s="4">
        <v>878</v>
      </c>
      <c r="M1293" s="4">
        <v>878</v>
      </c>
      <c r="N1293" s="4" t="s">
        <v>6056</v>
      </c>
      <c r="O1293" s="4" t="s">
        <v>5612</v>
      </c>
      <c r="P1293" s="4" t="s">
        <v>33</v>
      </c>
      <c r="Q1293" s="4">
        <v>0</v>
      </c>
      <c r="R1293" s="19">
        <v>45038</v>
      </c>
      <c r="S1293" s="6">
        <v>45050</v>
      </c>
      <c r="T1293" s="4" t="s">
        <v>34</v>
      </c>
      <c r="U1293" s="4">
        <v>878</v>
      </c>
      <c r="V1293" s="4">
        <v>0</v>
      </c>
      <c r="W1293" s="4">
        <v>0</v>
      </c>
      <c r="X1293" s="4" t="s">
        <v>6057</v>
      </c>
      <c r="Y1293" s="4" t="s">
        <v>6058</v>
      </c>
    </row>
    <row r="1294" s="4" customFormat="1" spans="1:25">
      <c r="A1294" s="4" t="s">
        <v>6059</v>
      </c>
      <c r="B1294" s="4" t="s">
        <v>26</v>
      </c>
      <c r="C1294" s="4" t="s">
        <v>27</v>
      </c>
      <c r="D1294" s="4" t="s">
        <v>2189</v>
      </c>
      <c r="E1294" s="4" t="s">
        <v>828</v>
      </c>
      <c r="F1294" s="6">
        <v>45046</v>
      </c>
      <c r="G1294" s="6">
        <v>45047</v>
      </c>
      <c r="H1294" s="4">
        <v>1</v>
      </c>
      <c r="I1294" s="4">
        <v>1</v>
      </c>
      <c r="J1294" s="4">
        <v>1</v>
      </c>
      <c r="K1294" s="4" t="s">
        <v>30</v>
      </c>
      <c r="L1294" s="4">
        <v>420</v>
      </c>
      <c r="M1294" s="4">
        <v>420</v>
      </c>
      <c r="N1294" s="4" t="s">
        <v>6060</v>
      </c>
      <c r="O1294" s="4" t="s">
        <v>5612</v>
      </c>
      <c r="P1294" s="4" t="s">
        <v>33</v>
      </c>
      <c r="Q1294" s="4">
        <v>0</v>
      </c>
      <c r="R1294" s="19">
        <v>45038</v>
      </c>
      <c r="S1294" s="6">
        <v>45050</v>
      </c>
      <c r="T1294" s="4" t="s">
        <v>34</v>
      </c>
      <c r="U1294" s="4">
        <v>420</v>
      </c>
      <c r="V1294" s="4">
        <v>0</v>
      </c>
      <c r="W1294" s="4">
        <v>0</v>
      </c>
      <c r="X1294" s="4" t="s">
        <v>6061</v>
      </c>
      <c r="Y1294" s="4" t="s">
        <v>36</v>
      </c>
    </row>
    <row r="1295" s="4" customFormat="1" spans="1:25">
      <c r="A1295" s="4" t="s">
        <v>6062</v>
      </c>
      <c r="B1295" s="4" t="s">
        <v>26</v>
      </c>
      <c r="C1295" s="4" t="s">
        <v>27</v>
      </c>
      <c r="D1295" s="4" t="s">
        <v>6063</v>
      </c>
      <c r="E1295" s="4" t="s">
        <v>6064</v>
      </c>
      <c r="F1295" s="6">
        <v>45046</v>
      </c>
      <c r="G1295" s="6">
        <v>45047</v>
      </c>
      <c r="H1295" s="4">
        <v>1</v>
      </c>
      <c r="I1295" s="4">
        <v>1</v>
      </c>
      <c r="J1295" s="4">
        <v>1</v>
      </c>
      <c r="K1295" s="4" t="s">
        <v>30</v>
      </c>
      <c r="L1295" s="4">
        <v>271</v>
      </c>
      <c r="M1295" s="4">
        <v>271</v>
      </c>
      <c r="N1295" s="4" t="s">
        <v>6065</v>
      </c>
      <c r="O1295" s="4" t="s">
        <v>5612</v>
      </c>
      <c r="P1295" s="4" t="s">
        <v>33</v>
      </c>
      <c r="Q1295" s="4">
        <v>0</v>
      </c>
      <c r="R1295" s="19">
        <v>45038</v>
      </c>
      <c r="S1295" s="6">
        <v>45050</v>
      </c>
      <c r="T1295" s="4" t="s">
        <v>34</v>
      </c>
      <c r="U1295" s="4">
        <v>271</v>
      </c>
      <c r="V1295" s="4">
        <v>0</v>
      </c>
      <c r="W1295" s="4">
        <v>0</v>
      </c>
      <c r="X1295" s="4" t="s">
        <v>6066</v>
      </c>
      <c r="Y1295" s="4" t="s">
        <v>6067</v>
      </c>
    </row>
    <row r="1296" s="4" customFormat="1" spans="1:25">
      <c r="A1296" s="4" t="s">
        <v>6068</v>
      </c>
      <c r="B1296" s="4" t="s">
        <v>26</v>
      </c>
      <c r="C1296" s="4" t="s">
        <v>27</v>
      </c>
      <c r="D1296" s="4" t="s">
        <v>262</v>
      </c>
      <c r="E1296" s="4" t="s">
        <v>1235</v>
      </c>
      <c r="F1296" s="6">
        <v>45046</v>
      </c>
      <c r="G1296" s="6">
        <v>45047</v>
      </c>
      <c r="H1296" s="4">
        <v>1</v>
      </c>
      <c r="I1296" s="4">
        <v>1</v>
      </c>
      <c r="J1296" s="4">
        <v>1</v>
      </c>
      <c r="K1296" s="4" t="s">
        <v>30</v>
      </c>
      <c r="L1296" s="4">
        <v>665</v>
      </c>
      <c r="M1296" s="4">
        <v>665</v>
      </c>
      <c r="N1296" s="4" t="s">
        <v>6069</v>
      </c>
      <c r="O1296" s="4" t="s">
        <v>5612</v>
      </c>
      <c r="P1296" s="4" t="s">
        <v>33</v>
      </c>
      <c r="Q1296" s="4">
        <v>0</v>
      </c>
      <c r="R1296" s="19">
        <v>45038</v>
      </c>
      <c r="S1296" s="6">
        <v>45050</v>
      </c>
      <c r="T1296" s="4" t="s">
        <v>34</v>
      </c>
      <c r="U1296" s="4">
        <v>665</v>
      </c>
      <c r="V1296" s="4">
        <v>0</v>
      </c>
      <c r="W1296" s="4">
        <v>0</v>
      </c>
      <c r="X1296" s="4" t="s">
        <v>6070</v>
      </c>
      <c r="Y1296" s="4" t="s">
        <v>6071</v>
      </c>
    </row>
    <row r="1297" s="4" customFormat="1" spans="1:25">
      <c r="A1297" s="4" t="s">
        <v>6072</v>
      </c>
      <c r="B1297" s="4" t="s">
        <v>26</v>
      </c>
      <c r="C1297" s="4" t="s">
        <v>27</v>
      </c>
      <c r="D1297" s="4" t="s">
        <v>6073</v>
      </c>
      <c r="E1297" s="4" t="s">
        <v>6074</v>
      </c>
      <c r="F1297" s="6">
        <v>45046</v>
      </c>
      <c r="G1297" s="6">
        <v>45047</v>
      </c>
      <c r="H1297" s="4">
        <v>1</v>
      </c>
      <c r="I1297" s="4">
        <v>1</v>
      </c>
      <c r="J1297" s="4">
        <v>1</v>
      </c>
      <c r="K1297" s="4" t="s">
        <v>30</v>
      </c>
      <c r="L1297" s="4">
        <v>915</v>
      </c>
      <c r="M1297" s="4">
        <v>915</v>
      </c>
      <c r="N1297" s="4" t="s">
        <v>6075</v>
      </c>
      <c r="O1297" s="4" t="s">
        <v>5612</v>
      </c>
      <c r="P1297" s="4" t="s">
        <v>33</v>
      </c>
      <c r="Q1297" s="4">
        <v>0</v>
      </c>
      <c r="R1297" s="19">
        <v>45039</v>
      </c>
      <c r="S1297" s="6">
        <v>45050</v>
      </c>
      <c r="T1297" s="4" t="s">
        <v>34</v>
      </c>
      <c r="U1297" s="4">
        <v>915</v>
      </c>
      <c r="V1297" s="4">
        <v>0</v>
      </c>
      <c r="W1297" s="4">
        <v>0</v>
      </c>
      <c r="X1297" s="4" t="s">
        <v>6076</v>
      </c>
      <c r="Y1297" s="4" t="s">
        <v>6077</v>
      </c>
    </row>
    <row r="1298" s="4" customFormat="1" spans="1:25">
      <c r="A1298" s="4" t="s">
        <v>6078</v>
      </c>
      <c r="B1298" s="4" t="s">
        <v>26</v>
      </c>
      <c r="C1298" s="4" t="s">
        <v>27</v>
      </c>
      <c r="D1298" s="4" t="s">
        <v>3279</v>
      </c>
      <c r="E1298" s="4" t="s">
        <v>2266</v>
      </c>
      <c r="F1298" s="6">
        <v>45045</v>
      </c>
      <c r="G1298" s="6">
        <v>45047</v>
      </c>
      <c r="H1298" s="4">
        <v>1</v>
      </c>
      <c r="I1298" s="4">
        <v>2</v>
      </c>
      <c r="J1298" s="4">
        <v>2</v>
      </c>
      <c r="K1298" s="4" t="s">
        <v>30</v>
      </c>
      <c r="L1298" s="4">
        <v>2790</v>
      </c>
      <c r="M1298" s="4">
        <v>2790</v>
      </c>
      <c r="N1298" s="4" t="s">
        <v>6079</v>
      </c>
      <c r="O1298" s="4" t="s">
        <v>5612</v>
      </c>
      <c r="P1298" s="4" t="s">
        <v>33</v>
      </c>
      <c r="Q1298" s="4">
        <v>0</v>
      </c>
      <c r="R1298" s="19">
        <v>45039</v>
      </c>
      <c r="S1298" s="6">
        <v>45050</v>
      </c>
      <c r="T1298" s="4" t="s">
        <v>34</v>
      </c>
      <c r="U1298" s="4">
        <v>2790</v>
      </c>
      <c r="V1298" s="4">
        <v>0</v>
      </c>
      <c r="W1298" s="4">
        <v>0</v>
      </c>
      <c r="X1298" s="4" t="s">
        <v>6080</v>
      </c>
      <c r="Y1298" s="4" t="s">
        <v>36</v>
      </c>
    </row>
    <row r="1299" s="4" customFormat="1" spans="1:25">
      <c r="A1299" s="4" t="s">
        <v>6081</v>
      </c>
      <c r="B1299" s="4" t="s">
        <v>26</v>
      </c>
      <c r="C1299" s="4" t="s">
        <v>27</v>
      </c>
      <c r="D1299" s="4" t="s">
        <v>2898</v>
      </c>
      <c r="E1299" s="4" t="s">
        <v>1069</v>
      </c>
      <c r="F1299" s="6">
        <v>45041</v>
      </c>
      <c r="G1299" s="6">
        <v>45047</v>
      </c>
      <c r="H1299" s="4">
        <v>1</v>
      </c>
      <c r="I1299" s="4">
        <v>6</v>
      </c>
      <c r="J1299" s="4">
        <v>6</v>
      </c>
      <c r="K1299" s="4" t="s">
        <v>30</v>
      </c>
      <c r="L1299" s="4">
        <v>8416</v>
      </c>
      <c r="M1299" s="4">
        <v>8416</v>
      </c>
      <c r="N1299" s="4" t="s">
        <v>6082</v>
      </c>
      <c r="O1299" s="4" t="s">
        <v>5612</v>
      </c>
      <c r="P1299" s="4" t="s">
        <v>33</v>
      </c>
      <c r="Q1299" s="4">
        <v>0</v>
      </c>
      <c r="R1299" s="19">
        <v>45039</v>
      </c>
      <c r="S1299" s="6">
        <v>45050</v>
      </c>
      <c r="T1299" s="4" t="s">
        <v>34</v>
      </c>
      <c r="U1299" s="4">
        <v>8416</v>
      </c>
      <c r="V1299" s="4">
        <v>0</v>
      </c>
      <c r="W1299" s="4">
        <v>0</v>
      </c>
      <c r="X1299" s="4" t="s">
        <v>6083</v>
      </c>
      <c r="Y1299" s="4" t="s">
        <v>6084</v>
      </c>
    </row>
    <row r="1300" s="4" customFormat="1" spans="1:25">
      <c r="A1300" s="4" t="s">
        <v>5999</v>
      </c>
      <c r="B1300" s="4" t="s">
        <v>26</v>
      </c>
      <c r="C1300" s="4" t="s">
        <v>1898</v>
      </c>
      <c r="D1300" s="4" t="s">
        <v>1381</v>
      </c>
      <c r="E1300" s="4" t="s">
        <v>6000</v>
      </c>
      <c r="F1300" s="6">
        <v>45044</v>
      </c>
      <c r="G1300" s="6">
        <v>45047</v>
      </c>
      <c r="H1300" s="4">
        <v>1</v>
      </c>
      <c r="I1300" s="4">
        <v>3</v>
      </c>
      <c r="J1300" s="4">
        <v>3</v>
      </c>
      <c r="K1300" s="4" t="s">
        <v>30</v>
      </c>
      <c r="L1300" s="4">
        <v>-10123.86</v>
      </c>
      <c r="M1300" s="4">
        <v>-10123.86</v>
      </c>
      <c r="N1300" s="4" t="s">
        <v>6001</v>
      </c>
      <c r="O1300" s="4" t="s">
        <v>5612</v>
      </c>
      <c r="P1300" s="4" t="s">
        <v>33</v>
      </c>
      <c r="Q1300" s="4">
        <v>0</v>
      </c>
      <c r="R1300" s="19">
        <v>45038.0040972222</v>
      </c>
      <c r="S1300" s="6">
        <v>45050</v>
      </c>
      <c r="T1300" s="4" t="s">
        <v>34</v>
      </c>
      <c r="U1300" s="4">
        <v>-10123.86</v>
      </c>
      <c r="V1300" s="4">
        <v>0</v>
      </c>
      <c r="W1300" s="4">
        <v>0</v>
      </c>
      <c r="X1300" s="4" t="s">
        <v>6002</v>
      </c>
      <c r="Y1300" s="4" t="s">
        <v>6003</v>
      </c>
    </row>
    <row r="1301" s="4" customFormat="1" spans="1:25">
      <c r="A1301" s="4" t="s">
        <v>6085</v>
      </c>
      <c r="B1301" s="4" t="s">
        <v>26</v>
      </c>
      <c r="C1301" s="4" t="s">
        <v>27</v>
      </c>
      <c r="D1301" s="4" t="s">
        <v>4592</v>
      </c>
      <c r="E1301" s="4" t="s">
        <v>49</v>
      </c>
      <c r="F1301" s="6">
        <v>45045</v>
      </c>
      <c r="G1301" s="6">
        <v>45047</v>
      </c>
      <c r="H1301" s="4">
        <v>1</v>
      </c>
      <c r="I1301" s="4">
        <v>2</v>
      </c>
      <c r="J1301" s="4">
        <v>2</v>
      </c>
      <c r="K1301" s="4" t="s">
        <v>30</v>
      </c>
      <c r="L1301" s="4">
        <v>4864</v>
      </c>
      <c r="M1301" s="4">
        <v>4864</v>
      </c>
      <c r="N1301" s="4" t="s">
        <v>6086</v>
      </c>
      <c r="O1301" s="4" t="s">
        <v>5612</v>
      </c>
      <c r="P1301" s="4" t="s">
        <v>33</v>
      </c>
      <c r="Q1301" s="4">
        <v>0</v>
      </c>
      <c r="R1301" s="19">
        <v>45039</v>
      </c>
      <c r="S1301" s="6">
        <v>45050</v>
      </c>
      <c r="T1301" s="4" t="s">
        <v>34</v>
      </c>
      <c r="U1301" s="4">
        <v>4864</v>
      </c>
      <c r="V1301" s="4">
        <v>0</v>
      </c>
      <c r="W1301" s="4">
        <v>0</v>
      </c>
      <c r="X1301" s="4" t="s">
        <v>6087</v>
      </c>
      <c r="Y1301" s="4" t="s">
        <v>36</v>
      </c>
    </row>
    <row r="1302" s="4" customFormat="1" spans="1:25">
      <c r="A1302" s="4" t="s">
        <v>6088</v>
      </c>
      <c r="B1302" s="4" t="s">
        <v>26</v>
      </c>
      <c r="C1302" s="4" t="s">
        <v>27</v>
      </c>
      <c r="D1302" s="4" t="s">
        <v>6089</v>
      </c>
      <c r="E1302" s="4" t="s">
        <v>5704</v>
      </c>
      <c r="F1302" s="6">
        <v>45045</v>
      </c>
      <c r="G1302" s="6">
        <v>45047</v>
      </c>
      <c r="H1302" s="4">
        <v>1</v>
      </c>
      <c r="I1302" s="4">
        <v>2</v>
      </c>
      <c r="J1302" s="4">
        <v>2</v>
      </c>
      <c r="K1302" s="4" t="s">
        <v>30</v>
      </c>
      <c r="L1302" s="4">
        <v>2074</v>
      </c>
      <c r="M1302" s="4">
        <v>2074</v>
      </c>
      <c r="N1302" s="4" t="s">
        <v>6090</v>
      </c>
      <c r="O1302" s="4" t="s">
        <v>5612</v>
      </c>
      <c r="P1302" s="4" t="s">
        <v>33</v>
      </c>
      <c r="Q1302" s="4">
        <v>0</v>
      </c>
      <c r="R1302" s="19">
        <v>45039</v>
      </c>
      <c r="S1302" s="6">
        <v>45050</v>
      </c>
      <c r="T1302" s="4" t="s">
        <v>34</v>
      </c>
      <c r="U1302" s="4">
        <v>2074</v>
      </c>
      <c r="V1302" s="4">
        <v>0</v>
      </c>
      <c r="W1302" s="4">
        <v>0</v>
      </c>
      <c r="X1302" s="4" t="s">
        <v>6091</v>
      </c>
      <c r="Y1302" s="4" t="s">
        <v>6092</v>
      </c>
    </row>
    <row r="1303" s="4" customFormat="1" spans="1:25">
      <c r="A1303" s="4" t="s">
        <v>6093</v>
      </c>
      <c r="B1303" s="4" t="s">
        <v>26</v>
      </c>
      <c r="C1303" s="4" t="s">
        <v>27</v>
      </c>
      <c r="D1303" s="4" t="s">
        <v>6094</v>
      </c>
      <c r="E1303" s="4" t="s">
        <v>1865</v>
      </c>
      <c r="F1303" s="6">
        <v>45045</v>
      </c>
      <c r="G1303" s="6">
        <v>45047</v>
      </c>
      <c r="H1303" s="4">
        <v>1</v>
      </c>
      <c r="I1303" s="4">
        <v>2</v>
      </c>
      <c r="J1303" s="4">
        <v>2</v>
      </c>
      <c r="K1303" s="4" t="s">
        <v>30</v>
      </c>
      <c r="L1303" s="4">
        <v>1844</v>
      </c>
      <c r="M1303" s="4">
        <v>1844</v>
      </c>
      <c r="N1303" s="4" t="s">
        <v>6095</v>
      </c>
      <c r="O1303" s="4" t="s">
        <v>5612</v>
      </c>
      <c r="P1303" s="4" t="s">
        <v>33</v>
      </c>
      <c r="Q1303" s="4">
        <v>0</v>
      </c>
      <c r="R1303" s="19">
        <v>45039</v>
      </c>
      <c r="S1303" s="6">
        <v>45050</v>
      </c>
      <c r="T1303" s="4" t="s">
        <v>34</v>
      </c>
      <c r="U1303" s="4">
        <v>1844</v>
      </c>
      <c r="V1303" s="4">
        <v>0</v>
      </c>
      <c r="W1303" s="4">
        <v>0</v>
      </c>
      <c r="X1303" s="4" t="s">
        <v>6096</v>
      </c>
      <c r="Y1303" s="4" t="s">
        <v>6097</v>
      </c>
    </row>
    <row r="1304" s="4" customFormat="1" spans="1:25">
      <c r="A1304" s="4" t="s">
        <v>6098</v>
      </c>
      <c r="B1304" s="4" t="s">
        <v>26</v>
      </c>
      <c r="C1304" s="4" t="s">
        <v>27</v>
      </c>
      <c r="D1304" s="4" t="s">
        <v>643</v>
      </c>
      <c r="E1304" s="4" t="s">
        <v>674</v>
      </c>
      <c r="F1304" s="6">
        <v>45046</v>
      </c>
      <c r="G1304" s="6">
        <v>45047</v>
      </c>
      <c r="H1304" s="4">
        <v>1</v>
      </c>
      <c r="I1304" s="4">
        <v>1</v>
      </c>
      <c r="J1304" s="4">
        <v>1</v>
      </c>
      <c r="K1304" s="4" t="s">
        <v>30</v>
      </c>
      <c r="L1304" s="4">
        <v>642</v>
      </c>
      <c r="M1304" s="4">
        <v>642</v>
      </c>
      <c r="N1304" s="4" t="s">
        <v>6099</v>
      </c>
      <c r="O1304" s="4" t="s">
        <v>5612</v>
      </c>
      <c r="P1304" s="4" t="s">
        <v>33</v>
      </c>
      <c r="Q1304" s="4">
        <v>0</v>
      </c>
      <c r="R1304" s="19">
        <v>45039</v>
      </c>
      <c r="S1304" s="6">
        <v>45050</v>
      </c>
      <c r="T1304" s="4" t="s">
        <v>34</v>
      </c>
      <c r="U1304" s="4">
        <v>642</v>
      </c>
      <c r="V1304" s="4">
        <v>0</v>
      </c>
      <c r="W1304" s="4">
        <v>0</v>
      </c>
      <c r="X1304" s="4" t="s">
        <v>6100</v>
      </c>
      <c r="Y1304" s="4" t="s">
        <v>6101</v>
      </c>
    </row>
    <row r="1305" s="4" customFormat="1" spans="1:25">
      <c r="A1305" s="4" t="s">
        <v>6102</v>
      </c>
      <c r="B1305" s="4" t="s">
        <v>26</v>
      </c>
      <c r="C1305" s="4" t="s">
        <v>27</v>
      </c>
      <c r="D1305" s="4" t="s">
        <v>6103</v>
      </c>
      <c r="E1305" s="4" t="s">
        <v>6104</v>
      </c>
      <c r="F1305" s="6">
        <v>45046</v>
      </c>
      <c r="G1305" s="6">
        <v>45047</v>
      </c>
      <c r="H1305" s="4">
        <v>1</v>
      </c>
      <c r="I1305" s="4">
        <v>1</v>
      </c>
      <c r="J1305" s="4">
        <v>1</v>
      </c>
      <c r="K1305" s="4" t="s">
        <v>30</v>
      </c>
      <c r="L1305" s="4">
        <v>513</v>
      </c>
      <c r="M1305" s="4">
        <v>513</v>
      </c>
      <c r="N1305" s="4" t="s">
        <v>6105</v>
      </c>
      <c r="O1305" s="4" t="s">
        <v>5612</v>
      </c>
      <c r="P1305" s="4" t="s">
        <v>33</v>
      </c>
      <c r="Q1305" s="4">
        <v>0</v>
      </c>
      <c r="R1305" s="19">
        <v>45039</v>
      </c>
      <c r="S1305" s="6">
        <v>45050</v>
      </c>
      <c r="T1305" s="4" t="s">
        <v>34</v>
      </c>
      <c r="U1305" s="4">
        <v>513</v>
      </c>
      <c r="V1305" s="4">
        <v>0</v>
      </c>
      <c r="W1305" s="4">
        <v>0</v>
      </c>
      <c r="X1305" s="4" t="s">
        <v>6106</v>
      </c>
      <c r="Y1305" s="4" t="s">
        <v>6107</v>
      </c>
    </row>
    <row r="1306" s="4" customFormat="1" spans="1:25">
      <c r="A1306" s="4" t="s">
        <v>6108</v>
      </c>
      <c r="B1306" s="4" t="s">
        <v>26</v>
      </c>
      <c r="C1306" s="4" t="s">
        <v>27</v>
      </c>
      <c r="D1306" s="4" t="s">
        <v>6109</v>
      </c>
      <c r="E1306" s="4" t="s">
        <v>6110</v>
      </c>
      <c r="F1306" s="6">
        <v>45046</v>
      </c>
      <c r="G1306" s="6">
        <v>45047</v>
      </c>
      <c r="H1306" s="4">
        <v>1</v>
      </c>
      <c r="I1306" s="4">
        <v>1</v>
      </c>
      <c r="J1306" s="4">
        <v>1</v>
      </c>
      <c r="K1306" s="4" t="s">
        <v>30</v>
      </c>
      <c r="L1306" s="4">
        <v>305</v>
      </c>
      <c r="M1306" s="4">
        <v>305</v>
      </c>
      <c r="N1306" s="4" t="s">
        <v>6111</v>
      </c>
      <c r="O1306" s="4" t="s">
        <v>5612</v>
      </c>
      <c r="P1306" s="4" t="s">
        <v>33</v>
      </c>
      <c r="Q1306" s="4">
        <v>0</v>
      </c>
      <c r="R1306" s="19">
        <v>45039</v>
      </c>
      <c r="S1306" s="6">
        <v>45050</v>
      </c>
      <c r="T1306" s="4" t="s">
        <v>34</v>
      </c>
      <c r="U1306" s="4">
        <v>305</v>
      </c>
      <c r="V1306" s="4">
        <v>0</v>
      </c>
      <c r="W1306" s="4">
        <v>0</v>
      </c>
      <c r="X1306" s="4" t="s">
        <v>6112</v>
      </c>
      <c r="Y1306" s="4" t="s">
        <v>6113</v>
      </c>
    </row>
    <row r="1307" s="4" customFormat="1" spans="1:25">
      <c r="A1307" s="4" t="s">
        <v>6114</v>
      </c>
      <c r="B1307" s="4" t="s">
        <v>26</v>
      </c>
      <c r="C1307" s="4" t="s">
        <v>27</v>
      </c>
      <c r="D1307" s="4" t="s">
        <v>6115</v>
      </c>
      <c r="E1307" s="4" t="s">
        <v>2924</v>
      </c>
      <c r="F1307" s="6">
        <v>45046</v>
      </c>
      <c r="G1307" s="6">
        <v>45047</v>
      </c>
      <c r="H1307" s="4">
        <v>1</v>
      </c>
      <c r="I1307" s="4">
        <v>1</v>
      </c>
      <c r="J1307" s="4">
        <v>1</v>
      </c>
      <c r="K1307" s="4" t="s">
        <v>30</v>
      </c>
      <c r="L1307" s="4">
        <v>1523</v>
      </c>
      <c r="M1307" s="4">
        <v>1523</v>
      </c>
      <c r="N1307" s="4" t="s">
        <v>6116</v>
      </c>
      <c r="O1307" s="4" t="s">
        <v>5612</v>
      </c>
      <c r="P1307" s="4" t="s">
        <v>33</v>
      </c>
      <c r="Q1307" s="4">
        <v>0</v>
      </c>
      <c r="R1307" s="19">
        <v>45039</v>
      </c>
      <c r="S1307" s="6">
        <v>45050</v>
      </c>
      <c r="T1307" s="4" t="s">
        <v>34</v>
      </c>
      <c r="U1307" s="4">
        <v>1523</v>
      </c>
      <c r="V1307" s="4">
        <v>0</v>
      </c>
      <c r="W1307" s="4">
        <v>0</v>
      </c>
      <c r="X1307" s="4" t="s">
        <v>6117</v>
      </c>
      <c r="Y1307" s="4" t="s">
        <v>36</v>
      </c>
    </row>
    <row r="1308" s="4" customFormat="1" spans="1:25">
      <c r="A1308" s="4" t="s">
        <v>6118</v>
      </c>
      <c r="B1308" s="4" t="s">
        <v>26</v>
      </c>
      <c r="C1308" s="4" t="s">
        <v>27</v>
      </c>
      <c r="D1308" s="4" t="s">
        <v>6119</v>
      </c>
      <c r="E1308" s="4" t="s">
        <v>6120</v>
      </c>
      <c r="F1308" s="6">
        <v>45046</v>
      </c>
      <c r="G1308" s="6">
        <v>45047</v>
      </c>
      <c r="H1308" s="4">
        <v>1</v>
      </c>
      <c r="I1308" s="4">
        <v>1</v>
      </c>
      <c r="J1308" s="4">
        <v>1</v>
      </c>
      <c r="K1308" s="4" t="s">
        <v>30</v>
      </c>
      <c r="L1308" s="4">
        <v>690</v>
      </c>
      <c r="M1308" s="4">
        <v>690</v>
      </c>
      <c r="N1308" s="4" t="s">
        <v>6121</v>
      </c>
      <c r="O1308" s="4" t="s">
        <v>5612</v>
      </c>
      <c r="P1308" s="4" t="s">
        <v>33</v>
      </c>
      <c r="Q1308" s="4">
        <v>0</v>
      </c>
      <c r="R1308" s="19">
        <v>45039</v>
      </c>
      <c r="S1308" s="6">
        <v>45050</v>
      </c>
      <c r="T1308" s="4" t="s">
        <v>34</v>
      </c>
      <c r="U1308" s="4">
        <v>690</v>
      </c>
      <c r="V1308" s="4">
        <v>0</v>
      </c>
      <c r="W1308" s="4">
        <v>0</v>
      </c>
      <c r="X1308" s="4" t="s">
        <v>6122</v>
      </c>
      <c r="Y1308" s="4" t="s">
        <v>36</v>
      </c>
    </row>
    <row r="1309" s="4" customFormat="1" spans="1:25">
      <c r="A1309" s="4" t="s">
        <v>6123</v>
      </c>
      <c r="B1309" s="4" t="s">
        <v>26</v>
      </c>
      <c r="C1309" s="4" t="s">
        <v>27</v>
      </c>
      <c r="D1309" s="4" t="s">
        <v>2162</v>
      </c>
      <c r="E1309" s="4" t="s">
        <v>6124</v>
      </c>
      <c r="F1309" s="6">
        <v>45045</v>
      </c>
      <c r="G1309" s="6">
        <v>45047</v>
      </c>
      <c r="H1309" s="4">
        <v>1</v>
      </c>
      <c r="I1309" s="4">
        <v>2</v>
      </c>
      <c r="J1309" s="4">
        <v>2</v>
      </c>
      <c r="K1309" s="4" t="s">
        <v>30</v>
      </c>
      <c r="L1309" s="4">
        <v>2206</v>
      </c>
      <c r="M1309" s="4">
        <v>2206</v>
      </c>
      <c r="N1309" s="4" t="s">
        <v>6125</v>
      </c>
      <c r="O1309" s="4" t="s">
        <v>5612</v>
      </c>
      <c r="P1309" s="4" t="s">
        <v>33</v>
      </c>
      <c r="Q1309" s="4">
        <v>0</v>
      </c>
      <c r="R1309" s="19">
        <v>45039</v>
      </c>
      <c r="S1309" s="6">
        <v>45050</v>
      </c>
      <c r="T1309" s="4" t="s">
        <v>34</v>
      </c>
      <c r="U1309" s="4">
        <v>2206</v>
      </c>
      <c r="V1309" s="4">
        <v>0</v>
      </c>
      <c r="W1309" s="4">
        <v>0</v>
      </c>
      <c r="X1309" s="4" t="s">
        <v>6126</v>
      </c>
      <c r="Y1309" s="4" t="s">
        <v>36</v>
      </c>
    </row>
    <row r="1310" s="4" customFormat="1" spans="1:25">
      <c r="A1310" s="4" t="s">
        <v>6127</v>
      </c>
      <c r="B1310" s="4" t="s">
        <v>26</v>
      </c>
      <c r="C1310" s="4" t="s">
        <v>27</v>
      </c>
      <c r="D1310" s="4" t="s">
        <v>496</v>
      </c>
      <c r="E1310" s="4" t="s">
        <v>497</v>
      </c>
      <c r="F1310" s="6">
        <v>45045</v>
      </c>
      <c r="G1310" s="6">
        <v>45047</v>
      </c>
      <c r="H1310" s="4">
        <v>1</v>
      </c>
      <c r="I1310" s="4">
        <v>2</v>
      </c>
      <c r="J1310" s="4">
        <v>2</v>
      </c>
      <c r="K1310" s="4" t="s">
        <v>30</v>
      </c>
      <c r="L1310" s="4">
        <v>683</v>
      </c>
      <c r="M1310" s="4">
        <v>683</v>
      </c>
      <c r="N1310" s="4" t="s">
        <v>6128</v>
      </c>
      <c r="O1310" s="4" t="s">
        <v>5612</v>
      </c>
      <c r="P1310" s="4" t="s">
        <v>33</v>
      </c>
      <c r="Q1310" s="4">
        <v>0</v>
      </c>
      <c r="R1310" s="19">
        <v>45039</v>
      </c>
      <c r="S1310" s="6">
        <v>45050</v>
      </c>
      <c r="T1310" s="4" t="s">
        <v>34</v>
      </c>
      <c r="U1310" s="4">
        <v>683</v>
      </c>
      <c r="V1310" s="4">
        <v>0</v>
      </c>
      <c r="W1310" s="4">
        <v>0</v>
      </c>
      <c r="X1310" s="4" t="s">
        <v>6129</v>
      </c>
      <c r="Y1310" s="4" t="s">
        <v>6130</v>
      </c>
    </row>
    <row r="1311" s="4" customFormat="1" spans="1:25">
      <c r="A1311" s="4" t="s">
        <v>6131</v>
      </c>
      <c r="B1311" s="4" t="s">
        <v>26</v>
      </c>
      <c r="C1311" s="4" t="s">
        <v>27</v>
      </c>
      <c r="D1311" s="4" t="s">
        <v>6132</v>
      </c>
      <c r="E1311" s="4" t="s">
        <v>6133</v>
      </c>
      <c r="F1311" s="6">
        <v>45046</v>
      </c>
      <c r="G1311" s="6">
        <v>45047</v>
      </c>
      <c r="H1311" s="4">
        <v>1</v>
      </c>
      <c r="I1311" s="4">
        <v>1</v>
      </c>
      <c r="J1311" s="4">
        <v>1</v>
      </c>
      <c r="K1311" s="4" t="s">
        <v>30</v>
      </c>
      <c r="L1311" s="4">
        <v>1396</v>
      </c>
      <c r="M1311" s="4">
        <v>1396</v>
      </c>
      <c r="N1311" s="4" t="s">
        <v>6134</v>
      </c>
      <c r="O1311" s="4" t="s">
        <v>5612</v>
      </c>
      <c r="P1311" s="4" t="s">
        <v>33</v>
      </c>
      <c r="Q1311" s="4">
        <v>0</v>
      </c>
      <c r="R1311" s="19">
        <v>45039</v>
      </c>
      <c r="S1311" s="6">
        <v>45050</v>
      </c>
      <c r="T1311" s="4" t="s">
        <v>34</v>
      </c>
      <c r="U1311" s="4">
        <v>1396</v>
      </c>
      <c r="V1311" s="4">
        <v>0</v>
      </c>
      <c r="W1311" s="4">
        <v>0</v>
      </c>
      <c r="X1311" s="4" t="s">
        <v>6135</v>
      </c>
      <c r="Y1311" s="4" t="s">
        <v>6136</v>
      </c>
    </row>
    <row r="1312" s="4" customFormat="1" spans="1:25">
      <c r="A1312" s="4" t="s">
        <v>6137</v>
      </c>
      <c r="B1312" s="4" t="s">
        <v>26</v>
      </c>
      <c r="C1312" s="4" t="s">
        <v>27</v>
      </c>
      <c r="D1312" s="4" t="s">
        <v>4338</v>
      </c>
      <c r="E1312" s="4" t="s">
        <v>4339</v>
      </c>
      <c r="F1312" s="6">
        <v>45046</v>
      </c>
      <c r="G1312" s="6">
        <v>45047</v>
      </c>
      <c r="H1312" s="4">
        <v>1</v>
      </c>
      <c r="I1312" s="4">
        <v>1</v>
      </c>
      <c r="J1312" s="4">
        <v>1</v>
      </c>
      <c r="K1312" s="4" t="s">
        <v>30</v>
      </c>
      <c r="L1312" s="4">
        <v>921</v>
      </c>
      <c r="M1312" s="4">
        <v>921</v>
      </c>
      <c r="N1312" s="4" t="s">
        <v>6138</v>
      </c>
      <c r="O1312" s="4" t="s">
        <v>5612</v>
      </c>
      <c r="P1312" s="4" t="s">
        <v>33</v>
      </c>
      <c r="Q1312" s="4">
        <v>0</v>
      </c>
      <c r="R1312" s="19">
        <v>45040</v>
      </c>
      <c r="S1312" s="6">
        <v>45050</v>
      </c>
      <c r="T1312" s="4" t="s">
        <v>34</v>
      </c>
      <c r="U1312" s="4">
        <v>921</v>
      </c>
      <c r="V1312" s="4">
        <v>0</v>
      </c>
      <c r="W1312" s="4">
        <v>0</v>
      </c>
      <c r="X1312" s="4" t="s">
        <v>6139</v>
      </c>
      <c r="Y1312" s="4" t="s">
        <v>6140</v>
      </c>
    </row>
    <row r="1313" s="4" customFormat="1" spans="1:25">
      <c r="A1313" s="4" t="s">
        <v>6141</v>
      </c>
      <c r="B1313" s="4" t="s">
        <v>26</v>
      </c>
      <c r="C1313" s="4" t="s">
        <v>27</v>
      </c>
      <c r="D1313" s="4" t="s">
        <v>6142</v>
      </c>
      <c r="E1313" s="4" t="s">
        <v>770</v>
      </c>
      <c r="F1313" s="6">
        <v>45044</v>
      </c>
      <c r="G1313" s="6">
        <v>45047</v>
      </c>
      <c r="H1313" s="4">
        <v>2</v>
      </c>
      <c r="I1313" s="4">
        <v>3</v>
      </c>
      <c r="J1313" s="4">
        <v>6</v>
      </c>
      <c r="K1313" s="4" t="s">
        <v>30</v>
      </c>
      <c r="L1313" s="4">
        <v>810</v>
      </c>
      <c r="M1313" s="4">
        <v>810</v>
      </c>
      <c r="N1313" s="4" t="s">
        <v>6143</v>
      </c>
      <c r="O1313" s="4" t="s">
        <v>5612</v>
      </c>
      <c r="P1313" s="4" t="s">
        <v>33</v>
      </c>
      <c r="Q1313" s="4">
        <v>0</v>
      </c>
      <c r="R1313" s="19">
        <v>45040</v>
      </c>
      <c r="S1313" s="6">
        <v>45050</v>
      </c>
      <c r="T1313" s="4" t="s">
        <v>34</v>
      </c>
      <c r="U1313" s="4">
        <v>810</v>
      </c>
      <c r="V1313" s="4">
        <v>0</v>
      </c>
      <c r="W1313" s="4">
        <v>0</v>
      </c>
      <c r="X1313" s="4" t="s">
        <v>6144</v>
      </c>
      <c r="Y1313" s="4" t="s">
        <v>36</v>
      </c>
    </row>
    <row r="1314" s="4" customFormat="1" spans="1:25">
      <c r="A1314" s="4" t="s">
        <v>6145</v>
      </c>
      <c r="B1314" s="4" t="s">
        <v>26</v>
      </c>
      <c r="C1314" s="4" t="s">
        <v>27</v>
      </c>
      <c r="D1314" s="4" t="s">
        <v>6146</v>
      </c>
      <c r="E1314" s="4" t="s">
        <v>6147</v>
      </c>
      <c r="F1314" s="6">
        <v>45044</v>
      </c>
      <c r="G1314" s="6">
        <v>45047</v>
      </c>
      <c r="H1314" s="4">
        <v>1</v>
      </c>
      <c r="I1314" s="4">
        <v>3</v>
      </c>
      <c r="J1314" s="4">
        <v>3</v>
      </c>
      <c r="K1314" s="4" t="s">
        <v>30</v>
      </c>
      <c r="L1314" s="4">
        <v>4932</v>
      </c>
      <c r="M1314" s="4">
        <v>4932</v>
      </c>
      <c r="N1314" s="4" t="s">
        <v>6148</v>
      </c>
      <c r="O1314" s="4" t="s">
        <v>5612</v>
      </c>
      <c r="P1314" s="4" t="s">
        <v>33</v>
      </c>
      <c r="Q1314" s="4">
        <v>0</v>
      </c>
      <c r="R1314" s="19">
        <v>45040</v>
      </c>
      <c r="S1314" s="6">
        <v>45050</v>
      </c>
      <c r="T1314" s="4" t="s">
        <v>34</v>
      </c>
      <c r="U1314" s="4">
        <v>4932</v>
      </c>
      <c r="V1314" s="4">
        <v>0</v>
      </c>
      <c r="W1314" s="4">
        <v>0</v>
      </c>
      <c r="X1314" s="4" t="s">
        <v>6149</v>
      </c>
      <c r="Y1314" s="4" t="s">
        <v>6150</v>
      </c>
    </row>
    <row r="1315" s="4" customFormat="1" spans="1:25">
      <c r="A1315" s="4" t="s">
        <v>6151</v>
      </c>
      <c r="B1315" s="4" t="s">
        <v>26</v>
      </c>
      <c r="C1315" s="4" t="s">
        <v>27</v>
      </c>
      <c r="D1315" s="4" t="s">
        <v>6152</v>
      </c>
      <c r="E1315" s="4" t="s">
        <v>6153</v>
      </c>
      <c r="F1315" s="6">
        <v>45046</v>
      </c>
      <c r="G1315" s="6">
        <v>45047</v>
      </c>
      <c r="H1315" s="4">
        <v>1</v>
      </c>
      <c r="I1315" s="4">
        <v>1</v>
      </c>
      <c r="J1315" s="4">
        <v>1</v>
      </c>
      <c r="K1315" s="4" t="s">
        <v>30</v>
      </c>
      <c r="L1315" s="4">
        <v>552</v>
      </c>
      <c r="M1315" s="4">
        <v>552</v>
      </c>
      <c r="N1315" s="4" t="s">
        <v>6154</v>
      </c>
      <c r="O1315" s="4" t="s">
        <v>5612</v>
      </c>
      <c r="P1315" s="4" t="s">
        <v>33</v>
      </c>
      <c r="Q1315" s="4">
        <v>0</v>
      </c>
      <c r="R1315" s="19">
        <v>45040</v>
      </c>
      <c r="S1315" s="6">
        <v>45050</v>
      </c>
      <c r="T1315" s="4" t="s">
        <v>34</v>
      </c>
      <c r="U1315" s="4">
        <v>552</v>
      </c>
      <c r="V1315" s="4">
        <v>0</v>
      </c>
      <c r="W1315" s="4">
        <v>0</v>
      </c>
      <c r="X1315" s="4" t="s">
        <v>6155</v>
      </c>
      <c r="Y1315" s="4" t="s">
        <v>36</v>
      </c>
    </row>
    <row r="1316" s="4" customFormat="1" spans="1:25">
      <c r="A1316" s="4" t="s">
        <v>6156</v>
      </c>
      <c r="B1316" s="4" t="s">
        <v>26</v>
      </c>
      <c r="C1316" s="4" t="s">
        <v>27</v>
      </c>
      <c r="D1316" s="4" t="s">
        <v>5399</v>
      </c>
      <c r="E1316" s="4" t="s">
        <v>6157</v>
      </c>
      <c r="F1316" s="6">
        <v>45046</v>
      </c>
      <c r="G1316" s="6">
        <v>45047</v>
      </c>
      <c r="H1316" s="4">
        <v>1</v>
      </c>
      <c r="I1316" s="4">
        <v>1</v>
      </c>
      <c r="J1316" s="4">
        <v>1</v>
      </c>
      <c r="K1316" s="4" t="s">
        <v>30</v>
      </c>
      <c r="L1316" s="4">
        <v>1066</v>
      </c>
      <c r="M1316" s="4">
        <v>1066</v>
      </c>
      <c r="N1316" s="4" t="s">
        <v>6158</v>
      </c>
      <c r="O1316" s="4" t="s">
        <v>5612</v>
      </c>
      <c r="P1316" s="4" t="s">
        <v>33</v>
      </c>
      <c r="Q1316" s="4">
        <v>0</v>
      </c>
      <c r="R1316" s="19">
        <v>45040</v>
      </c>
      <c r="S1316" s="6">
        <v>45050</v>
      </c>
      <c r="T1316" s="4" t="s">
        <v>34</v>
      </c>
      <c r="U1316" s="4">
        <v>1066</v>
      </c>
      <c r="V1316" s="4">
        <v>0</v>
      </c>
      <c r="W1316" s="4">
        <v>0</v>
      </c>
      <c r="X1316" s="4" t="s">
        <v>6159</v>
      </c>
      <c r="Y1316" s="4" t="s">
        <v>6160</v>
      </c>
    </row>
    <row r="1317" s="4" customFormat="1" spans="1:25">
      <c r="A1317" s="4" t="s">
        <v>6161</v>
      </c>
      <c r="B1317" s="4" t="s">
        <v>26</v>
      </c>
      <c r="C1317" s="4" t="s">
        <v>27</v>
      </c>
      <c r="D1317" s="4" t="s">
        <v>6162</v>
      </c>
      <c r="E1317" s="4" t="s">
        <v>6163</v>
      </c>
      <c r="F1317" s="6">
        <v>45046</v>
      </c>
      <c r="G1317" s="6">
        <v>45047</v>
      </c>
      <c r="H1317" s="4">
        <v>1</v>
      </c>
      <c r="I1317" s="4">
        <v>1</v>
      </c>
      <c r="J1317" s="4">
        <v>1</v>
      </c>
      <c r="K1317" s="4" t="s">
        <v>30</v>
      </c>
      <c r="L1317" s="4">
        <v>521</v>
      </c>
      <c r="M1317" s="4">
        <v>521</v>
      </c>
      <c r="N1317" s="4" t="s">
        <v>6164</v>
      </c>
      <c r="O1317" s="4" t="s">
        <v>5612</v>
      </c>
      <c r="P1317" s="4" t="s">
        <v>33</v>
      </c>
      <c r="Q1317" s="4">
        <v>0</v>
      </c>
      <c r="R1317" s="19">
        <v>45040</v>
      </c>
      <c r="S1317" s="6">
        <v>45050</v>
      </c>
      <c r="T1317" s="4" t="s">
        <v>34</v>
      </c>
      <c r="U1317" s="4">
        <v>521</v>
      </c>
      <c r="V1317" s="4">
        <v>0</v>
      </c>
      <c r="W1317" s="4">
        <v>0</v>
      </c>
      <c r="X1317" s="4" t="s">
        <v>6165</v>
      </c>
      <c r="Y1317" s="4" t="s">
        <v>36</v>
      </c>
    </row>
    <row r="1318" s="4" customFormat="1" spans="1:25">
      <c r="A1318" s="4" t="s">
        <v>6166</v>
      </c>
      <c r="B1318" s="4" t="s">
        <v>26</v>
      </c>
      <c r="C1318" s="4" t="s">
        <v>27</v>
      </c>
      <c r="D1318" s="4" t="s">
        <v>6167</v>
      </c>
      <c r="E1318" s="4" t="s">
        <v>6168</v>
      </c>
      <c r="F1318" s="6">
        <v>45046</v>
      </c>
      <c r="G1318" s="6">
        <v>45047</v>
      </c>
      <c r="H1318" s="4">
        <v>1</v>
      </c>
      <c r="I1318" s="4">
        <v>1</v>
      </c>
      <c r="J1318" s="4">
        <v>1</v>
      </c>
      <c r="K1318" s="4" t="s">
        <v>30</v>
      </c>
      <c r="L1318" s="4">
        <v>891</v>
      </c>
      <c r="M1318" s="4">
        <v>891</v>
      </c>
      <c r="N1318" s="4" t="s">
        <v>6169</v>
      </c>
      <c r="O1318" s="4" t="s">
        <v>5612</v>
      </c>
      <c r="P1318" s="4" t="s">
        <v>33</v>
      </c>
      <c r="Q1318" s="4">
        <v>0</v>
      </c>
      <c r="R1318" s="19">
        <v>45040</v>
      </c>
      <c r="S1318" s="6">
        <v>45050</v>
      </c>
      <c r="T1318" s="4" t="s">
        <v>34</v>
      </c>
      <c r="U1318" s="4">
        <v>891</v>
      </c>
      <c r="V1318" s="4">
        <v>0</v>
      </c>
      <c r="W1318" s="4">
        <v>0</v>
      </c>
      <c r="X1318" s="4" t="s">
        <v>6170</v>
      </c>
      <c r="Y1318" s="4" t="s">
        <v>36</v>
      </c>
    </row>
    <row r="1319" s="4" customFormat="1" spans="1:25">
      <c r="A1319" s="4" t="s">
        <v>6171</v>
      </c>
      <c r="B1319" s="4" t="s">
        <v>26</v>
      </c>
      <c r="C1319" s="4" t="s">
        <v>27</v>
      </c>
      <c r="D1319" s="4" t="s">
        <v>194</v>
      </c>
      <c r="E1319" s="4" t="s">
        <v>184</v>
      </c>
      <c r="F1319" s="6">
        <v>45044</v>
      </c>
      <c r="G1319" s="6">
        <v>45047</v>
      </c>
      <c r="H1319" s="4">
        <v>1</v>
      </c>
      <c r="I1319" s="4">
        <v>3</v>
      </c>
      <c r="J1319" s="4">
        <v>3</v>
      </c>
      <c r="K1319" s="4" t="s">
        <v>30</v>
      </c>
      <c r="L1319" s="4">
        <v>963</v>
      </c>
      <c r="M1319" s="4">
        <v>963</v>
      </c>
      <c r="N1319" s="4" t="s">
        <v>6172</v>
      </c>
      <c r="O1319" s="4" t="s">
        <v>5612</v>
      </c>
      <c r="P1319" s="4" t="s">
        <v>33</v>
      </c>
      <c r="Q1319" s="4">
        <v>0</v>
      </c>
      <c r="R1319" s="19">
        <v>45040</v>
      </c>
      <c r="S1319" s="6">
        <v>45050</v>
      </c>
      <c r="T1319" s="4" t="s">
        <v>34</v>
      </c>
      <c r="U1319" s="4">
        <v>963</v>
      </c>
      <c r="V1319" s="4">
        <v>0</v>
      </c>
      <c r="W1319" s="4">
        <v>0</v>
      </c>
      <c r="X1319" s="4" t="s">
        <v>6173</v>
      </c>
      <c r="Y1319" s="4" t="s">
        <v>6174</v>
      </c>
    </row>
    <row r="1320" s="4" customFormat="1" spans="1:25">
      <c r="A1320" s="4" t="s">
        <v>6175</v>
      </c>
      <c r="B1320" s="4" t="s">
        <v>26</v>
      </c>
      <c r="C1320" s="4" t="s">
        <v>27</v>
      </c>
      <c r="D1320" s="4" t="s">
        <v>194</v>
      </c>
      <c r="E1320" s="4" t="s">
        <v>2127</v>
      </c>
      <c r="F1320" s="6">
        <v>45044</v>
      </c>
      <c r="G1320" s="6">
        <v>45047</v>
      </c>
      <c r="H1320" s="4">
        <v>1</v>
      </c>
      <c r="I1320" s="4">
        <v>3</v>
      </c>
      <c r="J1320" s="4">
        <v>3</v>
      </c>
      <c r="K1320" s="4" t="s">
        <v>30</v>
      </c>
      <c r="L1320" s="4">
        <v>1395</v>
      </c>
      <c r="M1320" s="4">
        <v>1395</v>
      </c>
      <c r="N1320" s="4" t="s">
        <v>6176</v>
      </c>
      <c r="O1320" s="4" t="s">
        <v>5612</v>
      </c>
      <c r="P1320" s="4" t="s">
        <v>33</v>
      </c>
      <c r="Q1320" s="4">
        <v>0</v>
      </c>
      <c r="R1320" s="19">
        <v>45040</v>
      </c>
      <c r="S1320" s="6">
        <v>45050</v>
      </c>
      <c r="T1320" s="4" t="s">
        <v>34</v>
      </c>
      <c r="U1320" s="4">
        <v>1395</v>
      </c>
      <c r="V1320" s="4">
        <v>0</v>
      </c>
      <c r="W1320" s="4">
        <v>0</v>
      </c>
      <c r="X1320" s="4" t="s">
        <v>6177</v>
      </c>
      <c r="Y1320" s="4" t="s">
        <v>36</v>
      </c>
    </row>
    <row r="1321" s="4" customFormat="1" spans="1:25">
      <c r="A1321" s="4" t="s">
        <v>6178</v>
      </c>
      <c r="B1321" s="4" t="s">
        <v>26</v>
      </c>
      <c r="C1321" s="4" t="s">
        <v>27</v>
      </c>
      <c r="D1321" s="4" t="s">
        <v>6179</v>
      </c>
      <c r="E1321" s="4" t="s">
        <v>6180</v>
      </c>
      <c r="F1321" s="6">
        <v>45045</v>
      </c>
      <c r="G1321" s="6">
        <v>45047</v>
      </c>
      <c r="H1321" s="4">
        <v>1</v>
      </c>
      <c r="I1321" s="4">
        <v>2</v>
      </c>
      <c r="J1321" s="4">
        <v>2</v>
      </c>
      <c r="K1321" s="4" t="s">
        <v>30</v>
      </c>
      <c r="L1321" s="4">
        <v>6632</v>
      </c>
      <c r="M1321" s="4">
        <v>6632</v>
      </c>
      <c r="N1321" s="4" t="s">
        <v>6181</v>
      </c>
      <c r="O1321" s="4" t="s">
        <v>5612</v>
      </c>
      <c r="P1321" s="4" t="s">
        <v>33</v>
      </c>
      <c r="Q1321" s="4">
        <v>0</v>
      </c>
      <c r="R1321" s="19">
        <v>45040</v>
      </c>
      <c r="S1321" s="6">
        <v>45050</v>
      </c>
      <c r="T1321" s="4" t="s">
        <v>34</v>
      </c>
      <c r="U1321" s="4">
        <v>6632</v>
      </c>
      <c r="V1321" s="4">
        <v>0</v>
      </c>
      <c r="W1321" s="4">
        <v>0</v>
      </c>
      <c r="X1321" s="4" t="s">
        <v>6182</v>
      </c>
      <c r="Y1321" s="4" t="s">
        <v>36</v>
      </c>
    </row>
    <row r="1322" s="4" customFormat="1" spans="1:25">
      <c r="A1322" s="4" t="s">
        <v>6183</v>
      </c>
      <c r="B1322" s="4" t="s">
        <v>26</v>
      </c>
      <c r="C1322" s="4" t="s">
        <v>27</v>
      </c>
      <c r="D1322" s="4" t="s">
        <v>1619</v>
      </c>
      <c r="E1322" s="4" t="s">
        <v>1620</v>
      </c>
      <c r="F1322" s="6">
        <v>45046</v>
      </c>
      <c r="G1322" s="6">
        <v>45047</v>
      </c>
      <c r="H1322" s="4">
        <v>1</v>
      </c>
      <c r="I1322" s="4">
        <v>1</v>
      </c>
      <c r="J1322" s="4">
        <v>1</v>
      </c>
      <c r="K1322" s="4" t="s">
        <v>30</v>
      </c>
      <c r="L1322" s="4">
        <v>477</v>
      </c>
      <c r="M1322" s="4">
        <v>477</v>
      </c>
      <c r="N1322" s="4" t="s">
        <v>6184</v>
      </c>
      <c r="O1322" s="4" t="s">
        <v>5612</v>
      </c>
      <c r="P1322" s="4" t="s">
        <v>33</v>
      </c>
      <c r="Q1322" s="4">
        <v>0</v>
      </c>
      <c r="R1322" s="19">
        <v>45040</v>
      </c>
      <c r="S1322" s="6">
        <v>45050</v>
      </c>
      <c r="T1322" s="4" t="s">
        <v>34</v>
      </c>
      <c r="U1322" s="4">
        <v>477</v>
      </c>
      <c r="V1322" s="4">
        <v>0</v>
      </c>
      <c r="W1322" s="4">
        <v>0</v>
      </c>
      <c r="X1322" s="4" t="s">
        <v>6185</v>
      </c>
      <c r="Y1322" s="4" t="s">
        <v>36</v>
      </c>
    </row>
    <row r="1323" s="4" customFormat="1" spans="1:25">
      <c r="A1323" s="4" t="s">
        <v>6186</v>
      </c>
      <c r="B1323" s="4" t="s">
        <v>26</v>
      </c>
      <c r="C1323" s="4" t="s">
        <v>27</v>
      </c>
      <c r="D1323" s="4" t="s">
        <v>294</v>
      </c>
      <c r="E1323" s="4" t="s">
        <v>295</v>
      </c>
      <c r="F1323" s="6">
        <v>45046</v>
      </c>
      <c r="G1323" s="6">
        <v>45047</v>
      </c>
      <c r="H1323" s="4">
        <v>1</v>
      </c>
      <c r="I1323" s="4">
        <v>1</v>
      </c>
      <c r="J1323" s="4">
        <v>1</v>
      </c>
      <c r="K1323" s="4" t="s">
        <v>30</v>
      </c>
      <c r="L1323" s="4">
        <v>298</v>
      </c>
      <c r="M1323" s="4">
        <v>298</v>
      </c>
      <c r="N1323" s="4" t="s">
        <v>6187</v>
      </c>
      <c r="O1323" s="4" t="s">
        <v>5612</v>
      </c>
      <c r="P1323" s="4" t="s">
        <v>33</v>
      </c>
      <c r="Q1323" s="4">
        <v>0</v>
      </c>
      <c r="R1323" s="19">
        <v>45040</v>
      </c>
      <c r="S1323" s="6">
        <v>45050</v>
      </c>
      <c r="T1323" s="4" t="s">
        <v>34</v>
      </c>
      <c r="U1323" s="4">
        <v>298</v>
      </c>
      <c r="V1323" s="4">
        <v>0</v>
      </c>
      <c r="W1323" s="4">
        <v>0</v>
      </c>
      <c r="X1323" s="4" t="s">
        <v>6188</v>
      </c>
      <c r="Y1323" s="4" t="s">
        <v>6189</v>
      </c>
    </row>
    <row r="1324" s="4" customFormat="1" spans="1:25">
      <c r="A1324" s="4" t="s">
        <v>6190</v>
      </c>
      <c r="B1324" s="4" t="s">
        <v>26</v>
      </c>
      <c r="C1324" s="4" t="s">
        <v>27</v>
      </c>
      <c r="D1324" s="4" t="s">
        <v>294</v>
      </c>
      <c r="E1324" s="4" t="s">
        <v>6191</v>
      </c>
      <c r="F1324" s="6">
        <v>45045</v>
      </c>
      <c r="G1324" s="6">
        <v>45047</v>
      </c>
      <c r="H1324" s="4">
        <v>1</v>
      </c>
      <c r="I1324" s="4">
        <v>2</v>
      </c>
      <c r="J1324" s="4">
        <v>2</v>
      </c>
      <c r="K1324" s="4" t="s">
        <v>30</v>
      </c>
      <c r="L1324" s="4">
        <v>584</v>
      </c>
      <c r="M1324" s="4">
        <v>584</v>
      </c>
      <c r="N1324" s="4" t="s">
        <v>6192</v>
      </c>
      <c r="O1324" s="4" t="s">
        <v>5612</v>
      </c>
      <c r="P1324" s="4" t="s">
        <v>33</v>
      </c>
      <c r="Q1324" s="4">
        <v>0</v>
      </c>
      <c r="R1324" s="19">
        <v>45040</v>
      </c>
      <c r="S1324" s="6">
        <v>45050</v>
      </c>
      <c r="T1324" s="4" t="s">
        <v>34</v>
      </c>
      <c r="U1324" s="4">
        <v>584</v>
      </c>
      <c r="V1324" s="4">
        <v>0</v>
      </c>
      <c r="W1324" s="4">
        <v>0</v>
      </c>
      <c r="X1324" s="4" t="s">
        <v>6193</v>
      </c>
      <c r="Y1324" s="4" t="s">
        <v>6194</v>
      </c>
    </row>
    <row r="1325" s="4" customFormat="1" spans="1:25">
      <c r="A1325" s="4" t="s">
        <v>6195</v>
      </c>
      <c r="B1325" s="4" t="s">
        <v>26</v>
      </c>
      <c r="C1325" s="4" t="s">
        <v>27</v>
      </c>
      <c r="D1325" s="4" t="s">
        <v>6196</v>
      </c>
      <c r="E1325" s="4" t="s">
        <v>127</v>
      </c>
      <c r="F1325" s="6">
        <v>45045</v>
      </c>
      <c r="G1325" s="6">
        <v>45047</v>
      </c>
      <c r="H1325" s="4">
        <v>1</v>
      </c>
      <c r="I1325" s="4">
        <v>2</v>
      </c>
      <c r="J1325" s="4">
        <v>2</v>
      </c>
      <c r="K1325" s="4" t="s">
        <v>30</v>
      </c>
      <c r="L1325" s="4">
        <v>938</v>
      </c>
      <c r="M1325" s="4">
        <v>938</v>
      </c>
      <c r="N1325" s="4" t="s">
        <v>6197</v>
      </c>
      <c r="O1325" s="4" t="s">
        <v>5612</v>
      </c>
      <c r="P1325" s="4" t="s">
        <v>33</v>
      </c>
      <c r="Q1325" s="4">
        <v>0</v>
      </c>
      <c r="R1325" s="19">
        <v>45040</v>
      </c>
      <c r="S1325" s="6">
        <v>45050</v>
      </c>
      <c r="T1325" s="4" t="s">
        <v>34</v>
      </c>
      <c r="U1325" s="4">
        <v>938</v>
      </c>
      <c r="V1325" s="4">
        <v>0</v>
      </c>
      <c r="W1325" s="4">
        <v>0</v>
      </c>
      <c r="X1325" s="4" t="s">
        <v>6198</v>
      </c>
      <c r="Y1325" s="4" t="s">
        <v>6199</v>
      </c>
    </row>
    <row r="1326" s="4" customFormat="1" spans="1:25">
      <c r="A1326" s="4" t="s">
        <v>5851</v>
      </c>
      <c r="B1326" s="4" t="s">
        <v>26</v>
      </c>
      <c r="C1326" s="4" t="s">
        <v>137</v>
      </c>
      <c r="D1326" s="4" t="s">
        <v>4267</v>
      </c>
      <c r="E1326" s="4" t="s">
        <v>127</v>
      </c>
      <c r="F1326" s="6">
        <v>45044</v>
      </c>
      <c r="G1326" s="6">
        <v>45047</v>
      </c>
      <c r="H1326" s="4">
        <v>1</v>
      </c>
      <c r="I1326" s="4">
        <v>3</v>
      </c>
      <c r="J1326" s="4">
        <v>3</v>
      </c>
      <c r="K1326" s="4" t="s">
        <v>30</v>
      </c>
      <c r="L1326" s="4">
        <v>-4444</v>
      </c>
      <c r="M1326" s="4">
        <v>-4444</v>
      </c>
      <c r="N1326" s="4" t="s">
        <v>5852</v>
      </c>
      <c r="O1326" s="4" t="s">
        <v>5612</v>
      </c>
      <c r="P1326" s="4" t="s">
        <v>33</v>
      </c>
      <c r="Q1326" s="4">
        <v>0</v>
      </c>
      <c r="R1326" s="19">
        <v>45029</v>
      </c>
      <c r="S1326" s="6">
        <v>45050</v>
      </c>
      <c r="T1326" s="4" t="s">
        <v>34</v>
      </c>
      <c r="U1326" s="4">
        <v>-4444</v>
      </c>
      <c r="V1326" s="4">
        <v>0</v>
      </c>
      <c r="W1326" s="4">
        <v>0</v>
      </c>
      <c r="X1326" s="4" t="s">
        <v>5853</v>
      </c>
      <c r="Y1326" s="4" t="s">
        <v>5854</v>
      </c>
    </row>
    <row r="1327" s="4" customFormat="1" spans="1:25">
      <c r="A1327" s="4" t="s">
        <v>6200</v>
      </c>
      <c r="B1327" s="4" t="s">
        <v>26</v>
      </c>
      <c r="C1327" s="4" t="s">
        <v>27</v>
      </c>
      <c r="D1327" s="4" t="s">
        <v>4825</v>
      </c>
      <c r="E1327" s="4" t="s">
        <v>828</v>
      </c>
      <c r="F1327" s="6">
        <v>45045</v>
      </c>
      <c r="G1327" s="6">
        <v>45047</v>
      </c>
      <c r="H1327" s="4">
        <v>1</v>
      </c>
      <c r="I1327" s="4">
        <v>2</v>
      </c>
      <c r="J1327" s="4">
        <v>2</v>
      </c>
      <c r="K1327" s="4" t="s">
        <v>30</v>
      </c>
      <c r="L1327" s="4">
        <v>1394</v>
      </c>
      <c r="M1327" s="4">
        <v>1394</v>
      </c>
      <c r="N1327" s="4" t="s">
        <v>6201</v>
      </c>
      <c r="O1327" s="4" t="s">
        <v>5612</v>
      </c>
      <c r="P1327" s="4" t="s">
        <v>33</v>
      </c>
      <c r="Q1327" s="4">
        <v>0</v>
      </c>
      <c r="R1327" s="19">
        <v>45040</v>
      </c>
      <c r="S1327" s="6">
        <v>45050</v>
      </c>
      <c r="T1327" s="4" t="s">
        <v>34</v>
      </c>
      <c r="U1327" s="4">
        <v>1394</v>
      </c>
      <c r="V1327" s="4">
        <v>0</v>
      </c>
      <c r="W1327" s="4">
        <v>0</v>
      </c>
      <c r="X1327" s="4" t="s">
        <v>6202</v>
      </c>
      <c r="Y1327" s="4" t="s">
        <v>36</v>
      </c>
    </row>
    <row r="1328" s="4" customFormat="1" spans="1:26">
      <c r="A1328" s="4" t="s">
        <v>6203</v>
      </c>
      <c r="B1328" s="4" t="s">
        <v>26</v>
      </c>
      <c r="C1328" s="4" t="s">
        <v>27</v>
      </c>
      <c r="D1328" s="4" t="s">
        <v>6204</v>
      </c>
      <c r="E1328" s="4" t="s">
        <v>6205</v>
      </c>
      <c r="F1328" s="6">
        <v>45045</v>
      </c>
      <c r="G1328" s="6">
        <v>45047</v>
      </c>
      <c r="H1328" s="4">
        <v>2</v>
      </c>
      <c r="I1328" s="4">
        <v>2</v>
      </c>
      <c r="J1328" s="4">
        <v>4</v>
      </c>
      <c r="K1328" s="4" t="s">
        <v>30</v>
      </c>
      <c r="L1328" s="4">
        <v>1860</v>
      </c>
      <c r="M1328" s="4">
        <v>1860</v>
      </c>
      <c r="N1328" s="4" t="s">
        <v>6206</v>
      </c>
      <c r="O1328" s="4" t="s">
        <v>5612</v>
      </c>
      <c r="P1328" s="4" t="s">
        <v>33</v>
      </c>
      <c r="Q1328" s="4">
        <v>0</v>
      </c>
      <c r="R1328" s="19">
        <v>45040</v>
      </c>
      <c r="S1328" s="6">
        <v>45050</v>
      </c>
      <c r="T1328" s="4" t="s">
        <v>34</v>
      </c>
      <c r="U1328" s="4">
        <v>1860</v>
      </c>
      <c r="V1328" s="4">
        <v>0</v>
      </c>
      <c r="W1328" s="4">
        <v>0</v>
      </c>
      <c r="X1328" s="4" t="s">
        <v>6207</v>
      </c>
      <c r="Y1328" s="4">
        <v>1498156158</v>
      </c>
      <c r="Z1328" s="4" t="s">
        <v>6208</v>
      </c>
    </row>
    <row r="1329" s="4" customFormat="1" spans="1:25">
      <c r="A1329" s="4" t="s">
        <v>6209</v>
      </c>
      <c r="B1329" s="4" t="s">
        <v>26</v>
      </c>
      <c r="C1329" s="4" t="s">
        <v>27</v>
      </c>
      <c r="D1329" s="4" t="s">
        <v>842</v>
      </c>
      <c r="E1329" s="4" t="s">
        <v>3533</v>
      </c>
      <c r="F1329" s="6">
        <v>45043</v>
      </c>
      <c r="G1329" s="6">
        <v>45047</v>
      </c>
      <c r="H1329" s="4">
        <v>1</v>
      </c>
      <c r="I1329" s="4">
        <v>4</v>
      </c>
      <c r="J1329" s="4">
        <v>4</v>
      </c>
      <c r="K1329" s="4" t="s">
        <v>30</v>
      </c>
      <c r="L1329" s="4">
        <v>6176</v>
      </c>
      <c r="M1329" s="4">
        <v>6176</v>
      </c>
      <c r="N1329" s="4" t="s">
        <v>6210</v>
      </c>
      <c r="O1329" s="4" t="s">
        <v>5612</v>
      </c>
      <c r="P1329" s="4" t="s">
        <v>33</v>
      </c>
      <c r="Q1329" s="4">
        <v>0</v>
      </c>
      <c r="R1329" s="19">
        <v>45040</v>
      </c>
      <c r="S1329" s="6">
        <v>45050</v>
      </c>
      <c r="T1329" s="4" t="s">
        <v>34</v>
      </c>
      <c r="U1329" s="4">
        <v>6176</v>
      </c>
      <c r="V1329" s="4">
        <v>0</v>
      </c>
      <c r="W1329" s="4">
        <v>0</v>
      </c>
      <c r="X1329" s="4" t="s">
        <v>6211</v>
      </c>
      <c r="Y1329" s="4" t="s">
        <v>6212</v>
      </c>
    </row>
    <row r="1330" s="4" customFormat="1" spans="1:25">
      <c r="A1330" s="4" t="s">
        <v>6213</v>
      </c>
      <c r="B1330" s="4" t="s">
        <v>26</v>
      </c>
      <c r="C1330" s="4" t="s">
        <v>27</v>
      </c>
      <c r="D1330" s="4" t="s">
        <v>3922</v>
      </c>
      <c r="E1330" s="4" t="s">
        <v>475</v>
      </c>
      <c r="F1330" s="6">
        <v>45044</v>
      </c>
      <c r="G1330" s="6">
        <v>45047</v>
      </c>
      <c r="H1330" s="4">
        <v>1</v>
      </c>
      <c r="I1330" s="4">
        <v>3</v>
      </c>
      <c r="J1330" s="4">
        <v>3</v>
      </c>
      <c r="K1330" s="4" t="s">
        <v>30</v>
      </c>
      <c r="L1330" s="4">
        <v>834</v>
      </c>
      <c r="M1330" s="4">
        <v>834</v>
      </c>
      <c r="N1330" s="4" t="s">
        <v>6214</v>
      </c>
      <c r="O1330" s="4" t="s">
        <v>5612</v>
      </c>
      <c r="P1330" s="4" t="s">
        <v>33</v>
      </c>
      <c r="Q1330" s="4">
        <v>0</v>
      </c>
      <c r="R1330" s="19">
        <v>45040</v>
      </c>
      <c r="S1330" s="6">
        <v>45050</v>
      </c>
      <c r="T1330" s="4" t="s">
        <v>34</v>
      </c>
      <c r="U1330" s="4">
        <v>834</v>
      </c>
      <c r="V1330" s="4">
        <v>0</v>
      </c>
      <c r="W1330" s="4">
        <v>0</v>
      </c>
      <c r="X1330" s="4" t="s">
        <v>6215</v>
      </c>
      <c r="Y1330" s="4" t="s">
        <v>6216</v>
      </c>
    </row>
    <row r="1331" s="4" customFormat="1" spans="1:25">
      <c r="A1331" s="4" t="s">
        <v>6217</v>
      </c>
      <c r="B1331" s="4" t="s">
        <v>26</v>
      </c>
      <c r="C1331" s="4" t="s">
        <v>27</v>
      </c>
      <c r="D1331" s="4" t="s">
        <v>6218</v>
      </c>
      <c r="E1331" s="4" t="s">
        <v>770</v>
      </c>
      <c r="F1331" s="6">
        <v>45046</v>
      </c>
      <c r="G1331" s="6">
        <v>45047</v>
      </c>
      <c r="H1331" s="4">
        <v>1</v>
      </c>
      <c r="I1331" s="4">
        <v>1</v>
      </c>
      <c r="J1331" s="4">
        <v>1</v>
      </c>
      <c r="K1331" s="4" t="s">
        <v>30</v>
      </c>
      <c r="L1331" s="4">
        <v>708</v>
      </c>
      <c r="M1331" s="4">
        <v>708</v>
      </c>
      <c r="N1331" s="4" t="s">
        <v>6219</v>
      </c>
      <c r="O1331" s="4" t="s">
        <v>5612</v>
      </c>
      <c r="P1331" s="4" t="s">
        <v>33</v>
      </c>
      <c r="Q1331" s="4">
        <v>0</v>
      </c>
      <c r="R1331" s="19">
        <v>45041</v>
      </c>
      <c r="S1331" s="6">
        <v>45050</v>
      </c>
      <c r="T1331" s="4" t="s">
        <v>34</v>
      </c>
      <c r="U1331" s="4">
        <v>708</v>
      </c>
      <c r="V1331" s="4">
        <v>0</v>
      </c>
      <c r="W1331" s="4">
        <v>0</v>
      </c>
      <c r="X1331" s="4" t="s">
        <v>6220</v>
      </c>
      <c r="Y1331" s="4" t="s">
        <v>6221</v>
      </c>
    </row>
    <row r="1332" s="4" customFormat="1" spans="1:25">
      <c r="A1332" s="4" t="s">
        <v>6222</v>
      </c>
      <c r="B1332" s="4" t="s">
        <v>26</v>
      </c>
      <c r="C1332" s="4" t="s">
        <v>27</v>
      </c>
      <c r="D1332" s="4" t="s">
        <v>3279</v>
      </c>
      <c r="E1332" s="4" t="s">
        <v>6223</v>
      </c>
      <c r="F1332" s="6">
        <v>45046</v>
      </c>
      <c r="G1332" s="6">
        <v>45047</v>
      </c>
      <c r="H1332" s="4">
        <v>1</v>
      </c>
      <c r="I1332" s="4">
        <v>1</v>
      </c>
      <c r="J1332" s="4">
        <v>1</v>
      </c>
      <c r="K1332" s="4" t="s">
        <v>30</v>
      </c>
      <c r="L1332" s="4">
        <v>1393</v>
      </c>
      <c r="M1332" s="4">
        <v>1393</v>
      </c>
      <c r="N1332" s="4" t="s">
        <v>6224</v>
      </c>
      <c r="O1332" s="4" t="s">
        <v>5612</v>
      </c>
      <c r="P1332" s="4" t="s">
        <v>33</v>
      </c>
      <c r="Q1332" s="4">
        <v>0</v>
      </c>
      <c r="R1332" s="19">
        <v>45041</v>
      </c>
      <c r="S1332" s="6">
        <v>45050</v>
      </c>
      <c r="T1332" s="4" t="s">
        <v>34</v>
      </c>
      <c r="U1332" s="4">
        <v>1393</v>
      </c>
      <c r="V1332" s="4">
        <v>0</v>
      </c>
      <c r="W1332" s="4">
        <v>0</v>
      </c>
      <c r="X1332" s="4" t="s">
        <v>6225</v>
      </c>
      <c r="Y1332" s="4" t="s">
        <v>6226</v>
      </c>
    </row>
    <row r="1333" s="4" customFormat="1" spans="1:25">
      <c r="A1333" s="4" t="s">
        <v>6227</v>
      </c>
      <c r="B1333" s="4" t="s">
        <v>26</v>
      </c>
      <c r="C1333" s="4" t="s">
        <v>27</v>
      </c>
      <c r="D1333" s="4" t="s">
        <v>6228</v>
      </c>
      <c r="E1333" s="4" t="s">
        <v>6229</v>
      </c>
      <c r="F1333" s="6">
        <v>45046</v>
      </c>
      <c r="G1333" s="6">
        <v>45047</v>
      </c>
      <c r="H1333" s="4">
        <v>1</v>
      </c>
      <c r="I1333" s="4">
        <v>1</v>
      </c>
      <c r="J1333" s="4">
        <v>1</v>
      </c>
      <c r="K1333" s="4" t="s">
        <v>30</v>
      </c>
      <c r="L1333" s="4">
        <v>947</v>
      </c>
      <c r="M1333" s="4">
        <v>947</v>
      </c>
      <c r="N1333" s="4" t="s">
        <v>6230</v>
      </c>
      <c r="O1333" s="4" t="s">
        <v>5612</v>
      </c>
      <c r="P1333" s="4" t="s">
        <v>33</v>
      </c>
      <c r="Q1333" s="4">
        <v>0</v>
      </c>
      <c r="R1333" s="19">
        <v>45041</v>
      </c>
      <c r="S1333" s="6">
        <v>45050</v>
      </c>
      <c r="T1333" s="4" t="s">
        <v>34</v>
      </c>
      <c r="U1333" s="4">
        <v>947</v>
      </c>
      <c r="V1333" s="4">
        <v>0</v>
      </c>
      <c r="W1333" s="4">
        <v>0</v>
      </c>
      <c r="X1333" s="4" t="s">
        <v>6231</v>
      </c>
      <c r="Y1333" s="4" t="s">
        <v>6232</v>
      </c>
    </row>
    <row r="1334" s="4" customFormat="1" spans="1:25">
      <c r="A1334" s="4" t="s">
        <v>6233</v>
      </c>
      <c r="B1334" s="4" t="s">
        <v>26</v>
      </c>
      <c r="C1334" s="4" t="s">
        <v>27</v>
      </c>
      <c r="D1334" s="4" t="s">
        <v>574</v>
      </c>
      <c r="E1334" s="4" t="s">
        <v>575</v>
      </c>
      <c r="F1334" s="6">
        <v>45044</v>
      </c>
      <c r="G1334" s="6">
        <v>45047</v>
      </c>
      <c r="H1334" s="4">
        <v>2</v>
      </c>
      <c r="I1334" s="4">
        <v>3</v>
      </c>
      <c r="J1334" s="4">
        <v>6</v>
      </c>
      <c r="K1334" s="4" t="s">
        <v>30</v>
      </c>
      <c r="L1334" s="4">
        <v>2232</v>
      </c>
      <c r="M1334" s="4">
        <v>2232</v>
      </c>
      <c r="N1334" s="4" t="s">
        <v>6234</v>
      </c>
      <c r="O1334" s="4" t="s">
        <v>5612</v>
      </c>
      <c r="P1334" s="4" t="s">
        <v>33</v>
      </c>
      <c r="Q1334" s="4">
        <v>0</v>
      </c>
      <c r="R1334" s="19">
        <v>45041</v>
      </c>
      <c r="S1334" s="6">
        <v>45050</v>
      </c>
      <c r="T1334" s="4" t="s">
        <v>34</v>
      </c>
      <c r="U1334" s="4">
        <v>2232</v>
      </c>
      <c r="V1334" s="4">
        <v>0</v>
      </c>
      <c r="W1334" s="4">
        <v>0</v>
      </c>
      <c r="X1334" s="4" t="s">
        <v>6235</v>
      </c>
      <c r="Y1334" s="4" t="s">
        <v>6236</v>
      </c>
    </row>
    <row r="1335" s="4" customFormat="1" spans="1:25">
      <c r="A1335" s="4" t="s">
        <v>6237</v>
      </c>
      <c r="B1335" s="4" t="s">
        <v>26</v>
      </c>
      <c r="C1335" s="4" t="s">
        <v>27</v>
      </c>
      <c r="D1335" s="4" t="s">
        <v>6238</v>
      </c>
      <c r="E1335" s="4" t="s">
        <v>6239</v>
      </c>
      <c r="F1335" s="6">
        <v>45046</v>
      </c>
      <c r="G1335" s="6">
        <v>45047</v>
      </c>
      <c r="H1335" s="4">
        <v>2</v>
      </c>
      <c r="I1335" s="4">
        <v>1</v>
      </c>
      <c r="J1335" s="4">
        <v>2</v>
      </c>
      <c r="K1335" s="4" t="s">
        <v>30</v>
      </c>
      <c r="L1335" s="4">
        <v>1972</v>
      </c>
      <c r="M1335" s="4">
        <v>1972</v>
      </c>
      <c r="N1335" s="4" t="s">
        <v>6240</v>
      </c>
      <c r="O1335" s="4" t="s">
        <v>5612</v>
      </c>
      <c r="P1335" s="4" t="s">
        <v>33</v>
      </c>
      <c r="Q1335" s="4">
        <v>0</v>
      </c>
      <c r="R1335" s="19">
        <v>45041</v>
      </c>
      <c r="S1335" s="6">
        <v>45050</v>
      </c>
      <c r="T1335" s="4" t="s">
        <v>34</v>
      </c>
      <c r="U1335" s="4">
        <v>1972</v>
      </c>
      <c r="V1335" s="4">
        <v>0</v>
      </c>
      <c r="W1335" s="4">
        <v>0</v>
      </c>
      <c r="X1335" s="4" t="s">
        <v>6241</v>
      </c>
      <c r="Y1335" s="4" t="s">
        <v>6242</v>
      </c>
    </row>
    <row r="1336" s="4" customFormat="1" spans="1:25">
      <c r="A1336" s="4" t="s">
        <v>6243</v>
      </c>
      <c r="B1336" s="4" t="s">
        <v>26</v>
      </c>
      <c r="C1336" s="4" t="s">
        <v>27</v>
      </c>
      <c r="D1336" s="4" t="s">
        <v>1068</v>
      </c>
      <c r="E1336" s="4" t="s">
        <v>6244</v>
      </c>
      <c r="F1336" s="6">
        <v>45045</v>
      </c>
      <c r="G1336" s="6">
        <v>45047</v>
      </c>
      <c r="H1336" s="4">
        <v>1</v>
      </c>
      <c r="I1336" s="4">
        <v>2</v>
      </c>
      <c r="J1336" s="4">
        <v>2</v>
      </c>
      <c r="K1336" s="4" t="s">
        <v>30</v>
      </c>
      <c r="L1336" s="4">
        <v>3673</v>
      </c>
      <c r="M1336" s="4">
        <v>3673</v>
      </c>
      <c r="N1336" s="4" t="s">
        <v>6245</v>
      </c>
      <c r="O1336" s="4" t="s">
        <v>5612</v>
      </c>
      <c r="P1336" s="4" t="s">
        <v>33</v>
      </c>
      <c r="Q1336" s="4">
        <v>0</v>
      </c>
      <c r="R1336" s="19">
        <v>45041</v>
      </c>
      <c r="S1336" s="6">
        <v>45050</v>
      </c>
      <c r="T1336" s="4" t="s">
        <v>34</v>
      </c>
      <c r="U1336" s="4">
        <v>3673</v>
      </c>
      <c r="V1336" s="4">
        <v>0</v>
      </c>
      <c r="W1336" s="4">
        <v>0</v>
      </c>
      <c r="X1336" s="4" t="s">
        <v>6246</v>
      </c>
      <c r="Y1336" s="4" t="s">
        <v>6247</v>
      </c>
    </row>
    <row r="1337" s="4" customFormat="1" spans="1:25">
      <c r="A1337" s="4" t="s">
        <v>6248</v>
      </c>
      <c r="B1337" s="4" t="s">
        <v>26</v>
      </c>
      <c r="C1337" s="4" t="s">
        <v>27</v>
      </c>
      <c r="D1337" s="4" t="s">
        <v>6249</v>
      </c>
      <c r="E1337" s="4" t="s">
        <v>6250</v>
      </c>
      <c r="F1337" s="6">
        <v>45044</v>
      </c>
      <c r="G1337" s="6">
        <v>45047</v>
      </c>
      <c r="H1337" s="4">
        <v>1</v>
      </c>
      <c r="I1337" s="4">
        <v>3</v>
      </c>
      <c r="J1337" s="4">
        <v>3</v>
      </c>
      <c r="K1337" s="4" t="s">
        <v>30</v>
      </c>
      <c r="L1337" s="4">
        <v>2103</v>
      </c>
      <c r="M1337" s="4">
        <v>2103</v>
      </c>
      <c r="N1337" s="4" t="s">
        <v>6251</v>
      </c>
      <c r="O1337" s="4" t="s">
        <v>5612</v>
      </c>
      <c r="P1337" s="4" t="s">
        <v>33</v>
      </c>
      <c r="Q1337" s="4">
        <v>0</v>
      </c>
      <c r="R1337" s="19">
        <v>45041</v>
      </c>
      <c r="S1337" s="6">
        <v>45050</v>
      </c>
      <c r="T1337" s="4" t="s">
        <v>34</v>
      </c>
      <c r="U1337" s="4">
        <v>2103</v>
      </c>
      <c r="V1337" s="4">
        <v>0</v>
      </c>
      <c r="W1337" s="4">
        <v>0</v>
      </c>
      <c r="X1337" s="4" t="s">
        <v>6252</v>
      </c>
      <c r="Y1337" s="4" t="s">
        <v>36</v>
      </c>
    </row>
    <row r="1338" s="4" customFormat="1" spans="1:25">
      <c r="A1338" s="4" t="s">
        <v>6253</v>
      </c>
      <c r="B1338" s="4" t="s">
        <v>26</v>
      </c>
      <c r="C1338" s="4" t="s">
        <v>27</v>
      </c>
      <c r="D1338" s="4" t="s">
        <v>6254</v>
      </c>
      <c r="E1338" s="4" t="s">
        <v>6255</v>
      </c>
      <c r="F1338" s="6">
        <v>45046</v>
      </c>
      <c r="G1338" s="6">
        <v>45047</v>
      </c>
      <c r="H1338" s="4">
        <v>1</v>
      </c>
      <c r="I1338" s="4">
        <v>1</v>
      </c>
      <c r="J1338" s="4">
        <v>1</v>
      </c>
      <c r="K1338" s="4" t="s">
        <v>30</v>
      </c>
      <c r="L1338" s="4">
        <v>705</v>
      </c>
      <c r="M1338" s="4">
        <v>705</v>
      </c>
      <c r="N1338" s="4" t="s">
        <v>6256</v>
      </c>
      <c r="O1338" s="4" t="s">
        <v>5612</v>
      </c>
      <c r="P1338" s="4" t="s">
        <v>33</v>
      </c>
      <c r="Q1338" s="4">
        <v>0</v>
      </c>
      <c r="R1338" s="19">
        <v>45041</v>
      </c>
      <c r="S1338" s="6">
        <v>45050</v>
      </c>
      <c r="T1338" s="4" t="s">
        <v>34</v>
      </c>
      <c r="U1338" s="4">
        <v>705</v>
      </c>
      <c r="V1338" s="4">
        <v>0</v>
      </c>
      <c r="W1338" s="4">
        <v>0</v>
      </c>
      <c r="X1338" s="4" t="s">
        <v>6257</v>
      </c>
      <c r="Y1338" s="4" t="s">
        <v>6258</v>
      </c>
    </row>
    <row r="1339" s="4" customFormat="1" spans="1:25">
      <c r="A1339" s="4" t="s">
        <v>6259</v>
      </c>
      <c r="B1339" s="4" t="s">
        <v>26</v>
      </c>
      <c r="C1339" s="4" t="s">
        <v>27</v>
      </c>
      <c r="D1339" s="4" t="s">
        <v>194</v>
      </c>
      <c r="E1339" s="4" t="s">
        <v>184</v>
      </c>
      <c r="F1339" s="6">
        <v>45045</v>
      </c>
      <c r="G1339" s="6">
        <v>45047</v>
      </c>
      <c r="H1339" s="4">
        <v>2</v>
      </c>
      <c r="I1339" s="4">
        <v>2</v>
      </c>
      <c r="J1339" s="4">
        <v>4</v>
      </c>
      <c r="K1339" s="4" t="s">
        <v>30</v>
      </c>
      <c r="L1339" s="4">
        <v>1280</v>
      </c>
      <c r="M1339" s="4">
        <v>1280</v>
      </c>
      <c r="N1339" s="4" t="s">
        <v>6260</v>
      </c>
      <c r="O1339" s="4" t="s">
        <v>5612</v>
      </c>
      <c r="P1339" s="4" t="s">
        <v>33</v>
      </c>
      <c r="Q1339" s="4">
        <v>0</v>
      </c>
      <c r="R1339" s="19">
        <v>45041</v>
      </c>
      <c r="S1339" s="6">
        <v>45050</v>
      </c>
      <c r="T1339" s="4" t="s">
        <v>34</v>
      </c>
      <c r="U1339" s="4">
        <v>1280</v>
      </c>
      <c r="V1339" s="4">
        <v>0</v>
      </c>
      <c r="W1339" s="4">
        <v>0</v>
      </c>
      <c r="X1339" s="4" t="s">
        <v>6261</v>
      </c>
      <c r="Y1339" s="4" t="s">
        <v>6262</v>
      </c>
    </row>
    <row r="1340" s="4" customFormat="1" spans="1:26">
      <c r="A1340" s="4" t="s">
        <v>6263</v>
      </c>
      <c r="B1340" s="4" t="s">
        <v>26</v>
      </c>
      <c r="C1340" s="4" t="s">
        <v>27</v>
      </c>
      <c r="D1340" s="4" t="s">
        <v>496</v>
      </c>
      <c r="E1340" s="4" t="s">
        <v>497</v>
      </c>
      <c r="F1340" s="6">
        <v>45046</v>
      </c>
      <c r="G1340" s="6">
        <v>45047</v>
      </c>
      <c r="H1340" s="4">
        <v>2</v>
      </c>
      <c r="I1340" s="4">
        <v>1</v>
      </c>
      <c r="J1340" s="4">
        <v>2</v>
      </c>
      <c r="K1340" s="4" t="s">
        <v>30</v>
      </c>
      <c r="L1340" s="4">
        <v>560</v>
      </c>
      <c r="M1340" s="4">
        <v>560</v>
      </c>
      <c r="N1340" s="4" t="s">
        <v>6264</v>
      </c>
      <c r="O1340" s="4" t="s">
        <v>5612</v>
      </c>
      <c r="P1340" s="4" t="s">
        <v>33</v>
      </c>
      <c r="Q1340" s="4">
        <v>0</v>
      </c>
      <c r="R1340" s="19">
        <v>45041</v>
      </c>
      <c r="S1340" s="6">
        <v>45050</v>
      </c>
      <c r="T1340" s="4" t="s">
        <v>34</v>
      </c>
      <c r="U1340" s="4">
        <v>560</v>
      </c>
      <c r="V1340" s="4">
        <v>0</v>
      </c>
      <c r="W1340" s="4">
        <v>0</v>
      </c>
      <c r="X1340" s="4" t="s">
        <v>6265</v>
      </c>
      <c r="Y1340" s="4">
        <v>348649</v>
      </c>
      <c r="Z1340" s="4" t="s">
        <v>6266</v>
      </c>
    </row>
    <row r="1341" s="4" customFormat="1" spans="1:25">
      <c r="A1341" s="4" t="s">
        <v>6267</v>
      </c>
      <c r="B1341" s="4" t="s">
        <v>26</v>
      </c>
      <c r="C1341" s="4" t="s">
        <v>27</v>
      </c>
      <c r="D1341" s="4" t="s">
        <v>6152</v>
      </c>
      <c r="E1341" s="4" t="s">
        <v>6153</v>
      </c>
      <c r="F1341" s="6">
        <v>45046</v>
      </c>
      <c r="G1341" s="6">
        <v>45047</v>
      </c>
      <c r="H1341" s="4">
        <v>1</v>
      </c>
      <c r="I1341" s="4">
        <v>1</v>
      </c>
      <c r="J1341" s="4">
        <v>1</v>
      </c>
      <c r="K1341" s="4" t="s">
        <v>30</v>
      </c>
      <c r="L1341" s="4">
        <v>551</v>
      </c>
      <c r="M1341" s="4">
        <v>551</v>
      </c>
      <c r="N1341" s="4" t="s">
        <v>6268</v>
      </c>
      <c r="O1341" s="4" t="s">
        <v>5612</v>
      </c>
      <c r="P1341" s="4" t="s">
        <v>33</v>
      </c>
      <c r="Q1341" s="4">
        <v>0</v>
      </c>
      <c r="R1341" s="19">
        <v>45041</v>
      </c>
      <c r="S1341" s="6">
        <v>45050</v>
      </c>
      <c r="T1341" s="4" t="s">
        <v>34</v>
      </c>
      <c r="U1341" s="4">
        <v>551</v>
      </c>
      <c r="V1341" s="4">
        <v>0</v>
      </c>
      <c r="W1341" s="4">
        <v>0</v>
      </c>
      <c r="X1341" s="4" t="s">
        <v>6269</v>
      </c>
      <c r="Y1341" s="4" t="s">
        <v>36</v>
      </c>
    </row>
    <row r="1342" s="4" customFormat="1" spans="1:25">
      <c r="A1342" s="4" t="s">
        <v>6270</v>
      </c>
      <c r="B1342" s="4" t="s">
        <v>26</v>
      </c>
      <c r="C1342" s="4" t="s">
        <v>27</v>
      </c>
      <c r="D1342" s="4" t="s">
        <v>6271</v>
      </c>
      <c r="E1342" s="4" t="s">
        <v>6272</v>
      </c>
      <c r="F1342" s="6">
        <v>45045</v>
      </c>
      <c r="G1342" s="6">
        <v>45047</v>
      </c>
      <c r="H1342" s="4">
        <v>1</v>
      </c>
      <c r="I1342" s="4">
        <v>2</v>
      </c>
      <c r="J1342" s="4">
        <v>2</v>
      </c>
      <c r="K1342" s="4" t="s">
        <v>30</v>
      </c>
      <c r="L1342" s="4">
        <v>2698</v>
      </c>
      <c r="M1342" s="4">
        <v>2698</v>
      </c>
      <c r="N1342" s="4" t="s">
        <v>6273</v>
      </c>
      <c r="O1342" s="4" t="s">
        <v>5612</v>
      </c>
      <c r="P1342" s="4" t="s">
        <v>33</v>
      </c>
      <c r="Q1342" s="4">
        <v>0</v>
      </c>
      <c r="R1342" s="19">
        <v>45041</v>
      </c>
      <c r="S1342" s="6">
        <v>45050</v>
      </c>
      <c r="T1342" s="4" t="s">
        <v>34</v>
      </c>
      <c r="U1342" s="4">
        <v>2698</v>
      </c>
      <c r="V1342" s="4">
        <v>0</v>
      </c>
      <c r="W1342" s="4">
        <v>0</v>
      </c>
      <c r="X1342" s="4" t="s">
        <v>6274</v>
      </c>
      <c r="Y1342" s="4" t="s">
        <v>6275</v>
      </c>
    </row>
    <row r="1343" s="4" customFormat="1" spans="1:25">
      <c r="A1343" s="4" t="s">
        <v>6276</v>
      </c>
      <c r="B1343" s="4" t="s">
        <v>26</v>
      </c>
      <c r="C1343" s="4" t="s">
        <v>27</v>
      </c>
      <c r="D1343" s="4" t="s">
        <v>6277</v>
      </c>
      <c r="E1343" s="4" t="s">
        <v>6278</v>
      </c>
      <c r="F1343" s="6">
        <v>45045</v>
      </c>
      <c r="G1343" s="6">
        <v>45047</v>
      </c>
      <c r="H1343" s="4">
        <v>1</v>
      </c>
      <c r="I1343" s="4">
        <v>2</v>
      </c>
      <c r="J1343" s="4">
        <v>2</v>
      </c>
      <c r="K1343" s="4" t="s">
        <v>30</v>
      </c>
      <c r="L1343" s="4">
        <v>2632</v>
      </c>
      <c r="M1343" s="4">
        <v>2632</v>
      </c>
      <c r="N1343" s="4" t="s">
        <v>6279</v>
      </c>
      <c r="O1343" s="4" t="s">
        <v>5612</v>
      </c>
      <c r="P1343" s="4" t="s">
        <v>33</v>
      </c>
      <c r="Q1343" s="4">
        <v>0</v>
      </c>
      <c r="R1343" s="19">
        <v>45041</v>
      </c>
      <c r="S1343" s="6">
        <v>45050</v>
      </c>
      <c r="T1343" s="4" t="s">
        <v>34</v>
      </c>
      <c r="U1343" s="4">
        <v>2632</v>
      </c>
      <c r="V1343" s="4">
        <v>0</v>
      </c>
      <c r="W1343" s="4">
        <v>0</v>
      </c>
      <c r="X1343" s="4" t="s">
        <v>6280</v>
      </c>
      <c r="Y1343" s="4" t="s">
        <v>36</v>
      </c>
    </row>
    <row r="1344" s="4" customFormat="1" spans="1:25">
      <c r="A1344" s="4" t="s">
        <v>6281</v>
      </c>
      <c r="B1344" s="4" t="s">
        <v>26</v>
      </c>
      <c r="C1344" s="4" t="s">
        <v>27</v>
      </c>
      <c r="D1344" s="4" t="s">
        <v>1571</v>
      </c>
      <c r="E1344" s="4" t="s">
        <v>388</v>
      </c>
      <c r="F1344" s="6">
        <v>45044</v>
      </c>
      <c r="G1344" s="6">
        <v>45047</v>
      </c>
      <c r="H1344" s="4">
        <v>1</v>
      </c>
      <c r="I1344" s="4">
        <v>3</v>
      </c>
      <c r="J1344" s="4">
        <v>3</v>
      </c>
      <c r="K1344" s="4" t="s">
        <v>30</v>
      </c>
      <c r="L1344" s="4">
        <v>588</v>
      </c>
      <c r="M1344" s="4">
        <v>588</v>
      </c>
      <c r="N1344" s="4" t="s">
        <v>6282</v>
      </c>
      <c r="O1344" s="4" t="s">
        <v>5612</v>
      </c>
      <c r="P1344" s="4" t="s">
        <v>33</v>
      </c>
      <c r="Q1344" s="4">
        <v>0</v>
      </c>
      <c r="R1344" s="19">
        <v>45041</v>
      </c>
      <c r="S1344" s="6">
        <v>45050</v>
      </c>
      <c r="T1344" s="4" t="s">
        <v>34</v>
      </c>
      <c r="U1344" s="4">
        <v>588</v>
      </c>
      <c r="V1344" s="4">
        <v>0</v>
      </c>
      <c r="W1344" s="4">
        <v>0</v>
      </c>
      <c r="X1344" s="4" t="s">
        <v>6283</v>
      </c>
      <c r="Y1344" s="4" t="s">
        <v>36</v>
      </c>
    </row>
    <row r="1345" s="4" customFormat="1" spans="1:25">
      <c r="A1345" s="4" t="s">
        <v>6284</v>
      </c>
      <c r="B1345" s="4" t="s">
        <v>26</v>
      </c>
      <c r="C1345" s="4" t="s">
        <v>27</v>
      </c>
      <c r="D1345" s="4" t="s">
        <v>2541</v>
      </c>
      <c r="E1345" s="4" t="s">
        <v>246</v>
      </c>
      <c r="F1345" s="6">
        <v>45046</v>
      </c>
      <c r="G1345" s="6">
        <v>45047</v>
      </c>
      <c r="H1345" s="4">
        <v>1</v>
      </c>
      <c r="I1345" s="4">
        <v>1</v>
      </c>
      <c r="J1345" s="4">
        <v>1</v>
      </c>
      <c r="K1345" s="4" t="s">
        <v>30</v>
      </c>
      <c r="L1345" s="4">
        <v>278</v>
      </c>
      <c r="M1345" s="4">
        <v>278</v>
      </c>
      <c r="N1345" s="4" t="s">
        <v>6285</v>
      </c>
      <c r="O1345" s="4" t="s">
        <v>5612</v>
      </c>
      <c r="P1345" s="4" t="s">
        <v>33</v>
      </c>
      <c r="Q1345" s="4">
        <v>0</v>
      </c>
      <c r="R1345" s="19">
        <v>45041</v>
      </c>
      <c r="S1345" s="6">
        <v>45050</v>
      </c>
      <c r="T1345" s="4" t="s">
        <v>34</v>
      </c>
      <c r="U1345" s="4">
        <v>278</v>
      </c>
      <c r="V1345" s="4">
        <v>0</v>
      </c>
      <c r="W1345" s="4">
        <v>0</v>
      </c>
      <c r="X1345" s="4" t="s">
        <v>6286</v>
      </c>
      <c r="Y1345" s="4" t="s">
        <v>36</v>
      </c>
    </row>
    <row r="1346" s="4" customFormat="1" spans="1:25">
      <c r="A1346" s="4" t="s">
        <v>6287</v>
      </c>
      <c r="B1346" s="4" t="s">
        <v>26</v>
      </c>
      <c r="C1346" s="4" t="s">
        <v>27</v>
      </c>
      <c r="D1346" s="4" t="s">
        <v>6288</v>
      </c>
      <c r="E1346" s="4" t="s">
        <v>792</v>
      </c>
      <c r="F1346" s="6">
        <v>45046</v>
      </c>
      <c r="G1346" s="6">
        <v>45047</v>
      </c>
      <c r="H1346" s="4">
        <v>1</v>
      </c>
      <c r="I1346" s="4">
        <v>1</v>
      </c>
      <c r="J1346" s="4">
        <v>1</v>
      </c>
      <c r="K1346" s="4" t="s">
        <v>30</v>
      </c>
      <c r="L1346" s="4">
        <v>644</v>
      </c>
      <c r="M1346" s="4">
        <v>644</v>
      </c>
      <c r="N1346" s="4" t="s">
        <v>6289</v>
      </c>
      <c r="O1346" s="4" t="s">
        <v>5612</v>
      </c>
      <c r="P1346" s="4" t="s">
        <v>33</v>
      </c>
      <c r="Q1346" s="4">
        <v>0</v>
      </c>
      <c r="R1346" s="19">
        <v>45041</v>
      </c>
      <c r="S1346" s="6">
        <v>45050</v>
      </c>
      <c r="T1346" s="4" t="s">
        <v>34</v>
      </c>
      <c r="U1346" s="4">
        <v>644</v>
      </c>
      <c r="V1346" s="4">
        <v>0</v>
      </c>
      <c r="W1346" s="4">
        <v>0</v>
      </c>
      <c r="X1346" s="4" t="s">
        <v>6290</v>
      </c>
      <c r="Y1346" s="4" t="s">
        <v>6291</v>
      </c>
    </row>
    <row r="1347" s="4" customFormat="1" spans="1:25">
      <c r="A1347" s="4" t="s">
        <v>6292</v>
      </c>
      <c r="B1347" s="4" t="s">
        <v>26</v>
      </c>
      <c r="C1347" s="4" t="s">
        <v>27</v>
      </c>
      <c r="D1347" s="4" t="s">
        <v>6293</v>
      </c>
      <c r="E1347" s="4" t="s">
        <v>6294</v>
      </c>
      <c r="F1347" s="6">
        <v>45045</v>
      </c>
      <c r="G1347" s="6">
        <v>45047</v>
      </c>
      <c r="H1347" s="4">
        <v>1</v>
      </c>
      <c r="I1347" s="4">
        <v>2</v>
      </c>
      <c r="J1347" s="4">
        <v>2</v>
      </c>
      <c r="K1347" s="4" t="s">
        <v>30</v>
      </c>
      <c r="L1347" s="4">
        <v>1910</v>
      </c>
      <c r="M1347" s="4">
        <v>1910</v>
      </c>
      <c r="N1347" s="4" t="s">
        <v>6295</v>
      </c>
      <c r="O1347" s="4" t="s">
        <v>5612</v>
      </c>
      <c r="P1347" s="4" t="s">
        <v>33</v>
      </c>
      <c r="Q1347" s="4">
        <v>0</v>
      </c>
      <c r="R1347" s="19">
        <v>45041</v>
      </c>
      <c r="S1347" s="6">
        <v>45050</v>
      </c>
      <c r="T1347" s="4" t="s">
        <v>34</v>
      </c>
      <c r="U1347" s="4">
        <v>1910</v>
      </c>
      <c r="V1347" s="4">
        <v>0</v>
      </c>
      <c r="W1347" s="4">
        <v>0</v>
      </c>
      <c r="X1347" s="4" t="s">
        <v>6296</v>
      </c>
      <c r="Y1347" s="4" t="s">
        <v>6297</v>
      </c>
    </row>
    <row r="1348" s="4" customFormat="1" spans="1:25">
      <c r="A1348" s="4" t="s">
        <v>6298</v>
      </c>
      <c r="B1348" s="4" t="s">
        <v>26</v>
      </c>
      <c r="C1348" s="4" t="s">
        <v>27</v>
      </c>
      <c r="D1348" s="4" t="s">
        <v>1517</v>
      </c>
      <c r="E1348" s="4" t="s">
        <v>6050</v>
      </c>
      <c r="F1348" s="6">
        <v>45044</v>
      </c>
      <c r="G1348" s="6">
        <v>45047</v>
      </c>
      <c r="H1348" s="4">
        <v>1</v>
      </c>
      <c r="I1348" s="4">
        <v>3</v>
      </c>
      <c r="J1348" s="4">
        <v>3</v>
      </c>
      <c r="K1348" s="4" t="s">
        <v>30</v>
      </c>
      <c r="L1348" s="4">
        <v>8261</v>
      </c>
      <c r="M1348" s="4">
        <v>8261</v>
      </c>
      <c r="N1348" s="4" t="s">
        <v>6299</v>
      </c>
      <c r="O1348" s="4" t="s">
        <v>5612</v>
      </c>
      <c r="P1348" s="4" t="s">
        <v>33</v>
      </c>
      <c r="Q1348" s="4">
        <v>0</v>
      </c>
      <c r="R1348" s="19">
        <v>45041</v>
      </c>
      <c r="S1348" s="6">
        <v>45050</v>
      </c>
      <c r="T1348" s="4" t="s">
        <v>34</v>
      </c>
      <c r="U1348" s="4">
        <v>8261</v>
      </c>
      <c r="V1348" s="4">
        <v>0</v>
      </c>
      <c r="W1348" s="4">
        <v>0</v>
      </c>
      <c r="X1348" s="4" t="s">
        <v>6300</v>
      </c>
      <c r="Y1348" s="4" t="s">
        <v>6301</v>
      </c>
    </row>
    <row r="1349" s="4" customFormat="1" spans="1:25">
      <c r="A1349" s="4" t="s">
        <v>6302</v>
      </c>
      <c r="B1349" s="4" t="s">
        <v>26</v>
      </c>
      <c r="C1349" s="4" t="s">
        <v>27</v>
      </c>
      <c r="D1349" s="4" t="s">
        <v>6303</v>
      </c>
      <c r="E1349" s="4" t="s">
        <v>6304</v>
      </c>
      <c r="F1349" s="6">
        <v>45046</v>
      </c>
      <c r="G1349" s="6">
        <v>45047</v>
      </c>
      <c r="H1349" s="4">
        <v>1</v>
      </c>
      <c r="I1349" s="4">
        <v>1</v>
      </c>
      <c r="J1349" s="4">
        <v>1</v>
      </c>
      <c r="K1349" s="4" t="s">
        <v>30</v>
      </c>
      <c r="L1349" s="4">
        <v>984</v>
      </c>
      <c r="M1349" s="4">
        <v>984</v>
      </c>
      <c r="N1349" s="4" t="s">
        <v>6305</v>
      </c>
      <c r="O1349" s="4" t="s">
        <v>5612</v>
      </c>
      <c r="P1349" s="4" t="s">
        <v>33</v>
      </c>
      <c r="Q1349" s="4">
        <v>0</v>
      </c>
      <c r="R1349" s="19">
        <v>45041</v>
      </c>
      <c r="S1349" s="6">
        <v>45050</v>
      </c>
      <c r="T1349" s="4" t="s">
        <v>34</v>
      </c>
      <c r="U1349" s="4">
        <v>984</v>
      </c>
      <c r="V1349" s="4">
        <v>0</v>
      </c>
      <c r="W1349" s="4">
        <v>0</v>
      </c>
      <c r="X1349" s="4" t="s">
        <v>6306</v>
      </c>
      <c r="Y1349" s="4" t="s">
        <v>6307</v>
      </c>
    </row>
    <row r="1350" s="4" customFormat="1" spans="1:25">
      <c r="A1350" s="4" t="s">
        <v>6308</v>
      </c>
      <c r="B1350" s="4" t="s">
        <v>26</v>
      </c>
      <c r="C1350" s="4" t="s">
        <v>27</v>
      </c>
      <c r="D1350" s="4" t="s">
        <v>1995</v>
      </c>
      <c r="E1350" s="4" t="s">
        <v>1996</v>
      </c>
      <c r="F1350" s="6">
        <v>45045</v>
      </c>
      <c r="G1350" s="6">
        <v>45047</v>
      </c>
      <c r="H1350" s="4">
        <v>1</v>
      </c>
      <c r="I1350" s="4">
        <v>2</v>
      </c>
      <c r="J1350" s="4">
        <v>2</v>
      </c>
      <c r="K1350" s="4" t="s">
        <v>30</v>
      </c>
      <c r="L1350" s="4">
        <v>1802</v>
      </c>
      <c r="M1350" s="4">
        <v>1802</v>
      </c>
      <c r="N1350" s="4" t="s">
        <v>6309</v>
      </c>
      <c r="O1350" s="4" t="s">
        <v>5612</v>
      </c>
      <c r="P1350" s="4" t="s">
        <v>33</v>
      </c>
      <c r="Q1350" s="4">
        <v>0</v>
      </c>
      <c r="R1350" s="19">
        <v>45041</v>
      </c>
      <c r="S1350" s="6">
        <v>45050</v>
      </c>
      <c r="T1350" s="4" t="s">
        <v>34</v>
      </c>
      <c r="U1350" s="4">
        <v>1802</v>
      </c>
      <c r="V1350" s="4">
        <v>0</v>
      </c>
      <c r="W1350" s="4">
        <v>0</v>
      </c>
      <c r="X1350" s="4" t="s">
        <v>6310</v>
      </c>
      <c r="Y1350" s="4" t="s">
        <v>6311</v>
      </c>
    </row>
    <row r="1351" s="4" customFormat="1" spans="1:25">
      <c r="A1351" s="4" t="s">
        <v>6312</v>
      </c>
      <c r="B1351" s="4" t="s">
        <v>26</v>
      </c>
      <c r="C1351" s="4" t="s">
        <v>27</v>
      </c>
      <c r="D1351" s="4" t="s">
        <v>6313</v>
      </c>
      <c r="E1351" s="4" t="s">
        <v>6314</v>
      </c>
      <c r="F1351" s="6">
        <v>45045</v>
      </c>
      <c r="G1351" s="6">
        <v>45047</v>
      </c>
      <c r="H1351" s="4">
        <v>1</v>
      </c>
      <c r="I1351" s="4">
        <v>2</v>
      </c>
      <c r="J1351" s="4">
        <v>2</v>
      </c>
      <c r="K1351" s="4" t="s">
        <v>30</v>
      </c>
      <c r="L1351" s="4">
        <v>1796</v>
      </c>
      <c r="M1351" s="4">
        <v>1796</v>
      </c>
      <c r="N1351" s="4" t="s">
        <v>6315</v>
      </c>
      <c r="O1351" s="4" t="s">
        <v>5612</v>
      </c>
      <c r="P1351" s="4" t="s">
        <v>33</v>
      </c>
      <c r="Q1351" s="4">
        <v>0</v>
      </c>
      <c r="R1351" s="19">
        <v>45041</v>
      </c>
      <c r="S1351" s="6">
        <v>45050</v>
      </c>
      <c r="T1351" s="4" t="s">
        <v>34</v>
      </c>
      <c r="U1351" s="4">
        <v>1796</v>
      </c>
      <c r="V1351" s="4">
        <v>0</v>
      </c>
      <c r="W1351" s="4">
        <v>0</v>
      </c>
      <c r="X1351" s="4" t="s">
        <v>6316</v>
      </c>
      <c r="Y1351" s="4" t="s">
        <v>36</v>
      </c>
    </row>
    <row r="1352" s="4" customFormat="1" spans="1:26">
      <c r="A1352" s="4" t="s">
        <v>6317</v>
      </c>
      <c r="B1352" s="4" t="s">
        <v>26</v>
      </c>
      <c r="C1352" s="4" t="s">
        <v>27</v>
      </c>
      <c r="D1352" s="4" t="s">
        <v>6318</v>
      </c>
      <c r="E1352" s="4" t="s">
        <v>167</v>
      </c>
      <c r="F1352" s="6">
        <v>45045</v>
      </c>
      <c r="G1352" s="6">
        <v>45047</v>
      </c>
      <c r="H1352" s="4">
        <v>2</v>
      </c>
      <c r="I1352" s="4">
        <v>2</v>
      </c>
      <c r="J1352" s="4">
        <v>4</v>
      </c>
      <c r="K1352" s="4" t="s">
        <v>30</v>
      </c>
      <c r="L1352" s="4">
        <v>4708</v>
      </c>
      <c r="M1352" s="4">
        <v>4708</v>
      </c>
      <c r="N1352" s="4" t="s">
        <v>6319</v>
      </c>
      <c r="O1352" s="4" t="s">
        <v>5612</v>
      </c>
      <c r="P1352" s="4" t="s">
        <v>33</v>
      </c>
      <c r="Q1352" s="4">
        <v>0</v>
      </c>
      <c r="R1352" s="19">
        <v>45042</v>
      </c>
      <c r="S1352" s="6">
        <v>45050</v>
      </c>
      <c r="T1352" s="4" t="s">
        <v>34</v>
      </c>
      <c r="U1352" s="4">
        <v>4708</v>
      </c>
      <c r="V1352" s="4">
        <v>0</v>
      </c>
      <c r="W1352" s="4">
        <v>0</v>
      </c>
      <c r="X1352" s="4" t="s">
        <v>6320</v>
      </c>
      <c r="Y1352" s="4">
        <v>1498794287</v>
      </c>
      <c r="Z1352" s="4" t="s">
        <v>6321</v>
      </c>
    </row>
    <row r="1353" s="4" customFormat="1" spans="1:25">
      <c r="A1353" s="4" t="s">
        <v>6322</v>
      </c>
      <c r="B1353" s="4" t="s">
        <v>26</v>
      </c>
      <c r="C1353" s="4" t="s">
        <v>27</v>
      </c>
      <c r="D1353" s="4" t="s">
        <v>6323</v>
      </c>
      <c r="E1353" s="4" t="s">
        <v>1032</v>
      </c>
      <c r="F1353" s="6">
        <v>45045</v>
      </c>
      <c r="G1353" s="6">
        <v>45047</v>
      </c>
      <c r="H1353" s="4">
        <v>1</v>
      </c>
      <c r="I1353" s="4">
        <v>2</v>
      </c>
      <c r="J1353" s="4">
        <v>2</v>
      </c>
      <c r="K1353" s="4" t="s">
        <v>30</v>
      </c>
      <c r="L1353" s="4">
        <v>4298</v>
      </c>
      <c r="M1353" s="4">
        <v>4298</v>
      </c>
      <c r="N1353" s="4" t="s">
        <v>6324</v>
      </c>
      <c r="O1353" s="4" t="s">
        <v>5612</v>
      </c>
      <c r="P1353" s="4" t="s">
        <v>33</v>
      </c>
      <c r="Q1353" s="4">
        <v>0</v>
      </c>
      <c r="R1353" s="19">
        <v>45042</v>
      </c>
      <c r="S1353" s="6">
        <v>45050</v>
      </c>
      <c r="T1353" s="4" t="s">
        <v>34</v>
      </c>
      <c r="U1353" s="4">
        <v>4298</v>
      </c>
      <c r="V1353" s="4">
        <v>0</v>
      </c>
      <c r="W1353" s="4">
        <v>0</v>
      </c>
      <c r="X1353" s="4" t="s">
        <v>6325</v>
      </c>
      <c r="Y1353" s="4" t="s">
        <v>6326</v>
      </c>
    </row>
    <row r="1354" s="4" customFormat="1" spans="1:25">
      <c r="A1354" s="4" t="s">
        <v>6327</v>
      </c>
      <c r="B1354" s="4" t="s">
        <v>26</v>
      </c>
      <c r="C1354" s="4" t="s">
        <v>27</v>
      </c>
      <c r="D1354" s="4" t="s">
        <v>6328</v>
      </c>
      <c r="E1354" s="4" t="s">
        <v>3010</v>
      </c>
      <c r="F1354" s="6">
        <v>45045</v>
      </c>
      <c r="G1354" s="6">
        <v>45047</v>
      </c>
      <c r="H1354" s="4">
        <v>1</v>
      </c>
      <c r="I1354" s="4">
        <v>2</v>
      </c>
      <c r="J1354" s="4">
        <v>2</v>
      </c>
      <c r="K1354" s="4" t="s">
        <v>30</v>
      </c>
      <c r="L1354" s="4">
        <v>2207</v>
      </c>
      <c r="M1354" s="4">
        <v>2207</v>
      </c>
      <c r="N1354" s="4" t="s">
        <v>6329</v>
      </c>
      <c r="O1354" s="4" t="s">
        <v>5612</v>
      </c>
      <c r="P1354" s="4" t="s">
        <v>33</v>
      </c>
      <c r="Q1354" s="4">
        <v>0</v>
      </c>
      <c r="R1354" s="19">
        <v>45042</v>
      </c>
      <c r="S1354" s="6">
        <v>45050</v>
      </c>
      <c r="T1354" s="4" t="s">
        <v>34</v>
      </c>
      <c r="U1354" s="4">
        <v>2207</v>
      </c>
      <c r="V1354" s="4">
        <v>0</v>
      </c>
      <c r="W1354" s="4">
        <v>0</v>
      </c>
      <c r="X1354" s="4" t="s">
        <v>6330</v>
      </c>
      <c r="Y1354" s="4" t="s">
        <v>6331</v>
      </c>
    </row>
    <row r="1355" s="4" customFormat="1" spans="1:25">
      <c r="A1355" s="4" t="s">
        <v>6332</v>
      </c>
      <c r="B1355" s="4" t="s">
        <v>26</v>
      </c>
      <c r="C1355" s="4" t="s">
        <v>27</v>
      </c>
      <c r="D1355" s="4" t="s">
        <v>6333</v>
      </c>
      <c r="E1355" s="4" t="s">
        <v>6334</v>
      </c>
      <c r="F1355" s="6">
        <v>45046</v>
      </c>
      <c r="G1355" s="6">
        <v>45047</v>
      </c>
      <c r="H1355" s="4">
        <v>1</v>
      </c>
      <c r="I1355" s="4">
        <v>1</v>
      </c>
      <c r="J1355" s="4">
        <v>1</v>
      </c>
      <c r="K1355" s="4" t="s">
        <v>30</v>
      </c>
      <c r="L1355" s="4">
        <v>939</v>
      </c>
      <c r="M1355" s="4">
        <v>939</v>
      </c>
      <c r="N1355" s="4" t="s">
        <v>6335</v>
      </c>
      <c r="O1355" s="4" t="s">
        <v>5612</v>
      </c>
      <c r="P1355" s="4" t="s">
        <v>33</v>
      </c>
      <c r="Q1355" s="4">
        <v>0</v>
      </c>
      <c r="R1355" s="19">
        <v>45042</v>
      </c>
      <c r="S1355" s="6">
        <v>45050</v>
      </c>
      <c r="T1355" s="4" t="s">
        <v>34</v>
      </c>
      <c r="U1355" s="4">
        <v>939</v>
      </c>
      <c r="V1355" s="4">
        <v>0</v>
      </c>
      <c r="W1355" s="4">
        <v>0</v>
      </c>
      <c r="X1355" s="4" t="s">
        <v>6336</v>
      </c>
      <c r="Y1355" s="4" t="s">
        <v>6337</v>
      </c>
    </row>
    <row r="1356" s="4" customFormat="1" spans="1:25">
      <c r="A1356" s="4" t="s">
        <v>6338</v>
      </c>
      <c r="B1356" s="4" t="s">
        <v>26</v>
      </c>
      <c r="C1356" s="4" t="s">
        <v>27</v>
      </c>
      <c r="D1356" s="4" t="s">
        <v>6339</v>
      </c>
      <c r="E1356" s="4" t="s">
        <v>770</v>
      </c>
      <c r="F1356" s="6">
        <v>45046</v>
      </c>
      <c r="G1356" s="6">
        <v>45047</v>
      </c>
      <c r="H1356" s="4">
        <v>1</v>
      </c>
      <c r="I1356" s="4">
        <v>1</v>
      </c>
      <c r="J1356" s="4">
        <v>1</v>
      </c>
      <c r="K1356" s="4" t="s">
        <v>30</v>
      </c>
      <c r="L1356" s="4">
        <v>909</v>
      </c>
      <c r="M1356" s="4">
        <v>909</v>
      </c>
      <c r="N1356" s="4" t="s">
        <v>6340</v>
      </c>
      <c r="O1356" s="4" t="s">
        <v>5612</v>
      </c>
      <c r="P1356" s="4" t="s">
        <v>33</v>
      </c>
      <c r="Q1356" s="4">
        <v>0</v>
      </c>
      <c r="R1356" s="19">
        <v>45042</v>
      </c>
      <c r="S1356" s="6">
        <v>45050</v>
      </c>
      <c r="T1356" s="4" t="s">
        <v>34</v>
      </c>
      <c r="U1356" s="4">
        <v>909</v>
      </c>
      <c r="V1356" s="4">
        <v>0</v>
      </c>
      <c r="W1356" s="4">
        <v>0</v>
      </c>
      <c r="X1356" s="4" t="s">
        <v>6341</v>
      </c>
      <c r="Y1356" s="4" t="s">
        <v>6342</v>
      </c>
    </row>
    <row r="1357" s="4" customFormat="1" spans="1:25">
      <c r="A1357" s="4" t="s">
        <v>6343</v>
      </c>
      <c r="B1357" s="4" t="s">
        <v>26</v>
      </c>
      <c r="C1357" s="4" t="s">
        <v>27</v>
      </c>
      <c r="D1357" s="4" t="s">
        <v>4896</v>
      </c>
      <c r="E1357" s="4" t="s">
        <v>4933</v>
      </c>
      <c r="F1357" s="6">
        <v>45046</v>
      </c>
      <c r="G1357" s="6">
        <v>45047</v>
      </c>
      <c r="H1357" s="4">
        <v>1</v>
      </c>
      <c r="I1357" s="4">
        <v>1</v>
      </c>
      <c r="J1357" s="4">
        <v>1</v>
      </c>
      <c r="K1357" s="4" t="s">
        <v>30</v>
      </c>
      <c r="L1357" s="4">
        <v>279</v>
      </c>
      <c r="M1357" s="4">
        <v>279</v>
      </c>
      <c r="N1357" s="4" t="s">
        <v>6344</v>
      </c>
      <c r="O1357" s="4" t="s">
        <v>5612</v>
      </c>
      <c r="P1357" s="4" t="s">
        <v>33</v>
      </c>
      <c r="Q1357" s="4">
        <v>0</v>
      </c>
      <c r="R1357" s="19">
        <v>45042</v>
      </c>
      <c r="S1357" s="6">
        <v>45050</v>
      </c>
      <c r="T1357" s="4" t="s">
        <v>34</v>
      </c>
      <c r="U1357" s="4">
        <v>279</v>
      </c>
      <c r="V1357" s="4">
        <v>0</v>
      </c>
      <c r="W1357" s="4">
        <v>0</v>
      </c>
      <c r="X1357" s="4" t="s">
        <v>6345</v>
      </c>
      <c r="Y1357" s="4" t="s">
        <v>6346</v>
      </c>
    </row>
    <row r="1358" s="4" customFormat="1" spans="1:25">
      <c r="A1358" s="4" t="s">
        <v>6347</v>
      </c>
      <c r="B1358" s="4" t="s">
        <v>26</v>
      </c>
      <c r="C1358" s="4" t="s">
        <v>27</v>
      </c>
      <c r="D1358" s="4" t="s">
        <v>6348</v>
      </c>
      <c r="E1358" s="4" t="s">
        <v>122</v>
      </c>
      <c r="F1358" s="6">
        <v>45044</v>
      </c>
      <c r="G1358" s="6">
        <v>45047</v>
      </c>
      <c r="H1358" s="4">
        <v>1</v>
      </c>
      <c r="I1358" s="4">
        <v>3</v>
      </c>
      <c r="J1358" s="4">
        <v>3</v>
      </c>
      <c r="K1358" s="4" t="s">
        <v>30</v>
      </c>
      <c r="L1358" s="4">
        <v>5922</v>
      </c>
      <c r="M1358" s="4">
        <v>5922</v>
      </c>
      <c r="N1358" s="4" t="s">
        <v>6349</v>
      </c>
      <c r="O1358" s="4" t="s">
        <v>5612</v>
      </c>
      <c r="P1358" s="4" t="s">
        <v>33</v>
      </c>
      <c r="Q1358" s="4">
        <v>0</v>
      </c>
      <c r="R1358" s="19">
        <v>45042</v>
      </c>
      <c r="S1358" s="6">
        <v>45050</v>
      </c>
      <c r="T1358" s="4" t="s">
        <v>34</v>
      </c>
      <c r="U1358" s="4">
        <v>5922</v>
      </c>
      <c r="V1358" s="4">
        <v>0</v>
      </c>
      <c r="W1358" s="4">
        <v>0</v>
      </c>
      <c r="X1358" s="4" t="s">
        <v>6350</v>
      </c>
      <c r="Y1358" s="4" t="s">
        <v>36</v>
      </c>
    </row>
    <row r="1359" s="4" customFormat="1" spans="1:25">
      <c r="A1359" s="4" t="s">
        <v>6351</v>
      </c>
      <c r="B1359" s="4" t="s">
        <v>26</v>
      </c>
      <c r="C1359" s="4" t="s">
        <v>27</v>
      </c>
      <c r="D1359" s="4" t="s">
        <v>6352</v>
      </c>
      <c r="E1359" s="4" t="s">
        <v>127</v>
      </c>
      <c r="F1359" s="6">
        <v>45045</v>
      </c>
      <c r="G1359" s="6">
        <v>45047</v>
      </c>
      <c r="H1359" s="4">
        <v>1</v>
      </c>
      <c r="I1359" s="4">
        <v>2</v>
      </c>
      <c r="J1359" s="4">
        <v>2</v>
      </c>
      <c r="K1359" s="4" t="s">
        <v>30</v>
      </c>
      <c r="L1359" s="4">
        <v>1854</v>
      </c>
      <c r="M1359" s="4">
        <v>1854</v>
      </c>
      <c r="N1359" s="4" t="s">
        <v>6353</v>
      </c>
      <c r="O1359" s="4" t="s">
        <v>5612</v>
      </c>
      <c r="P1359" s="4" t="s">
        <v>33</v>
      </c>
      <c r="Q1359" s="4">
        <v>0</v>
      </c>
      <c r="R1359" s="19">
        <v>45042</v>
      </c>
      <c r="S1359" s="6">
        <v>45050</v>
      </c>
      <c r="T1359" s="4" t="s">
        <v>34</v>
      </c>
      <c r="U1359" s="4">
        <v>1854</v>
      </c>
      <c r="V1359" s="4">
        <v>0</v>
      </c>
      <c r="W1359" s="4">
        <v>0</v>
      </c>
      <c r="X1359" s="4" t="s">
        <v>6354</v>
      </c>
      <c r="Y1359" s="4" t="s">
        <v>6355</v>
      </c>
    </row>
    <row r="1360" s="4" customFormat="1" spans="1:26">
      <c r="A1360" s="4" t="s">
        <v>6356</v>
      </c>
      <c r="B1360" s="4" t="s">
        <v>26</v>
      </c>
      <c r="C1360" s="4" t="s">
        <v>27</v>
      </c>
      <c r="D1360" s="4" t="s">
        <v>6357</v>
      </c>
      <c r="E1360" s="4" t="s">
        <v>388</v>
      </c>
      <c r="F1360" s="6">
        <v>45046</v>
      </c>
      <c r="G1360" s="6">
        <v>45047</v>
      </c>
      <c r="H1360" s="4">
        <v>2</v>
      </c>
      <c r="I1360" s="4">
        <v>1</v>
      </c>
      <c r="J1360" s="4">
        <v>2</v>
      </c>
      <c r="K1360" s="4" t="s">
        <v>30</v>
      </c>
      <c r="L1360" s="4">
        <v>674</v>
      </c>
      <c r="M1360" s="4">
        <v>674</v>
      </c>
      <c r="N1360" s="4" t="s">
        <v>6358</v>
      </c>
      <c r="O1360" s="4" t="s">
        <v>5612</v>
      </c>
      <c r="P1360" s="4" t="s">
        <v>33</v>
      </c>
      <c r="Q1360" s="4">
        <v>0</v>
      </c>
      <c r="R1360" s="19">
        <v>45042</v>
      </c>
      <c r="S1360" s="6">
        <v>45050</v>
      </c>
      <c r="T1360" s="4" t="s">
        <v>34</v>
      </c>
      <c r="U1360" s="4">
        <v>674</v>
      </c>
      <c r="V1360" s="4">
        <v>0</v>
      </c>
      <c r="W1360" s="4">
        <v>0</v>
      </c>
      <c r="X1360" s="4" t="s">
        <v>6359</v>
      </c>
      <c r="Y1360" s="4">
        <v>-1499069003</v>
      </c>
      <c r="Z1360" s="4" t="s">
        <v>6360</v>
      </c>
    </row>
    <row r="1361" s="4" customFormat="1" spans="1:25">
      <c r="A1361" s="4" t="s">
        <v>6361</v>
      </c>
      <c r="B1361" s="4" t="s">
        <v>26</v>
      </c>
      <c r="C1361" s="4" t="s">
        <v>27</v>
      </c>
      <c r="D1361" s="4" t="s">
        <v>6362</v>
      </c>
      <c r="E1361" s="4" t="s">
        <v>3010</v>
      </c>
      <c r="F1361" s="6">
        <v>45046</v>
      </c>
      <c r="G1361" s="6">
        <v>45047</v>
      </c>
      <c r="H1361" s="4">
        <v>1</v>
      </c>
      <c r="I1361" s="4">
        <v>1</v>
      </c>
      <c r="J1361" s="4">
        <v>1</v>
      </c>
      <c r="K1361" s="4" t="s">
        <v>30</v>
      </c>
      <c r="L1361" s="4">
        <v>467</v>
      </c>
      <c r="M1361" s="4">
        <v>467</v>
      </c>
      <c r="N1361" s="4" t="s">
        <v>6363</v>
      </c>
      <c r="O1361" s="4" t="s">
        <v>5612</v>
      </c>
      <c r="P1361" s="4" t="s">
        <v>33</v>
      </c>
      <c r="Q1361" s="4">
        <v>0</v>
      </c>
      <c r="R1361" s="19">
        <v>45042</v>
      </c>
      <c r="S1361" s="6">
        <v>45050</v>
      </c>
      <c r="T1361" s="4" t="s">
        <v>34</v>
      </c>
      <c r="U1361" s="4">
        <v>467</v>
      </c>
      <c r="V1361" s="4">
        <v>0</v>
      </c>
      <c r="W1361" s="4">
        <v>0</v>
      </c>
      <c r="X1361" s="4" t="s">
        <v>6364</v>
      </c>
      <c r="Y1361" s="4" t="s">
        <v>6365</v>
      </c>
    </row>
    <row r="1362" s="4" customFormat="1" spans="1:25">
      <c r="A1362" s="4" t="s">
        <v>6366</v>
      </c>
      <c r="B1362" s="4" t="s">
        <v>26</v>
      </c>
      <c r="C1362" s="4" t="s">
        <v>27</v>
      </c>
      <c r="D1362" s="4" t="s">
        <v>3612</v>
      </c>
      <c r="E1362" s="4" t="s">
        <v>127</v>
      </c>
      <c r="F1362" s="6">
        <v>45044</v>
      </c>
      <c r="G1362" s="6">
        <v>45047</v>
      </c>
      <c r="H1362" s="4">
        <v>1</v>
      </c>
      <c r="I1362" s="4">
        <v>3</v>
      </c>
      <c r="J1362" s="4">
        <v>3</v>
      </c>
      <c r="K1362" s="4" t="s">
        <v>30</v>
      </c>
      <c r="L1362" s="4">
        <v>2487</v>
      </c>
      <c r="M1362" s="4">
        <v>2487</v>
      </c>
      <c r="N1362" s="4" t="s">
        <v>6367</v>
      </c>
      <c r="O1362" s="4" t="s">
        <v>5612</v>
      </c>
      <c r="P1362" s="4" t="s">
        <v>33</v>
      </c>
      <c r="Q1362" s="4">
        <v>0</v>
      </c>
      <c r="R1362" s="19">
        <v>45042</v>
      </c>
      <c r="S1362" s="6">
        <v>45050</v>
      </c>
      <c r="T1362" s="4" t="s">
        <v>34</v>
      </c>
      <c r="U1362" s="4">
        <v>2487</v>
      </c>
      <c r="V1362" s="4">
        <v>0</v>
      </c>
      <c r="W1362" s="4">
        <v>0</v>
      </c>
      <c r="X1362" s="4" t="s">
        <v>6368</v>
      </c>
      <c r="Y1362" s="4" t="s">
        <v>6369</v>
      </c>
    </row>
    <row r="1363" s="4" customFormat="1" spans="1:25">
      <c r="A1363" s="4" t="s">
        <v>6370</v>
      </c>
      <c r="B1363" s="4" t="s">
        <v>26</v>
      </c>
      <c r="C1363" s="4" t="s">
        <v>27</v>
      </c>
      <c r="D1363" s="4" t="s">
        <v>6371</v>
      </c>
      <c r="E1363" s="4" t="s">
        <v>4107</v>
      </c>
      <c r="F1363" s="6">
        <v>45045</v>
      </c>
      <c r="G1363" s="6">
        <v>45047</v>
      </c>
      <c r="H1363" s="4">
        <v>1</v>
      </c>
      <c r="I1363" s="4">
        <v>2</v>
      </c>
      <c r="J1363" s="4">
        <v>2</v>
      </c>
      <c r="K1363" s="4" t="s">
        <v>30</v>
      </c>
      <c r="L1363" s="4">
        <v>1620</v>
      </c>
      <c r="M1363" s="4">
        <v>1620</v>
      </c>
      <c r="N1363" s="4" t="s">
        <v>6372</v>
      </c>
      <c r="O1363" s="4" t="s">
        <v>5612</v>
      </c>
      <c r="P1363" s="4" t="s">
        <v>33</v>
      </c>
      <c r="Q1363" s="4">
        <v>0</v>
      </c>
      <c r="R1363" s="19">
        <v>45042</v>
      </c>
      <c r="S1363" s="6">
        <v>45050</v>
      </c>
      <c r="T1363" s="4" t="s">
        <v>34</v>
      </c>
      <c r="U1363" s="4">
        <v>1620</v>
      </c>
      <c r="V1363" s="4">
        <v>0</v>
      </c>
      <c r="W1363" s="4">
        <v>0</v>
      </c>
      <c r="X1363" s="4" t="s">
        <v>6373</v>
      </c>
      <c r="Y1363" s="4" t="s">
        <v>6374</v>
      </c>
    </row>
    <row r="1364" s="4" customFormat="1" spans="1:25">
      <c r="A1364" s="4" t="s">
        <v>6375</v>
      </c>
      <c r="B1364" s="4" t="s">
        <v>26</v>
      </c>
      <c r="C1364" s="4" t="s">
        <v>27</v>
      </c>
      <c r="D1364" s="4" t="s">
        <v>5916</v>
      </c>
      <c r="E1364" s="4" t="s">
        <v>5917</v>
      </c>
      <c r="F1364" s="6">
        <v>45046</v>
      </c>
      <c r="G1364" s="6">
        <v>45047</v>
      </c>
      <c r="H1364" s="4">
        <v>1</v>
      </c>
      <c r="I1364" s="4">
        <v>1</v>
      </c>
      <c r="J1364" s="4">
        <v>1</v>
      </c>
      <c r="K1364" s="4" t="s">
        <v>30</v>
      </c>
      <c r="L1364" s="4">
        <v>353</v>
      </c>
      <c r="M1364" s="4">
        <v>353</v>
      </c>
      <c r="N1364" s="4" t="s">
        <v>6376</v>
      </c>
      <c r="O1364" s="4" t="s">
        <v>5612</v>
      </c>
      <c r="P1364" s="4" t="s">
        <v>33</v>
      </c>
      <c r="Q1364" s="4">
        <v>0</v>
      </c>
      <c r="R1364" s="19">
        <v>45042</v>
      </c>
      <c r="S1364" s="6">
        <v>45050</v>
      </c>
      <c r="T1364" s="4" t="s">
        <v>34</v>
      </c>
      <c r="U1364" s="4">
        <v>353</v>
      </c>
      <c r="V1364" s="4">
        <v>0</v>
      </c>
      <c r="W1364" s="4">
        <v>0</v>
      </c>
      <c r="X1364" s="4" t="s">
        <v>6377</v>
      </c>
      <c r="Y1364" s="4" t="s">
        <v>6378</v>
      </c>
    </row>
    <row r="1365" s="4" customFormat="1" spans="1:25">
      <c r="A1365" s="4" t="s">
        <v>6379</v>
      </c>
      <c r="B1365" s="4" t="s">
        <v>26</v>
      </c>
      <c r="C1365" s="4" t="s">
        <v>27</v>
      </c>
      <c r="D1365" s="4" t="s">
        <v>6380</v>
      </c>
      <c r="E1365" s="4" t="s">
        <v>54</v>
      </c>
      <c r="F1365" s="6">
        <v>45045</v>
      </c>
      <c r="G1365" s="6">
        <v>45047</v>
      </c>
      <c r="H1365" s="4">
        <v>1</v>
      </c>
      <c r="I1365" s="4">
        <v>2</v>
      </c>
      <c r="J1365" s="4">
        <v>2</v>
      </c>
      <c r="K1365" s="4" t="s">
        <v>30</v>
      </c>
      <c r="L1365" s="4">
        <v>1058</v>
      </c>
      <c r="M1365" s="4">
        <v>1058</v>
      </c>
      <c r="N1365" s="4" t="s">
        <v>6381</v>
      </c>
      <c r="O1365" s="4" t="s">
        <v>5612</v>
      </c>
      <c r="P1365" s="4" t="s">
        <v>33</v>
      </c>
      <c r="Q1365" s="4">
        <v>0</v>
      </c>
      <c r="R1365" s="19">
        <v>45042</v>
      </c>
      <c r="S1365" s="6">
        <v>45050</v>
      </c>
      <c r="T1365" s="4" t="s">
        <v>34</v>
      </c>
      <c r="U1365" s="4">
        <v>1058</v>
      </c>
      <c r="V1365" s="4">
        <v>0</v>
      </c>
      <c r="W1365" s="4">
        <v>0</v>
      </c>
      <c r="X1365" s="4" t="s">
        <v>6382</v>
      </c>
      <c r="Y1365" s="4" t="s">
        <v>6383</v>
      </c>
    </row>
    <row r="1366" s="4" customFormat="1" spans="1:25">
      <c r="A1366" s="4" t="s">
        <v>6384</v>
      </c>
      <c r="B1366" s="4" t="s">
        <v>26</v>
      </c>
      <c r="C1366" s="4" t="s">
        <v>27</v>
      </c>
      <c r="D1366" s="4" t="s">
        <v>5093</v>
      </c>
      <c r="E1366" s="4" t="s">
        <v>5094</v>
      </c>
      <c r="F1366" s="6">
        <v>45046</v>
      </c>
      <c r="G1366" s="6">
        <v>45047</v>
      </c>
      <c r="H1366" s="4">
        <v>1</v>
      </c>
      <c r="I1366" s="4">
        <v>1</v>
      </c>
      <c r="J1366" s="4">
        <v>1</v>
      </c>
      <c r="K1366" s="4" t="s">
        <v>30</v>
      </c>
      <c r="L1366" s="4">
        <v>194</v>
      </c>
      <c r="M1366" s="4">
        <v>194</v>
      </c>
      <c r="N1366" s="4" t="s">
        <v>6385</v>
      </c>
      <c r="O1366" s="4" t="s">
        <v>5612</v>
      </c>
      <c r="P1366" s="4" t="s">
        <v>33</v>
      </c>
      <c r="Q1366" s="4">
        <v>0</v>
      </c>
      <c r="R1366" s="19">
        <v>45043</v>
      </c>
      <c r="S1366" s="6">
        <v>45050</v>
      </c>
      <c r="T1366" s="4" t="s">
        <v>34</v>
      </c>
      <c r="U1366" s="4">
        <v>194</v>
      </c>
      <c r="V1366" s="4">
        <v>0</v>
      </c>
      <c r="W1366" s="4">
        <v>0</v>
      </c>
      <c r="X1366" s="4" t="s">
        <v>6386</v>
      </c>
      <c r="Y1366" s="4" t="s">
        <v>6387</v>
      </c>
    </row>
    <row r="1367" s="4" customFormat="1" spans="1:25">
      <c r="A1367" s="4" t="s">
        <v>6388</v>
      </c>
      <c r="B1367" s="4" t="s">
        <v>26</v>
      </c>
      <c r="C1367" s="4" t="s">
        <v>27</v>
      </c>
      <c r="D1367" s="4" t="s">
        <v>6389</v>
      </c>
      <c r="E1367" s="4" t="s">
        <v>6390</v>
      </c>
      <c r="F1367" s="6">
        <v>45043</v>
      </c>
      <c r="G1367" s="6">
        <v>45047</v>
      </c>
      <c r="H1367" s="4">
        <v>1</v>
      </c>
      <c r="I1367" s="4">
        <v>4</v>
      </c>
      <c r="J1367" s="4">
        <v>4</v>
      </c>
      <c r="K1367" s="4" t="s">
        <v>30</v>
      </c>
      <c r="L1367" s="4">
        <v>3447</v>
      </c>
      <c r="M1367" s="4">
        <v>3447</v>
      </c>
      <c r="N1367" s="4" t="s">
        <v>6391</v>
      </c>
      <c r="O1367" s="4" t="s">
        <v>5612</v>
      </c>
      <c r="P1367" s="4" t="s">
        <v>33</v>
      </c>
      <c r="Q1367" s="4">
        <v>0</v>
      </c>
      <c r="R1367" s="19">
        <v>45043</v>
      </c>
      <c r="S1367" s="6">
        <v>45050</v>
      </c>
      <c r="T1367" s="4" t="s">
        <v>34</v>
      </c>
      <c r="U1367" s="4">
        <v>3447</v>
      </c>
      <c r="V1367" s="4">
        <v>0</v>
      </c>
      <c r="W1367" s="4">
        <v>0</v>
      </c>
      <c r="X1367" s="4" t="s">
        <v>6392</v>
      </c>
      <c r="Y1367" s="4" t="s">
        <v>6393</v>
      </c>
    </row>
    <row r="1368" s="4" customFormat="1" spans="1:25">
      <c r="A1368" s="4" t="s">
        <v>6394</v>
      </c>
      <c r="B1368" s="4" t="s">
        <v>26</v>
      </c>
      <c r="C1368" s="4" t="s">
        <v>27</v>
      </c>
      <c r="D1368" s="4" t="s">
        <v>6395</v>
      </c>
      <c r="E1368" s="4" t="s">
        <v>1434</v>
      </c>
      <c r="F1368" s="6">
        <v>45045</v>
      </c>
      <c r="G1368" s="6">
        <v>45047</v>
      </c>
      <c r="H1368" s="4">
        <v>1</v>
      </c>
      <c r="I1368" s="4">
        <v>2</v>
      </c>
      <c r="J1368" s="4">
        <v>2</v>
      </c>
      <c r="K1368" s="4" t="s">
        <v>30</v>
      </c>
      <c r="L1368" s="4">
        <v>1965</v>
      </c>
      <c r="M1368" s="4">
        <v>1965</v>
      </c>
      <c r="N1368" s="4" t="s">
        <v>6396</v>
      </c>
      <c r="O1368" s="4" t="s">
        <v>5612</v>
      </c>
      <c r="P1368" s="4" t="s">
        <v>33</v>
      </c>
      <c r="Q1368" s="4">
        <v>0</v>
      </c>
      <c r="R1368" s="19">
        <v>45043</v>
      </c>
      <c r="S1368" s="6">
        <v>45050</v>
      </c>
      <c r="T1368" s="4" t="s">
        <v>34</v>
      </c>
      <c r="U1368" s="4">
        <v>1965</v>
      </c>
      <c r="V1368" s="4">
        <v>0</v>
      </c>
      <c r="W1368" s="4">
        <v>0</v>
      </c>
      <c r="X1368" s="4" t="s">
        <v>6397</v>
      </c>
      <c r="Y1368" s="4" t="s">
        <v>6398</v>
      </c>
    </row>
    <row r="1369" s="4" customFormat="1" spans="1:25">
      <c r="A1369" s="4" t="s">
        <v>6399</v>
      </c>
      <c r="B1369" s="4" t="s">
        <v>26</v>
      </c>
      <c r="C1369" s="4" t="s">
        <v>27</v>
      </c>
      <c r="D1369" s="4" t="s">
        <v>4307</v>
      </c>
      <c r="E1369" s="4" t="s">
        <v>4308</v>
      </c>
      <c r="F1369" s="6">
        <v>45043</v>
      </c>
      <c r="G1369" s="6">
        <v>45047</v>
      </c>
      <c r="H1369" s="4">
        <v>1</v>
      </c>
      <c r="I1369" s="4">
        <v>4</v>
      </c>
      <c r="J1369" s="4">
        <v>4</v>
      </c>
      <c r="K1369" s="4" t="s">
        <v>30</v>
      </c>
      <c r="L1369" s="4">
        <v>3518</v>
      </c>
      <c r="M1369" s="4">
        <v>3518</v>
      </c>
      <c r="N1369" s="4" t="s">
        <v>6400</v>
      </c>
      <c r="O1369" s="4" t="s">
        <v>5612</v>
      </c>
      <c r="P1369" s="4" t="s">
        <v>33</v>
      </c>
      <c r="Q1369" s="4">
        <v>0</v>
      </c>
      <c r="R1369" s="19">
        <v>45043</v>
      </c>
      <c r="S1369" s="6">
        <v>45050</v>
      </c>
      <c r="T1369" s="4" t="s">
        <v>34</v>
      </c>
      <c r="U1369" s="4">
        <v>3518</v>
      </c>
      <c r="V1369" s="4">
        <v>0</v>
      </c>
      <c r="W1369" s="4">
        <v>0</v>
      </c>
      <c r="X1369" s="4" t="s">
        <v>6401</v>
      </c>
      <c r="Y1369" s="4" t="s">
        <v>6402</v>
      </c>
    </row>
    <row r="1370" s="4" customFormat="1" spans="1:25">
      <c r="A1370" s="4" t="s">
        <v>6403</v>
      </c>
      <c r="B1370" s="4" t="s">
        <v>26</v>
      </c>
      <c r="C1370" s="4" t="s">
        <v>27</v>
      </c>
      <c r="D1370" s="4" t="s">
        <v>6404</v>
      </c>
      <c r="E1370" s="4" t="s">
        <v>6405</v>
      </c>
      <c r="F1370" s="6">
        <v>45046</v>
      </c>
      <c r="G1370" s="6">
        <v>45047</v>
      </c>
      <c r="H1370" s="4">
        <v>1</v>
      </c>
      <c r="I1370" s="4">
        <v>1</v>
      </c>
      <c r="J1370" s="4">
        <v>1</v>
      </c>
      <c r="K1370" s="4" t="s">
        <v>30</v>
      </c>
      <c r="L1370" s="4">
        <v>1489</v>
      </c>
      <c r="M1370" s="4">
        <v>1489</v>
      </c>
      <c r="N1370" s="4" t="s">
        <v>6406</v>
      </c>
      <c r="O1370" s="4" t="s">
        <v>5612</v>
      </c>
      <c r="P1370" s="4" t="s">
        <v>33</v>
      </c>
      <c r="Q1370" s="4">
        <v>0</v>
      </c>
      <c r="R1370" s="19">
        <v>45043</v>
      </c>
      <c r="S1370" s="6">
        <v>45050</v>
      </c>
      <c r="T1370" s="4" t="s">
        <v>34</v>
      </c>
      <c r="U1370" s="4">
        <v>1489</v>
      </c>
      <c r="V1370" s="4">
        <v>0</v>
      </c>
      <c r="W1370" s="4">
        <v>0</v>
      </c>
      <c r="X1370" s="4" t="s">
        <v>6407</v>
      </c>
      <c r="Y1370" s="4" t="s">
        <v>6408</v>
      </c>
    </row>
    <row r="1371" s="4" customFormat="1" spans="1:25">
      <c r="A1371" s="4" t="s">
        <v>6409</v>
      </c>
      <c r="B1371" s="4" t="s">
        <v>26</v>
      </c>
      <c r="C1371" s="4" t="s">
        <v>27</v>
      </c>
      <c r="D1371" s="4" t="s">
        <v>6410</v>
      </c>
      <c r="E1371" s="4" t="s">
        <v>3010</v>
      </c>
      <c r="F1371" s="6">
        <v>45046</v>
      </c>
      <c r="G1371" s="6">
        <v>45047</v>
      </c>
      <c r="H1371" s="4">
        <v>1</v>
      </c>
      <c r="I1371" s="4">
        <v>1</v>
      </c>
      <c r="J1371" s="4">
        <v>1</v>
      </c>
      <c r="K1371" s="4" t="s">
        <v>30</v>
      </c>
      <c r="L1371" s="4">
        <v>467</v>
      </c>
      <c r="M1371" s="4">
        <v>467</v>
      </c>
      <c r="N1371" s="4" t="s">
        <v>6411</v>
      </c>
      <c r="O1371" s="4" t="s">
        <v>5612</v>
      </c>
      <c r="P1371" s="4" t="s">
        <v>33</v>
      </c>
      <c r="Q1371" s="4">
        <v>0</v>
      </c>
      <c r="R1371" s="19">
        <v>45043</v>
      </c>
      <c r="S1371" s="6">
        <v>45050</v>
      </c>
      <c r="T1371" s="4" t="s">
        <v>34</v>
      </c>
      <c r="U1371" s="4">
        <v>467</v>
      </c>
      <c r="V1371" s="4">
        <v>0</v>
      </c>
      <c r="W1371" s="4">
        <v>0</v>
      </c>
      <c r="X1371" s="4" t="s">
        <v>6412</v>
      </c>
      <c r="Y1371" s="4" t="s">
        <v>6413</v>
      </c>
    </row>
    <row r="1372" s="4" customFormat="1" spans="1:25">
      <c r="A1372" s="4" t="s">
        <v>6414</v>
      </c>
      <c r="B1372" s="4" t="s">
        <v>26</v>
      </c>
      <c r="C1372" s="4" t="s">
        <v>27</v>
      </c>
      <c r="D1372" s="4" t="s">
        <v>6415</v>
      </c>
      <c r="E1372" s="4" t="s">
        <v>6416</v>
      </c>
      <c r="F1372" s="6">
        <v>45043</v>
      </c>
      <c r="G1372" s="6">
        <v>45047</v>
      </c>
      <c r="H1372" s="4">
        <v>1</v>
      </c>
      <c r="I1372" s="4">
        <v>4</v>
      </c>
      <c r="J1372" s="4">
        <v>4</v>
      </c>
      <c r="K1372" s="4" t="s">
        <v>30</v>
      </c>
      <c r="L1372" s="4">
        <v>3240</v>
      </c>
      <c r="M1372" s="4">
        <v>3240</v>
      </c>
      <c r="N1372" s="4" t="s">
        <v>6417</v>
      </c>
      <c r="O1372" s="4" t="s">
        <v>5612</v>
      </c>
      <c r="P1372" s="4" t="s">
        <v>33</v>
      </c>
      <c r="Q1372" s="4">
        <v>0</v>
      </c>
      <c r="R1372" s="19">
        <v>45043</v>
      </c>
      <c r="S1372" s="6">
        <v>45050</v>
      </c>
      <c r="T1372" s="4" t="s">
        <v>34</v>
      </c>
      <c r="U1372" s="4">
        <v>3240</v>
      </c>
      <c r="V1372" s="4">
        <v>0</v>
      </c>
      <c r="W1372" s="4">
        <v>0</v>
      </c>
      <c r="X1372" s="4" t="s">
        <v>6418</v>
      </c>
      <c r="Y1372" s="4" t="s">
        <v>6419</v>
      </c>
    </row>
    <row r="1373" s="4" customFormat="1" spans="1:25">
      <c r="A1373" s="4" t="s">
        <v>6420</v>
      </c>
      <c r="B1373" s="4" t="s">
        <v>26</v>
      </c>
      <c r="C1373" s="4" t="s">
        <v>27</v>
      </c>
      <c r="D1373" s="4" t="s">
        <v>732</v>
      </c>
      <c r="E1373" s="4" t="s">
        <v>6421</v>
      </c>
      <c r="F1373" s="6">
        <v>45045</v>
      </c>
      <c r="G1373" s="6">
        <v>45047</v>
      </c>
      <c r="H1373" s="4">
        <v>1</v>
      </c>
      <c r="I1373" s="4">
        <v>2</v>
      </c>
      <c r="J1373" s="4">
        <v>2</v>
      </c>
      <c r="K1373" s="4" t="s">
        <v>30</v>
      </c>
      <c r="L1373" s="4">
        <v>2078</v>
      </c>
      <c r="M1373" s="4">
        <v>2078</v>
      </c>
      <c r="N1373" s="4" t="s">
        <v>6422</v>
      </c>
      <c r="O1373" s="4" t="s">
        <v>5612</v>
      </c>
      <c r="P1373" s="4" t="s">
        <v>33</v>
      </c>
      <c r="Q1373" s="4">
        <v>0</v>
      </c>
      <c r="R1373" s="19">
        <v>45043</v>
      </c>
      <c r="S1373" s="6">
        <v>45050</v>
      </c>
      <c r="T1373" s="4" t="s">
        <v>34</v>
      </c>
      <c r="U1373" s="4">
        <v>2078</v>
      </c>
      <c r="V1373" s="4">
        <v>0</v>
      </c>
      <c r="W1373" s="4">
        <v>0</v>
      </c>
      <c r="X1373" s="4" t="s">
        <v>6423</v>
      </c>
      <c r="Y1373" s="4" t="s">
        <v>6424</v>
      </c>
    </row>
    <row r="1374" s="4" customFormat="1" spans="1:25">
      <c r="A1374" s="4" t="s">
        <v>6425</v>
      </c>
      <c r="B1374" s="4" t="s">
        <v>26</v>
      </c>
      <c r="C1374" s="4" t="s">
        <v>27</v>
      </c>
      <c r="D1374" s="4" t="s">
        <v>6426</v>
      </c>
      <c r="E1374" s="4" t="s">
        <v>6427</v>
      </c>
      <c r="F1374" s="6">
        <v>45044</v>
      </c>
      <c r="G1374" s="6">
        <v>45047</v>
      </c>
      <c r="H1374" s="4">
        <v>1</v>
      </c>
      <c r="I1374" s="4">
        <v>3</v>
      </c>
      <c r="J1374" s="4">
        <v>3</v>
      </c>
      <c r="K1374" s="4" t="s">
        <v>30</v>
      </c>
      <c r="L1374" s="4">
        <v>2939</v>
      </c>
      <c r="M1374" s="4">
        <v>2939</v>
      </c>
      <c r="N1374" s="4" t="s">
        <v>6428</v>
      </c>
      <c r="O1374" s="4" t="s">
        <v>5612</v>
      </c>
      <c r="P1374" s="4" t="s">
        <v>33</v>
      </c>
      <c r="Q1374" s="4">
        <v>0</v>
      </c>
      <c r="R1374" s="19">
        <v>45043</v>
      </c>
      <c r="S1374" s="6">
        <v>45050</v>
      </c>
      <c r="T1374" s="4" t="s">
        <v>34</v>
      </c>
      <c r="U1374" s="4">
        <v>2939</v>
      </c>
      <c r="V1374" s="4">
        <v>0</v>
      </c>
      <c r="W1374" s="4">
        <v>0</v>
      </c>
      <c r="X1374" s="4" t="s">
        <v>6429</v>
      </c>
      <c r="Y1374" s="4" t="s">
        <v>6430</v>
      </c>
    </row>
    <row r="1375" s="4" customFormat="1" spans="1:26">
      <c r="A1375" s="4" t="s">
        <v>5902</v>
      </c>
      <c r="B1375" s="4" t="s">
        <v>26</v>
      </c>
      <c r="C1375" s="4" t="s">
        <v>1898</v>
      </c>
      <c r="D1375" s="4" t="s">
        <v>1338</v>
      </c>
      <c r="E1375" s="4" t="s">
        <v>792</v>
      </c>
      <c r="F1375" s="6">
        <v>45046</v>
      </c>
      <c r="G1375" s="6">
        <v>45047</v>
      </c>
      <c r="H1375" s="4">
        <v>2</v>
      </c>
      <c r="I1375" s="4">
        <v>1</v>
      </c>
      <c r="J1375" s="4">
        <v>2</v>
      </c>
      <c r="K1375" s="4" t="s">
        <v>30</v>
      </c>
      <c r="L1375" s="4">
        <v>-852.92</v>
      </c>
      <c r="M1375" s="4">
        <v>-852.92</v>
      </c>
      <c r="N1375" s="4" t="s">
        <v>5903</v>
      </c>
      <c r="O1375" s="4" t="s">
        <v>5612</v>
      </c>
      <c r="P1375" s="4" t="s">
        <v>33</v>
      </c>
      <c r="Q1375" s="4">
        <v>0</v>
      </c>
      <c r="R1375" s="19">
        <v>45032.7588888889</v>
      </c>
      <c r="S1375" s="6">
        <v>45050</v>
      </c>
      <c r="T1375" s="4" t="s">
        <v>34</v>
      </c>
      <c r="U1375" s="4">
        <v>-852.92</v>
      </c>
      <c r="V1375" s="4">
        <v>0</v>
      </c>
      <c r="W1375" s="4">
        <v>0</v>
      </c>
      <c r="X1375" s="4" t="s">
        <v>5904</v>
      </c>
      <c r="Y1375" s="4">
        <v>270067880</v>
      </c>
      <c r="Z1375" s="4" t="s">
        <v>5905</v>
      </c>
    </row>
    <row r="1376" s="4" customFormat="1" spans="1:25">
      <c r="A1376" s="4" t="s">
        <v>6431</v>
      </c>
      <c r="B1376" s="4" t="s">
        <v>26</v>
      </c>
      <c r="C1376" s="4" t="s">
        <v>27</v>
      </c>
      <c r="D1376" s="4" t="s">
        <v>6432</v>
      </c>
      <c r="E1376" s="4" t="s">
        <v>122</v>
      </c>
      <c r="F1376" s="6">
        <v>45046</v>
      </c>
      <c r="G1376" s="6">
        <v>45047</v>
      </c>
      <c r="H1376" s="4">
        <v>1</v>
      </c>
      <c r="I1376" s="4">
        <v>1</v>
      </c>
      <c r="J1376" s="4">
        <v>1</v>
      </c>
      <c r="K1376" s="4" t="s">
        <v>30</v>
      </c>
      <c r="L1376" s="4">
        <v>542</v>
      </c>
      <c r="M1376" s="4">
        <v>542</v>
      </c>
      <c r="N1376" s="4" t="s">
        <v>6433</v>
      </c>
      <c r="O1376" s="4" t="s">
        <v>5612</v>
      </c>
      <c r="P1376" s="4" t="s">
        <v>33</v>
      </c>
      <c r="Q1376" s="4">
        <v>0</v>
      </c>
      <c r="R1376" s="19">
        <v>45043</v>
      </c>
      <c r="S1376" s="6">
        <v>45050</v>
      </c>
      <c r="T1376" s="4" t="s">
        <v>34</v>
      </c>
      <c r="U1376" s="4">
        <v>542</v>
      </c>
      <c r="V1376" s="4">
        <v>0</v>
      </c>
      <c r="W1376" s="4">
        <v>0</v>
      </c>
      <c r="X1376" s="4" t="s">
        <v>6434</v>
      </c>
      <c r="Y1376" s="4" t="s">
        <v>6435</v>
      </c>
    </row>
    <row r="1377" s="4" customFormat="1" spans="1:25">
      <c r="A1377" s="4" t="s">
        <v>6436</v>
      </c>
      <c r="B1377" s="4" t="s">
        <v>26</v>
      </c>
      <c r="C1377" s="4" t="s">
        <v>27</v>
      </c>
      <c r="D1377" s="4" t="s">
        <v>6437</v>
      </c>
      <c r="E1377" s="4" t="s">
        <v>388</v>
      </c>
      <c r="F1377" s="6">
        <v>45045</v>
      </c>
      <c r="G1377" s="6">
        <v>45047</v>
      </c>
      <c r="H1377" s="4">
        <v>1</v>
      </c>
      <c r="I1377" s="4">
        <v>2</v>
      </c>
      <c r="J1377" s="4">
        <v>2</v>
      </c>
      <c r="K1377" s="4" t="s">
        <v>30</v>
      </c>
      <c r="L1377" s="4">
        <v>848</v>
      </c>
      <c r="M1377" s="4">
        <v>848</v>
      </c>
      <c r="N1377" s="4" t="s">
        <v>6438</v>
      </c>
      <c r="O1377" s="4" t="s">
        <v>5612</v>
      </c>
      <c r="P1377" s="4" t="s">
        <v>33</v>
      </c>
      <c r="Q1377" s="4">
        <v>0</v>
      </c>
      <c r="R1377" s="19">
        <v>45043</v>
      </c>
      <c r="S1377" s="6">
        <v>45050</v>
      </c>
      <c r="T1377" s="4" t="s">
        <v>34</v>
      </c>
      <c r="U1377" s="4">
        <v>848</v>
      </c>
      <c r="V1377" s="4">
        <v>0</v>
      </c>
      <c r="W1377" s="4">
        <v>0</v>
      </c>
      <c r="X1377" s="4" t="s">
        <v>6439</v>
      </c>
      <c r="Y1377" s="4" t="s">
        <v>6440</v>
      </c>
    </row>
    <row r="1378" s="4" customFormat="1" spans="1:25">
      <c r="A1378" s="4" t="s">
        <v>6441</v>
      </c>
      <c r="B1378" s="4" t="s">
        <v>26</v>
      </c>
      <c r="C1378" s="4" t="s">
        <v>27</v>
      </c>
      <c r="D1378" s="4" t="s">
        <v>6442</v>
      </c>
      <c r="E1378" s="4" t="s">
        <v>6443</v>
      </c>
      <c r="F1378" s="6">
        <v>45046</v>
      </c>
      <c r="G1378" s="6">
        <v>45047</v>
      </c>
      <c r="H1378" s="4">
        <v>1</v>
      </c>
      <c r="I1378" s="4">
        <v>1</v>
      </c>
      <c r="J1378" s="4">
        <v>1</v>
      </c>
      <c r="K1378" s="4" t="s">
        <v>30</v>
      </c>
      <c r="L1378" s="4">
        <v>1415</v>
      </c>
      <c r="M1378" s="4">
        <v>1415</v>
      </c>
      <c r="N1378" s="4" t="s">
        <v>6444</v>
      </c>
      <c r="O1378" s="4" t="s">
        <v>5612</v>
      </c>
      <c r="P1378" s="4" t="s">
        <v>33</v>
      </c>
      <c r="Q1378" s="4">
        <v>0</v>
      </c>
      <c r="R1378" s="19">
        <v>45043</v>
      </c>
      <c r="S1378" s="6">
        <v>45050</v>
      </c>
      <c r="T1378" s="4" t="s">
        <v>34</v>
      </c>
      <c r="U1378" s="4">
        <v>1415</v>
      </c>
      <c r="V1378" s="4">
        <v>0</v>
      </c>
      <c r="W1378" s="4">
        <v>0</v>
      </c>
      <c r="X1378" s="4" t="s">
        <v>6445</v>
      </c>
      <c r="Y1378" s="4" t="s">
        <v>6446</v>
      </c>
    </row>
    <row r="1379" s="4" customFormat="1" spans="1:25">
      <c r="A1379" s="4" t="s">
        <v>6447</v>
      </c>
      <c r="B1379" s="4" t="s">
        <v>26</v>
      </c>
      <c r="C1379" s="4" t="s">
        <v>27</v>
      </c>
      <c r="D1379" s="4" t="s">
        <v>6448</v>
      </c>
      <c r="E1379" s="4" t="s">
        <v>6449</v>
      </c>
      <c r="F1379" s="6">
        <v>45045</v>
      </c>
      <c r="G1379" s="6">
        <v>45047</v>
      </c>
      <c r="H1379" s="4">
        <v>1</v>
      </c>
      <c r="I1379" s="4">
        <v>2</v>
      </c>
      <c r="J1379" s="4">
        <v>2</v>
      </c>
      <c r="K1379" s="4" t="s">
        <v>30</v>
      </c>
      <c r="L1379" s="4">
        <v>692</v>
      </c>
      <c r="M1379" s="4">
        <v>692</v>
      </c>
      <c r="N1379" s="4" t="s">
        <v>6450</v>
      </c>
      <c r="O1379" s="4" t="s">
        <v>5612</v>
      </c>
      <c r="P1379" s="4" t="s">
        <v>33</v>
      </c>
      <c r="Q1379" s="4">
        <v>0</v>
      </c>
      <c r="R1379" s="19">
        <v>45043</v>
      </c>
      <c r="S1379" s="6">
        <v>45050</v>
      </c>
      <c r="T1379" s="4" t="s">
        <v>34</v>
      </c>
      <c r="U1379" s="4">
        <v>692</v>
      </c>
      <c r="V1379" s="4">
        <v>0</v>
      </c>
      <c r="W1379" s="4">
        <v>0</v>
      </c>
      <c r="X1379" s="4" t="s">
        <v>6451</v>
      </c>
      <c r="Y1379" s="4" t="s">
        <v>36</v>
      </c>
    </row>
    <row r="1380" s="4" customFormat="1" spans="1:25">
      <c r="A1380" s="4" t="s">
        <v>6452</v>
      </c>
      <c r="B1380" s="4" t="s">
        <v>26</v>
      </c>
      <c r="C1380" s="4" t="s">
        <v>27</v>
      </c>
      <c r="D1380" s="4" t="s">
        <v>6453</v>
      </c>
      <c r="E1380" s="4" t="s">
        <v>6454</v>
      </c>
      <c r="F1380" s="6">
        <v>45045</v>
      </c>
      <c r="G1380" s="6">
        <v>45047</v>
      </c>
      <c r="H1380" s="4">
        <v>1</v>
      </c>
      <c r="I1380" s="4">
        <v>2</v>
      </c>
      <c r="J1380" s="4">
        <v>2</v>
      </c>
      <c r="K1380" s="4" t="s">
        <v>30</v>
      </c>
      <c r="L1380" s="4">
        <v>874</v>
      </c>
      <c r="M1380" s="4">
        <v>874</v>
      </c>
      <c r="N1380" s="4" t="s">
        <v>6455</v>
      </c>
      <c r="O1380" s="4" t="s">
        <v>5612</v>
      </c>
      <c r="P1380" s="4" t="s">
        <v>33</v>
      </c>
      <c r="Q1380" s="4">
        <v>0</v>
      </c>
      <c r="R1380" s="19">
        <v>45043</v>
      </c>
      <c r="S1380" s="6">
        <v>45050</v>
      </c>
      <c r="T1380" s="4" t="s">
        <v>34</v>
      </c>
      <c r="U1380" s="4">
        <v>874</v>
      </c>
      <c r="V1380" s="4">
        <v>0</v>
      </c>
      <c r="W1380" s="4">
        <v>0</v>
      </c>
      <c r="X1380" s="4" t="s">
        <v>6456</v>
      </c>
      <c r="Y1380" s="4" t="s">
        <v>36</v>
      </c>
    </row>
    <row r="1381" s="4" customFormat="1" spans="1:25">
      <c r="A1381" s="4" t="s">
        <v>6457</v>
      </c>
      <c r="B1381" s="4" t="s">
        <v>26</v>
      </c>
      <c r="C1381" s="4" t="s">
        <v>27</v>
      </c>
      <c r="D1381" s="4" t="s">
        <v>6458</v>
      </c>
      <c r="E1381" s="4" t="s">
        <v>184</v>
      </c>
      <c r="F1381" s="6">
        <v>45046</v>
      </c>
      <c r="G1381" s="6">
        <v>45047</v>
      </c>
      <c r="H1381" s="4">
        <v>1</v>
      </c>
      <c r="I1381" s="4">
        <v>1</v>
      </c>
      <c r="J1381" s="4">
        <v>1</v>
      </c>
      <c r="K1381" s="4" t="s">
        <v>30</v>
      </c>
      <c r="L1381" s="4">
        <v>430</v>
      </c>
      <c r="M1381" s="4">
        <v>430</v>
      </c>
      <c r="N1381" s="4" t="s">
        <v>6459</v>
      </c>
      <c r="O1381" s="4" t="s">
        <v>5612</v>
      </c>
      <c r="P1381" s="4" t="s">
        <v>33</v>
      </c>
      <c r="Q1381" s="4">
        <v>0</v>
      </c>
      <c r="R1381" s="19">
        <v>45043</v>
      </c>
      <c r="S1381" s="6">
        <v>45050</v>
      </c>
      <c r="T1381" s="4" t="s">
        <v>34</v>
      </c>
      <c r="U1381" s="4">
        <v>430</v>
      </c>
      <c r="V1381" s="4">
        <v>0</v>
      </c>
      <c r="W1381" s="4">
        <v>0</v>
      </c>
      <c r="X1381" s="4" t="s">
        <v>6460</v>
      </c>
      <c r="Y1381" s="4" t="s">
        <v>6461</v>
      </c>
    </row>
    <row r="1382" s="4" customFormat="1" spans="1:25">
      <c r="A1382" s="4" t="s">
        <v>6462</v>
      </c>
      <c r="B1382" s="4" t="s">
        <v>26</v>
      </c>
      <c r="C1382" s="4" t="s">
        <v>27</v>
      </c>
      <c r="D1382" s="4" t="s">
        <v>6463</v>
      </c>
      <c r="E1382" s="4" t="s">
        <v>172</v>
      </c>
      <c r="F1382" s="6">
        <v>45044</v>
      </c>
      <c r="G1382" s="6">
        <v>45047</v>
      </c>
      <c r="H1382" s="4">
        <v>1</v>
      </c>
      <c r="I1382" s="4">
        <v>3</v>
      </c>
      <c r="J1382" s="4">
        <v>3</v>
      </c>
      <c r="K1382" s="4" t="s">
        <v>30</v>
      </c>
      <c r="L1382" s="4">
        <v>2109</v>
      </c>
      <c r="M1382" s="4">
        <v>2109</v>
      </c>
      <c r="N1382" s="4" t="s">
        <v>6464</v>
      </c>
      <c r="O1382" s="4" t="s">
        <v>5612</v>
      </c>
      <c r="P1382" s="4" t="s">
        <v>33</v>
      </c>
      <c r="Q1382" s="4">
        <v>0</v>
      </c>
      <c r="R1382" s="19">
        <v>45043</v>
      </c>
      <c r="S1382" s="6">
        <v>45050</v>
      </c>
      <c r="T1382" s="4" t="s">
        <v>34</v>
      </c>
      <c r="U1382" s="4">
        <v>2109</v>
      </c>
      <c r="V1382" s="4">
        <v>0</v>
      </c>
      <c r="W1382" s="4">
        <v>0</v>
      </c>
      <c r="X1382" s="4" t="s">
        <v>6465</v>
      </c>
      <c r="Y1382" s="4" t="s">
        <v>6466</v>
      </c>
    </row>
    <row r="1383" s="4" customFormat="1" spans="1:25">
      <c r="A1383" s="4" t="s">
        <v>6467</v>
      </c>
      <c r="B1383" s="4" t="s">
        <v>26</v>
      </c>
      <c r="C1383" s="4" t="s">
        <v>27</v>
      </c>
      <c r="D1383" s="4" t="s">
        <v>3279</v>
      </c>
      <c r="E1383" s="4" t="s">
        <v>3284</v>
      </c>
      <c r="F1383" s="6">
        <v>45044</v>
      </c>
      <c r="G1383" s="6">
        <v>45047</v>
      </c>
      <c r="H1383" s="4">
        <v>1</v>
      </c>
      <c r="I1383" s="4">
        <v>3</v>
      </c>
      <c r="J1383" s="4">
        <v>3</v>
      </c>
      <c r="K1383" s="4" t="s">
        <v>30</v>
      </c>
      <c r="L1383" s="4">
        <v>3864</v>
      </c>
      <c r="M1383" s="4">
        <v>3864</v>
      </c>
      <c r="N1383" s="4" t="s">
        <v>6468</v>
      </c>
      <c r="O1383" s="4" t="s">
        <v>5612</v>
      </c>
      <c r="P1383" s="4" t="s">
        <v>33</v>
      </c>
      <c r="Q1383" s="4">
        <v>0</v>
      </c>
      <c r="R1383" s="19">
        <v>45043</v>
      </c>
      <c r="S1383" s="6">
        <v>45050</v>
      </c>
      <c r="T1383" s="4" t="s">
        <v>34</v>
      </c>
      <c r="U1383" s="4">
        <v>3864</v>
      </c>
      <c r="V1383" s="4">
        <v>0</v>
      </c>
      <c r="W1383" s="4">
        <v>0</v>
      </c>
      <c r="X1383" s="4" t="s">
        <v>6469</v>
      </c>
      <c r="Y1383" s="4" t="s">
        <v>6470</v>
      </c>
    </row>
    <row r="1384" s="4" customFormat="1" spans="1:25">
      <c r="A1384" s="4" t="s">
        <v>6471</v>
      </c>
      <c r="B1384" s="4" t="s">
        <v>26</v>
      </c>
      <c r="C1384" s="4" t="s">
        <v>27</v>
      </c>
      <c r="D1384" s="4" t="s">
        <v>6472</v>
      </c>
      <c r="E1384" s="4" t="s">
        <v>359</v>
      </c>
      <c r="F1384" s="6">
        <v>45045</v>
      </c>
      <c r="G1384" s="6">
        <v>45047</v>
      </c>
      <c r="H1384" s="4">
        <v>1</v>
      </c>
      <c r="I1384" s="4">
        <v>2</v>
      </c>
      <c r="J1384" s="4">
        <v>2</v>
      </c>
      <c r="K1384" s="4" t="s">
        <v>30</v>
      </c>
      <c r="L1384" s="4">
        <v>280</v>
      </c>
      <c r="M1384" s="4">
        <v>280</v>
      </c>
      <c r="N1384" s="4" t="s">
        <v>6473</v>
      </c>
      <c r="O1384" s="4" t="s">
        <v>5612</v>
      </c>
      <c r="P1384" s="4" t="s">
        <v>33</v>
      </c>
      <c r="Q1384" s="4">
        <v>0</v>
      </c>
      <c r="R1384" s="19">
        <v>45043</v>
      </c>
      <c r="S1384" s="6">
        <v>45050</v>
      </c>
      <c r="T1384" s="4" t="s">
        <v>34</v>
      </c>
      <c r="U1384" s="4">
        <v>280</v>
      </c>
      <c r="V1384" s="4">
        <v>0</v>
      </c>
      <c r="W1384" s="4">
        <v>0</v>
      </c>
      <c r="X1384" s="4" t="s">
        <v>6474</v>
      </c>
      <c r="Y1384" s="4" t="s">
        <v>36</v>
      </c>
    </row>
    <row r="1385" s="4" customFormat="1" spans="1:25">
      <c r="A1385" s="4" t="s">
        <v>6475</v>
      </c>
      <c r="B1385" s="4" t="s">
        <v>26</v>
      </c>
      <c r="C1385" s="4" t="s">
        <v>27</v>
      </c>
      <c r="D1385" s="4" t="s">
        <v>6476</v>
      </c>
      <c r="E1385" s="4" t="s">
        <v>246</v>
      </c>
      <c r="F1385" s="6">
        <v>45046</v>
      </c>
      <c r="G1385" s="6">
        <v>45047</v>
      </c>
      <c r="H1385" s="4">
        <v>1</v>
      </c>
      <c r="I1385" s="4">
        <v>1</v>
      </c>
      <c r="J1385" s="4">
        <v>1</v>
      </c>
      <c r="K1385" s="4" t="s">
        <v>30</v>
      </c>
      <c r="L1385" s="4">
        <v>308</v>
      </c>
      <c r="M1385" s="4">
        <v>308</v>
      </c>
      <c r="N1385" s="4" t="s">
        <v>6477</v>
      </c>
      <c r="O1385" s="4" t="s">
        <v>5612</v>
      </c>
      <c r="P1385" s="4" t="s">
        <v>33</v>
      </c>
      <c r="Q1385" s="4">
        <v>0</v>
      </c>
      <c r="R1385" s="19">
        <v>45043</v>
      </c>
      <c r="S1385" s="6">
        <v>45050</v>
      </c>
      <c r="T1385" s="4" t="s">
        <v>34</v>
      </c>
      <c r="U1385" s="4">
        <v>308</v>
      </c>
      <c r="V1385" s="4">
        <v>0</v>
      </c>
      <c r="W1385" s="4">
        <v>0</v>
      </c>
      <c r="X1385" s="4" t="s">
        <v>6478</v>
      </c>
      <c r="Y1385" s="4" t="s">
        <v>6479</v>
      </c>
    </row>
    <row r="1386" s="4" customFormat="1" spans="1:25">
      <c r="A1386" s="4" t="s">
        <v>6480</v>
      </c>
      <c r="B1386" s="4" t="s">
        <v>26</v>
      </c>
      <c r="C1386" s="4" t="s">
        <v>27</v>
      </c>
      <c r="D1386" s="4" t="s">
        <v>6481</v>
      </c>
      <c r="E1386" s="4" t="s">
        <v>263</v>
      </c>
      <c r="F1386" s="6">
        <v>45045</v>
      </c>
      <c r="G1386" s="6">
        <v>45047</v>
      </c>
      <c r="H1386" s="4">
        <v>1</v>
      </c>
      <c r="I1386" s="4">
        <v>2</v>
      </c>
      <c r="J1386" s="4">
        <v>2</v>
      </c>
      <c r="K1386" s="4" t="s">
        <v>30</v>
      </c>
      <c r="L1386" s="4">
        <v>726</v>
      </c>
      <c r="M1386" s="4">
        <v>726</v>
      </c>
      <c r="N1386" s="4" t="s">
        <v>6482</v>
      </c>
      <c r="O1386" s="4" t="s">
        <v>5612</v>
      </c>
      <c r="P1386" s="4" t="s">
        <v>33</v>
      </c>
      <c r="Q1386" s="4">
        <v>0</v>
      </c>
      <c r="R1386" s="19">
        <v>45043</v>
      </c>
      <c r="S1386" s="6">
        <v>45050</v>
      </c>
      <c r="T1386" s="4" t="s">
        <v>34</v>
      </c>
      <c r="U1386" s="4">
        <v>726</v>
      </c>
      <c r="V1386" s="4">
        <v>0</v>
      </c>
      <c r="W1386" s="4">
        <v>0</v>
      </c>
      <c r="X1386" s="4" t="s">
        <v>6483</v>
      </c>
      <c r="Y1386" s="4" t="s">
        <v>36</v>
      </c>
    </row>
    <row r="1387" s="4" customFormat="1" spans="1:25">
      <c r="A1387" s="4" t="s">
        <v>6484</v>
      </c>
      <c r="B1387" s="4" t="s">
        <v>26</v>
      </c>
      <c r="C1387" s="4" t="s">
        <v>27</v>
      </c>
      <c r="D1387" s="4" t="s">
        <v>6485</v>
      </c>
      <c r="E1387" s="4" t="s">
        <v>6486</v>
      </c>
      <c r="F1387" s="6">
        <v>45046</v>
      </c>
      <c r="G1387" s="6">
        <v>45047</v>
      </c>
      <c r="H1387" s="4">
        <v>1</v>
      </c>
      <c r="I1387" s="4">
        <v>1</v>
      </c>
      <c r="J1387" s="4">
        <v>1</v>
      </c>
      <c r="K1387" s="4" t="s">
        <v>30</v>
      </c>
      <c r="L1387" s="4">
        <v>370</v>
      </c>
      <c r="M1387" s="4">
        <v>370</v>
      </c>
      <c r="N1387" s="4" t="s">
        <v>6487</v>
      </c>
      <c r="O1387" s="4" t="s">
        <v>5612</v>
      </c>
      <c r="P1387" s="4" t="s">
        <v>33</v>
      </c>
      <c r="Q1387" s="4">
        <v>0</v>
      </c>
      <c r="R1387" s="19">
        <v>45043</v>
      </c>
      <c r="S1387" s="6">
        <v>45050</v>
      </c>
      <c r="T1387" s="4" t="s">
        <v>34</v>
      </c>
      <c r="U1387" s="4">
        <v>370</v>
      </c>
      <c r="V1387" s="4">
        <v>0</v>
      </c>
      <c r="W1387" s="4">
        <v>0</v>
      </c>
      <c r="X1387" s="4" t="s">
        <v>6488</v>
      </c>
      <c r="Y1387" s="4" t="s">
        <v>6489</v>
      </c>
    </row>
    <row r="1388" s="4" customFormat="1" spans="1:25">
      <c r="A1388" s="4" t="s">
        <v>6490</v>
      </c>
      <c r="B1388" s="4" t="s">
        <v>26</v>
      </c>
      <c r="C1388" s="4" t="s">
        <v>27</v>
      </c>
      <c r="D1388" s="4" t="s">
        <v>574</v>
      </c>
      <c r="E1388" s="4" t="s">
        <v>575</v>
      </c>
      <c r="F1388" s="6">
        <v>45045</v>
      </c>
      <c r="G1388" s="6">
        <v>45047</v>
      </c>
      <c r="H1388" s="4">
        <v>1</v>
      </c>
      <c r="I1388" s="4">
        <v>2</v>
      </c>
      <c r="J1388" s="4">
        <v>2</v>
      </c>
      <c r="K1388" s="4" t="s">
        <v>30</v>
      </c>
      <c r="L1388" s="4">
        <v>750</v>
      </c>
      <c r="M1388" s="4">
        <v>750</v>
      </c>
      <c r="N1388" s="4" t="s">
        <v>6491</v>
      </c>
      <c r="O1388" s="4" t="s">
        <v>5612</v>
      </c>
      <c r="P1388" s="4" t="s">
        <v>33</v>
      </c>
      <c r="Q1388" s="4">
        <v>0</v>
      </c>
      <c r="R1388" s="19">
        <v>45043</v>
      </c>
      <c r="S1388" s="6">
        <v>45050</v>
      </c>
      <c r="T1388" s="4" t="s">
        <v>34</v>
      </c>
      <c r="U1388" s="4">
        <v>750</v>
      </c>
      <c r="V1388" s="4">
        <v>0</v>
      </c>
      <c r="W1388" s="4">
        <v>0</v>
      </c>
      <c r="X1388" s="4" t="s">
        <v>6492</v>
      </c>
      <c r="Y1388" s="4" t="s">
        <v>6493</v>
      </c>
    </row>
    <row r="1389" s="4" customFormat="1" spans="1:25">
      <c r="A1389" s="4" t="s">
        <v>6494</v>
      </c>
      <c r="B1389" s="4" t="s">
        <v>26</v>
      </c>
      <c r="C1389" s="4" t="s">
        <v>27</v>
      </c>
      <c r="D1389" s="4" t="s">
        <v>4698</v>
      </c>
      <c r="E1389" s="4" t="s">
        <v>4699</v>
      </c>
      <c r="F1389" s="6">
        <v>45045</v>
      </c>
      <c r="G1389" s="6">
        <v>45047</v>
      </c>
      <c r="H1389" s="4">
        <v>1</v>
      </c>
      <c r="I1389" s="4">
        <v>2</v>
      </c>
      <c r="J1389" s="4">
        <v>2</v>
      </c>
      <c r="K1389" s="4" t="s">
        <v>30</v>
      </c>
      <c r="L1389" s="4">
        <v>1336</v>
      </c>
      <c r="M1389" s="4">
        <v>1336</v>
      </c>
      <c r="N1389" s="4" t="s">
        <v>6495</v>
      </c>
      <c r="O1389" s="4" t="s">
        <v>5612</v>
      </c>
      <c r="P1389" s="4" t="s">
        <v>33</v>
      </c>
      <c r="Q1389" s="4">
        <v>0</v>
      </c>
      <c r="R1389" s="19">
        <v>45043</v>
      </c>
      <c r="S1389" s="6">
        <v>45050</v>
      </c>
      <c r="T1389" s="4" t="s">
        <v>34</v>
      </c>
      <c r="U1389" s="4">
        <v>1336</v>
      </c>
      <c r="V1389" s="4">
        <v>0</v>
      </c>
      <c r="W1389" s="4">
        <v>0</v>
      </c>
      <c r="X1389" s="4" t="s">
        <v>6496</v>
      </c>
      <c r="Y1389" s="4" t="s">
        <v>6497</v>
      </c>
    </row>
    <row r="1390" s="4" customFormat="1" spans="1:25">
      <c r="A1390" s="4" t="s">
        <v>6498</v>
      </c>
      <c r="B1390" s="4" t="s">
        <v>26</v>
      </c>
      <c r="C1390" s="4" t="s">
        <v>27</v>
      </c>
      <c r="D1390" s="4" t="s">
        <v>4810</v>
      </c>
      <c r="E1390" s="4" t="s">
        <v>127</v>
      </c>
      <c r="F1390" s="6">
        <v>45045</v>
      </c>
      <c r="G1390" s="6">
        <v>45047</v>
      </c>
      <c r="H1390" s="4">
        <v>1</v>
      </c>
      <c r="I1390" s="4">
        <v>2</v>
      </c>
      <c r="J1390" s="4">
        <v>2</v>
      </c>
      <c r="K1390" s="4" t="s">
        <v>30</v>
      </c>
      <c r="L1390" s="4">
        <v>3424</v>
      </c>
      <c r="M1390" s="4">
        <v>3424</v>
      </c>
      <c r="N1390" s="4" t="s">
        <v>6499</v>
      </c>
      <c r="O1390" s="4" t="s">
        <v>5612</v>
      </c>
      <c r="P1390" s="4" t="s">
        <v>33</v>
      </c>
      <c r="Q1390" s="4">
        <v>0</v>
      </c>
      <c r="R1390" s="19">
        <v>45043</v>
      </c>
      <c r="S1390" s="6">
        <v>45050</v>
      </c>
      <c r="T1390" s="4" t="s">
        <v>34</v>
      </c>
      <c r="U1390" s="4">
        <v>3424</v>
      </c>
      <c r="V1390" s="4">
        <v>0</v>
      </c>
      <c r="W1390" s="4">
        <v>0</v>
      </c>
      <c r="X1390" s="4" t="s">
        <v>6500</v>
      </c>
      <c r="Y1390" s="4" t="s">
        <v>6501</v>
      </c>
    </row>
    <row r="1391" s="4" customFormat="1" spans="1:26">
      <c r="A1391" s="4" t="s">
        <v>6502</v>
      </c>
      <c r="B1391" s="4" t="s">
        <v>26</v>
      </c>
      <c r="C1391" s="4" t="s">
        <v>27</v>
      </c>
      <c r="D1391" s="4" t="s">
        <v>6503</v>
      </c>
      <c r="E1391" s="4" t="s">
        <v>6504</v>
      </c>
      <c r="F1391" s="6">
        <v>45046</v>
      </c>
      <c r="G1391" s="6">
        <v>45047</v>
      </c>
      <c r="H1391" s="4">
        <v>2</v>
      </c>
      <c r="I1391" s="4">
        <v>1</v>
      </c>
      <c r="J1391" s="4">
        <v>2</v>
      </c>
      <c r="K1391" s="4" t="s">
        <v>30</v>
      </c>
      <c r="L1391" s="4">
        <v>898</v>
      </c>
      <c r="M1391" s="4">
        <v>898</v>
      </c>
      <c r="N1391" s="4" t="s">
        <v>6505</v>
      </c>
      <c r="O1391" s="4" t="s">
        <v>5612</v>
      </c>
      <c r="P1391" s="4" t="s">
        <v>33</v>
      </c>
      <c r="Q1391" s="4">
        <v>0</v>
      </c>
      <c r="R1391" s="19">
        <v>45043</v>
      </c>
      <c r="S1391" s="6">
        <v>45050</v>
      </c>
      <c r="T1391" s="4" t="s">
        <v>34</v>
      </c>
      <c r="U1391" s="4">
        <v>898</v>
      </c>
      <c r="V1391" s="4">
        <v>0</v>
      </c>
      <c r="W1391" s="4">
        <v>0</v>
      </c>
      <c r="X1391" s="4" t="s">
        <v>6506</v>
      </c>
      <c r="Y1391" s="4">
        <v>-1855164</v>
      </c>
      <c r="Z1391" s="4" t="s">
        <v>6507</v>
      </c>
    </row>
    <row r="1392" s="4" customFormat="1" spans="1:25">
      <c r="A1392" s="4" t="s">
        <v>6508</v>
      </c>
      <c r="B1392" s="4" t="s">
        <v>26</v>
      </c>
      <c r="C1392" s="4" t="s">
        <v>27</v>
      </c>
      <c r="D1392" s="4" t="s">
        <v>6509</v>
      </c>
      <c r="E1392" s="4" t="s">
        <v>1138</v>
      </c>
      <c r="F1392" s="6">
        <v>45045</v>
      </c>
      <c r="G1392" s="6">
        <v>45047</v>
      </c>
      <c r="H1392" s="4">
        <v>1</v>
      </c>
      <c r="I1392" s="4">
        <v>2</v>
      </c>
      <c r="J1392" s="4">
        <v>2</v>
      </c>
      <c r="K1392" s="4" t="s">
        <v>30</v>
      </c>
      <c r="L1392" s="4">
        <v>1582</v>
      </c>
      <c r="M1392" s="4">
        <v>1582</v>
      </c>
      <c r="N1392" s="4" t="s">
        <v>6510</v>
      </c>
      <c r="O1392" s="4" t="s">
        <v>5612</v>
      </c>
      <c r="P1392" s="4" t="s">
        <v>33</v>
      </c>
      <c r="Q1392" s="4">
        <v>0</v>
      </c>
      <c r="R1392" s="19">
        <v>45043</v>
      </c>
      <c r="S1392" s="6">
        <v>45050</v>
      </c>
      <c r="T1392" s="4" t="s">
        <v>34</v>
      </c>
      <c r="U1392" s="4">
        <v>1582</v>
      </c>
      <c r="V1392" s="4">
        <v>0</v>
      </c>
      <c r="W1392" s="4">
        <v>0</v>
      </c>
      <c r="X1392" s="4" t="s">
        <v>6511</v>
      </c>
      <c r="Y1392" s="4" t="s">
        <v>6512</v>
      </c>
    </row>
    <row r="1393" s="4" customFormat="1" spans="1:25">
      <c r="A1393" s="4" t="s">
        <v>6513</v>
      </c>
      <c r="B1393" s="4" t="s">
        <v>26</v>
      </c>
      <c r="C1393" s="4" t="s">
        <v>27</v>
      </c>
      <c r="D1393" s="4" t="s">
        <v>6514</v>
      </c>
      <c r="E1393" s="4" t="s">
        <v>951</v>
      </c>
      <c r="F1393" s="6">
        <v>45045</v>
      </c>
      <c r="G1393" s="6">
        <v>45047</v>
      </c>
      <c r="H1393" s="4">
        <v>1</v>
      </c>
      <c r="I1393" s="4">
        <v>2</v>
      </c>
      <c r="J1393" s="4">
        <v>2</v>
      </c>
      <c r="K1393" s="4" t="s">
        <v>30</v>
      </c>
      <c r="L1393" s="4">
        <v>626</v>
      </c>
      <c r="M1393" s="4">
        <v>626</v>
      </c>
      <c r="N1393" s="4" t="s">
        <v>6515</v>
      </c>
      <c r="O1393" s="4" t="s">
        <v>5612</v>
      </c>
      <c r="P1393" s="4" t="s">
        <v>33</v>
      </c>
      <c r="Q1393" s="4">
        <v>0</v>
      </c>
      <c r="R1393" s="19">
        <v>45043</v>
      </c>
      <c r="S1393" s="6">
        <v>45050</v>
      </c>
      <c r="T1393" s="4" t="s">
        <v>34</v>
      </c>
      <c r="U1393" s="4">
        <v>626</v>
      </c>
      <c r="V1393" s="4">
        <v>0</v>
      </c>
      <c r="W1393" s="4">
        <v>0</v>
      </c>
      <c r="X1393" s="4" t="s">
        <v>6516</v>
      </c>
      <c r="Y1393" s="4" t="s">
        <v>6517</v>
      </c>
    </row>
    <row r="1394" s="4" customFormat="1" spans="1:25">
      <c r="A1394" s="4" t="s">
        <v>6518</v>
      </c>
      <c r="B1394" s="4" t="s">
        <v>26</v>
      </c>
      <c r="C1394" s="4" t="s">
        <v>27</v>
      </c>
      <c r="D1394" s="4" t="s">
        <v>2626</v>
      </c>
      <c r="E1394" s="4" t="s">
        <v>2627</v>
      </c>
      <c r="F1394" s="6">
        <v>45046</v>
      </c>
      <c r="G1394" s="6">
        <v>45047</v>
      </c>
      <c r="H1394" s="4">
        <v>1</v>
      </c>
      <c r="I1394" s="4">
        <v>1</v>
      </c>
      <c r="J1394" s="4">
        <v>1</v>
      </c>
      <c r="K1394" s="4" t="s">
        <v>30</v>
      </c>
      <c r="L1394" s="4">
        <v>225</v>
      </c>
      <c r="M1394" s="4">
        <v>225</v>
      </c>
      <c r="N1394" s="4" t="s">
        <v>6519</v>
      </c>
      <c r="O1394" s="4" t="s">
        <v>5612</v>
      </c>
      <c r="P1394" s="4" t="s">
        <v>33</v>
      </c>
      <c r="Q1394" s="4">
        <v>0</v>
      </c>
      <c r="R1394" s="19">
        <v>45043</v>
      </c>
      <c r="S1394" s="6">
        <v>45050</v>
      </c>
      <c r="T1394" s="4" t="s">
        <v>34</v>
      </c>
      <c r="U1394" s="4">
        <v>225</v>
      </c>
      <c r="V1394" s="4">
        <v>0</v>
      </c>
      <c r="W1394" s="4">
        <v>0</v>
      </c>
      <c r="X1394" s="4" t="s">
        <v>6520</v>
      </c>
      <c r="Y1394" s="4" t="s">
        <v>6521</v>
      </c>
    </row>
    <row r="1395" s="4" customFormat="1" spans="1:25">
      <c r="A1395" s="4" t="s">
        <v>5833</v>
      </c>
      <c r="B1395" s="4" t="s">
        <v>26</v>
      </c>
      <c r="C1395" s="4" t="s">
        <v>137</v>
      </c>
      <c r="D1395" s="4" t="s">
        <v>4267</v>
      </c>
      <c r="E1395" s="4" t="s">
        <v>127</v>
      </c>
      <c r="F1395" s="6">
        <v>45044</v>
      </c>
      <c r="G1395" s="6">
        <v>45047</v>
      </c>
      <c r="H1395" s="4">
        <v>1</v>
      </c>
      <c r="I1395" s="4">
        <v>3</v>
      </c>
      <c r="J1395" s="4">
        <v>3</v>
      </c>
      <c r="K1395" s="4" t="s">
        <v>30</v>
      </c>
      <c r="L1395" s="4">
        <v>-4406</v>
      </c>
      <c r="M1395" s="4">
        <v>-4406</v>
      </c>
      <c r="N1395" s="4" t="s">
        <v>5834</v>
      </c>
      <c r="O1395" s="4" t="s">
        <v>5612</v>
      </c>
      <c r="P1395" s="4" t="s">
        <v>33</v>
      </c>
      <c r="Q1395" s="4">
        <v>0</v>
      </c>
      <c r="R1395" s="19">
        <v>45028</v>
      </c>
      <c r="S1395" s="6">
        <v>45050</v>
      </c>
      <c r="T1395" s="4" t="s">
        <v>34</v>
      </c>
      <c r="U1395" s="4">
        <v>-4406</v>
      </c>
      <c r="V1395" s="4">
        <v>0</v>
      </c>
      <c r="W1395" s="4">
        <v>0</v>
      </c>
      <c r="X1395" s="4" t="s">
        <v>5835</v>
      </c>
      <c r="Y1395" s="4" t="s">
        <v>5836</v>
      </c>
    </row>
    <row r="1396" s="4" customFormat="1" spans="1:25">
      <c r="A1396" s="4" t="s">
        <v>6522</v>
      </c>
      <c r="B1396" s="4" t="s">
        <v>26</v>
      </c>
      <c r="C1396" s="4" t="s">
        <v>27</v>
      </c>
      <c r="D1396" s="4" t="s">
        <v>2813</v>
      </c>
      <c r="E1396" s="4" t="s">
        <v>6523</v>
      </c>
      <c r="F1396" s="6">
        <v>45045</v>
      </c>
      <c r="G1396" s="6">
        <v>45047</v>
      </c>
      <c r="H1396" s="4">
        <v>1</v>
      </c>
      <c r="I1396" s="4">
        <v>2</v>
      </c>
      <c r="J1396" s="4">
        <v>2</v>
      </c>
      <c r="K1396" s="4" t="s">
        <v>30</v>
      </c>
      <c r="L1396" s="4">
        <v>1213</v>
      </c>
      <c r="M1396" s="4">
        <v>1213</v>
      </c>
      <c r="N1396" s="4" t="s">
        <v>6524</v>
      </c>
      <c r="O1396" s="4" t="s">
        <v>5612</v>
      </c>
      <c r="P1396" s="4" t="s">
        <v>33</v>
      </c>
      <c r="Q1396" s="4">
        <v>0</v>
      </c>
      <c r="R1396" s="19">
        <v>45044</v>
      </c>
      <c r="S1396" s="6">
        <v>45050</v>
      </c>
      <c r="T1396" s="4" t="s">
        <v>34</v>
      </c>
      <c r="U1396" s="4">
        <v>1213</v>
      </c>
      <c r="V1396" s="4">
        <v>0</v>
      </c>
      <c r="W1396" s="4">
        <v>0</v>
      </c>
      <c r="X1396" s="4" t="s">
        <v>6525</v>
      </c>
      <c r="Y1396" s="4" t="s">
        <v>36</v>
      </c>
    </row>
    <row r="1397" s="4" customFormat="1" spans="1:25">
      <c r="A1397" s="4" t="s">
        <v>6526</v>
      </c>
      <c r="B1397" s="4" t="s">
        <v>26</v>
      </c>
      <c r="C1397" s="4" t="s">
        <v>27</v>
      </c>
      <c r="D1397" s="4" t="s">
        <v>6527</v>
      </c>
      <c r="E1397" s="4" t="s">
        <v>127</v>
      </c>
      <c r="F1397" s="6">
        <v>45046</v>
      </c>
      <c r="G1397" s="6">
        <v>45047</v>
      </c>
      <c r="H1397" s="4">
        <v>1</v>
      </c>
      <c r="I1397" s="4">
        <v>1</v>
      </c>
      <c r="J1397" s="4">
        <v>1</v>
      </c>
      <c r="K1397" s="4" t="s">
        <v>30</v>
      </c>
      <c r="L1397" s="4">
        <v>899</v>
      </c>
      <c r="M1397" s="4">
        <v>899</v>
      </c>
      <c r="N1397" s="4" t="s">
        <v>6528</v>
      </c>
      <c r="O1397" s="4" t="s">
        <v>5612</v>
      </c>
      <c r="P1397" s="4" t="s">
        <v>33</v>
      </c>
      <c r="Q1397" s="4">
        <v>0</v>
      </c>
      <c r="R1397" s="19">
        <v>45044</v>
      </c>
      <c r="S1397" s="6">
        <v>45050</v>
      </c>
      <c r="T1397" s="4" t="s">
        <v>34</v>
      </c>
      <c r="U1397" s="4">
        <v>899</v>
      </c>
      <c r="V1397" s="4">
        <v>0</v>
      </c>
      <c r="W1397" s="4">
        <v>0</v>
      </c>
      <c r="X1397" s="4" t="s">
        <v>6529</v>
      </c>
      <c r="Y1397" s="4" t="s">
        <v>6530</v>
      </c>
    </row>
    <row r="1398" s="4" customFormat="1" spans="1:25">
      <c r="A1398" s="4" t="s">
        <v>6531</v>
      </c>
      <c r="B1398" s="4" t="s">
        <v>26</v>
      </c>
      <c r="C1398" s="4" t="s">
        <v>27</v>
      </c>
      <c r="D1398" s="4" t="s">
        <v>6532</v>
      </c>
      <c r="E1398" s="4" t="s">
        <v>6533</v>
      </c>
      <c r="F1398" s="6">
        <v>45045</v>
      </c>
      <c r="G1398" s="6">
        <v>45047</v>
      </c>
      <c r="H1398" s="4">
        <v>1</v>
      </c>
      <c r="I1398" s="4">
        <v>2</v>
      </c>
      <c r="J1398" s="4">
        <v>2</v>
      </c>
      <c r="K1398" s="4" t="s">
        <v>30</v>
      </c>
      <c r="L1398" s="4">
        <v>4183</v>
      </c>
      <c r="M1398" s="4">
        <v>4183</v>
      </c>
      <c r="N1398" s="4" t="s">
        <v>6534</v>
      </c>
      <c r="O1398" s="4" t="s">
        <v>5612</v>
      </c>
      <c r="P1398" s="4" t="s">
        <v>33</v>
      </c>
      <c r="Q1398" s="4">
        <v>0</v>
      </c>
      <c r="R1398" s="19">
        <v>45044</v>
      </c>
      <c r="S1398" s="6">
        <v>45050</v>
      </c>
      <c r="T1398" s="4" t="s">
        <v>34</v>
      </c>
      <c r="U1398" s="4">
        <v>4183</v>
      </c>
      <c r="V1398" s="4">
        <v>0</v>
      </c>
      <c r="W1398" s="4">
        <v>0</v>
      </c>
      <c r="X1398" s="4" t="s">
        <v>6535</v>
      </c>
      <c r="Y1398" s="4" t="s">
        <v>6536</v>
      </c>
    </row>
    <row r="1399" s="4" customFormat="1" spans="1:25">
      <c r="A1399" s="4" t="s">
        <v>6537</v>
      </c>
      <c r="B1399" s="4" t="s">
        <v>26</v>
      </c>
      <c r="C1399" s="4" t="s">
        <v>27</v>
      </c>
      <c r="D1399" s="4" t="s">
        <v>6538</v>
      </c>
      <c r="E1399" s="4" t="s">
        <v>4015</v>
      </c>
      <c r="F1399" s="6">
        <v>45044</v>
      </c>
      <c r="G1399" s="6">
        <v>45047</v>
      </c>
      <c r="H1399" s="4">
        <v>1</v>
      </c>
      <c r="I1399" s="4">
        <v>3</v>
      </c>
      <c r="J1399" s="4">
        <v>3</v>
      </c>
      <c r="K1399" s="4" t="s">
        <v>30</v>
      </c>
      <c r="L1399" s="4">
        <v>1862</v>
      </c>
      <c r="M1399" s="4">
        <v>1862</v>
      </c>
      <c r="N1399" s="4" t="s">
        <v>6539</v>
      </c>
      <c r="O1399" s="4" t="s">
        <v>5612</v>
      </c>
      <c r="P1399" s="4" t="s">
        <v>33</v>
      </c>
      <c r="Q1399" s="4">
        <v>0</v>
      </c>
      <c r="R1399" s="19">
        <v>45044</v>
      </c>
      <c r="S1399" s="6">
        <v>45050</v>
      </c>
      <c r="T1399" s="4" t="s">
        <v>34</v>
      </c>
      <c r="U1399" s="4">
        <v>1862</v>
      </c>
      <c r="V1399" s="4">
        <v>0</v>
      </c>
      <c r="W1399" s="4">
        <v>0</v>
      </c>
      <c r="X1399" s="4" t="s">
        <v>6540</v>
      </c>
      <c r="Y1399" s="4" t="s">
        <v>36</v>
      </c>
    </row>
    <row r="1400" s="4" customFormat="1" spans="1:25">
      <c r="A1400" s="4" t="s">
        <v>6541</v>
      </c>
      <c r="B1400" s="4" t="s">
        <v>26</v>
      </c>
      <c r="C1400" s="4" t="s">
        <v>27</v>
      </c>
      <c r="D1400" s="4" t="s">
        <v>6542</v>
      </c>
      <c r="E1400" s="4" t="s">
        <v>6543</v>
      </c>
      <c r="F1400" s="6">
        <v>45046</v>
      </c>
      <c r="G1400" s="6">
        <v>45047</v>
      </c>
      <c r="H1400" s="4">
        <v>1</v>
      </c>
      <c r="I1400" s="4">
        <v>1</v>
      </c>
      <c r="J1400" s="4">
        <v>1</v>
      </c>
      <c r="K1400" s="4" t="s">
        <v>30</v>
      </c>
      <c r="L1400" s="4">
        <v>107</v>
      </c>
      <c r="M1400" s="4">
        <v>107</v>
      </c>
      <c r="N1400" s="4" t="s">
        <v>6544</v>
      </c>
      <c r="O1400" s="4" t="s">
        <v>5612</v>
      </c>
      <c r="P1400" s="4" t="s">
        <v>33</v>
      </c>
      <c r="Q1400" s="4">
        <v>0</v>
      </c>
      <c r="R1400" s="19">
        <v>45044</v>
      </c>
      <c r="S1400" s="6">
        <v>45050</v>
      </c>
      <c r="T1400" s="4" t="s">
        <v>34</v>
      </c>
      <c r="U1400" s="4">
        <v>107</v>
      </c>
      <c r="V1400" s="4">
        <v>0</v>
      </c>
      <c r="W1400" s="4">
        <v>0</v>
      </c>
      <c r="X1400" s="4" t="s">
        <v>6545</v>
      </c>
      <c r="Y1400" s="4" t="s">
        <v>6546</v>
      </c>
    </row>
    <row r="1401" s="4" customFormat="1" spans="1:25">
      <c r="A1401" s="4" t="s">
        <v>6547</v>
      </c>
      <c r="B1401" s="4" t="s">
        <v>26</v>
      </c>
      <c r="C1401" s="4" t="s">
        <v>27</v>
      </c>
      <c r="D1401" s="4" t="s">
        <v>6548</v>
      </c>
      <c r="E1401" s="4" t="s">
        <v>54</v>
      </c>
      <c r="F1401" s="6">
        <v>45046</v>
      </c>
      <c r="G1401" s="6">
        <v>45047</v>
      </c>
      <c r="H1401" s="4">
        <v>1</v>
      </c>
      <c r="I1401" s="4">
        <v>1</v>
      </c>
      <c r="J1401" s="4">
        <v>1</v>
      </c>
      <c r="K1401" s="4" t="s">
        <v>30</v>
      </c>
      <c r="L1401" s="4">
        <v>863</v>
      </c>
      <c r="M1401" s="4">
        <v>863</v>
      </c>
      <c r="N1401" s="4" t="s">
        <v>6549</v>
      </c>
      <c r="O1401" s="4" t="s">
        <v>5612</v>
      </c>
      <c r="P1401" s="4" t="s">
        <v>33</v>
      </c>
      <c r="Q1401" s="4">
        <v>0</v>
      </c>
      <c r="R1401" s="19">
        <v>45044</v>
      </c>
      <c r="S1401" s="6">
        <v>45050</v>
      </c>
      <c r="T1401" s="4" t="s">
        <v>34</v>
      </c>
      <c r="U1401" s="4">
        <v>863</v>
      </c>
      <c r="V1401" s="4">
        <v>0</v>
      </c>
      <c r="W1401" s="4">
        <v>0</v>
      </c>
      <c r="X1401" s="4" t="s">
        <v>6550</v>
      </c>
      <c r="Y1401" s="4" t="s">
        <v>6551</v>
      </c>
    </row>
    <row r="1402" s="4" customFormat="1" spans="1:25">
      <c r="A1402" s="4" t="s">
        <v>6552</v>
      </c>
      <c r="B1402" s="4" t="s">
        <v>26</v>
      </c>
      <c r="C1402" s="4" t="s">
        <v>27</v>
      </c>
      <c r="D1402" s="4" t="s">
        <v>294</v>
      </c>
      <c r="E1402" s="4" t="s">
        <v>6191</v>
      </c>
      <c r="F1402" s="6">
        <v>45046</v>
      </c>
      <c r="G1402" s="6">
        <v>45047</v>
      </c>
      <c r="H1402" s="4">
        <v>1</v>
      </c>
      <c r="I1402" s="4">
        <v>1</v>
      </c>
      <c r="J1402" s="4">
        <v>1</v>
      </c>
      <c r="K1402" s="4" t="s">
        <v>30</v>
      </c>
      <c r="L1402" s="4">
        <v>320</v>
      </c>
      <c r="M1402" s="4">
        <v>320</v>
      </c>
      <c r="N1402" s="4" t="s">
        <v>6553</v>
      </c>
      <c r="O1402" s="4" t="s">
        <v>5612</v>
      </c>
      <c r="P1402" s="4" t="s">
        <v>33</v>
      </c>
      <c r="Q1402" s="4">
        <v>0</v>
      </c>
      <c r="R1402" s="19">
        <v>45044</v>
      </c>
      <c r="S1402" s="6">
        <v>45050</v>
      </c>
      <c r="T1402" s="4" t="s">
        <v>34</v>
      </c>
      <c r="U1402" s="4">
        <v>320</v>
      </c>
      <c r="V1402" s="4">
        <v>0</v>
      </c>
      <c r="W1402" s="4">
        <v>0</v>
      </c>
      <c r="X1402" s="4" t="s">
        <v>6554</v>
      </c>
      <c r="Y1402" s="4" t="s">
        <v>6555</v>
      </c>
    </row>
    <row r="1403" s="4" customFormat="1" spans="1:25">
      <c r="A1403" s="4" t="s">
        <v>6556</v>
      </c>
      <c r="B1403" s="4" t="s">
        <v>26</v>
      </c>
      <c r="C1403" s="4" t="s">
        <v>27</v>
      </c>
      <c r="D1403" s="4" t="s">
        <v>6557</v>
      </c>
      <c r="E1403" s="4" t="s">
        <v>4333</v>
      </c>
      <c r="F1403" s="6">
        <v>45046</v>
      </c>
      <c r="G1403" s="6">
        <v>45047</v>
      </c>
      <c r="H1403" s="4">
        <v>1</v>
      </c>
      <c r="I1403" s="4">
        <v>1</v>
      </c>
      <c r="J1403" s="4">
        <v>1</v>
      </c>
      <c r="K1403" s="4" t="s">
        <v>30</v>
      </c>
      <c r="L1403" s="4">
        <v>364</v>
      </c>
      <c r="M1403" s="4">
        <v>364</v>
      </c>
      <c r="N1403" s="4" t="s">
        <v>6558</v>
      </c>
      <c r="O1403" s="4" t="s">
        <v>5612</v>
      </c>
      <c r="P1403" s="4" t="s">
        <v>33</v>
      </c>
      <c r="Q1403" s="4">
        <v>0</v>
      </c>
      <c r="R1403" s="19">
        <v>45044</v>
      </c>
      <c r="S1403" s="6">
        <v>45050</v>
      </c>
      <c r="T1403" s="4" t="s">
        <v>34</v>
      </c>
      <c r="U1403" s="4">
        <v>364</v>
      </c>
      <c r="V1403" s="4">
        <v>0</v>
      </c>
      <c r="W1403" s="4">
        <v>0</v>
      </c>
      <c r="X1403" s="4" t="s">
        <v>6559</v>
      </c>
      <c r="Y1403" s="4" t="s">
        <v>6560</v>
      </c>
    </row>
    <row r="1404" s="4" customFormat="1" spans="1:25">
      <c r="A1404" s="4" t="s">
        <v>6561</v>
      </c>
      <c r="B1404" s="4" t="s">
        <v>26</v>
      </c>
      <c r="C1404" s="4" t="s">
        <v>27</v>
      </c>
      <c r="D1404" s="4" t="s">
        <v>4709</v>
      </c>
      <c r="E1404" s="4" t="s">
        <v>3901</v>
      </c>
      <c r="F1404" s="6">
        <v>45046</v>
      </c>
      <c r="G1404" s="6">
        <v>45047</v>
      </c>
      <c r="H1404" s="4">
        <v>1</v>
      </c>
      <c r="I1404" s="4">
        <v>1</v>
      </c>
      <c r="J1404" s="4">
        <v>1</v>
      </c>
      <c r="K1404" s="4" t="s">
        <v>30</v>
      </c>
      <c r="L1404" s="4">
        <v>873</v>
      </c>
      <c r="M1404" s="4">
        <v>873</v>
      </c>
      <c r="N1404" s="4" t="s">
        <v>6562</v>
      </c>
      <c r="O1404" s="4" t="s">
        <v>5612</v>
      </c>
      <c r="P1404" s="4" t="s">
        <v>33</v>
      </c>
      <c r="Q1404" s="4">
        <v>0</v>
      </c>
      <c r="R1404" s="19">
        <v>45044</v>
      </c>
      <c r="S1404" s="6">
        <v>45050</v>
      </c>
      <c r="T1404" s="4" t="s">
        <v>34</v>
      </c>
      <c r="U1404" s="4">
        <v>873</v>
      </c>
      <c r="V1404" s="4">
        <v>0</v>
      </c>
      <c r="W1404" s="4">
        <v>0</v>
      </c>
      <c r="X1404" s="4" t="s">
        <v>6563</v>
      </c>
      <c r="Y1404" s="4" t="s">
        <v>6564</v>
      </c>
    </row>
    <row r="1405" s="4" customFormat="1" spans="1:25">
      <c r="A1405" s="4" t="s">
        <v>6565</v>
      </c>
      <c r="B1405" s="4" t="s">
        <v>26</v>
      </c>
      <c r="C1405" s="4" t="s">
        <v>27</v>
      </c>
      <c r="D1405" s="4" t="s">
        <v>1181</v>
      </c>
      <c r="E1405" s="4" t="s">
        <v>6566</v>
      </c>
      <c r="F1405" s="6">
        <v>45044</v>
      </c>
      <c r="G1405" s="6">
        <v>45047</v>
      </c>
      <c r="H1405" s="4">
        <v>1</v>
      </c>
      <c r="I1405" s="4">
        <v>3</v>
      </c>
      <c r="J1405" s="4">
        <v>3</v>
      </c>
      <c r="K1405" s="4" t="s">
        <v>30</v>
      </c>
      <c r="L1405" s="4">
        <v>1575</v>
      </c>
      <c r="M1405" s="4">
        <v>1575</v>
      </c>
      <c r="N1405" s="4" t="s">
        <v>6567</v>
      </c>
      <c r="O1405" s="4" t="s">
        <v>5612</v>
      </c>
      <c r="P1405" s="4" t="s">
        <v>33</v>
      </c>
      <c r="Q1405" s="4">
        <v>0</v>
      </c>
      <c r="R1405" s="19">
        <v>45044</v>
      </c>
      <c r="S1405" s="6">
        <v>45050</v>
      </c>
      <c r="T1405" s="4" t="s">
        <v>34</v>
      </c>
      <c r="U1405" s="4">
        <v>1575</v>
      </c>
      <c r="V1405" s="4">
        <v>0</v>
      </c>
      <c r="W1405" s="4">
        <v>0</v>
      </c>
      <c r="X1405" s="4" t="s">
        <v>6568</v>
      </c>
      <c r="Y1405" s="4" t="s">
        <v>6569</v>
      </c>
    </row>
    <row r="1406" s="4" customFormat="1" spans="1:25">
      <c r="A1406" s="4" t="s">
        <v>6414</v>
      </c>
      <c r="B1406" s="4" t="s">
        <v>26</v>
      </c>
      <c r="C1406" s="4" t="s">
        <v>137</v>
      </c>
      <c r="D1406" s="4" t="s">
        <v>6415</v>
      </c>
      <c r="E1406" s="4" t="s">
        <v>6416</v>
      </c>
      <c r="F1406" s="6">
        <v>45043</v>
      </c>
      <c r="G1406" s="6">
        <v>45047</v>
      </c>
      <c r="H1406" s="4">
        <v>1</v>
      </c>
      <c r="I1406" s="4">
        <v>4</v>
      </c>
      <c r="J1406" s="4">
        <v>4</v>
      </c>
      <c r="K1406" s="4" t="s">
        <v>30</v>
      </c>
      <c r="L1406" s="4">
        <v>-3240</v>
      </c>
      <c r="M1406" s="4">
        <v>-3240</v>
      </c>
      <c r="N1406" s="4" t="s">
        <v>6417</v>
      </c>
      <c r="O1406" s="4" t="s">
        <v>5612</v>
      </c>
      <c r="P1406" s="4" t="s">
        <v>33</v>
      </c>
      <c r="Q1406" s="4">
        <v>0</v>
      </c>
      <c r="R1406" s="19">
        <v>45043</v>
      </c>
      <c r="S1406" s="6">
        <v>45050</v>
      </c>
      <c r="T1406" s="4" t="s">
        <v>34</v>
      </c>
      <c r="U1406" s="4">
        <v>-3240</v>
      </c>
      <c r="V1406" s="4">
        <v>0</v>
      </c>
      <c r="W1406" s="4">
        <v>0</v>
      </c>
      <c r="X1406" s="4" t="s">
        <v>6418</v>
      </c>
      <c r="Y1406" s="4" t="s">
        <v>6419</v>
      </c>
    </row>
    <row r="1407" s="4" customFormat="1" spans="1:25">
      <c r="A1407" s="4" t="s">
        <v>6570</v>
      </c>
      <c r="B1407" s="4" t="s">
        <v>26</v>
      </c>
      <c r="C1407" s="4" t="s">
        <v>27</v>
      </c>
      <c r="D1407" s="4" t="s">
        <v>4829</v>
      </c>
      <c r="E1407" s="4" t="s">
        <v>6571</v>
      </c>
      <c r="F1407" s="6">
        <v>45045</v>
      </c>
      <c r="G1407" s="6">
        <v>45047</v>
      </c>
      <c r="H1407" s="4">
        <v>1</v>
      </c>
      <c r="I1407" s="4">
        <v>2</v>
      </c>
      <c r="J1407" s="4">
        <v>2</v>
      </c>
      <c r="K1407" s="4" t="s">
        <v>30</v>
      </c>
      <c r="L1407" s="4">
        <v>692</v>
      </c>
      <c r="M1407" s="4">
        <v>692</v>
      </c>
      <c r="N1407" s="4" t="s">
        <v>6572</v>
      </c>
      <c r="O1407" s="4" t="s">
        <v>5612</v>
      </c>
      <c r="P1407" s="4" t="s">
        <v>33</v>
      </c>
      <c r="Q1407" s="4">
        <v>0</v>
      </c>
      <c r="R1407" s="19">
        <v>45044</v>
      </c>
      <c r="S1407" s="6">
        <v>45050</v>
      </c>
      <c r="T1407" s="4" t="s">
        <v>34</v>
      </c>
      <c r="U1407" s="4">
        <v>692</v>
      </c>
      <c r="V1407" s="4">
        <v>0</v>
      </c>
      <c r="W1407" s="4">
        <v>0</v>
      </c>
      <c r="X1407" s="4" t="s">
        <v>6573</v>
      </c>
      <c r="Y1407" s="4" t="s">
        <v>6574</v>
      </c>
    </row>
    <row r="1408" s="4" customFormat="1" spans="1:25">
      <c r="A1408" s="4" t="s">
        <v>6575</v>
      </c>
      <c r="B1408" s="4" t="s">
        <v>26</v>
      </c>
      <c r="C1408" s="4" t="s">
        <v>27</v>
      </c>
      <c r="D1408" s="4" t="s">
        <v>6576</v>
      </c>
      <c r="E1408" s="4" t="s">
        <v>388</v>
      </c>
      <c r="F1408" s="6">
        <v>45045</v>
      </c>
      <c r="G1408" s="6">
        <v>45047</v>
      </c>
      <c r="H1408" s="4">
        <v>1</v>
      </c>
      <c r="I1408" s="4">
        <v>2</v>
      </c>
      <c r="J1408" s="4">
        <v>2</v>
      </c>
      <c r="K1408" s="4" t="s">
        <v>30</v>
      </c>
      <c r="L1408" s="4">
        <v>6147</v>
      </c>
      <c r="M1408" s="4">
        <v>6147</v>
      </c>
      <c r="N1408" s="4" t="s">
        <v>6577</v>
      </c>
      <c r="O1408" s="4" t="s">
        <v>5612</v>
      </c>
      <c r="P1408" s="4" t="s">
        <v>33</v>
      </c>
      <c r="Q1408" s="4">
        <v>0</v>
      </c>
      <c r="R1408" s="19">
        <v>45044</v>
      </c>
      <c r="S1408" s="6">
        <v>45050</v>
      </c>
      <c r="T1408" s="4" t="s">
        <v>34</v>
      </c>
      <c r="U1408" s="4">
        <v>6147</v>
      </c>
      <c r="V1408" s="4">
        <v>0</v>
      </c>
      <c r="W1408" s="4">
        <v>0</v>
      </c>
      <c r="X1408" s="4" t="s">
        <v>6578</v>
      </c>
      <c r="Y1408" s="4" t="s">
        <v>36</v>
      </c>
    </row>
    <row r="1409" s="4" customFormat="1" spans="1:25">
      <c r="A1409" s="4" t="s">
        <v>6579</v>
      </c>
      <c r="B1409" s="4" t="s">
        <v>26</v>
      </c>
      <c r="C1409" s="4" t="s">
        <v>27</v>
      </c>
      <c r="D1409" s="4" t="s">
        <v>6580</v>
      </c>
      <c r="E1409" s="4" t="s">
        <v>6581</v>
      </c>
      <c r="F1409" s="6">
        <v>45046</v>
      </c>
      <c r="G1409" s="6">
        <v>45047</v>
      </c>
      <c r="H1409" s="4">
        <v>1</v>
      </c>
      <c r="I1409" s="4">
        <v>1</v>
      </c>
      <c r="J1409" s="4">
        <v>1</v>
      </c>
      <c r="K1409" s="4" t="s">
        <v>30</v>
      </c>
      <c r="L1409" s="4">
        <v>443</v>
      </c>
      <c r="M1409" s="4">
        <v>443</v>
      </c>
      <c r="N1409" s="4" t="s">
        <v>6582</v>
      </c>
      <c r="O1409" s="4" t="s">
        <v>5612</v>
      </c>
      <c r="P1409" s="4" t="s">
        <v>33</v>
      </c>
      <c r="Q1409" s="4">
        <v>0</v>
      </c>
      <c r="R1409" s="19">
        <v>45044</v>
      </c>
      <c r="S1409" s="6">
        <v>45050</v>
      </c>
      <c r="T1409" s="4" t="s">
        <v>34</v>
      </c>
      <c r="U1409" s="4">
        <v>443</v>
      </c>
      <c r="V1409" s="4">
        <v>0</v>
      </c>
      <c r="W1409" s="4">
        <v>0</v>
      </c>
      <c r="X1409" s="4" t="s">
        <v>6583</v>
      </c>
      <c r="Y1409" s="4" t="s">
        <v>6584</v>
      </c>
    </row>
    <row r="1410" s="4" customFormat="1" spans="1:25">
      <c r="A1410" s="4" t="s">
        <v>6585</v>
      </c>
      <c r="B1410" s="4" t="s">
        <v>26</v>
      </c>
      <c r="C1410" s="4" t="s">
        <v>27</v>
      </c>
      <c r="D1410" s="4" t="s">
        <v>669</v>
      </c>
      <c r="E1410" s="4" t="s">
        <v>6586</v>
      </c>
      <c r="F1410" s="6">
        <v>45045</v>
      </c>
      <c r="G1410" s="6">
        <v>45047</v>
      </c>
      <c r="H1410" s="4">
        <v>1</v>
      </c>
      <c r="I1410" s="4">
        <v>2</v>
      </c>
      <c r="J1410" s="4">
        <v>2</v>
      </c>
      <c r="K1410" s="4" t="s">
        <v>30</v>
      </c>
      <c r="L1410" s="4">
        <v>490</v>
      </c>
      <c r="M1410" s="4">
        <v>490</v>
      </c>
      <c r="N1410" s="4" t="s">
        <v>6587</v>
      </c>
      <c r="O1410" s="4" t="s">
        <v>5612</v>
      </c>
      <c r="P1410" s="4" t="s">
        <v>33</v>
      </c>
      <c r="Q1410" s="4">
        <v>0</v>
      </c>
      <c r="R1410" s="19">
        <v>45044</v>
      </c>
      <c r="S1410" s="6">
        <v>45050</v>
      </c>
      <c r="T1410" s="4" t="s">
        <v>34</v>
      </c>
      <c r="U1410" s="4">
        <v>490</v>
      </c>
      <c r="V1410" s="4">
        <v>0</v>
      </c>
      <c r="W1410" s="4">
        <v>0</v>
      </c>
      <c r="X1410" s="4" t="s">
        <v>6588</v>
      </c>
      <c r="Y1410" s="4" t="s">
        <v>6589</v>
      </c>
    </row>
    <row r="1411" s="4" customFormat="1" spans="1:25">
      <c r="A1411" s="4" t="s">
        <v>6590</v>
      </c>
      <c r="B1411" s="4" t="s">
        <v>26</v>
      </c>
      <c r="C1411" s="4" t="s">
        <v>27</v>
      </c>
      <c r="D1411" s="4" t="s">
        <v>189</v>
      </c>
      <c r="E1411" s="4" t="s">
        <v>263</v>
      </c>
      <c r="F1411" s="6">
        <v>45046</v>
      </c>
      <c r="G1411" s="6">
        <v>45047</v>
      </c>
      <c r="H1411" s="4">
        <v>1</v>
      </c>
      <c r="I1411" s="4">
        <v>1</v>
      </c>
      <c r="J1411" s="4">
        <v>1</v>
      </c>
      <c r="K1411" s="4" t="s">
        <v>30</v>
      </c>
      <c r="L1411" s="4">
        <v>216</v>
      </c>
      <c r="M1411" s="4">
        <v>216</v>
      </c>
      <c r="N1411" s="4" t="s">
        <v>6591</v>
      </c>
      <c r="O1411" s="4" t="s">
        <v>5612</v>
      </c>
      <c r="P1411" s="4" t="s">
        <v>33</v>
      </c>
      <c r="Q1411" s="4">
        <v>0</v>
      </c>
      <c r="R1411" s="19">
        <v>45044</v>
      </c>
      <c r="S1411" s="6">
        <v>45050</v>
      </c>
      <c r="T1411" s="4" t="s">
        <v>34</v>
      </c>
      <c r="U1411" s="4">
        <v>216</v>
      </c>
      <c r="V1411" s="4">
        <v>0</v>
      </c>
      <c r="W1411" s="4">
        <v>0</v>
      </c>
      <c r="X1411" s="4" t="s">
        <v>6592</v>
      </c>
      <c r="Y1411" s="4" t="s">
        <v>6593</v>
      </c>
    </row>
    <row r="1412" s="4" customFormat="1" spans="1:25">
      <c r="A1412" s="4" t="s">
        <v>6594</v>
      </c>
      <c r="B1412" s="4" t="s">
        <v>26</v>
      </c>
      <c r="C1412" s="4" t="s">
        <v>27</v>
      </c>
      <c r="D1412" s="4" t="s">
        <v>2644</v>
      </c>
      <c r="E1412" s="4" t="s">
        <v>981</v>
      </c>
      <c r="F1412" s="6">
        <v>45046</v>
      </c>
      <c r="G1412" s="6">
        <v>45047</v>
      </c>
      <c r="H1412" s="4">
        <v>1</v>
      </c>
      <c r="I1412" s="4">
        <v>1</v>
      </c>
      <c r="J1412" s="4">
        <v>1</v>
      </c>
      <c r="K1412" s="4" t="s">
        <v>30</v>
      </c>
      <c r="L1412" s="4">
        <v>410</v>
      </c>
      <c r="M1412" s="4">
        <v>410</v>
      </c>
      <c r="N1412" s="4" t="s">
        <v>6595</v>
      </c>
      <c r="O1412" s="4" t="s">
        <v>5612</v>
      </c>
      <c r="P1412" s="4" t="s">
        <v>33</v>
      </c>
      <c r="Q1412" s="4">
        <v>0</v>
      </c>
      <c r="R1412" s="19">
        <v>45044</v>
      </c>
      <c r="S1412" s="6">
        <v>45050</v>
      </c>
      <c r="T1412" s="4" t="s">
        <v>34</v>
      </c>
      <c r="U1412" s="4">
        <v>410</v>
      </c>
      <c r="V1412" s="4">
        <v>0</v>
      </c>
      <c r="W1412" s="4">
        <v>0</v>
      </c>
      <c r="X1412" s="4" t="s">
        <v>6596</v>
      </c>
      <c r="Y1412" s="4" t="s">
        <v>6597</v>
      </c>
    </row>
    <row r="1413" s="4" customFormat="1" spans="1:25">
      <c r="A1413" s="4" t="s">
        <v>6575</v>
      </c>
      <c r="B1413" s="4" t="s">
        <v>26</v>
      </c>
      <c r="C1413" s="4" t="s">
        <v>137</v>
      </c>
      <c r="D1413" s="4" t="s">
        <v>6576</v>
      </c>
      <c r="E1413" s="4" t="s">
        <v>388</v>
      </c>
      <c r="F1413" s="6">
        <v>45045</v>
      </c>
      <c r="G1413" s="6">
        <v>45047</v>
      </c>
      <c r="H1413" s="4">
        <v>1</v>
      </c>
      <c r="I1413" s="4">
        <v>2</v>
      </c>
      <c r="J1413" s="4">
        <v>2</v>
      </c>
      <c r="K1413" s="4" t="s">
        <v>30</v>
      </c>
      <c r="L1413" s="4">
        <v>-6147</v>
      </c>
      <c r="M1413" s="4">
        <v>-6147</v>
      </c>
      <c r="N1413" s="4" t="s">
        <v>6577</v>
      </c>
      <c r="O1413" s="4" t="s">
        <v>5612</v>
      </c>
      <c r="P1413" s="4" t="s">
        <v>33</v>
      </c>
      <c r="Q1413" s="4">
        <v>0</v>
      </c>
      <c r="R1413" s="19">
        <v>45044</v>
      </c>
      <c r="S1413" s="6">
        <v>45050</v>
      </c>
      <c r="T1413" s="4" t="s">
        <v>34</v>
      </c>
      <c r="U1413" s="4">
        <v>-6147</v>
      </c>
      <c r="V1413" s="4">
        <v>0</v>
      </c>
      <c r="W1413" s="4">
        <v>0</v>
      </c>
      <c r="X1413" s="4" t="s">
        <v>6578</v>
      </c>
      <c r="Y1413" s="4" t="s">
        <v>36</v>
      </c>
    </row>
    <row r="1414" s="4" customFormat="1" spans="1:25">
      <c r="A1414" s="4" t="s">
        <v>6598</v>
      </c>
      <c r="B1414" s="4" t="s">
        <v>26</v>
      </c>
      <c r="C1414" s="4" t="s">
        <v>27</v>
      </c>
      <c r="D1414" s="4" t="s">
        <v>6599</v>
      </c>
      <c r="E1414" s="4" t="s">
        <v>3419</v>
      </c>
      <c r="F1414" s="6">
        <v>45046</v>
      </c>
      <c r="G1414" s="6">
        <v>45047</v>
      </c>
      <c r="H1414" s="4">
        <v>2</v>
      </c>
      <c r="I1414" s="4">
        <v>1</v>
      </c>
      <c r="J1414" s="4">
        <v>2</v>
      </c>
      <c r="K1414" s="4" t="s">
        <v>30</v>
      </c>
      <c r="L1414" s="4">
        <v>338</v>
      </c>
      <c r="M1414" s="4">
        <v>338</v>
      </c>
      <c r="N1414" s="4" t="s">
        <v>6600</v>
      </c>
      <c r="O1414" s="4" t="s">
        <v>5612</v>
      </c>
      <c r="P1414" s="4" t="s">
        <v>33</v>
      </c>
      <c r="Q1414" s="4">
        <v>0</v>
      </c>
      <c r="R1414" s="19">
        <v>45044</v>
      </c>
      <c r="S1414" s="6">
        <v>45050</v>
      </c>
      <c r="T1414" s="4" t="s">
        <v>34</v>
      </c>
      <c r="U1414" s="4">
        <v>338</v>
      </c>
      <c r="V1414" s="4">
        <v>0</v>
      </c>
      <c r="W1414" s="4">
        <v>0</v>
      </c>
      <c r="X1414" s="4" t="s">
        <v>6601</v>
      </c>
      <c r="Y1414" s="4" t="s">
        <v>6602</v>
      </c>
    </row>
    <row r="1415" s="4" customFormat="1" spans="1:25">
      <c r="A1415" s="4" t="s">
        <v>6603</v>
      </c>
      <c r="B1415" s="4" t="s">
        <v>26</v>
      </c>
      <c r="C1415" s="4" t="s">
        <v>27</v>
      </c>
      <c r="D1415" s="4" t="s">
        <v>6604</v>
      </c>
      <c r="E1415" s="4" t="s">
        <v>6605</v>
      </c>
      <c r="F1415" s="6">
        <v>45046</v>
      </c>
      <c r="G1415" s="6">
        <v>45047</v>
      </c>
      <c r="H1415" s="4">
        <v>1</v>
      </c>
      <c r="I1415" s="4">
        <v>1</v>
      </c>
      <c r="J1415" s="4">
        <v>1</v>
      </c>
      <c r="K1415" s="4" t="s">
        <v>30</v>
      </c>
      <c r="L1415" s="4">
        <v>840</v>
      </c>
      <c r="M1415" s="4">
        <v>840</v>
      </c>
      <c r="N1415" s="4" t="s">
        <v>6606</v>
      </c>
      <c r="O1415" s="4" t="s">
        <v>5612</v>
      </c>
      <c r="P1415" s="4" t="s">
        <v>33</v>
      </c>
      <c r="Q1415" s="4">
        <v>0</v>
      </c>
      <c r="R1415" s="19">
        <v>45044</v>
      </c>
      <c r="S1415" s="6">
        <v>45050</v>
      </c>
      <c r="T1415" s="4" t="s">
        <v>34</v>
      </c>
      <c r="U1415" s="4">
        <v>840</v>
      </c>
      <c r="V1415" s="4">
        <v>0</v>
      </c>
      <c r="W1415" s="4">
        <v>0</v>
      </c>
      <c r="X1415" s="4" t="s">
        <v>6607</v>
      </c>
      <c r="Y1415" s="4" t="s">
        <v>36</v>
      </c>
    </row>
    <row r="1416" s="4" customFormat="1" spans="1:26">
      <c r="A1416" s="4" t="s">
        <v>6608</v>
      </c>
      <c r="B1416" s="4" t="s">
        <v>26</v>
      </c>
      <c r="C1416" s="4" t="s">
        <v>27</v>
      </c>
      <c r="D1416" s="4" t="s">
        <v>3563</v>
      </c>
      <c r="E1416" s="4" t="s">
        <v>6609</v>
      </c>
      <c r="F1416" s="6">
        <v>45046</v>
      </c>
      <c r="G1416" s="6">
        <v>45047</v>
      </c>
      <c r="H1416" s="4">
        <v>2</v>
      </c>
      <c r="I1416" s="4">
        <v>1</v>
      </c>
      <c r="J1416" s="4">
        <v>2</v>
      </c>
      <c r="K1416" s="4" t="s">
        <v>30</v>
      </c>
      <c r="L1416" s="4">
        <v>1428</v>
      </c>
      <c r="M1416" s="4">
        <v>1428</v>
      </c>
      <c r="N1416" s="4" t="s">
        <v>6610</v>
      </c>
      <c r="O1416" s="4" t="s">
        <v>5612</v>
      </c>
      <c r="P1416" s="4" t="s">
        <v>33</v>
      </c>
      <c r="Q1416" s="4">
        <v>0</v>
      </c>
      <c r="R1416" s="19">
        <v>45044</v>
      </c>
      <c r="S1416" s="6">
        <v>45050</v>
      </c>
      <c r="T1416" s="4" t="s">
        <v>34</v>
      </c>
      <c r="U1416" s="4">
        <v>1428</v>
      </c>
      <c r="V1416" s="4">
        <v>0</v>
      </c>
      <c r="W1416" s="4">
        <v>0</v>
      </c>
      <c r="X1416" s="4" t="s">
        <v>6611</v>
      </c>
      <c r="Y1416" s="4" t="s">
        <v>6612</v>
      </c>
      <c r="Z1416" s="4" t="s">
        <v>6613</v>
      </c>
    </row>
    <row r="1417" s="4" customFormat="1" spans="1:25">
      <c r="A1417" s="4" t="s">
        <v>6522</v>
      </c>
      <c r="B1417" s="4" t="s">
        <v>26</v>
      </c>
      <c r="C1417" s="4" t="s">
        <v>137</v>
      </c>
      <c r="D1417" s="4" t="s">
        <v>2813</v>
      </c>
      <c r="E1417" s="4" t="s">
        <v>6523</v>
      </c>
      <c r="F1417" s="6">
        <v>45045</v>
      </c>
      <c r="G1417" s="6">
        <v>45047</v>
      </c>
      <c r="H1417" s="4">
        <v>1</v>
      </c>
      <c r="I1417" s="4">
        <v>2</v>
      </c>
      <c r="J1417" s="4">
        <v>2</v>
      </c>
      <c r="K1417" s="4" t="s">
        <v>30</v>
      </c>
      <c r="L1417" s="4">
        <v>-1213</v>
      </c>
      <c r="M1417" s="4">
        <v>-1213</v>
      </c>
      <c r="N1417" s="4" t="s">
        <v>6524</v>
      </c>
      <c r="O1417" s="4" t="s">
        <v>5612</v>
      </c>
      <c r="P1417" s="4" t="s">
        <v>33</v>
      </c>
      <c r="Q1417" s="4">
        <v>0</v>
      </c>
      <c r="R1417" s="19">
        <v>45044</v>
      </c>
      <c r="S1417" s="6">
        <v>45050</v>
      </c>
      <c r="T1417" s="4" t="s">
        <v>34</v>
      </c>
      <c r="U1417" s="4">
        <v>-1213</v>
      </c>
      <c r="V1417" s="4">
        <v>0</v>
      </c>
      <c r="W1417" s="4">
        <v>0</v>
      </c>
      <c r="X1417" s="4" t="s">
        <v>6525</v>
      </c>
      <c r="Y1417" s="4" t="s">
        <v>36</v>
      </c>
    </row>
    <row r="1418" s="4" customFormat="1" spans="1:25">
      <c r="A1418" s="4" t="s">
        <v>6614</v>
      </c>
      <c r="B1418" s="4" t="s">
        <v>26</v>
      </c>
      <c r="C1418" s="4" t="s">
        <v>27</v>
      </c>
      <c r="D1418" s="4" t="s">
        <v>6615</v>
      </c>
      <c r="E1418" s="4" t="s">
        <v>6616</v>
      </c>
      <c r="F1418" s="6">
        <v>45045</v>
      </c>
      <c r="G1418" s="6">
        <v>45047</v>
      </c>
      <c r="H1418" s="4">
        <v>1</v>
      </c>
      <c r="I1418" s="4">
        <v>2</v>
      </c>
      <c r="J1418" s="4">
        <v>2</v>
      </c>
      <c r="K1418" s="4" t="s">
        <v>30</v>
      </c>
      <c r="L1418" s="4">
        <v>1828</v>
      </c>
      <c r="M1418" s="4">
        <v>1828</v>
      </c>
      <c r="N1418" s="4" t="s">
        <v>6617</v>
      </c>
      <c r="O1418" s="4" t="s">
        <v>5612</v>
      </c>
      <c r="P1418" s="4" t="s">
        <v>33</v>
      </c>
      <c r="Q1418" s="4">
        <v>0</v>
      </c>
      <c r="R1418" s="19">
        <v>45044.0000115741</v>
      </c>
      <c r="S1418" s="6">
        <v>45050</v>
      </c>
      <c r="T1418" s="4" t="s">
        <v>34</v>
      </c>
      <c r="U1418" s="4">
        <v>1828</v>
      </c>
      <c r="V1418" s="4">
        <v>0</v>
      </c>
      <c r="W1418" s="4">
        <v>0</v>
      </c>
      <c r="X1418" s="4" t="s">
        <v>36</v>
      </c>
      <c r="Y1418" s="4" t="s">
        <v>6618</v>
      </c>
    </row>
    <row r="1419" s="4" customFormat="1" spans="1:25">
      <c r="A1419" s="4" t="s">
        <v>6619</v>
      </c>
      <c r="B1419" s="4" t="s">
        <v>26</v>
      </c>
      <c r="C1419" s="4" t="s">
        <v>27</v>
      </c>
      <c r="D1419" s="4" t="s">
        <v>6615</v>
      </c>
      <c r="E1419" s="4" t="s">
        <v>463</v>
      </c>
      <c r="F1419" s="6">
        <v>45045</v>
      </c>
      <c r="G1419" s="6">
        <v>45047</v>
      </c>
      <c r="H1419" s="4">
        <v>1</v>
      </c>
      <c r="I1419" s="4">
        <v>2</v>
      </c>
      <c r="J1419" s="4">
        <v>2</v>
      </c>
      <c r="K1419" s="4" t="s">
        <v>30</v>
      </c>
      <c r="L1419" s="4">
        <v>1828</v>
      </c>
      <c r="M1419" s="4">
        <v>1828</v>
      </c>
      <c r="N1419" s="4" t="s">
        <v>6620</v>
      </c>
      <c r="O1419" s="4" t="s">
        <v>5612</v>
      </c>
      <c r="P1419" s="4" t="s">
        <v>33</v>
      </c>
      <c r="Q1419" s="4">
        <v>0</v>
      </c>
      <c r="R1419" s="19">
        <v>45044.0000115741</v>
      </c>
      <c r="S1419" s="6">
        <v>45050</v>
      </c>
      <c r="T1419" s="4" t="s">
        <v>34</v>
      </c>
      <c r="U1419" s="4">
        <v>1828</v>
      </c>
      <c r="V1419" s="4">
        <v>0</v>
      </c>
      <c r="W1419" s="4">
        <v>0</v>
      </c>
      <c r="X1419" s="4" t="s">
        <v>6621</v>
      </c>
      <c r="Y1419" s="4" t="s">
        <v>6622</v>
      </c>
    </row>
    <row r="1420" s="4" customFormat="1" spans="1:25">
      <c r="A1420" s="4" t="s">
        <v>6623</v>
      </c>
      <c r="B1420" s="4" t="s">
        <v>26</v>
      </c>
      <c r="C1420" s="4" t="s">
        <v>27</v>
      </c>
      <c r="D1420" s="4" t="s">
        <v>742</v>
      </c>
      <c r="E1420" s="4" t="s">
        <v>6624</v>
      </c>
      <c r="F1420" s="6">
        <v>45046</v>
      </c>
      <c r="G1420" s="6">
        <v>45047</v>
      </c>
      <c r="H1420" s="4">
        <v>1</v>
      </c>
      <c r="I1420" s="4">
        <v>1</v>
      </c>
      <c r="J1420" s="4">
        <v>1</v>
      </c>
      <c r="K1420" s="4" t="s">
        <v>30</v>
      </c>
      <c r="L1420" s="4">
        <v>2375</v>
      </c>
      <c r="M1420" s="4">
        <v>2375</v>
      </c>
      <c r="N1420" s="4" t="s">
        <v>6625</v>
      </c>
      <c r="O1420" s="4" t="s">
        <v>5612</v>
      </c>
      <c r="P1420" s="4" t="s">
        <v>33</v>
      </c>
      <c r="Q1420" s="4">
        <v>0</v>
      </c>
      <c r="R1420" s="19">
        <v>45044</v>
      </c>
      <c r="S1420" s="6">
        <v>45050</v>
      </c>
      <c r="T1420" s="4" t="s">
        <v>34</v>
      </c>
      <c r="U1420" s="4">
        <v>2375</v>
      </c>
      <c r="V1420" s="4">
        <v>0</v>
      </c>
      <c r="W1420" s="4">
        <v>0</v>
      </c>
      <c r="X1420" s="4" t="s">
        <v>6626</v>
      </c>
      <c r="Y1420" s="4" t="s">
        <v>6627</v>
      </c>
    </row>
    <row r="1421" s="4" customFormat="1" spans="1:25">
      <c r="A1421" s="4" t="s">
        <v>6628</v>
      </c>
      <c r="B1421" s="4" t="s">
        <v>26</v>
      </c>
      <c r="C1421" s="4" t="s">
        <v>27</v>
      </c>
      <c r="D1421" s="4" t="s">
        <v>5115</v>
      </c>
      <c r="E1421" s="4" t="s">
        <v>6629</v>
      </c>
      <c r="F1421" s="6">
        <v>45046</v>
      </c>
      <c r="G1421" s="6">
        <v>45047</v>
      </c>
      <c r="H1421" s="4">
        <v>1</v>
      </c>
      <c r="I1421" s="4">
        <v>1</v>
      </c>
      <c r="J1421" s="4">
        <v>1</v>
      </c>
      <c r="K1421" s="4" t="s">
        <v>30</v>
      </c>
      <c r="L1421" s="4">
        <v>486</v>
      </c>
      <c r="M1421" s="4">
        <v>486</v>
      </c>
      <c r="N1421" s="4" t="s">
        <v>6630</v>
      </c>
      <c r="O1421" s="4" t="s">
        <v>5612</v>
      </c>
      <c r="P1421" s="4" t="s">
        <v>33</v>
      </c>
      <c r="Q1421" s="4">
        <v>0</v>
      </c>
      <c r="R1421" s="19">
        <v>45045</v>
      </c>
      <c r="S1421" s="6">
        <v>45050</v>
      </c>
      <c r="T1421" s="4" t="s">
        <v>34</v>
      </c>
      <c r="U1421" s="4">
        <v>486</v>
      </c>
      <c r="V1421" s="4">
        <v>0</v>
      </c>
      <c r="W1421" s="4">
        <v>0</v>
      </c>
      <c r="X1421" s="4" t="s">
        <v>6631</v>
      </c>
      <c r="Y1421" s="4" t="s">
        <v>6632</v>
      </c>
    </row>
    <row r="1422" s="4" customFormat="1" spans="1:25">
      <c r="A1422" s="4" t="s">
        <v>6633</v>
      </c>
      <c r="B1422" s="4" t="s">
        <v>26</v>
      </c>
      <c r="C1422" s="4" t="s">
        <v>27</v>
      </c>
      <c r="D1422" s="4" t="s">
        <v>6634</v>
      </c>
      <c r="E1422" s="4" t="s">
        <v>59</v>
      </c>
      <c r="F1422" s="6">
        <v>45045</v>
      </c>
      <c r="G1422" s="6">
        <v>45047</v>
      </c>
      <c r="H1422" s="4">
        <v>1</v>
      </c>
      <c r="I1422" s="4">
        <v>2</v>
      </c>
      <c r="J1422" s="4">
        <v>2</v>
      </c>
      <c r="K1422" s="4" t="s">
        <v>30</v>
      </c>
      <c r="L1422" s="4">
        <v>424</v>
      </c>
      <c r="M1422" s="4">
        <v>424</v>
      </c>
      <c r="N1422" s="4" t="s">
        <v>6635</v>
      </c>
      <c r="O1422" s="4" t="s">
        <v>5612</v>
      </c>
      <c r="P1422" s="4" t="s">
        <v>33</v>
      </c>
      <c r="Q1422" s="4">
        <v>0</v>
      </c>
      <c r="R1422" s="19">
        <v>45045</v>
      </c>
      <c r="S1422" s="6">
        <v>45050</v>
      </c>
      <c r="T1422" s="4" t="s">
        <v>34</v>
      </c>
      <c r="U1422" s="4">
        <v>424</v>
      </c>
      <c r="V1422" s="4">
        <v>0</v>
      </c>
      <c r="W1422" s="4">
        <v>0</v>
      </c>
      <c r="X1422" s="4" t="s">
        <v>6636</v>
      </c>
      <c r="Y1422" s="4" t="s">
        <v>36</v>
      </c>
    </row>
    <row r="1423" s="4" customFormat="1" spans="1:25">
      <c r="A1423" s="4" t="s">
        <v>6637</v>
      </c>
      <c r="B1423" s="4" t="s">
        <v>26</v>
      </c>
      <c r="C1423" s="4" t="s">
        <v>27</v>
      </c>
      <c r="D1423" s="4" t="s">
        <v>6638</v>
      </c>
      <c r="E1423" s="4" t="s">
        <v>1104</v>
      </c>
      <c r="F1423" s="6">
        <v>45046</v>
      </c>
      <c r="G1423" s="6">
        <v>45047</v>
      </c>
      <c r="H1423" s="4">
        <v>2</v>
      </c>
      <c r="I1423" s="4">
        <v>1</v>
      </c>
      <c r="J1423" s="4">
        <v>2</v>
      </c>
      <c r="K1423" s="4" t="s">
        <v>30</v>
      </c>
      <c r="L1423" s="4">
        <v>2094</v>
      </c>
      <c r="M1423" s="4">
        <v>2094</v>
      </c>
      <c r="N1423" s="4" t="s">
        <v>6639</v>
      </c>
      <c r="O1423" s="4" t="s">
        <v>5612</v>
      </c>
      <c r="P1423" s="4" t="s">
        <v>33</v>
      </c>
      <c r="Q1423" s="4">
        <v>0</v>
      </c>
      <c r="R1423" s="19">
        <v>45045</v>
      </c>
      <c r="S1423" s="6">
        <v>45050</v>
      </c>
      <c r="T1423" s="4" t="s">
        <v>34</v>
      </c>
      <c r="U1423" s="4">
        <v>2094</v>
      </c>
      <c r="V1423" s="4">
        <v>0</v>
      </c>
      <c r="W1423" s="4">
        <v>0</v>
      </c>
      <c r="X1423" s="4" t="s">
        <v>6640</v>
      </c>
      <c r="Y1423" s="4" t="s">
        <v>36</v>
      </c>
    </row>
    <row r="1424" s="4" customFormat="1" spans="1:25">
      <c r="A1424" s="4" t="s">
        <v>6641</v>
      </c>
      <c r="B1424" s="4" t="s">
        <v>26</v>
      </c>
      <c r="C1424" s="4" t="s">
        <v>27</v>
      </c>
      <c r="D1424" s="4" t="s">
        <v>732</v>
      </c>
      <c r="E1424" s="4" t="s">
        <v>6642</v>
      </c>
      <c r="F1424" s="6">
        <v>45046</v>
      </c>
      <c r="G1424" s="6">
        <v>45047</v>
      </c>
      <c r="H1424" s="4">
        <v>1</v>
      </c>
      <c r="I1424" s="4">
        <v>1</v>
      </c>
      <c r="J1424" s="4">
        <v>1</v>
      </c>
      <c r="K1424" s="4" t="s">
        <v>30</v>
      </c>
      <c r="L1424" s="4">
        <v>756</v>
      </c>
      <c r="M1424" s="4">
        <v>756</v>
      </c>
      <c r="N1424" s="4" t="s">
        <v>6643</v>
      </c>
      <c r="O1424" s="4" t="s">
        <v>5612</v>
      </c>
      <c r="P1424" s="4" t="s">
        <v>33</v>
      </c>
      <c r="Q1424" s="4">
        <v>0</v>
      </c>
      <c r="R1424" s="19">
        <v>45045</v>
      </c>
      <c r="S1424" s="6">
        <v>45050</v>
      </c>
      <c r="T1424" s="4" t="s">
        <v>34</v>
      </c>
      <c r="U1424" s="4">
        <v>756</v>
      </c>
      <c r="V1424" s="4">
        <v>0</v>
      </c>
      <c r="W1424" s="4">
        <v>0</v>
      </c>
      <c r="X1424" s="4" t="s">
        <v>6644</v>
      </c>
      <c r="Y1424" s="4" t="s">
        <v>6645</v>
      </c>
    </row>
    <row r="1425" s="4" customFormat="1" spans="1:25">
      <c r="A1425" s="4" t="s">
        <v>6646</v>
      </c>
      <c r="B1425" s="4" t="s">
        <v>26</v>
      </c>
      <c r="C1425" s="4" t="s">
        <v>27</v>
      </c>
      <c r="D1425" s="4" t="s">
        <v>6647</v>
      </c>
      <c r="E1425" s="4" t="s">
        <v>6648</v>
      </c>
      <c r="F1425" s="6">
        <v>45045</v>
      </c>
      <c r="G1425" s="6">
        <v>45047</v>
      </c>
      <c r="H1425" s="4">
        <v>1</v>
      </c>
      <c r="I1425" s="4">
        <v>2</v>
      </c>
      <c r="J1425" s="4">
        <v>2</v>
      </c>
      <c r="K1425" s="4" t="s">
        <v>30</v>
      </c>
      <c r="L1425" s="4">
        <v>462</v>
      </c>
      <c r="M1425" s="4">
        <v>462</v>
      </c>
      <c r="N1425" s="4" t="s">
        <v>6649</v>
      </c>
      <c r="O1425" s="4" t="s">
        <v>5612</v>
      </c>
      <c r="P1425" s="4" t="s">
        <v>33</v>
      </c>
      <c r="Q1425" s="4">
        <v>0</v>
      </c>
      <c r="R1425" s="19">
        <v>45045</v>
      </c>
      <c r="S1425" s="6">
        <v>45050</v>
      </c>
      <c r="T1425" s="4" t="s">
        <v>34</v>
      </c>
      <c r="U1425" s="4">
        <v>462</v>
      </c>
      <c r="V1425" s="4">
        <v>0</v>
      </c>
      <c r="W1425" s="4">
        <v>0</v>
      </c>
      <c r="X1425" s="4" t="s">
        <v>6650</v>
      </c>
      <c r="Y1425" s="4" t="s">
        <v>6651</v>
      </c>
    </row>
    <row r="1426" s="4" customFormat="1" spans="1:25">
      <c r="A1426" s="4" t="s">
        <v>6652</v>
      </c>
      <c r="B1426" s="4" t="s">
        <v>26</v>
      </c>
      <c r="C1426" s="4" t="s">
        <v>27</v>
      </c>
      <c r="D1426" s="4" t="s">
        <v>6647</v>
      </c>
      <c r="E1426" s="4" t="s">
        <v>6653</v>
      </c>
      <c r="F1426" s="6">
        <v>45045</v>
      </c>
      <c r="G1426" s="6">
        <v>45047</v>
      </c>
      <c r="H1426" s="4">
        <v>1</v>
      </c>
      <c r="I1426" s="4">
        <v>2</v>
      </c>
      <c r="J1426" s="4">
        <v>2</v>
      </c>
      <c r="K1426" s="4" t="s">
        <v>30</v>
      </c>
      <c r="L1426" s="4">
        <v>436</v>
      </c>
      <c r="M1426" s="4">
        <v>436</v>
      </c>
      <c r="N1426" s="4" t="s">
        <v>6654</v>
      </c>
      <c r="O1426" s="4" t="s">
        <v>5612</v>
      </c>
      <c r="P1426" s="4" t="s">
        <v>33</v>
      </c>
      <c r="Q1426" s="4">
        <v>0</v>
      </c>
      <c r="R1426" s="19">
        <v>45045</v>
      </c>
      <c r="S1426" s="6">
        <v>45050</v>
      </c>
      <c r="T1426" s="4" t="s">
        <v>34</v>
      </c>
      <c r="U1426" s="4">
        <v>436</v>
      </c>
      <c r="V1426" s="4">
        <v>0</v>
      </c>
      <c r="W1426" s="4">
        <v>0</v>
      </c>
      <c r="X1426" s="4" t="s">
        <v>6655</v>
      </c>
      <c r="Y1426" s="4" t="s">
        <v>6651</v>
      </c>
    </row>
    <row r="1427" s="4" customFormat="1" spans="1:25">
      <c r="A1427" s="4" t="s">
        <v>6656</v>
      </c>
      <c r="B1427" s="4" t="s">
        <v>26</v>
      </c>
      <c r="C1427" s="4" t="s">
        <v>27</v>
      </c>
      <c r="D1427" s="4" t="s">
        <v>3922</v>
      </c>
      <c r="E1427" s="4" t="s">
        <v>475</v>
      </c>
      <c r="F1427" s="6">
        <v>45046</v>
      </c>
      <c r="G1427" s="6">
        <v>45047</v>
      </c>
      <c r="H1427" s="4">
        <v>1</v>
      </c>
      <c r="I1427" s="4">
        <v>1</v>
      </c>
      <c r="J1427" s="4">
        <v>1</v>
      </c>
      <c r="K1427" s="4" t="s">
        <v>30</v>
      </c>
      <c r="L1427" s="4">
        <v>265</v>
      </c>
      <c r="M1427" s="4">
        <v>265</v>
      </c>
      <c r="N1427" s="4" t="s">
        <v>6657</v>
      </c>
      <c r="O1427" s="4" t="s">
        <v>5612</v>
      </c>
      <c r="P1427" s="4" t="s">
        <v>33</v>
      </c>
      <c r="Q1427" s="4">
        <v>0</v>
      </c>
      <c r="R1427" s="19">
        <v>45045</v>
      </c>
      <c r="S1427" s="6">
        <v>45050</v>
      </c>
      <c r="T1427" s="4" t="s">
        <v>34</v>
      </c>
      <c r="U1427" s="4">
        <v>265</v>
      </c>
      <c r="V1427" s="4">
        <v>0</v>
      </c>
      <c r="W1427" s="4">
        <v>0</v>
      </c>
      <c r="X1427" s="4" t="s">
        <v>6658</v>
      </c>
      <c r="Y1427" s="4" t="s">
        <v>6659</v>
      </c>
    </row>
    <row r="1428" s="4" customFormat="1" spans="1:25">
      <c r="A1428" s="4" t="s">
        <v>6660</v>
      </c>
      <c r="B1428" s="4" t="s">
        <v>26</v>
      </c>
      <c r="C1428" s="4" t="s">
        <v>27</v>
      </c>
      <c r="D1428" s="4" t="s">
        <v>4912</v>
      </c>
      <c r="E1428" s="4" t="s">
        <v>241</v>
      </c>
      <c r="F1428" s="6">
        <v>45046</v>
      </c>
      <c r="G1428" s="6">
        <v>45047</v>
      </c>
      <c r="H1428" s="4">
        <v>1</v>
      </c>
      <c r="I1428" s="4">
        <v>1</v>
      </c>
      <c r="J1428" s="4">
        <v>1</v>
      </c>
      <c r="K1428" s="4" t="s">
        <v>30</v>
      </c>
      <c r="L1428" s="4">
        <v>173</v>
      </c>
      <c r="M1428" s="4">
        <v>173</v>
      </c>
      <c r="N1428" s="4" t="s">
        <v>6661</v>
      </c>
      <c r="O1428" s="4" t="s">
        <v>5612</v>
      </c>
      <c r="P1428" s="4" t="s">
        <v>33</v>
      </c>
      <c r="Q1428" s="4">
        <v>0</v>
      </c>
      <c r="R1428" s="19">
        <v>45045</v>
      </c>
      <c r="S1428" s="6">
        <v>45050</v>
      </c>
      <c r="T1428" s="4" t="s">
        <v>34</v>
      </c>
      <c r="U1428" s="4">
        <v>173</v>
      </c>
      <c r="V1428" s="4">
        <v>0</v>
      </c>
      <c r="W1428" s="4">
        <v>0</v>
      </c>
      <c r="X1428" s="4" t="s">
        <v>6662</v>
      </c>
      <c r="Y1428" s="4" t="s">
        <v>36</v>
      </c>
    </row>
    <row r="1429" s="4" customFormat="1" spans="1:25">
      <c r="A1429" s="4" t="s">
        <v>6663</v>
      </c>
      <c r="B1429" s="4" t="s">
        <v>26</v>
      </c>
      <c r="C1429" s="4" t="s">
        <v>27</v>
      </c>
      <c r="D1429" s="4" t="s">
        <v>6664</v>
      </c>
      <c r="E1429" s="4" t="s">
        <v>6665</v>
      </c>
      <c r="F1429" s="6">
        <v>45045</v>
      </c>
      <c r="G1429" s="6">
        <v>45047</v>
      </c>
      <c r="H1429" s="4">
        <v>1</v>
      </c>
      <c r="I1429" s="4">
        <v>2</v>
      </c>
      <c r="J1429" s="4">
        <v>2</v>
      </c>
      <c r="K1429" s="4" t="s">
        <v>30</v>
      </c>
      <c r="L1429" s="4">
        <v>3187</v>
      </c>
      <c r="M1429" s="4">
        <v>3187</v>
      </c>
      <c r="N1429" s="4" t="s">
        <v>6666</v>
      </c>
      <c r="O1429" s="4" t="s">
        <v>5612</v>
      </c>
      <c r="P1429" s="4" t="s">
        <v>33</v>
      </c>
      <c r="Q1429" s="4">
        <v>0</v>
      </c>
      <c r="R1429" s="19">
        <v>45045</v>
      </c>
      <c r="S1429" s="6">
        <v>45050</v>
      </c>
      <c r="T1429" s="4" t="s">
        <v>34</v>
      </c>
      <c r="U1429" s="4">
        <v>3187</v>
      </c>
      <c r="V1429" s="4">
        <v>0</v>
      </c>
      <c r="W1429" s="4">
        <v>0</v>
      </c>
      <c r="X1429" s="4" t="s">
        <v>6667</v>
      </c>
      <c r="Y1429" s="4" t="s">
        <v>6668</v>
      </c>
    </row>
    <row r="1430" s="4" customFormat="1" spans="1:25">
      <c r="A1430" s="4" t="s">
        <v>6669</v>
      </c>
      <c r="B1430" s="4" t="s">
        <v>26</v>
      </c>
      <c r="C1430" s="4" t="s">
        <v>27</v>
      </c>
      <c r="D1430" s="4" t="s">
        <v>2015</v>
      </c>
      <c r="E1430" s="4" t="s">
        <v>2016</v>
      </c>
      <c r="F1430" s="6">
        <v>45046</v>
      </c>
      <c r="G1430" s="6">
        <v>45047</v>
      </c>
      <c r="H1430" s="4">
        <v>1</v>
      </c>
      <c r="I1430" s="4">
        <v>1</v>
      </c>
      <c r="J1430" s="4">
        <v>1</v>
      </c>
      <c r="K1430" s="4" t="s">
        <v>30</v>
      </c>
      <c r="L1430" s="4">
        <v>567</v>
      </c>
      <c r="M1430" s="4">
        <v>567</v>
      </c>
      <c r="N1430" s="4" t="s">
        <v>6670</v>
      </c>
      <c r="O1430" s="4" t="s">
        <v>5612</v>
      </c>
      <c r="P1430" s="4" t="s">
        <v>33</v>
      </c>
      <c r="Q1430" s="4">
        <v>0</v>
      </c>
      <c r="R1430" s="19">
        <v>45045</v>
      </c>
      <c r="S1430" s="6">
        <v>45050</v>
      </c>
      <c r="T1430" s="4" t="s">
        <v>34</v>
      </c>
      <c r="U1430" s="4">
        <v>567</v>
      </c>
      <c r="V1430" s="4">
        <v>0</v>
      </c>
      <c r="W1430" s="4">
        <v>0</v>
      </c>
      <c r="X1430" s="4" t="s">
        <v>6671</v>
      </c>
      <c r="Y1430" s="4" t="s">
        <v>6672</v>
      </c>
    </row>
    <row r="1431" s="4" customFormat="1" spans="1:25">
      <c r="A1431" s="4" t="s">
        <v>6673</v>
      </c>
      <c r="B1431" s="4" t="s">
        <v>26</v>
      </c>
      <c r="C1431" s="4" t="s">
        <v>27</v>
      </c>
      <c r="D1431" s="4" t="s">
        <v>6674</v>
      </c>
      <c r="E1431" s="4" t="s">
        <v>670</v>
      </c>
      <c r="F1431" s="6">
        <v>45045</v>
      </c>
      <c r="G1431" s="6">
        <v>45047</v>
      </c>
      <c r="H1431" s="4">
        <v>1</v>
      </c>
      <c r="I1431" s="4">
        <v>2</v>
      </c>
      <c r="J1431" s="4">
        <v>2</v>
      </c>
      <c r="K1431" s="4" t="s">
        <v>30</v>
      </c>
      <c r="L1431" s="4">
        <v>1992</v>
      </c>
      <c r="M1431" s="4">
        <v>1992</v>
      </c>
      <c r="N1431" s="4" t="s">
        <v>6675</v>
      </c>
      <c r="O1431" s="4" t="s">
        <v>5612</v>
      </c>
      <c r="P1431" s="4" t="s">
        <v>33</v>
      </c>
      <c r="Q1431" s="4">
        <v>0</v>
      </c>
      <c r="R1431" s="19">
        <v>45045</v>
      </c>
      <c r="S1431" s="6">
        <v>45050</v>
      </c>
      <c r="T1431" s="4" t="s">
        <v>34</v>
      </c>
      <c r="U1431" s="4">
        <v>1992</v>
      </c>
      <c r="V1431" s="4">
        <v>0</v>
      </c>
      <c r="W1431" s="4">
        <v>0</v>
      </c>
      <c r="X1431" s="4" t="s">
        <v>6676</v>
      </c>
      <c r="Y1431" s="4" t="s">
        <v>6677</v>
      </c>
    </row>
    <row r="1432" s="4" customFormat="1" spans="1:25">
      <c r="A1432" s="4" t="s">
        <v>6678</v>
      </c>
      <c r="B1432" s="4" t="s">
        <v>26</v>
      </c>
      <c r="C1432" s="4" t="s">
        <v>27</v>
      </c>
      <c r="D1432" s="4" t="s">
        <v>6679</v>
      </c>
      <c r="E1432" s="4" t="s">
        <v>6680</v>
      </c>
      <c r="F1432" s="6">
        <v>45045</v>
      </c>
      <c r="G1432" s="6">
        <v>45047</v>
      </c>
      <c r="H1432" s="4">
        <v>1</v>
      </c>
      <c r="I1432" s="4">
        <v>2</v>
      </c>
      <c r="J1432" s="4">
        <v>2</v>
      </c>
      <c r="K1432" s="4" t="s">
        <v>30</v>
      </c>
      <c r="L1432" s="4">
        <v>3539</v>
      </c>
      <c r="M1432" s="4">
        <v>3539</v>
      </c>
      <c r="N1432" s="4" t="s">
        <v>6681</v>
      </c>
      <c r="O1432" s="4" t="s">
        <v>5612</v>
      </c>
      <c r="P1432" s="4" t="s">
        <v>33</v>
      </c>
      <c r="Q1432" s="4">
        <v>0</v>
      </c>
      <c r="R1432" s="19">
        <v>45045</v>
      </c>
      <c r="S1432" s="6">
        <v>45050</v>
      </c>
      <c r="T1432" s="4" t="s">
        <v>34</v>
      </c>
      <c r="U1432" s="4">
        <v>3539</v>
      </c>
      <c r="V1432" s="4">
        <v>0</v>
      </c>
      <c r="W1432" s="4">
        <v>0</v>
      </c>
      <c r="X1432" s="4" t="s">
        <v>6682</v>
      </c>
      <c r="Y1432" s="4" t="s">
        <v>6683</v>
      </c>
    </row>
    <row r="1433" s="4" customFormat="1" spans="1:25">
      <c r="A1433" s="4" t="s">
        <v>6684</v>
      </c>
      <c r="B1433" s="4" t="s">
        <v>26</v>
      </c>
      <c r="C1433" s="4" t="s">
        <v>27</v>
      </c>
      <c r="D1433" s="4" t="s">
        <v>2727</v>
      </c>
      <c r="E1433" s="4" t="s">
        <v>6685</v>
      </c>
      <c r="F1433" s="6">
        <v>45046</v>
      </c>
      <c r="G1433" s="6">
        <v>45047</v>
      </c>
      <c r="H1433" s="4">
        <v>1</v>
      </c>
      <c r="I1433" s="4">
        <v>1</v>
      </c>
      <c r="J1433" s="4">
        <v>1</v>
      </c>
      <c r="K1433" s="4" t="s">
        <v>30</v>
      </c>
      <c r="L1433" s="4">
        <v>455</v>
      </c>
      <c r="M1433" s="4">
        <v>455</v>
      </c>
      <c r="N1433" s="4" t="s">
        <v>6686</v>
      </c>
      <c r="O1433" s="4" t="s">
        <v>5612</v>
      </c>
      <c r="P1433" s="4" t="s">
        <v>33</v>
      </c>
      <c r="Q1433" s="4">
        <v>0</v>
      </c>
      <c r="R1433" s="19">
        <v>45045</v>
      </c>
      <c r="S1433" s="6">
        <v>45050</v>
      </c>
      <c r="T1433" s="4" t="s">
        <v>34</v>
      </c>
      <c r="U1433" s="4">
        <v>455</v>
      </c>
      <c r="V1433" s="4">
        <v>0</v>
      </c>
      <c r="W1433" s="4">
        <v>0</v>
      </c>
      <c r="X1433" s="4" t="s">
        <v>6687</v>
      </c>
      <c r="Y1433" s="4" t="s">
        <v>6688</v>
      </c>
    </row>
    <row r="1434" s="4" customFormat="1" spans="1:25">
      <c r="A1434" s="4" t="s">
        <v>6689</v>
      </c>
      <c r="B1434" s="4" t="s">
        <v>26</v>
      </c>
      <c r="C1434" s="4" t="s">
        <v>27</v>
      </c>
      <c r="D1434" s="4" t="s">
        <v>6690</v>
      </c>
      <c r="E1434" s="4" t="s">
        <v>6691</v>
      </c>
      <c r="F1434" s="6">
        <v>45046</v>
      </c>
      <c r="G1434" s="6">
        <v>45047</v>
      </c>
      <c r="H1434" s="4">
        <v>1</v>
      </c>
      <c r="I1434" s="4">
        <v>1</v>
      </c>
      <c r="J1434" s="4">
        <v>1</v>
      </c>
      <c r="K1434" s="4" t="s">
        <v>30</v>
      </c>
      <c r="L1434" s="4">
        <v>631</v>
      </c>
      <c r="M1434" s="4">
        <v>631</v>
      </c>
      <c r="N1434" s="4" t="s">
        <v>6692</v>
      </c>
      <c r="O1434" s="4" t="s">
        <v>5612</v>
      </c>
      <c r="P1434" s="4" t="s">
        <v>33</v>
      </c>
      <c r="Q1434" s="4">
        <v>0</v>
      </c>
      <c r="R1434" s="19">
        <v>45045</v>
      </c>
      <c r="S1434" s="6">
        <v>45050</v>
      </c>
      <c r="T1434" s="4" t="s">
        <v>34</v>
      </c>
      <c r="U1434" s="4">
        <v>631</v>
      </c>
      <c r="V1434" s="4">
        <v>0</v>
      </c>
      <c r="W1434" s="4">
        <v>0</v>
      </c>
      <c r="X1434" s="4" t="s">
        <v>6693</v>
      </c>
      <c r="Y1434" s="4" t="s">
        <v>6694</v>
      </c>
    </row>
    <row r="1435" s="4" customFormat="1" spans="1:25">
      <c r="A1435" s="4" t="s">
        <v>6695</v>
      </c>
      <c r="B1435" s="4" t="s">
        <v>26</v>
      </c>
      <c r="C1435" s="4" t="s">
        <v>27</v>
      </c>
      <c r="D1435" s="4" t="s">
        <v>194</v>
      </c>
      <c r="E1435" s="4" t="s">
        <v>6696</v>
      </c>
      <c r="F1435" s="6">
        <v>45045</v>
      </c>
      <c r="G1435" s="6">
        <v>45047</v>
      </c>
      <c r="H1435" s="4">
        <v>1</v>
      </c>
      <c r="I1435" s="4">
        <v>2</v>
      </c>
      <c r="J1435" s="4">
        <v>2</v>
      </c>
      <c r="K1435" s="4" t="s">
        <v>30</v>
      </c>
      <c r="L1435" s="4">
        <v>770</v>
      </c>
      <c r="M1435" s="4">
        <v>770</v>
      </c>
      <c r="N1435" s="4" t="s">
        <v>1703</v>
      </c>
      <c r="O1435" s="4" t="s">
        <v>5612</v>
      </c>
      <c r="P1435" s="4" t="s">
        <v>33</v>
      </c>
      <c r="Q1435" s="4">
        <v>0</v>
      </c>
      <c r="R1435" s="19">
        <v>45045</v>
      </c>
      <c r="S1435" s="6">
        <v>45050</v>
      </c>
      <c r="T1435" s="4" t="s">
        <v>34</v>
      </c>
      <c r="U1435" s="4">
        <v>770</v>
      </c>
      <c r="V1435" s="4">
        <v>0</v>
      </c>
      <c r="W1435" s="4">
        <v>0</v>
      </c>
      <c r="X1435" s="4" t="s">
        <v>6697</v>
      </c>
      <c r="Y1435" s="4" t="s">
        <v>6698</v>
      </c>
    </row>
    <row r="1436" s="4" customFormat="1" spans="1:26">
      <c r="A1436" s="4" t="s">
        <v>6699</v>
      </c>
      <c r="B1436" s="4" t="s">
        <v>26</v>
      </c>
      <c r="C1436" s="4" t="s">
        <v>27</v>
      </c>
      <c r="D1436" s="4" t="s">
        <v>6700</v>
      </c>
      <c r="E1436" s="4" t="s">
        <v>127</v>
      </c>
      <c r="F1436" s="6">
        <v>45046</v>
      </c>
      <c r="G1436" s="6">
        <v>45047</v>
      </c>
      <c r="H1436" s="4">
        <v>2</v>
      </c>
      <c r="I1436" s="4">
        <v>1</v>
      </c>
      <c r="J1436" s="4">
        <v>2</v>
      </c>
      <c r="K1436" s="4" t="s">
        <v>30</v>
      </c>
      <c r="L1436" s="4">
        <v>7496</v>
      </c>
      <c r="M1436" s="4">
        <v>7496</v>
      </c>
      <c r="N1436" s="4" t="s">
        <v>6701</v>
      </c>
      <c r="O1436" s="4" t="s">
        <v>5612</v>
      </c>
      <c r="P1436" s="4" t="s">
        <v>33</v>
      </c>
      <c r="Q1436" s="4">
        <v>0</v>
      </c>
      <c r="R1436" s="19">
        <v>45045</v>
      </c>
      <c r="S1436" s="6">
        <v>45050</v>
      </c>
      <c r="T1436" s="4" t="s">
        <v>34</v>
      </c>
      <c r="U1436" s="4">
        <v>7496</v>
      </c>
      <c r="V1436" s="4">
        <v>0</v>
      </c>
      <c r="W1436" s="4">
        <v>0</v>
      </c>
      <c r="X1436" s="4" t="s">
        <v>6702</v>
      </c>
      <c r="Y1436" s="4">
        <v>-1500225904</v>
      </c>
      <c r="Z1436" s="4" t="s">
        <v>6703</v>
      </c>
    </row>
    <row r="1437" s="4" customFormat="1" spans="1:25">
      <c r="A1437" s="4" t="s">
        <v>6704</v>
      </c>
      <c r="B1437" s="4" t="s">
        <v>26</v>
      </c>
      <c r="C1437" s="4" t="s">
        <v>27</v>
      </c>
      <c r="D1437" s="4" t="s">
        <v>6705</v>
      </c>
      <c r="E1437" s="4" t="s">
        <v>6706</v>
      </c>
      <c r="F1437" s="6">
        <v>45045</v>
      </c>
      <c r="G1437" s="6">
        <v>45047</v>
      </c>
      <c r="H1437" s="4">
        <v>1</v>
      </c>
      <c r="I1437" s="4">
        <v>2</v>
      </c>
      <c r="J1437" s="4">
        <v>2</v>
      </c>
      <c r="K1437" s="4" t="s">
        <v>30</v>
      </c>
      <c r="L1437" s="4">
        <v>596</v>
      </c>
      <c r="M1437" s="4">
        <v>596</v>
      </c>
      <c r="N1437" s="4" t="s">
        <v>6707</v>
      </c>
      <c r="O1437" s="4" t="s">
        <v>5612</v>
      </c>
      <c r="P1437" s="4" t="s">
        <v>33</v>
      </c>
      <c r="Q1437" s="4">
        <v>0</v>
      </c>
      <c r="R1437" s="19">
        <v>45045</v>
      </c>
      <c r="S1437" s="6">
        <v>45050</v>
      </c>
      <c r="T1437" s="4" t="s">
        <v>34</v>
      </c>
      <c r="U1437" s="4">
        <v>596</v>
      </c>
      <c r="V1437" s="4">
        <v>0</v>
      </c>
      <c r="W1437" s="4">
        <v>0</v>
      </c>
      <c r="X1437" s="4" t="s">
        <v>6708</v>
      </c>
      <c r="Y1437" s="4" t="s">
        <v>6709</v>
      </c>
    </row>
    <row r="1438" s="4" customFormat="1" spans="1:25">
      <c r="A1438" s="4" t="s">
        <v>6710</v>
      </c>
      <c r="B1438" s="4" t="s">
        <v>26</v>
      </c>
      <c r="C1438" s="4" t="s">
        <v>27</v>
      </c>
      <c r="D1438" s="4" t="s">
        <v>6711</v>
      </c>
      <c r="E1438" s="4" t="s">
        <v>6712</v>
      </c>
      <c r="F1438" s="6">
        <v>45046</v>
      </c>
      <c r="G1438" s="6">
        <v>45047</v>
      </c>
      <c r="H1438" s="4">
        <v>1</v>
      </c>
      <c r="I1438" s="4">
        <v>1</v>
      </c>
      <c r="J1438" s="4">
        <v>1</v>
      </c>
      <c r="K1438" s="4" t="s">
        <v>30</v>
      </c>
      <c r="L1438" s="4">
        <v>184</v>
      </c>
      <c r="M1438" s="4">
        <v>184</v>
      </c>
      <c r="N1438" s="4" t="s">
        <v>6713</v>
      </c>
      <c r="O1438" s="4" t="s">
        <v>5612</v>
      </c>
      <c r="P1438" s="4" t="s">
        <v>33</v>
      </c>
      <c r="Q1438" s="4">
        <v>0</v>
      </c>
      <c r="R1438" s="19">
        <v>45045</v>
      </c>
      <c r="S1438" s="6">
        <v>45050</v>
      </c>
      <c r="T1438" s="4" t="s">
        <v>34</v>
      </c>
      <c r="U1438" s="4">
        <v>184</v>
      </c>
      <c r="V1438" s="4">
        <v>0</v>
      </c>
      <c r="W1438" s="4">
        <v>0</v>
      </c>
      <c r="X1438" s="4" t="s">
        <v>6714</v>
      </c>
      <c r="Y1438" s="4" t="s">
        <v>6715</v>
      </c>
    </row>
    <row r="1439" s="4" customFormat="1" spans="1:25">
      <c r="A1439" s="4" t="s">
        <v>6716</v>
      </c>
      <c r="B1439" s="4" t="s">
        <v>26</v>
      </c>
      <c r="C1439" s="4" t="s">
        <v>27</v>
      </c>
      <c r="D1439" s="4" t="s">
        <v>6717</v>
      </c>
      <c r="E1439" s="4" t="s">
        <v>246</v>
      </c>
      <c r="F1439" s="6">
        <v>45045</v>
      </c>
      <c r="G1439" s="6">
        <v>45047</v>
      </c>
      <c r="H1439" s="4">
        <v>1</v>
      </c>
      <c r="I1439" s="4">
        <v>2</v>
      </c>
      <c r="J1439" s="4">
        <v>2</v>
      </c>
      <c r="K1439" s="4" t="s">
        <v>30</v>
      </c>
      <c r="L1439" s="4">
        <v>846</v>
      </c>
      <c r="M1439" s="4">
        <v>846</v>
      </c>
      <c r="N1439" s="4" t="s">
        <v>6718</v>
      </c>
      <c r="O1439" s="4" t="s">
        <v>5612</v>
      </c>
      <c r="P1439" s="4" t="s">
        <v>33</v>
      </c>
      <c r="Q1439" s="4">
        <v>0</v>
      </c>
      <c r="R1439" s="19">
        <v>45045</v>
      </c>
      <c r="S1439" s="6">
        <v>45050</v>
      </c>
      <c r="T1439" s="4" t="s">
        <v>34</v>
      </c>
      <c r="U1439" s="4">
        <v>846</v>
      </c>
      <c r="V1439" s="4">
        <v>0</v>
      </c>
      <c r="W1439" s="4">
        <v>0</v>
      </c>
      <c r="X1439" s="4" t="s">
        <v>6719</v>
      </c>
      <c r="Y1439" s="4" t="s">
        <v>6720</v>
      </c>
    </row>
    <row r="1440" s="4" customFormat="1" spans="1:25">
      <c r="A1440" s="4" t="s">
        <v>6678</v>
      </c>
      <c r="B1440" s="4" t="s">
        <v>26</v>
      </c>
      <c r="C1440" s="4" t="s">
        <v>137</v>
      </c>
      <c r="D1440" s="4" t="s">
        <v>6679</v>
      </c>
      <c r="E1440" s="4" t="s">
        <v>6680</v>
      </c>
      <c r="F1440" s="6">
        <v>45045</v>
      </c>
      <c r="G1440" s="6">
        <v>45047</v>
      </c>
      <c r="H1440" s="4">
        <v>1</v>
      </c>
      <c r="I1440" s="4">
        <v>2</v>
      </c>
      <c r="J1440" s="4">
        <v>2</v>
      </c>
      <c r="K1440" s="4" t="s">
        <v>30</v>
      </c>
      <c r="L1440" s="4">
        <v>-3539</v>
      </c>
      <c r="M1440" s="4">
        <v>-3539</v>
      </c>
      <c r="N1440" s="4" t="s">
        <v>6681</v>
      </c>
      <c r="O1440" s="4" t="s">
        <v>5612</v>
      </c>
      <c r="P1440" s="4" t="s">
        <v>33</v>
      </c>
      <c r="Q1440" s="4">
        <v>0</v>
      </c>
      <c r="R1440" s="19">
        <v>45045</v>
      </c>
      <c r="S1440" s="6">
        <v>45050</v>
      </c>
      <c r="T1440" s="4" t="s">
        <v>34</v>
      </c>
      <c r="U1440" s="4">
        <v>-3539</v>
      </c>
      <c r="V1440" s="4">
        <v>0</v>
      </c>
      <c r="W1440" s="4">
        <v>0</v>
      </c>
      <c r="X1440" s="4" t="s">
        <v>6682</v>
      </c>
      <c r="Y1440" s="4" t="s">
        <v>6683</v>
      </c>
    </row>
    <row r="1441" s="4" customFormat="1" spans="1:25">
      <c r="A1441" s="4" t="s">
        <v>6721</v>
      </c>
      <c r="B1441" s="4" t="s">
        <v>26</v>
      </c>
      <c r="C1441" s="4" t="s">
        <v>27</v>
      </c>
      <c r="D1441" s="4" t="s">
        <v>6722</v>
      </c>
      <c r="E1441" s="4" t="s">
        <v>359</v>
      </c>
      <c r="F1441" s="6">
        <v>45045</v>
      </c>
      <c r="G1441" s="6">
        <v>45047</v>
      </c>
      <c r="H1441" s="4">
        <v>1</v>
      </c>
      <c r="I1441" s="4">
        <v>2</v>
      </c>
      <c r="J1441" s="4">
        <v>2</v>
      </c>
      <c r="K1441" s="4" t="s">
        <v>30</v>
      </c>
      <c r="L1441" s="4">
        <v>522</v>
      </c>
      <c r="M1441" s="4">
        <v>522</v>
      </c>
      <c r="N1441" s="4" t="s">
        <v>6723</v>
      </c>
      <c r="O1441" s="4" t="s">
        <v>5612</v>
      </c>
      <c r="P1441" s="4" t="s">
        <v>33</v>
      </c>
      <c r="Q1441" s="4">
        <v>0</v>
      </c>
      <c r="R1441" s="19">
        <v>45045</v>
      </c>
      <c r="S1441" s="6">
        <v>45050</v>
      </c>
      <c r="T1441" s="4" t="s">
        <v>34</v>
      </c>
      <c r="U1441" s="4">
        <v>522</v>
      </c>
      <c r="V1441" s="4">
        <v>0</v>
      </c>
      <c r="W1441" s="4">
        <v>0</v>
      </c>
      <c r="X1441" s="4" t="s">
        <v>6724</v>
      </c>
      <c r="Y1441" s="4" t="s">
        <v>6725</v>
      </c>
    </row>
    <row r="1442" s="4" customFormat="1" spans="1:25">
      <c r="A1442" s="4" t="s">
        <v>5793</v>
      </c>
      <c r="B1442" s="4" t="s">
        <v>26</v>
      </c>
      <c r="C1442" s="4" t="s">
        <v>137</v>
      </c>
      <c r="D1442" s="4" t="s">
        <v>5794</v>
      </c>
      <c r="E1442" s="4" t="s">
        <v>5795</v>
      </c>
      <c r="F1442" s="6">
        <v>45045</v>
      </c>
      <c r="G1442" s="6">
        <v>45047</v>
      </c>
      <c r="H1442" s="4">
        <v>1</v>
      </c>
      <c r="I1442" s="4">
        <v>2</v>
      </c>
      <c r="J1442" s="4">
        <v>2</v>
      </c>
      <c r="K1442" s="4" t="s">
        <v>30</v>
      </c>
      <c r="L1442" s="4">
        <v>-2660</v>
      </c>
      <c r="M1442" s="4">
        <v>-2660</v>
      </c>
      <c r="N1442" s="4" t="s">
        <v>5796</v>
      </c>
      <c r="O1442" s="4" t="s">
        <v>5612</v>
      </c>
      <c r="P1442" s="4" t="s">
        <v>33</v>
      </c>
      <c r="Q1442" s="4">
        <v>0</v>
      </c>
      <c r="R1442" s="19">
        <v>45025</v>
      </c>
      <c r="S1442" s="6">
        <v>45050</v>
      </c>
      <c r="T1442" s="4" t="s">
        <v>34</v>
      </c>
      <c r="U1442" s="4">
        <v>-2660</v>
      </c>
      <c r="V1442" s="4">
        <v>0</v>
      </c>
      <c r="W1442" s="4">
        <v>0</v>
      </c>
      <c r="X1442" s="4" t="s">
        <v>5797</v>
      </c>
      <c r="Y1442" s="4" t="s">
        <v>36</v>
      </c>
    </row>
    <row r="1443" s="4" customFormat="1" spans="1:25">
      <c r="A1443" s="4" t="s">
        <v>6726</v>
      </c>
      <c r="B1443" s="4" t="s">
        <v>26</v>
      </c>
      <c r="C1443" s="4" t="s">
        <v>27</v>
      </c>
      <c r="D1443" s="4" t="s">
        <v>6727</v>
      </c>
      <c r="E1443" s="4" t="s">
        <v>6728</v>
      </c>
      <c r="F1443" s="6">
        <v>45046</v>
      </c>
      <c r="G1443" s="6">
        <v>45047</v>
      </c>
      <c r="H1443" s="4">
        <v>1</v>
      </c>
      <c r="I1443" s="4">
        <v>1</v>
      </c>
      <c r="J1443" s="4">
        <v>1</v>
      </c>
      <c r="K1443" s="4" t="s">
        <v>30</v>
      </c>
      <c r="L1443" s="4">
        <v>818</v>
      </c>
      <c r="M1443" s="4">
        <v>818</v>
      </c>
      <c r="N1443" s="4" t="s">
        <v>6729</v>
      </c>
      <c r="O1443" s="4" t="s">
        <v>5612</v>
      </c>
      <c r="P1443" s="4" t="s">
        <v>33</v>
      </c>
      <c r="Q1443" s="4">
        <v>0</v>
      </c>
      <c r="R1443" s="19">
        <v>45045</v>
      </c>
      <c r="S1443" s="6">
        <v>45050</v>
      </c>
      <c r="T1443" s="4" t="s">
        <v>34</v>
      </c>
      <c r="U1443" s="4">
        <v>818</v>
      </c>
      <c r="V1443" s="4">
        <v>0</v>
      </c>
      <c r="W1443" s="4">
        <v>0</v>
      </c>
      <c r="X1443" s="4" t="s">
        <v>6730</v>
      </c>
      <c r="Y1443" s="4" t="s">
        <v>6731</v>
      </c>
    </row>
    <row r="1444" s="4" customFormat="1" spans="1:25">
      <c r="A1444" s="4" t="s">
        <v>6732</v>
      </c>
      <c r="B1444" s="4" t="s">
        <v>26</v>
      </c>
      <c r="C1444" s="4" t="s">
        <v>27</v>
      </c>
      <c r="D1444" s="4" t="s">
        <v>6711</v>
      </c>
      <c r="E1444" s="4" t="s">
        <v>6712</v>
      </c>
      <c r="F1444" s="6">
        <v>45046</v>
      </c>
      <c r="G1444" s="6">
        <v>45047</v>
      </c>
      <c r="H1444" s="4">
        <v>1</v>
      </c>
      <c r="I1444" s="4">
        <v>1</v>
      </c>
      <c r="J1444" s="4">
        <v>1</v>
      </c>
      <c r="K1444" s="4" t="s">
        <v>30</v>
      </c>
      <c r="L1444" s="4">
        <v>184</v>
      </c>
      <c r="M1444" s="4">
        <v>184</v>
      </c>
      <c r="N1444" s="4" t="s">
        <v>6733</v>
      </c>
      <c r="O1444" s="4" t="s">
        <v>5612</v>
      </c>
      <c r="P1444" s="4" t="s">
        <v>33</v>
      </c>
      <c r="Q1444" s="4">
        <v>0</v>
      </c>
      <c r="R1444" s="19">
        <v>45045</v>
      </c>
      <c r="S1444" s="6">
        <v>45050</v>
      </c>
      <c r="T1444" s="4" t="s">
        <v>34</v>
      </c>
      <c r="U1444" s="4">
        <v>184</v>
      </c>
      <c r="V1444" s="4">
        <v>0</v>
      </c>
      <c r="W1444" s="4">
        <v>0</v>
      </c>
      <c r="X1444" s="4" t="s">
        <v>6734</v>
      </c>
      <c r="Y1444" s="4" t="s">
        <v>6735</v>
      </c>
    </row>
    <row r="1445" s="4" customFormat="1" spans="1:25">
      <c r="A1445" s="4" t="s">
        <v>6736</v>
      </c>
      <c r="B1445" s="4" t="s">
        <v>26</v>
      </c>
      <c r="C1445" s="4" t="s">
        <v>27</v>
      </c>
      <c r="D1445" s="4" t="s">
        <v>4698</v>
      </c>
      <c r="E1445" s="4" t="s">
        <v>4699</v>
      </c>
      <c r="F1445" s="6">
        <v>45046</v>
      </c>
      <c r="G1445" s="6">
        <v>45047</v>
      </c>
      <c r="H1445" s="4">
        <v>1</v>
      </c>
      <c r="I1445" s="4">
        <v>1</v>
      </c>
      <c r="J1445" s="4">
        <v>1</v>
      </c>
      <c r="K1445" s="4" t="s">
        <v>30</v>
      </c>
      <c r="L1445" s="4">
        <v>639</v>
      </c>
      <c r="M1445" s="4">
        <v>639</v>
      </c>
      <c r="N1445" s="4" t="s">
        <v>6737</v>
      </c>
      <c r="O1445" s="4" t="s">
        <v>5612</v>
      </c>
      <c r="P1445" s="4" t="s">
        <v>33</v>
      </c>
      <c r="Q1445" s="4">
        <v>0</v>
      </c>
      <c r="R1445" s="19">
        <v>45045</v>
      </c>
      <c r="S1445" s="6">
        <v>45050</v>
      </c>
      <c r="T1445" s="4" t="s">
        <v>34</v>
      </c>
      <c r="U1445" s="4">
        <v>639</v>
      </c>
      <c r="V1445" s="4">
        <v>0</v>
      </c>
      <c r="W1445" s="4">
        <v>0</v>
      </c>
      <c r="X1445" s="4" t="s">
        <v>6738</v>
      </c>
      <c r="Y1445" s="4" t="s">
        <v>6739</v>
      </c>
    </row>
    <row r="1446" s="4" customFormat="1" spans="1:25">
      <c r="A1446" s="4" t="s">
        <v>6740</v>
      </c>
      <c r="B1446" s="4" t="s">
        <v>26</v>
      </c>
      <c r="C1446" s="4" t="s">
        <v>27</v>
      </c>
      <c r="D1446" s="4" t="s">
        <v>6741</v>
      </c>
      <c r="E1446" s="4" t="s">
        <v>6742</v>
      </c>
      <c r="F1446" s="6">
        <v>45046</v>
      </c>
      <c r="G1446" s="6">
        <v>45047</v>
      </c>
      <c r="H1446" s="4">
        <v>1</v>
      </c>
      <c r="I1446" s="4">
        <v>1</v>
      </c>
      <c r="J1446" s="4">
        <v>1</v>
      </c>
      <c r="K1446" s="4" t="s">
        <v>30</v>
      </c>
      <c r="L1446" s="4">
        <v>1515</v>
      </c>
      <c r="M1446" s="4">
        <v>1515</v>
      </c>
      <c r="N1446" s="4" t="s">
        <v>6743</v>
      </c>
      <c r="O1446" s="4" t="s">
        <v>5612</v>
      </c>
      <c r="P1446" s="4" t="s">
        <v>33</v>
      </c>
      <c r="Q1446" s="4">
        <v>0</v>
      </c>
      <c r="R1446" s="19">
        <v>45045</v>
      </c>
      <c r="S1446" s="6">
        <v>45050</v>
      </c>
      <c r="T1446" s="4" t="s">
        <v>34</v>
      </c>
      <c r="U1446" s="4">
        <v>1515</v>
      </c>
      <c r="V1446" s="4">
        <v>0</v>
      </c>
      <c r="W1446" s="4">
        <v>0</v>
      </c>
      <c r="X1446" s="4" t="s">
        <v>6744</v>
      </c>
      <c r="Y1446" s="4" t="s">
        <v>6745</v>
      </c>
    </row>
    <row r="1447" s="4" customFormat="1" spans="1:25">
      <c r="A1447" s="4" t="s">
        <v>6746</v>
      </c>
      <c r="B1447" s="4" t="s">
        <v>26</v>
      </c>
      <c r="C1447" s="4" t="s">
        <v>27</v>
      </c>
      <c r="D1447" s="4" t="s">
        <v>6747</v>
      </c>
      <c r="E1447" s="4" t="s">
        <v>6748</v>
      </c>
      <c r="F1447" s="6">
        <v>45045</v>
      </c>
      <c r="G1447" s="6">
        <v>45047</v>
      </c>
      <c r="H1447" s="4">
        <v>1</v>
      </c>
      <c r="I1447" s="4">
        <v>2</v>
      </c>
      <c r="J1447" s="4">
        <v>2</v>
      </c>
      <c r="K1447" s="4" t="s">
        <v>30</v>
      </c>
      <c r="L1447" s="4">
        <v>222</v>
      </c>
      <c r="M1447" s="4">
        <v>222</v>
      </c>
      <c r="N1447" s="4" t="s">
        <v>6749</v>
      </c>
      <c r="O1447" s="4" t="s">
        <v>5612</v>
      </c>
      <c r="P1447" s="4" t="s">
        <v>33</v>
      </c>
      <c r="Q1447" s="4">
        <v>0</v>
      </c>
      <c r="R1447" s="19">
        <v>45045</v>
      </c>
      <c r="S1447" s="6">
        <v>45050</v>
      </c>
      <c r="T1447" s="4" t="s">
        <v>34</v>
      </c>
      <c r="U1447" s="4">
        <v>222</v>
      </c>
      <c r="V1447" s="4">
        <v>0</v>
      </c>
      <c r="W1447" s="4">
        <v>0</v>
      </c>
      <c r="X1447" s="4" t="s">
        <v>6750</v>
      </c>
      <c r="Y1447" s="4" t="s">
        <v>6751</v>
      </c>
    </row>
    <row r="1448" s="4" customFormat="1" spans="1:25">
      <c r="A1448" s="4" t="s">
        <v>6752</v>
      </c>
      <c r="B1448" s="4" t="s">
        <v>26</v>
      </c>
      <c r="C1448" s="4" t="s">
        <v>27</v>
      </c>
      <c r="D1448" s="4" t="s">
        <v>6753</v>
      </c>
      <c r="E1448" s="4" t="s">
        <v>6754</v>
      </c>
      <c r="F1448" s="6">
        <v>45046</v>
      </c>
      <c r="G1448" s="6">
        <v>45047</v>
      </c>
      <c r="H1448" s="4">
        <v>1</v>
      </c>
      <c r="I1448" s="4">
        <v>1</v>
      </c>
      <c r="J1448" s="4">
        <v>1</v>
      </c>
      <c r="K1448" s="4" t="s">
        <v>30</v>
      </c>
      <c r="L1448" s="4">
        <v>438</v>
      </c>
      <c r="M1448" s="4">
        <v>438</v>
      </c>
      <c r="N1448" s="4" t="s">
        <v>6755</v>
      </c>
      <c r="O1448" s="4" t="s">
        <v>5612</v>
      </c>
      <c r="P1448" s="4" t="s">
        <v>33</v>
      </c>
      <c r="Q1448" s="4">
        <v>0</v>
      </c>
      <c r="R1448" s="19">
        <v>45045</v>
      </c>
      <c r="S1448" s="6">
        <v>45050</v>
      </c>
      <c r="T1448" s="4" t="s">
        <v>34</v>
      </c>
      <c r="U1448" s="4">
        <v>438</v>
      </c>
      <c r="V1448" s="4">
        <v>0</v>
      </c>
      <c r="W1448" s="4">
        <v>0</v>
      </c>
      <c r="X1448" s="4" t="s">
        <v>6756</v>
      </c>
      <c r="Y1448" s="4" t="s">
        <v>6757</v>
      </c>
    </row>
    <row r="1449" s="4" customFormat="1" spans="1:25">
      <c r="A1449" s="4" t="s">
        <v>6758</v>
      </c>
      <c r="B1449" s="4" t="s">
        <v>26</v>
      </c>
      <c r="C1449" s="4" t="s">
        <v>27</v>
      </c>
      <c r="D1449" s="4" t="s">
        <v>6759</v>
      </c>
      <c r="E1449" s="4" t="s">
        <v>263</v>
      </c>
      <c r="F1449" s="6">
        <v>45045</v>
      </c>
      <c r="G1449" s="6">
        <v>45047</v>
      </c>
      <c r="H1449" s="4">
        <v>1</v>
      </c>
      <c r="I1449" s="4">
        <v>2</v>
      </c>
      <c r="J1449" s="4">
        <v>2</v>
      </c>
      <c r="K1449" s="4" t="s">
        <v>30</v>
      </c>
      <c r="L1449" s="4">
        <v>728</v>
      </c>
      <c r="M1449" s="4">
        <v>728</v>
      </c>
      <c r="N1449" s="4" t="s">
        <v>6760</v>
      </c>
      <c r="O1449" s="4" t="s">
        <v>5612</v>
      </c>
      <c r="P1449" s="4" t="s">
        <v>33</v>
      </c>
      <c r="Q1449" s="4">
        <v>0</v>
      </c>
      <c r="R1449" s="19">
        <v>45045</v>
      </c>
      <c r="S1449" s="6">
        <v>45050</v>
      </c>
      <c r="T1449" s="4" t="s">
        <v>34</v>
      </c>
      <c r="U1449" s="4">
        <v>728</v>
      </c>
      <c r="V1449" s="4">
        <v>0</v>
      </c>
      <c r="W1449" s="4">
        <v>0</v>
      </c>
      <c r="X1449" s="4" t="s">
        <v>6761</v>
      </c>
      <c r="Y1449" s="4" t="s">
        <v>36</v>
      </c>
    </row>
    <row r="1450" s="4" customFormat="1" spans="1:25">
      <c r="A1450" s="4" t="s">
        <v>6762</v>
      </c>
      <c r="B1450" s="4" t="s">
        <v>26</v>
      </c>
      <c r="C1450" s="4" t="s">
        <v>27</v>
      </c>
      <c r="D1450" s="4" t="s">
        <v>6763</v>
      </c>
      <c r="E1450" s="4" t="s">
        <v>59</v>
      </c>
      <c r="F1450" s="6">
        <v>45046</v>
      </c>
      <c r="G1450" s="6">
        <v>45047</v>
      </c>
      <c r="H1450" s="4">
        <v>2</v>
      </c>
      <c r="I1450" s="4">
        <v>1</v>
      </c>
      <c r="J1450" s="4">
        <v>2</v>
      </c>
      <c r="K1450" s="4" t="s">
        <v>30</v>
      </c>
      <c r="L1450" s="4">
        <v>260</v>
      </c>
      <c r="M1450" s="4">
        <v>260</v>
      </c>
      <c r="N1450" s="4" t="s">
        <v>5312</v>
      </c>
      <c r="O1450" s="4" t="s">
        <v>5612</v>
      </c>
      <c r="P1450" s="4" t="s">
        <v>33</v>
      </c>
      <c r="Q1450" s="4">
        <v>0</v>
      </c>
      <c r="R1450" s="19">
        <v>45045</v>
      </c>
      <c r="S1450" s="6">
        <v>45050</v>
      </c>
      <c r="T1450" s="4" t="s">
        <v>34</v>
      </c>
      <c r="U1450" s="4">
        <v>260</v>
      </c>
      <c r="V1450" s="4">
        <v>0</v>
      </c>
      <c r="W1450" s="4">
        <v>0</v>
      </c>
      <c r="X1450" s="4" t="s">
        <v>6764</v>
      </c>
      <c r="Y1450" s="4" t="s">
        <v>36</v>
      </c>
    </row>
    <row r="1451" s="4" customFormat="1" spans="1:25">
      <c r="A1451" s="4" t="s">
        <v>6765</v>
      </c>
      <c r="B1451" s="4" t="s">
        <v>26</v>
      </c>
      <c r="C1451" s="4" t="s">
        <v>27</v>
      </c>
      <c r="D1451" s="4" t="s">
        <v>1884</v>
      </c>
      <c r="E1451" s="4" t="s">
        <v>1410</v>
      </c>
      <c r="F1451" s="6">
        <v>45046</v>
      </c>
      <c r="G1451" s="6">
        <v>45047</v>
      </c>
      <c r="H1451" s="4">
        <v>1</v>
      </c>
      <c r="I1451" s="4">
        <v>1</v>
      </c>
      <c r="J1451" s="4">
        <v>1</v>
      </c>
      <c r="K1451" s="4" t="s">
        <v>30</v>
      </c>
      <c r="L1451" s="4">
        <v>556</v>
      </c>
      <c r="M1451" s="4">
        <v>556</v>
      </c>
      <c r="N1451" s="4" t="s">
        <v>6766</v>
      </c>
      <c r="O1451" s="4" t="s">
        <v>5612</v>
      </c>
      <c r="P1451" s="4" t="s">
        <v>33</v>
      </c>
      <c r="Q1451" s="4">
        <v>0</v>
      </c>
      <c r="R1451" s="19">
        <v>45045</v>
      </c>
      <c r="S1451" s="6">
        <v>45050</v>
      </c>
      <c r="T1451" s="4" t="s">
        <v>34</v>
      </c>
      <c r="U1451" s="4">
        <v>556</v>
      </c>
      <c r="V1451" s="4">
        <v>0</v>
      </c>
      <c r="W1451" s="4">
        <v>0</v>
      </c>
      <c r="X1451" s="4" t="s">
        <v>6767</v>
      </c>
      <c r="Y1451" s="4" t="s">
        <v>36</v>
      </c>
    </row>
    <row r="1452" s="4" customFormat="1" spans="1:25">
      <c r="A1452" s="4" t="s">
        <v>6768</v>
      </c>
      <c r="B1452" s="4" t="s">
        <v>26</v>
      </c>
      <c r="C1452" s="4" t="s">
        <v>27</v>
      </c>
      <c r="D1452" s="4" t="s">
        <v>6769</v>
      </c>
      <c r="E1452" s="4" t="s">
        <v>59</v>
      </c>
      <c r="F1452" s="6">
        <v>45046</v>
      </c>
      <c r="G1452" s="6">
        <v>45047</v>
      </c>
      <c r="H1452" s="4">
        <v>1</v>
      </c>
      <c r="I1452" s="4">
        <v>1</v>
      </c>
      <c r="J1452" s="4">
        <v>1</v>
      </c>
      <c r="K1452" s="4" t="s">
        <v>30</v>
      </c>
      <c r="L1452" s="4">
        <v>163</v>
      </c>
      <c r="M1452" s="4">
        <v>163</v>
      </c>
      <c r="N1452" s="4" t="s">
        <v>6770</v>
      </c>
      <c r="O1452" s="4" t="s">
        <v>5612</v>
      </c>
      <c r="P1452" s="4" t="s">
        <v>33</v>
      </c>
      <c r="Q1452" s="4">
        <v>0</v>
      </c>
      <c r="R1452" s="19">
        <v>45045</v>
      </c>
      <c r="S1452" s="6">
        <v>45050</v>
      </c>
      <c r="T1452" s="4" t="s">
        <v>34</v>
      </c>
      <c r="U1452" s="4">
        <v>163</v>
      </c>
      <c r="V1452" s="4">
        <v>0</v>
      </c>
      <c r="W1452" s="4">
        <v>0</v>
      </c>
      <c r="X1452" s="4" t="s">
        <v>6771</v>
      </c>
      <c r="Y1452" s="4" t="s">
        <v>6772</v>
      </c>
    </row>
    <row r="1453" s="4" customFormat="1" spans="1:25">
      <c r="A1453" s="4" t="s">
        <v>6773</v>
      </c>
      <c r="B1453" s="4" t="s">
        <v>26</v>
      </c>
      <c r="C1453" s="4" t="s">
        <v>27</v>
      </c>
      <c r="D1453" s="4" t="s">
        <v>6774</v>
      </c>
      <c r="E1453" s="4" t="s">
        <v>6775</v>
      </c>
      <c r="F1453" s="6">
        <v>45045</v>
      </c>
      <c r="G1453" s="6">
        <v>45047</v>
      </c>
      <c r="H1453" s="4">
        <v>1</v>
      </c>
      <c r="I1453" s="4">
        <v>2</v>
      </c>
      <c r="J1453" s="4">
        <v>2</v>
      </c>
      <c r="K1453" s="4" t="s">
        <v>30</v>
      </c>
      <c r="L1453" s="4">
        <v>2255</v>
      </c>
      <c r="M1453" s="4">
        <v>2255</v>
      </c>
      <c r="N1453" s="4" t="s">
        <v>6776</v>
      </c>
      <c r="O1453" s="4" t="s">
        <v>5612</v>
      </c>
      <c r="P1453" s="4" t="s">
        <v>33</v>
      </c>
      <c r="Q1453" s="4">
        <v>0</v>
      </c>
      <c r="R1453" s="19">
        <v>45045</v>
      </c>
      <c r="S1453" s="6">
        <v>45050</v>
      </c>
      <c r="T1453" s="4" t="s">
        <v>34</v>
      </c>
      <c r="U1453" s="4">
        <v>2255</v>
      </c>
      <c r="V1453" s="4">
        <v>0</v>
      </c>
      <c r="W1453" s="4">
        <v>0</v>
      </c>
      <c r="X1453" s="4" t="s">
        <v>6777</v>
      </c>
      <c r="Y1453" s="4" t="s">
        <v>6778</v>
      </c>
    </row>
    <row r="1454" s="4" customFormat="1" spans="1:25">
      <c r="A1454" s="4" t="s">
        <v>6779</v>
      </c>
      <c r="B1454" s="4" t="s">
        <v>26</v>
      </c>
      <c r="C1454" s="4" t="s">
        <v>27</v>
      </c>
      <c r="D1454" s="4" t="s">
        <v>6780</v>
      </c>
      <c r="E1454" s="4" t="s">
        <v>1859</v>
      </c>
      <c r="F1454" s="6">
        <v>45046</v>
      </c>
      <c r="G1454" s="6">
        <v>45047</v>
      </c>
      <c r="H1454" s="4">
        <v>1</v>
      </c>
      <c r="I1454" s="4">
        <v>1</v>
      </c>
      <c r="J1454" s="4">
        <v>1</v>
      </c>
      <c r="K1454" s="4" t="s">
        <v>30</v>
      </c>
      <c r="L1454" s="4">
        <v>1265</v>
      </c>
      <c r="M1454" s="4">
        <v>1265</v>
      </c>
      <c r="N1454" s="4" t="s">
        <v>6781</v>
      </c>
      <c r="O1454" s="4" t="s">
        <v>5612</v>
      </c>
      <c r="P1454" s="4" t="s">
        <v>33</v>
      </c>
      <c r="Q1454" s="4">
        <v>0</v>
      </c>
      <c r="R1454" s="19">
        <v>45045</v>
      </c>
      <c r="S1454" s="6">
        <v>45050</v>
      </c>
      <c r="T1454" s="4" t="s">
        <v>34</v>
      </c>
      <c r="U1454" s="4">
        <v>1265</v>
      </c>
      <c r="V1454" s="4">
        <v>0</v>
      </c>
      <c r="W1454" s="4">
        <v>0</v>
      </c>
      <c r="X1454" s="4" t="s">
        <v>6782</v>
      </c>
      <c r="Y1454" s="4" t="s">
        <v>6783</v>
      </c>
    </row>
    <row r="1455" s="4" customFormat="1" spans="1:25">
      <c r="A1455" s="4" t="s">
        <v>6784</v>
      </c>
      <c r="B1455" s="4" t="s">
        <v>26</v>
      </c>
      <c r="C1455" s="4" t="s">
        <v>27</v>
      </c>
      <c r="D1455" s="4" t="s">
        <v>2626</v>
      </c>
      <c r="E1455" s="4" t="s">
        <v>2627</v>
      </c>
      <c r="F1455" s="6">
        <v>45046</v>
      </c>
      <c r="G1455" s="6">
        <v>45047</v>
      </c>
      <c r="H1455" s="4">
        <v>1</v>
      </c>
      <c r="I1455" s="4">
        <v>1</v>
      </c>
      <c r="J1455" s="4">
        <v>1</v>
      </c>
      <c r="K1455" s="4" t="s">
        <v>30</v>
      </c>
      <c r="L1455" s="4">
        <v>223</v>
      </c>
      <c r="M1455" s="4">
        <v>223</v>
      </c>
      <c r="N1455" s="4" t="s">
        <v>6785</v>
      </c>
      <c r="O1455" s="4" t="s">
        <v>5612</v>
      </c>
      <c r="P1455" s="4" t="s">
        <v>33</v>
      </c>
      <c r="Q1455" s="4">
        <v>0</v>
      </c>
      <c r="R1455" s="19">
        <v>45045</v>
      </c>
      <c r="S1455" s="6">
        <v>45050</v>
      </c>
      <c r="T1455" s="4" t="s">
        <v>34</v>
      </c>
      <c r="U1455" s="4">
        <v>223</v>
      </c>
      <c r="V1455" s="4">
        <v>0</v>
      </c>
      <c r="W1455" s="4">
        <v>0</v>
      </c>
      <c r="X1455" s="4" t="s">
        <v>6786</v>
      </c>
      <c r="Y1455" s="4" t="s">
        <v>36</v>
      </c>
    </row>
    <row r="1456" s="4" customFormat="1" spans="1:25">
      <c r="A1456" s="4" t="s">
        <v>6787</v>
      </c>
      <c r="B1456" s="4" t="s">
        <v>26</v>
      </c>
      <c r="C1456" s="4" t="s">
        <v>27</v>
      </c>
      <c r="D1456" s="4" t="s">
        <v>6788</v>
      </c>
      <c r="E1456" s="4" t="s">
        <v>828</v>
      </c>
      <c r="F1456" s="6">
        <v>45046</v>
      </c>
      <c r="G1456" s="6">
        <v>45047</v>
      </c>
      <c r="H1456" s="4">
        <v>1</v>
      </c>
      <c r="I1456" s="4">
        <v>1</v>
      </c>
      <c r="J1456" s="4">
        <v>1</v>
      </c>
      <c r="K1456" s="4" t="s">
        <v>30</v>
      </c>
      <c r="L1456" s="4">
        <v>956</v>
      </c>
      <c r="M1456" s="4">
        <v>956</v>
      </c>
      <c r="N1456" s="4" t="s">
        <v>6789</v>
      </c>
      <c r="O1456" s="4" t="s">
        <v>5612</v>
      </c>
      <c r="P1456" s="4" t="s">
        <v>33</v>
      </c>
      <c r="Q1456" s="4">
        <v>0</v>
      </c>
      <c r="R1456" s="19">
        <v>45046</v>
      </c>
      <c r="S1456" s="6">
        <v>45050</v>
      </c>
      <c r="T1456" s="4" t="s">
        <v>34</v>
      </c>
      <c r="U1456" s="4">
        <v>956</v>
      </c>
      <c r="V1456" s="4">
        <v>0</v>
      </c>
      <c r="W1456" s="4">
        <v>0</v>
      </c>
      <c r="X1456" s="4" t="s">
        <v>6790</v>
      </c>
      <c r="Y1456" s="4" t="s">
        <v>6791</v>
      </c>
    </row>
    <row r="1457" s="4" customFormat="1" spans="1:25">
      <c r="A1457" s="4" t="s">
        <v>6792</v>
      </c>
      <c r="B1457" s="4" t="s">
        <v>26</v>
      </c>
      <c r="C1457" s="4" t="s">
        <v>27</v>
      </c>
      <c r="D1457" s="4" t="s">
        <v>2941</v>
      </c>
      <c r="E1457" s="4" t="s">
        <v>127</v>
      </c>
      <c r="F1457" s="6">
        <v>45046</v>
      </c>
      <c r="G1457" s="6">
        <v>45047</v>
      </c>
      <c r="H1457" s="4">
        <v>1</v>
      </c>
      <c r="I1457" s="4">
        <v>1</v>
      </c>
      <c r="J1457" s="4">
        <v>1</v>
      </c>
      <c r="K1457" s="4" t="s">
        <v>30</v>
      </c>
      <c r="L1457" s="4">
        <v>260</v>
      </c>
      <c r="M1457" s="4">
        <v>260</v>
      </c>
      <c r="N1457" s="4" t="s">
        <v>6793</v>
      </c>
      <c r="O1457" s="4" t="s">
        <v>5612</v>
      </c>
      <c r="P1457" s="4" t="s">
        <v>33</v>
      </c>
      <c r="Q1457" s="4">
        <v>0</v>
      </c>
      <c r="R1457" s="19">
        <v>45046</v>
      </c>
      <c r="S1457" s="6">
        <v>45050</v>
      </c>
      <c r="T1457" s="4" t="s">
        <v>34</v>
      </c>
      <c r="U1457" s="4">
        <v>260</v>
      </c>
      <c r="V1457" s="4">
        <v>0</v>
      </c>
      <c r="W1457" s="4">
        <v>0</v>
      </c>
      <c r="X1457" s="4" t="s">
        <v>6794</v>
      </c>
      <c r="Y1457" s="4" t="s">
        <v>6795</v>
      </c>
    </row>
    <row r="1458" s="4" customFormat="1" spans="1:25">
      <c r="A1458" s="4" t="s">
        <v>6796</v>
      </c>
      <c r="B1458" s="4" t="s">
        <v>26</v>
      </c>
      <c r="C1458" s="4" t="s">
        <v>27</v>
      </c>
      <c r="D1458" s="4" t="s">
        <v>6797</v>
      </c>
      <c r="E1458" s="4" t="s">
        <v>6798</v>
      </c>
      <c r="F1458" s="6">
        <v>45046</v>
      </c>
      <c r="G1458" s="6">
        <v>45047</v>
      </c>
      <c r="H1458" s="4">
        <v>1</v>
      </c>
      <c r="I1458" s="4">
        <v>1</v>
      </c>
      <c r="J1458" s="4">
        <v>1</v>
      </c>
      <c r="K1458" s="4" t="s">
        <v>30</v>
      </c>
      <c r="L1458" s="4">
        <v>296</v>
      </c>
      <c r="M1458" s="4">
        <v>296</v>
      </c>
      <c r="N1458" s="4" t="s">
        <v>6799</v>
      </c>
      <c r="O1458" s="4" t="s">
        <v>5612</v>
      </c>
      <c r="P1458" s="4" t="s">
        <v>33</v>
      </c>
      <c r="Q1458" s="4">
        <v>0</v>
      </c>
      <c r="R1458" s="19">
        <v>45046</v>
      </c>
      <c r="S1458" s="6">
        <v>45050</v>
      </c>
      <c r="T1458" s="4" t="s">
        <v>34</v>
      </c>
      <c r="U1458" s="4">
        <v>296</v>
      </c>
      <c r="V1458" s="4">
        <v>0</v>
      </c>
      <c r="W1458" s="4">
        <v>0</v>
      </c>
      <c r="X1458" s="4" t="s">
        <v>6800</v>
      </c>
      <c r="Y1458" s="4" t="s">
        <v>36</v>
      </c>
    </row>
    <row r="1459" s="4" customFormat="1" spans="1:25">
      <c r="A1459" s="4" t="s">
        <v>6801</v>
      </c>
      <c r="B1459" s="4" t="s">
        <v>26</v>
      </c>
      <c r="C1459" s="4" t="s">
        <v>27</v>
      </c>
      <c r="D1459" s="4" t="s">
        <v>2707</v>
      </c>
      <c r="E1459" s="4" t="s">
        <v>373</v>
      </c>
      <c r="F1459" s="6">
        <v>45046</v>
      </c>
      <c r="G1459" s="6">
        <v>45047</v>
      </c>
      <c r="H1459" s="4">
        <v>1</v>
      </c>
      <c r="I1459" s="4">
        <v>1</v>
      </c>
      <c r="J1459" s="4">
        <v>1</v>
      </c>
      <c r="K1459" s="4" t="s">
        <v>30</v>
      </c>
      <c r="L1459" s="4">
        <v>1126</v>
      </c>
      <c r="M1459" s="4">
        <v>1126</v>
      </c>
      <c r="N1459" s="4" t="s">
        <v>6802</v>
      </c>
      <c r="O1459" s="4" t="s">
        <v>5612</v>
      </c>
      <c r="P1459" s="4" t="s">
        <v>33</v>
      </c>
      <c r="Q1459" s="4">
        <v>0</v>
      </c>
      <c r="R1459" s="19">
        <v>45046</v>
      </c>
      <c r="S1459" s="6">
        <v>45050</v>
      </c>
      <c r="T1459" s="4" t="s">
        <v>34</v>
      </c>
      <c r="U1459" s="4">
        <v>1126</v>
      </c>
      <c r="V1459" s="4">
        <v>0</v>
      </c>
      <c r="W1459" s="4">
        <v>0</v>
      </c>
      <c r="X1459" s="4" t="s">
        <v>6803</v>
      </c>
      <c r="Y1459" s="4" t="s">
        <v>6804</v>
      </c>
    </row>
    <row r="1460" s="4" customFormat="1" spans="1:25">
      <c r="A1460" s="4" t="s">
        <v>6805</v>
      </c>
      <c r="B1460" s="4" t="s">
        <v>26</v>
      </c>
      <c r="C1460" s="4" t="s">
        <v>27</v>
      </c>
      <c r="D1460" s="4" t="s">
        <v>4912</v>
      </c>
      <c r="E1460" s="4" t="s">
        <v>241</v>
      </c>
      <c r="F1460" s="6">
        <v>45046</v>
      </c>
      <c r="G1460" s="6">
        <v>45047</v>
      </c>
      <c r="H1460" s="4">
        <v>1</v>
      </c>
      <c r="I1460" s="4">
        <v>1</v>
      </c>
      <c r="J1460" s="4">
        <v>1</v>
      </c>
      <c r="K1460" s="4" t="s">
        <v>30</v>
      </c>
      <c r="L1460" s="4">
        <v>173</v>
      </c>
      <c r="M1460" s="4">
        <v>173</v>
      </c>
      <c r="N1460" s="4" t="s">
        <v>6806</v>
      </c>
      <c r="O1460" s="4" t="s">
        <v>5612</v>
      </c>
      <c r="P1460" s="4" t="s">
        <v>33</v>
      </c>
      <c r="Q1460" s="4">
        <v>0</v>
      </c>
      <c r="R1460" s="19">
        <v>45046</v>
      </c>
      <c r="S1460" s="6">
        <v>45050</v>
      </c>
      <c r="T1460" s="4" t="s">
        <v>34</v>
      </c>
      <c r="U1460" s="4">
        <v>173</v>
      </c>
      <c r="V1460" s="4">
        <v>0</v>
      </c>
      <c r="W1460" s="4">
        <v>0</v>
      </c>
      <c r="X1460" s="4" t="s">
        <v>6807</v>
      </c>
      <c r="Y1460" s="4" t="s">
        <v>36</v>
      </c>
    </row>
    <row r="1461" s="4" customFormat="1" spans="1:25">
      <c r="A1461" s="4" t="s">
        <v>6808</v>
      </c>
      <c r="B1461" s="4" t="s">
        <v>26</v>
      </c>
      <c r="C1461" s="4" t="s">
        <v>27</v>
      </c>
      <c r="D1461" s="4" t="s">
        <v>1589</v>
      </c>
      <c r="E1461" s="4" t="s">
        <v>701</v>
      </c>
      <c r="F1461" s="6">
        <v>45046</v>
      </c>
      <c r="G1461" s="6">
        <v>45047</v>
      </c>
      <c r="H1461" s="4">
        <v>1</v>
      </c>
      <c r="I1461" s="4">
        <v>1</v>
      </c>
      <c r="J1461" s="4">
        <v>1</v>
      </c>
      <c r="K1461" s="4" t="s">
        <v>30</v>
      </c>
      <c r="L1461" s="4">
        <v>246</v>
      </c>
      <c r="M1461" s="4">
        <v>246</v>
      </c>
      <c r="N1461" s="4" t="s">
        <v>6809</v>
      </c>
      <c r="O1461" s="4" t="s">
        <v>5612</v>
      </c>
      <c r="P1461" s="4" t="s">
        <v>33</v>
      </c>
      <c r="Q1461" s="4">
        <v>0</v>
      </c>
      <c r="R1461" s="19">
        <v>45046</v>
      </c>
      <c r="S1461" s="6">
        <v>45050</v>
      </c>
      <c r="T1461" s="4" t="s">
        <v>34</v>
      </c>
      <c r="U1461" s="4">
        <v>246</v>
      </c>
      <c r="V1461" s="4">
        <v>0</v>
      </c>
      <c r="W1461" s="4">
        <v>0</v>
      </c>
      <c r="X1461" s="4" t="s">
        <v>6810</v>
      </c>
      <c r="Y1461" s="4" t="s">
        <v>6811</v>
      </c>
    </row>
    <row r="1462" s="4" customFormat="1" spans="1:25">
      <c r="A1462" s="4" t="s">
        <v>6812</v>
      </c>
      <c r="B1462" s="4" t="s">
        <v>26</v>
      </c>
      <c r="C1462" s="4" t="s">
        <v>27</v>
      </c>
      <c r="D1462" s="4" t="s">
        <v>6813</v>
      </c>
      <c r="E1462" s="4" t="s">
        <v>116</v>
      </c>
      <c r="F1462" s="6">
        <v>45046</v>
      </c>
      <c r="G1462" s="6">
        <v>45047</v>
      </c>
      <c r="H1462" s="4">
        <v>1</v>
      </c>
      <c r="I1462" s="4">
        <v>1</v>
      </c>
      <c r="J1462" s="4">
        <v>1</v>
      </c>
      <c r="K1462" s="4" t="s">
        <v>30</v>
      </c>
      <c r="L1462" s="4">
        <v>178</v>
      </c>
      <c r="M1462" s="4">
        <v>178</v>
      </c>
      <c r="N1462" s="4" t="s">
        <v>6814</v>
      </c>
      <c r="O1462" s="4" t="s">
        <v>5612</v>
      </c>
      <c r="P1462" s="4" t="s">
        <v>33</v>
      </c>
      <c r="Q1462" s="4">
        <v>0</v>
      </c>
      <c r="R1462" s="19">
        <v>45046</v>
      </c>
      <c r="S1462" s="6">
        <v>45050</v>
      </c>
      <c r="T1462" s="4" t="s">
        <v>34</v>
      </c>
      <c r="U1462" s="4">
        <v>178</v>
      </c>
      <c r="V1462" s="4">
        <v>0</v>
      </c>
      <c r="W1462" s="4">
        <v>0</v>
      </c>
      <c r="X1462" s="4" t="s">
        <v>6815</v>
      </c>
      <c r="Y1462" s="4" t="s">
        <v>36</v>
      </c>
    </row>
    <row r="1463" s="4" customFormat="1" spans="1:25">
      <c r="A1463" s="4" t="s">
        <v>6816</v>
      </c>
      <c r="B1463" s="4" t="s">
        <v>26</v>
      </c>
      <c r="C1463" s="4" t="s">
        <v>27</v>
      </c>
      <c r="D1463" s="4" t="s">
        <v>6817</v>
      </c>
      <c r="E1463" s="4" t="s">
        <v>59</v>
      </c>
      <c r="F1463" s="6">
        <v>45046</v>
      </c>
      <c r="G1463" s="6">
        <v>45047</v>
      </c>
      <c r="H1463" s="4">
        <v>1</v>
      </c>
      <c r="I1463" s="4">
        <v>1</v>
      </c>
      <c r="J1463" s="4">
        <v>1</v>
      </c>
      <c r="K1463" s="4" t="s">
        <v>30</v>
      </c>
      <c r="L1463" s="4">
        <v>144</v>
      </c>
      <c r="M1463" s="4">
        <v>144</v>
      </c>
      <c r="N1463" s="4" t="s">
        <v>6818</v>
      </c>
      <c r="O1463" s="4" t="s">
        <v>5612</v>
      </c>
      <c r="P1463" s="4" t="s">
        <v>33</v>
      </c>
      <c r="Q1463" s="4">
        <v>0</v>
      </c>
      <c r="R1463" s="19">
        <v>45046</v>
      </c>
      <c r="S1463" s="6">
        <v>45050</v>
      </c>
      <c r="T1463" s="4" t="s">
        <v>34</v>
      </c>
      <c r="U1463" s="4">
        <v>144</v>
      </c>
      <c r="V1463" s="4">
        <v>0</v>
      </c>
      <c r="W1463" s="4">
        <v>0</v>
      </c>
      <c r="X1463" s="4" t="s">
        <v>6819</v>
      </c>
      <c r="Y1463" s="4" t="s">
        <v>6651</v>
      </c>
    </row>
    <row r="1464" s="4" customFormat="1" spans="1:25">
      <c r="A1464" s="4" t="s">
        <v>6820</v>
      </c>
      <c r="B1464" s="4" t="s">
        <v>26</v>
      </c>
      <c r="C1464" s="4" t="s">
        <v>27</v>
      </c>
      <c r="D1464" s="4" t="s">
        <v>6821</v>
      </c>
      <c r="E1464" s="4" t="s">
        <v>305</v>
      </c>
      <c r="F1464" s="6">
        <v>45046</v>
      </c>
      <c r="G1464" s="6">
        <v>45047</v>
      </c>
      <c r="H1464" s="4">
        <v>1</v>
      </c>
      <c r="I1464" s="4">
        <v>1</v>
      </c>
      <c r="J1464" s="4">
        <v>1</v>
      </c>
      <c r="K1464" s="4" t="s">
        <v>30</v>
      </c>
      <c r="L1464" s="4">
        <v>733</v>
      </c>
      <c r="M1464" s="4">
        <v>733</v>
      </c>
      <c r="N1464" s="4" t="s">
        <v>6822</v>
      </c>
      <c r="O1464" s="4" t="s">
        <v>5612</v>
      </c>
      <c r="P1464" s="4" t="s">
        <v>33</v>
      </c>
      <c r="Q1464" s="4">
        <v>0</v>
      </c>
      <c r="R1464" s="19">
        <v>45046</v>
      </c>
      <c r="S1464" s="6">
        <v>45050</v>
      </c>
      <c r="T1464" s="4" t="s">
        <v>34</v>
      </c>
      <c r="U1464" s="4">
        <v>733</v>
      </c>
      <c r="V1464" s="4">
        <v>0</v>
      </c>
      <c r="W1464" s="4">
        <v>0</v>
      </c>
      <c r="X1464" s="4" t="s">
        <v>6823</v>
      </c>
      <c r="Y1464" s="4" t="s">
        <v>6824</v>
      </c>
    </row>
    <row r="1465" s="4" customFormat="1" spans="1:25">
      <c r="A1465" s="4" t="s">
        <v>6825</v>
      </c>
      <c r="B1465" s="4" t="s">
        <v>26</v>
      </c>
      <c r="C1465" s="4" t="s">
        <v>27</v>
      </c>
      <c r="D1465" s="4" t="s">
        <v>6826</v>
      </c>
      <c r="E1465" s="4" t="s">
        <v>1614</v>
      </c>
      <c r="F1465" s="6">
        <v>45046</v>
      </c>
      <c r="G1465" s="6">
        <v>45047</v>
      </c>
      <c r="H1465" s="4">
        <v>1</v>
      </c>
      <c r="I1465" s="4">
        <v>1</v>
      </c>
      <c r="J1465" s="4">
        <v>1</v>
      </c>
      <c r="K1465" s="4" t="s">
        <v>30</v>
      </c>
      <c r="L1465" s="4">
        <v>976</v>
      </c>
      <c r="M1465" s="4">
        <v>976</v>
      </c>
      <c r="N1465" s="4" t="s">
        <v>6827</v>
      </c>
      <c r="O1465" s="4" t="s">
        <v>5612</v>
      </c>
      <c r="P1465" s="4" t="s">
        <v>33</v>
      </c>
      <c r="Q1465" s="4">
        <v>0</v>
      </c>
      <c r="R1465" s="19">
        <v>45046</v>
      </c>
      <c r="S1465" s="6">
        <v>45050</v>
      </c>
      <c r="T1465" s="4" t="s">
        <v>34</v>
      </c>
      <c r="U1465" s="4">
        <v>976</v>
      </c>
      <c r="V1465" s="4">
        <v>0</v>
      </c>
      <c r="W1465" s="4">
        <v>0</v>
      </c>
      <c r="X1465" s="4" t="s">
        <v>6828</v>
      </c>
      <c r="Y1465" s="4" t="s">
        <v>6829</v>
      </c>
    </row>
    <row r="1466" s="4" customFormat="1" spans="1:25">
      <c r="A1466" s="4" t="s">
        <v>6830</v>
      </c>
      <c r="B1466" s="4" t="s">
        <v>26</v>
      </c>
      <c r="C1466" s="4" t="s">
        <v>27</v>
      </c>
      <c r="D1466" s="4" t="s">
        <v>6831</v>
      </c>
      <c r="E1466" s="4" t="s">
        <v>54</v>
      </c>
      <c r="F1466" s="6">
        <v>45046</v>
      </c>
      <c r="G1466" s="6">
        <v>45047</v>
      </c>
      <c r="H1466" s="4">
        <v>1</v>
      </c>
      <c r="I1466" s="4">
        <v>1</v>
      </c>
      <c r="J1466" s="4">
        <v>1</v>
      </c>
      <c r="K1466" s="4" t="s">
        <v>30</v>
      </c>
      <c r="L1466" s="4">
        <v>823</v>
      </c>
      <c r="M1466" s="4">
        <v>823</v>
      </c>
      <c r="N1466" s="4" t="s">
        <v>6832</v>
      </c>
      <c r="O1466" s="4" t="s">
        <v>5612</v>
      </c>
      <c r="P1466" s="4" t="s">
        <v>33</v>
      </c>
      <c r="Q1466" s="4">
        <v>0</v>
      </c>
      <c r="R1466" s="19">
        <v>45046</v>
      </c>
      <c r="S1466" s="6">
        <v>45050</v>
      </c>
      <c r="T1466" s="4" t="s">
        <v>34</v>
      </c>
      <c r="U1466" s="4">
        <v>823</v>
      </c>
      <c r="V1466" s="4">
        <v>0</v>
      </c>
      <c r="W1466" s="4">
        <v>0</v>
      </c>
      <c r="X1466" s="4" t="s">
        <v>6833</v>
      </c>
      <c r="Y1466" s="4" t="s">
        <v>6834</v>
      </c>
    </row>
    <row r="1467" s="4" customFormat="1" spans="1:25">
      <c r="A1467" s="4" t="s">
        <v>6835</v>
      </c>
      <c r="B1467" s="4" t="s">
        <v>26</v>
      </c>
      <c r="C1467" s="4" t="s">
        <v>27</v>
      </c>
      <c r="D1467" s="4" t="s">
        <v>6836</v>
      </c>
      <c r="E1467" s="4" t="s">
        <v>6837</v>
      </c>
      <c r="F1467" s="6">
        <v>45046</v>
      </c>
      <c r="G1467" s="6">
        <v>45047</v>
      </c>
      <c r="H1467" s="4">
        <v>1</v>
      </c>
      <c r="I1467" s="4">
        <v>1</v>
      </c>
      <c r="J1467" s="4">
        <v>1</v>
      </c>
      <c r="K1467" s="4" t="s">
        <v>30</v>
      </c>
      <c r="L1467" s="4">
        <v>185</v>
      </c>
      <c r="M1467" s="4">
        <v>185</v>
      </c>
      <c r="N1467" s="4" t="s">
        <v>6838</v>
      </c>
      <c r="O1467" s="4" t="s">
        <v>5612</v>
      </c>
      <c r="P1467" s="4" t="s">
        <v>33</v>
      </c>
      <c r="Q1467" s="4">
        <v>0</v>
      </c>
      <c r="R1467" s="19">
        <v>45046</v>
      </c>
      <c r="S1467" s="6">
        <v>45050</v>
      </c>
      <c r="T1467" s="4" t="s">
        <v>34</v>
      </c>
      <c r="U1467" s="4">
        <v>185</v>
      </c>
      <c r="V1467" s="4">
        <v>0</v>
      </c>
      <c r="W1467" s="4">
        <v>0</v>
      </c>
      <c r="X1467" s="4" t="s">
        <v>6839</v>
      </c>
      <c r="Y1467" s="4" t="s">
        <v>36</v>
      </c>
    </row>
    <row r="1468" s="4" customFormat="1" spans="1:25">
      <c r="A1468" s="4" t="s">
        <v>6840</v>
      </c>
      <c r="B1468" s="4" t="s">
        <v>26</v>
      </c>
      <c r="C1468" s="4" t="s">
        <v>27</v>
      </c>
      <c r="D1468" s="4" t="s">
        <v>6841</v>
      </c>
      <c r="E1468" s="4" t="s">
        <v>6842</v>
      </c>
      <c r="F1468" s="6">
        <v>45046</v>
      </c>
      <c r="G1468" s="6">
        <v>45047</v>
      </c>
      <c r="H1468" s="4">
        <v>1</v>
      </c>
      <c r="I1468" s="4">
        <v>1</v>
      </c>
      <c r="J1468" s="4">
        <v>1</v>
      </c>
      <c r="K1468" s="4" t="s">
        <v>30</v>
      </c>
      <c r="L1468" s="4">
        <v>699</v>
      </c>
      <c r="M1468" s="4">
        <v>699</v>
      </c>
      <c r="N1468" s="4" t="s">
        <v>6843</v>
      </c>
      <c r="O1468" s="4" t="s">
        <v>5612</v>
      </c>
      <c r="P1468" s="4" t="s">
        <v>33</v>
      </c>
      <c r="Q1468" s="4">
        <v>0</v>
      </c>
      <c r="R1468" s="19">
        <v>45046</v>
      </c>
      <c r="S1468" s="6">
        <v>45050</v>
      </c>
      <c r="T1468" s="4" t="s">
        <v>34</v>
      </c>
      <c r="U1468" s="4">
        <v>699</v>
      </c>
      <c r="V1468" s="4">
        <v>0</v>
      </c>
      <c r="W1468" s="4">
        <v>0</v>
      </c>
      <c r="X1468" s="4" t="s">
        <v>6844</v>
      </c>
      <c r="Y1468" s="4" t="s">
        <v>6845</v>
      </c>
    </row>
    <row r="1469" s="4" customFormat="1" spans="1:25">
      <c r="A1469" s="4" t="s">
        <v>6846</v>
      </c>
      <c r="B1469" s="4" t="s">
        <v>26</v>
      </c>
      <c r="C1469" s="4" t="s">
        <v>27</v>
      </c>
      <c r="D1469" s="4" t="s">
        <v>5304</v>
      </c>
      <c r="E1469" s="4" t="s">
        <v>1133</v>
      </c>
      <c r="F1469" s="6">
        <v>45046</v>
      </c>
      <c r="G1469" s="6">
        <v>45047</v>
      </c>
      <c r="H1469" s="4">
        <v>1</v>
      </c>
      <c r="I1469" s="4">
        <v>1</v>
      </c>
      <c r="J1469" s="4">
        <v>1</v>
      </c>
      <c r="K1469" s="4" t="s">
        <v>30</v>
      </c>
      <c r="L1469" s="4">
        <v>389</v>
      </c>
      <c r="M1469" s="4">
        <v>389</v>
      </c>
      <c r="N1469" s="4" t="s">
        <v>6847</v>
      </c>
      <c r="O1469" s="4" t="s">
        <v>5612</v>
      </c>
      <c r="P1469" s="4" t="s">
        <v>33</v>
      </c>
      <c r="Q1469" s="4">
        <v>0</v>
      </c>
      <c r="R1469" s="19">
        <v>45046</v>
      </c>
      <c r="S1469" s="6">
        <v>45050</v>
      </c>
      <c r="T1469" s="4" t="s">
        <v>34</v>
      </c>
      <c r="U1469" s="4">
        <v>389</v>
      </c>
      <c r="V1469" s="4">
        <v>0</v>
      </c>
      <c r="W1469" s="4">
        <v>0</v>
      </c>
      <c r="X1469" s="4" t="s">
        <v>6848</v>
      </c>
      <c r="Y1469" s="4" t="s">
        <v>6849</v>
      </c>
    </row>
    <row r="1470" s="4" customFormat="1" spans="1:25">
      <c r="A1470" s="4" t="s">
        <v>6850</v>
      </c>
      <c r="B1470" s="4" t="s">
        <v>26</v>
      </c>
      <c r="C1470" s="4" t="s">
        <v>27</v>
      </c>
      <c r="D1470" s="4" t="s">
        <v>3191</v>
      </c>
      <c r="E1470" s="4" t="s">
        <v>6851</v>
      </c>
      <c r="F1470" s="6">
        <v>45046</v>
      </c>
      <c r="G1470" s="6">
        <v>45047</v>
      </c>
      <c r="H1470" s="4">
        <v>1</v>
      </c>
      <c r="I1470" s="4">
        <v>1</v>
      </c>
      <c r="J1470" s="4">
        <v>1</v>
      </c>
      <c r="K1470" s="4" t="s">
        <v>30</v>
      </c>
      <c r="L1470" s="4">
        <v>252</v>
      </c>
      <c r="M1470" s="4">
        <v>252</v>
      </c>
      <c r="N1470" s="4" t="s">
        <v>6852</v>
      </c>
      <c r="O1470" s="4" t="s">
        <v>5612</v>
      </c>
      <c r="P1470" s="4" t="s">
        <v>33</v>
      </c>
      <c r="Q1470" s="4">
        <v>0</v>
      </c>
      <c r="R1470" s="19">
        <v>45046</v>
      </c>
      <c r="S1470" s="6">
        <v>45050</v>
      </c>
      <c r="T1470" s="4" t="s">
        <v>34</v>
      </c>
      <c r="U1470" s="4">
        <v>252</v>
      </c>
      <c r="V1470" s="4">
        <v>0</v>
      </c>
      <c r="W1470" s="4">
        <v>0</v>
      </c>
      <c r="X1470" s="4" t="s">
        <v>6853</v>
      </c>
      <c r="Y1470" s="4" t="s">
        <v>36</v>
      </c>
    </row>
    <row r="1471" s="4" customFormat="1" spans="1:25">
      <c r="A1471" s="4" t="s">
        <v>6854</v>
      </c>
      <c r="B1471" s="4" t="s">
        <v>26</v>
      </c>
      <c r="C1471" s="4" t="s">
        <v>27</v>
      </c>
      <c r="D1471" s="4" t="s">
        <v>6855</v>
      </c>
      <c r="E1471" s="4" t="s">
        <v>1524</v>
      </c>
      <c r="F1471" s="6">
        <v>45046</v>
      </c>
      <c r="G1471" s="6">
        <v>45047</v>
      </c>
      <c r="H1471" s="4">
        <v>1</v>
      </c>
      <c r="I1471" s="4">
        <v>1</v>
      </c>
      <c r="J1471" s="4">
        <v>1</v>
      </c>
      <c r="K1471" s="4" t="s">
        <v>30</v>
      </c>
      <c r="L1471" s="4">
        <v>487</v>
      </c>
      <c r="M1471" s="4">
        <v>487</v>
      </c>
      <c r="N1471" s="4" t="s">
        <v>6856</v>
      </c>
      <c r="O1471" s="4" t="s">
        <v>5612</v>
      </c>
      <c r="P1471" s="4" t="s">
        <v>33</v>
      </c>
      <c r="Q1471" s="4">
        <v>0</v>
      </c>
      <c r="R1471" s="19">
        <v>45046</v>
      </c>
      <c r="S1471" s="6">
        <v>45050</v>
      </c>
      <c r="T1471" s="4" t="s">
        <v>34</v>
      </c>
      <c r="U1471" s="4">
        <v>487</v>
      </c>
      <c r="V1471" s="4">
        <v>0</v>
      </c>
      <c r="W1471" s="4">
        <v>0</v>
      </c>
      <c r="X1471" s="4" t="s">
        <v>6857</v>
      </c>
      <c r="Y1471" s="4" t="s">
        <v>6858</v>
      </c>
    </row>
    <row r="1472" s="4" customFormat="1" spans="1:25">
      <c r="A1472" s="4" t="s">
        <v>6859</v>
      </c>
      <c r="B1472" s="4" t="s">
        <v>26</v>
      </c>
      <c r="C1472" s="4" t="s">
        <v>27</v>
      </c>
      <c r="D1472" s="4" t="s">
        <v>6860</v>
      </c>
      <c r="E1472" s="4" t="s">
        <v>926</v>
      </c>
      <c r="F1472" s="6">
        <v>45046</v>
      </c>
      <c r="G1472" s="6">
        <v>45047</v>
      </c>
      <c r="H1472" s="4">
        <v>1</v>
      </c>
      <c r="I1472" s="4">
        <v>1</v>
      </c>
      <c r="J1472" s="4">
        <v>1</v>
      </c>
      <c r="K1472" s="4" t="s">
        <v>30</v>
      </c>
      <c r="L1472" s="4">
        <v>520</v>
      </c>
      <c r="M1472" s="4">
        <v>520</v>
      </c>
      <c r="N1472" s="4" t="s">
        <v>6861</v>
      </c>
      <c r="O1472" s="4" t="s">
        <v>5612</v>
      </c>
      <c r="P1472" s="4" t="s">
        <v>33</v>
      </c>
      <c r="Q1472" s="4">
        <v>0</v>
      </c>
      <c r="R1472" s="19">
        <v>45046</v>
      </c>
      <c r="S1472" s="6">
        <v>45050</v>
      </c>
      <c r="T1472" s="4" t="s">
        <v>34</v>
      </c>
      <c r="U1472" s="4">
        <v>520</v>
      </c>
      <c r="V1472" s="4">
        <v>0</v>
      </c>
      <c r="W1472" s="4">
        <v>0</v>
      </c>
      <c r="X1472" s="4" t="s">
        <v>6862</v>
      </c>
      <c r="Y1472" s="4" t="s">
        <v>6863</v>
      </c>
    </row>
    <row r="1473" s="4" customFormat="1" spans="1:25">
      <c r="A1473" s="4" t="s">
        <v>6864</v>
      </c>
      <c r="B1473" s="4" t="s">
        <v>26</v>
      </c>
      <c r="C1473" s="4" t="s">
        <v>27</v>
      </c>
      <c r="D1473" s="4" t="s">
        <v>6865</v>
      </c>
      <c r="E1473" s="4" t="s">
        <v>127</v>
      </c>
      <c r="F1473" s="6">
        <v>45046</v>
      </c>
      <c r="G1473" s="6">
        <v>45047</v>
      </c>
      <c r="H1473" s="4">
        <v>1</v>
      </c>
      <c r="I1473" s="4">
        <v>1</v>
      </c>
      <c r="J1473" s="4">
        <v>1</v>
      </c>
      <c r="K1473" s="4" t="s">
        <v>30</v>
      </c>
      <c r="L1473" s="4">
        <v>386</v>
      </c>
      <c r="M1473" s="4">
        <v>386</v>
      </c>
      <c r="N1473" s="4" t="s">
        <v>6866</v>
      </c>
      <c r="O1473" s="4" t="s">
        <v>5612</v>
      </c>
      <c r="P1473" s="4" t="s">
        <v>33</v>
      </c>
      <c r="Q1473" s="4">
        <v>0</v>
      </c>
      <c r="R1473" s="19">
        <v>45046</v>
      </c>
      <c r="S1473" s="6">
        <v>45050</v>
      </c>
      <c r="T1473" s="4" t="s">
        <v>34</v>
      </c>
      <c r="U1473" s="4">
        <v>386</v>
      </c>
      <c r="V1473" s="4">
        <v>0</v>
      </c>
      <c r="W1473" s="4">
        <v>0</v>
      </c>
      <c r="X1473" s="4" t="s">
        <v>6867</v>
      </c>
      <c r="Y1473" s="4" t="s">
        <v>36</v>
      </c>
    </row>
    <row r="1474" s="4" customFormat="1" spans="1:25">
      <c r="A1474" s="4" t="s">
        <v>6868</v>
      </c>
      <c r="B1474" s="4" t="s">
        <v>26</v>
      </c>
      <c r="C1474" s="4" t="s">
        <v>27</v>
      </c>
      <c r="D1474" s="4" t="s">
        <v>6869</v>
      </c>
      <c r="E1474" s="4" t="s">
        <v>6870</v>
      </c>
      <c r="F1474" s="6">
        <v>45046</v>
      </c>
      <c r="G1474" s="6">
        <v>45047</v>
      </c>
      <c r="H1474" s="4">
        <v>1</v>
      </c>
      <c r="I1474" s="4">
        <v>1</v>
      </c>
      <c r="J1474" s="4">
        <v>1</v>
      </c>
      <c r="K1474" s="4" t="s">
        <v>30</v>
      </c>
      <c r="L1474" s="4">
        <v>407</v>
      </c>
      <c r="M1474" s="4">
        <v>407</v>
      </c>
      <c r="N1474" s="4" t="s">
        <v>6871</v>
      </c>
      <c r="O1474" s="4" t="s">
        <v>5612</v>
      </c>
      <c r="P1474" s="4" t="s">
        <v>33</v>
      </c>
      <c r="Q1474" s="4">
        <v>0</v>
      </c>
      <c r="R1474" s="19">
        <v>45046</v>
      </c>
      <c r="S1474" s="6">
        <v>45050</v>
      </c>
      <c r="T1474" s="4" t="s">
        <v>34</v>
      </c>
      <c r="U1474" s="4">
        <v>407</v>
      </c>
      <c r="V1474" s="4">
        <v>0</v>
      </c>
      <c r="W1474" s="4">
        <v>0</v>
      </c>
      <c r="X1474" s="4" t="s">
        <v>6872</v>
      </c>
      <c r="Y1474" s="4" t="s">
        <v>36</v>
      </c>
    </row>
    <row r="1475" s="4" customFormat="1" spans="1:25">
      <c r="A1475" s="4" t="s">
        <v>6873</v>
      </c>
      <c r="B1475" s="4" t="s">
        <v>26</v>
      </c>
      <c r="C1475" s="4" t="s">
        <v>27</v>
      </c>
      <c r="D1475" s="4" t="s">
        <v>194</v>
      </c>
      <c r="E1475" s="4" t="s">
        <v>246</v>
      </c>
      <c r="F1475" s="6">
        <v>45046</v>
      </c>
      <c r="G1475" s="6">
        <v>45047</v>
      </c>
      <c r="H1475" s="4">
        <v>1</v>
      </c>
      <c r="I1475" s="4">
        <v>1</v>
      </c>
      <c r="J1475" s="4">
        <v>1</v>
      </c>
      <c r="K1475" s="4" t="s">
        <v>30</v>
      </c>
      <c r="L1475" s="4">
        <v>399</v>
      </c>
      <c r="M1475" s="4">
        <v>399</v>
      </c>
      <c r="N1475" s="4" t="s">
        <v>6874</v>
      </c>
      <c r="O1475" s="4" t="s">
        <v>5612</v>
      </c>
      <c r="P1475" s="4" t="s">
        <v>33</v>
      </c>
      <c r="Q1475" s="4">
        <v>0</v>
      </c>
      <c r="R1475" s="19">
        <v>45046</v>
      </c>
      <c r="S1475" s="6">
        <v>45050</v>
      </c>
      <c r="T1475" s="4" t="s">
        <v>34</v>
      </c>
      <c r="U1475" s="4">
        <v>399</v>
      </c>
      <c r="V1475" s="4">
        <v>0</v>
      </c>
      <c r="W1475" s="4">
        <v>0</v>
      </c>
      <c r="X1475" s="4" t="s">
        <v>6875</v>
      </c>
      <c r="Y1475" s="4" t="s">
        <v>6876</v>
      </c>
    </row>
    <row r="1476" s="4" customFormat="1" spans="1:25">
      <c r="A1476" s="4" t="s">
        <v>6877</v>
      </c>
      <c r="B1476" s="4" t="s">
        <v>26</v>
      </c>
      <c r="C1476" s="4" t="s">
        <v>27</v>
      </c>
      <c r="D1476" s="4" t="s">
        <v>2414</v>
      </c>
      <c r="E1476" s="4" t="s">
        <v>241</v>
      </c>
      <c r="F1476" s="6">
        <v>45046</v>
      </c>
      <c r="G1476" s="6">
        <v>45047</v>
      </c>
      <c r="H1476" s="4">
        <v>1</v>
      </c>
      <c r="I1476" s="4">
        <v>1</v>
      </c>
      <c r="J1476" s="4">
        <v>1</v>
      </c>
      <c r="K1476" s="4" t="s">
        <v>30</v>
      </c>
      <c r="L1476" s="4">
        <v>169</v>
      </c>
      <c r="M1476" s="4">
        <v>169</v>
      </c>
      <c r="N1476" s="4" t="s">
        <v>6878</v>
      </c>
      <c r="O1476" s="4" t="s">
        <v>5612</v>
      </c>
      <c r="P1476" s="4" t="s">
        <v>33</v>
      </c>
      <c r="Q1476" s="4">
        <v>0</v>
      </c>
      <c r="R1476" s="19">
        <v>45046</v>
      </c>
      <c r="S1476" s="6">
        <v>45050</v>
      </c>
      <c r="T1476" s="4" t="s">
        <v>34</v>
      </c>
      <c r="U1476" s="4">
        <v>169</v>
      </c>
      <c r="V1476" s="4">
        <v>0</v>
      </c>
      <c r="W1476" s="4">
        <v>0</v>
      </c>
      <c r="X1476" s="4" t="s">
        <v>6879</v>
      </c>
      <c r="Y1476" s="4" t="s">
        <v>6880</v>
      </c>
    </row>
    <row r="1477" s="4" customFormat="1" spans="1:26">
      <c r="A1477" s="4" t="s">
        <v>6881</v>
      </c>
      <c r="B1477" s="4" t="s">
        <v>26</v>
      </c>
      <c r="C1477" s="4" t="s">
        <v>27</v>
      </c>
      <c r="D1477" s="4" t="s">
        <v>6769</v>
      </c>
      <c r="E1477" s="4" t="s">
        <v>59</v>
      </c>
      <c r="F1477" s="6">
        <v>45046</v>
      </c>
      <c r="G1477" s="6">
        <v>45047</v>
      </c>
      <c r="H1477" s="4">
        <v>2</v>
      </c>
      <c r="I1477" s="4">
        <v>1</v>
      </c>
      <c r="J1477" s="4">
        <v>2</v>
      </c>
      <c r="K1477" s="4" t="s">
        <v>30</v>
      </c>
      <c r="L1477" s="4">
        <v>400</v>
      </c>
      <c r="M1477" s="4">
        <v>400</v>
      </c>
      <c r="N1477" s="4" t="s">
        <v>6882</v>
      </c>
      <c r="O1477" s="4" t="s">
        <v>5612</v>
      </c>
      <c r="P1477" s="4" t="s">
        <v>33</v>
      </c>
      <c r="Q1477" s="4">
        <v>0</v>
      </c>
      <c r="R1477" s="19">
        <v>45046</v>
      </c>
      <c r="S1477" s="6">
        <v>45050</v>
      </c>
      <c r="T1477" s="4" t="s">
        <v>34</v>
      </c>
      <c r="U1477" s="4">
        <v>400</v>
      </c>
      <c r="V1477" s="4">
        <v>0</v>
      </c>
      <c r="W1477" s="4">
        <v>0</v>
      </c>
      <c r="X1477" s="4" t="s">
        <v>6883</v>
      </c>
      <c r="Y1477" s="4">
        <v>7777622</v>
      </c>
      <c r="Z1477" s="4" t="s">
        <v>6884</v>
      </c>
    </row>
    <row r="1478" s="4" customFormat="1" spans="1:25">
      <c r="A1478" s="4" t="s">
        <v>6885</v>
      </c>
      <c r="B1478" s="4" t="s">
        <v>26</v>
      </c>
      <c r="C1478" s="4" t="s">
        <v>27</v>
      </c>
      <c r="D1478" s="4" t="s">
        <v>1624</v>
      </c>
      <c r="E1478" s="4" t="s">
        <v>6886</v>
      </c>
      <c r="F1478" s="6">
        <v>45046</v>
      </c>
      <c r="G1478" s="6">
        <v>45047</v>
      </c>
      <c r="H1478" s="4">
        <v>1</v>
      </c>
      <c r="I1478" s="4">
        <v>1</v>
      </c>
      <c r="J1478" s="4">
        <v>1</v>
      </c>
      <c r="K1478" s="4" t="s">
        <v>30</v>
      </c>
      <c r="L1478" s="4">
        <v>215</v>
      </c>
      <c r="M1478" s="4">
        <v>215</v>
      </c>
      <c r="N1478" s="4" t="s">
        <v>6887</v>
      </c>
      <c r="O1478" s="4" t="s">
        <v>5612</v>
      </c>
      <c r="P1478" s="4" t="s">
        <v>33</v>
      </c>
      <c r="Q1478" s="4">
        <v>0</v>
      </c>
      <c r="R1478" s="19">
        <v>45046</v>
      </c>
      <c r="S1478" s="6">
        <v>45050</v>
      </c>
      <c r="T1478" s="4" t="s">
        <v>34</v>
      </c>
      <c r="U1478" s="4">
        <v>215</v>
      </c>
      <c r="V1478" s="4">
        <v>0</v>
      </c>
      <c r="W1478" s="4">
        <v>0</v>
      </c>
      <c r="X1478" s="4" t="s">
        <v>6888</v>
      </c>
      <c r="Y1478" s="4" t="s">
        <v>6889</v>
      </c>
    </row>
    <row r="1479" s="4" customFormat="1" spans="1:25">
      <c r="A1479" s="4" t="s">
        <v>6890</v>
      </c>
      <c r="B1479" s="4" t="s">
        <v>26</v>
      </c>
      <c r="C1479" s="4" t="s">
        <v>27</v>
      </c>
      <c r="D1479" s="4" t="s">
        <v>5496</v>
      </c>
      <c r="E1479" s="4" t="s">
        <v>1434</v>
      </c>
      <c r="F1479" s="6">
        <v>45046</v>
      </c>
      <c r="G1479" s="6">
        <v>45047</v>
      </c>
      <c r="H1479" s="4">
        <v>1</v>
      </c>
      <c r="I1479" s="4">
        <v>1</v>
      </c>
      <c r="J1479" s="4">
        <v>1</v>
      </c>
      <c r="K1479" s="4" t="s">
        <v>30</v>
      </c>
      <c r="L1479" s="4">
        <v>191</v>
      </c>
      <c r="M1479" s="4">
        <v>191</v>
      </c>
      <c r="N1479" s="4" t="s">
        <v>5497</v>
      </c>
      <c r="O1479" s="4" t="s">
        <v>5612</v>
      </c>
      <c r="P1479" s="4" t="s">
        <v>33</v>
      </c>
      <c r="Q1479" s="4">
        <v>0</v>
      </c>
      <c r="R1479" s="19">
        <v>45046</v>
      </c>
      <c r="S1479" s="6">
        <v>45050</v>
      </c>
      <c r="T1479" s="4" t="s">
        <v>34</v>
      </c>
      <c r="U1479" s="4">
        <v>191</v>
      </c>
      <c r="V1479" s="4">
        <v>0</v>
      </c>
      <c r="W1479" s="4">
        <v>0</v>
      </c>
      <c r="X1479" s="4" t="s">
        <v>6891</v>
      </c>
      <c r="Y1479" s="4" t="s">
        <v>36</v>
      </c>
    </row>
    <row r="1480" s="4" customFormat="1" spans="1:25">
      <c r="A1480" s="4" t="s">
        <v>6892</v>
      </c>
      <c r="B1480" s="4" t="s">
        <v>26</v>
      </c>
      <c r="C1480" s="4" t="s">
        <v>27</v>
      </c>
      <c r="D1480" s="4" t="s">
        <v>6860</v>
      </c>
      <c r="E1480" s="4" t="s">
        <v>926</v>
      </c>
      <c r="F1480" s="6">
        <v>45046</v>
      </c>
      <c r="G1480" s="6">
        <v>45047</v>
      </c>
      <c r="H1480" s="4">
        <v>1</v>
      </c>
      <c r="I1480" s="4">
        <v>1</v>
      </c>
      <c r="J1480" s="4">
        <v>1</v>
      </c>
      <c r="K1480" s="4" t="s">
        <v>30</v>
      </c>
      <c r="L1480" s="4">
        <v>521</v>
      </c>
      <c r="M1480" s="4">
        <v>521</v>
      </c>
      <c r="N1480" s="4" t="s">
        <v>6893</v>
      </c>
      <c r="O1480" s="4" t="s">
        <v>5612</v>
      </c>
      <c r="P1480" s="4" t="s">
        <v>33</v>
      </c>
      <c r="Q1480" s="4">
        <v>0</v>
      </c>
      <c r="R1480" s="19">
        <v>45046</v>
      </c>
      <c r="S1480" s="6">
        <v>45050</v>
      </c>
      <c r="T1480" s="4" t="s">
        <v>34</v>
      </c>
      <c r="U1480" s="4">
        <v>521</v>
      </c>
      <c r="V1480" s="4">
        <v>0</v>
      </c>
      <c r="W1480" s="4">
        <v>0</v>
      </c>
      <c r="X1480" s="4" t="s">
        <v>6894</v>
      </c>
      <c r="Y1480" s="4" t="s">
        <v>6895</v>
      </c>
    </row>
    <row r="1481" s="4" customFormat="1" spans="1:25">
      <c r="A1481" s="4" t="s">
        <v>6896</v>
      </c>
      <c r="B1481" s="4" t="s">
        <v>26</v>
      </c>
      <c r="C1481" s="4" t="s">
        <v>27</v>
      </c>
      <c r="D1481" s="4" t="s">
        <v>1589</v>
      </c>
      <c r="E1481" s="4" t="s">
        <v>4933</v>
      </c>
      <c r="F1481" s="6">
        <v>45046</v>
      </c>
      <c r="G1481" s="6">
        <v>45047</v>
      </c>
      <c r="H1481" s="4">
        <v>1</v>
      </c>
      <c r="I1481" s="4">
        <v>1</v>
      </c>
      <c r="J1481" s="4">
        <v>1</v>
      </c>
      <c r="K1481" s="4" t="s">
        <v>30</v>
      </c>
      <c r="L1481" s="4">
        <v>292</v>
      </c>
      <c r="M1481" s="4">
        <v>292</v>
      </c>
      <c r="N1481" s="4" t="s">
        <v>6897</v>
      </c>
      <c r="O1481" s="4" t="s">
        <v>5612</v>
      </c>
      <c r="P1481" s="4" t="s">
        <v>33</v>
      </c>
      <c r="Q1481" s="4">
        <v>0</v>
      </c>
      <c r="R1481" s="19">
        <v>45046</v>
      </c>
      <c r="S1481" s="6">
        <v>45050</v>
      </c>
      <c r="T1481" s="4" t="s">
        <v>34</v>
      </c>
      <c r="U1481" s="4">
        <v>292</v>
      </c>
      <c r="V1481" s="4">
        <v>0</v>
      </c>
      <c r="W1481" s="4">
        <v>0</v>
      </c>
      <c r="X1481" s="4" t="s">
        <v>6898</v>
      </c>
      <c r="Y1481" s="4" t="s">
        <v>6899</v>
      </c>
    </row>
    <row r="1482" s="4" customFormat="1" spans="1:25">
      <c r="A1482" s="4" t="s">
        <v>6900</v>
      </c>
      <c r="B1482" s="4" t="s">
        <v>26</v>
      </c>
      <c r="C1482" s="4" t="s">
        <v>27</v>
      </c>
      <c r="D1482" s="4" t="s">
        <v>3922</v>
      </c>
      <c r="E1482" s="4" t="s">
        <v>475</v>
      </c>
      <c r="F1482" s="6">
        <v>45046</v>
      </c>
      <c r="G1482" s="6">
        <v>45047</v>
      </c>
      <c r="H1482" s="4">
        <v>1</v>
      </c>
      <c r="I1482" s="4">
        <v>1</v>
      </c>
      <c r="J1482" s="4">
        <v>1</v>
      </c>
      <c r="K1482" s="4" t="s">
        <v>30</v>
      </c>
      <c r="L1482" s="4">
        <v>265</v>
      </c>
      <c r="M1482" s="4">
        <v>265</v>
      </c>
      <c r="N1482" s="4" t="s">
        <v>6901</v>
      </c>
      <c r="O1482" s="4" t="s">
        <v>5612</v>
      </c>
      <c r="P1482" s="4" t="s">
        <v>33</v>
      </c>
      <c r="Q1482" s="4">
        <v>0</v>
      </c>
      <c r="R1482" s="19">
        <v>45046</v>
      </c>
      <c r="S1482" s="6">
        <v>45050</v>
      </c>
      <c r="T1482" s="4" t="s">
        <v>34</v>
      </c>
      <c r="U1482" s="4">
        <v>265</v>
      </c>
      <c r="V1482" s="4">
        <v>0</v>
      </c>
      <c r="W1482" s="4">
        <v>0</v>
      </c>
      <c r="X1482" s="4" t="s">
        <v>6902</v>
      </c>
      <c r="Y1482" s="4" t="s">
        <v>36</v>
      </c>
    </row>
    <row r="1483" s="4" customFormat="1" spans="1:26">
      <c r="A1483" s="4" t="s">
        <v>6903</v>
      </c>
      <c r="B1483" s="4" t="s">
        <v>26</v>
      </c>
      <c r="C1483" s="4" t="s">
        <v>27</v>
      </c>
      <c r="D1483" s="4" t="s">
        <v>6904</v>
      </c>
      <c r="E1483" s="4" t="s">
        <v>127</v>
      </c>
      <c r="F1483" s="6">
        <v>45046</v>
      </c>
      <c r="G1483" s="6">
        <v>45047</v>
      </c>
      <c r="H1483" s="4">
        <v>2</v>
      </c>
      <c r="I1483" s="4">
        <v>1</v>
      </c>
      <c r="J1483" s="4">
        <v>2</v>
      </c>
      <c r="K1483" s="4" t="s">
        <v>30</v>
      </c>
      <c r="L1483" s="4">
        <v>634</v>
      </c>
      <c r="M1483" s="4">
        <v>634</v>
      </c>
      <c r="N1483" s="4" t="s">
        <v>6905</v>
      </c>
      <c r="O1483" s="4" t="s">
        <v>5612</v>
      </c>
      <c r="P1483" s="4" t="s">
        <v>33</v>
      </c>
      <c r="Q1483" s="4">
        <v>0</v>
      </c>
      <c r="R1483" s="19">
        <v>45046.0000115741</v>
      </c>
      <c r="S1483" s="6">
        <v>45050</v>
      </c>
      <c r="T1483" s="4" t="s">
        <v>34</v>
      </c>
      <c r="U1483" s="4">
        <v>634</v>
      </c>
      <c r="V1483" s="4">
        <v>0</v>
      </c>
      <c r="W1483" s="4">
        <v>0</v>
      </c>
      <c r="X1483" s="4" t="s">
        <v>6906</v>
      </c>
      <c r="Y1483" s="4" t="s">
        <v>6907</v>
      </c>
      <c r="Z1483" s="4" t="s">
        <v>6908</v>
      </c>
    </row>
    <row r="1484" s="4" customFormat="1" spans="1:25">
      <c r="A1484" s="4" t="s">
        <v>6909</v>
      </c>
      <c r="B1484" s="4" t="s">
        <v>26</v>
      </c>
      <c r="C1484" s="4" t="s">
        <v>27</v>
      </c>
      <c r="D1484" s="4" t="s">
        <v>6910</v>
      </c>
      <c r="E1484" s="4" t="s">
        <v>6911</v>
      </c>
      <c r="F1484" s="6">
        <v>45046</v>
      </c>
      <c r="G1484" s="6">
        <v>45047</v>
      </c>
      <c r="H1484" s="4">
        <v>1</v>
      </c>
      <c r="I1484" s="4">
        <v>1</v>
      </c>
      <c r="J1484" s="4">
        <v>1</v>
      </c>
      <c r="K1484" s="4" t="s">
        <v>30</v>
      </c>
      <c r="L1484" s="4">
        <v>445</v>
      </c>
      <c r="M1484" s="4">
        <v>445</v>
      </c>
      <c r="N1484" s="4" t="s">
        <v>6912</v>
      </c>
      <c r="O1484" s="4" t="s">
        <v>5612</v>
      </c>
      <c r="P1484" s="4" t="s">
        <v>33</v>
      </c>
      <c r="Q1484" s="4">
        <v>0</v>
      </c>
      <c r="R1484" s="19">
        <v>45046</v>
      </c>
      <c r="S1484" s="6">
        <v>45050</v>
      </c>
      <c r="T1484" s="4" t="s">
        <v>34</v>
      </c>
      <c r="U1484" s="4">
        <v>445</v>
      </c>
      <c r="V1484" s="4">
        <v>0</v>
      </c>
      <c r="W1484" s="4">
        <v>0</v>
      </c>
      <c r="X1484" s="4" t="s">
        <v>6913</v>
      </c>
      <c r="Y1484" s="4" t="s">
        <v>6914</v>
      </c>
    </row>
    <row r="1485" s="4" customFormat="1" spans="1:25">
      <c r="A1485" s="4" t="s">
        <v>6915</v>
      </c>
      <c r="B1485" s="4" t="s">
        <v>26</v>
      </c>
      <c r="C1485" s="4" t="s">
        <v>27</v>
      </c>
      <c r="D1485" s="4" t="s">
        <v>6916</v>
      </c>
      <c r="E1485" s="4" t="s">
        <v>6917</v>
      </c>
      <c r="F1485" s="6">
        <v>45046</v>
      </c>
      <c r="G1485" s="6">
        <v>45047</v>
      </c>
      <c r="H1485" s="4">
        <v>1</v>
      </c>
      <c r="I1485" s="4">
        <v>1</v>
      </c>
      <c r="J1485" s="4">
        <v>1</v>
      </c>
      <c r="K1485" s="4" t="s">
        <v>30</v>
      </c>
      <c r="L1485" s="4">
        <v>287</v>
      </c>
      <c r="M1485" s="4">
        <v>287</v>
      </c>
      <c r="N1485" s="4" t="s">
        <v>6918</v>
      </c>
      <c r="O1485" s="4" t="s">
        <v>5612</v>
      </c>
      <c r="P1485" s="4" t="s">
        <v>33</v>
      </c>
      <c r="Q1485" s="4">
        <v>0</v>
      </c>
      <c r="R1485" s="19">
        <v>45046</v>
      </c>
      <c r="S1485" s="6">
        <v>45050</v>
      </c>
      <c r="T1485" s="4" t="s">
        <v>34</v>
      </c>
      <c r="U1485" s="4">
        <v>287</v>
      </c>
      <c r="V1485" s="4">
        <v>0</v>
      </c>
      <c r="W1485" s="4">
        <v>0</v>
      </c>
      <c r="X1485" s="4" t="s">
        <v>6919</v>
      </c>
      <c r="Y1485" s="4" t="s">
        <v>6920</v>
      </c>
    </row>
    <row r="1486" s="4" customFormat="1" spans="1:25">
      <c r="A1486" s="4" t="s">
        <v>6921</v>
      </c>
      <c r="B1486" s="4" t="s">
        <v>26</v>
      </c>
      <c r="C1486" s="4" t="s">
        <v>27</v>
      </c>
      <c r="D1486" s="4" t="s">
        <v>2607</v>
      </c>
      <c r="E1486" s="4" t="s">
        <v>2099</v>
      </c>
      <c r="F1486" s="6">
        <v>45046</v>
      </c>
      <c r="G1486" s="6">
        <v>45047</v>
      </c>
      <c r="H1486" s="4">
        <v>1</v>
      </c>
      <c r="I1486" s="4">
        <v>1</v>
      </c>
      <c r="J1486" s="4">
        <v>1</v>
      </c>
      <c r="K1486" s="4" t="s">
        <v>30</v>
      </c>
      <c r="L1486" s="4">
        <v>553</v>
      </c>
      <c r="M1486" s="4">
        <v>553</v>
      </c>
      <c r="N1486" s="4" t="s">
        <v>6922</v>
      </c>
      <c r="O1486" s="4" t="s">
        <v>5612</v>
      </c>
      <c r="P1486" s="4" t="s">
        <v>33</v>
      </c>
      <c r="Q1486" s="4">
        <v>0</v>
      </c>
      <c r="R1486" s="19">
        <v>45046</v>
      </c>
      <c r="S1486" s="6">
        <v>45050</v>
      </c>
      <c r="T1486" s="4" t="s">
        <v>34</v>
      </c>
      <c r="U1486" s="4">
        <v>553</v>
      </c>
      <c r="V1486" s="4">
        <v>0</v>
      </c>
      <c r="W1486" s="4">
        <v>0</v>
      </c>
      <c r="X1486" s="4" t="s">
        <v>6923</v>
      </c>
      <c r="Y1486" s="4" t="s">
        <v>6924</v>
      </c>
    </row>
    <row r="1487" s="4" customFormat="1" spans="1:25">
      <c r="A1487" s="4" t="s">
        <v>6925</v>
      </c>
      <c r="B1487" s="4" t="s">
        <v>26</v>
      </c>
      <c r="C1487" s="4" t="s">
        <v>27</v>
      </c>
      <c r="D1487" s="4" t="s">
        <v>6926</v>
      </c>
      <c r="E1487" s="4" t="s">
        <v>6927</v>
      </c>
      <c r="F1487" s="6">
        <v>45046</v>
      </c>
      <c r="G1487" s="6">
        <v>45047</v>
      </c>
      <c r="H1487" s="4">
        <v>1</v>
      </c>
      <c r="I1487" s="4">
        <v>1</v>
      </c>
      <c r="J1487" s="4">
        <v>1</v>
      </c>
      <c r="K1487" s="4" t="s">
        <v>30</v>
      </c>
      <c r="L1487" s="4">
        <v>1147</v>
      </c>
      <c r="M1487" s="4">
        <v>1147</v>
      </c>
      <c r="N1487" s="4" t="s">
        <v>6928</v>
      </c>
      <c r="O1487" s="4" t="s">
        <v>5612</v>
      </c>
      <c r="P1487" s="4" t="s">
        <v>33</v>
      </c>
      <c r="Q1487" s="4">
        <v>0</v>
      </c>
      <c r="R1487" s="19">
        <v>45046</v>
      </c>
      <c r="S1487" s="6">
        <v>45050</v>
      </c>
      <c r="T1487" s="4" t="s">
        <v>34</v>
      </c>
      <c r="U1487" s="4">
        <v>1147</v>
      </c>
      <c r="V1487" s="4">
        <v>0</v>
      </c>
      <c r="W1487" s="4">
        <v>0</v>
      </c>
      <c r="X1487" s="4" t="s">
        <v>6929</v>
      </c>
      <c r="Y1487" s="4" t="s">
        <v>36</v>
      </c>
    </row>
    <row r="1488" s="4" customFormat="1" spans="1:25">
      <c r="A1488" s="4" t="s">
        <v>6930</v>
      </c>
      <c r="B1488" s="4" t="s">
        <v>26</v>
      </c>
      <c r="C1488" s="4" t="s">
        <v>27</v>
      </c>
      <c r="D1488" s="4" t="s">
        <v>5326</v>
      </c>
      <c r="E1488" s="4" t="s">
        <v>6798</v>
      </c>
      <c r="F1488" s="6">
        <v>45046</v>
      </c>
      <c r="G1488" s="6">
        <v>45047</v>
      </c>
      <c r="H1488" s="4">
        <v>1</v>
      </c>
      <c r="I1488" s="4">
        <v>1</v>
      </c>
      <c r="J1488" s="4">
        <v>1</v>
      </c>
      <c r="K1488" s="4" t="s">
        <v>30</v>
      </c>
      <c r="L1488" s="4">
        <v>187</v>
      </c>
      <c r="M1488" s="4">
        <v>187</v>
      </c>
      <c r="N1488" s="4" t="s">
        <v>6931</v>
      </c>
      <c r="O1488" s="4" t="s">
        <v>5612</v>
      </c>
      <c r="P1488" s="4" t="s">
        <v>33</v>
      </c>
      <c r="Q1488" s="4">
        <v>0</v>
      </c>
      <c r="R1488" s="19">
        <v>45046</v>
      </c>
      <c r="S1488" s="6">
        <v>45050</v>
      </c>
      <c r="T1488" s="4" t="s">
        <v>34</v>
      </c>
      <c r="U1488" s="4">
        <v>187</v>
      </c>
      <c r="V1488" s="4">
        <v>0</v>
      </c>
      <c r="W1488" s="4">
        <v>0</v>
      </c>
      <c r="X1488" s="4" t="s">
        <v>6932</v>
      </c>
      <c r="Y1488" s="4" t="s">
        <v>6933</v>
      </c>
    </row>
    <row r="1489" s="4" customFormat="1" spans="1:25">
      <c r="A1489" s="4" t="s">
        <v>6934</v>
      </c>
      <c r="B1489" s="4" t="s">
        <v>26</v>
      </c>
      <c r="C1489" s="4" t="s">
        <v>27</v>
      </c>
      <c r="D1489" s="4" t="s">
        <v>3961</v>
      </c>
      <c r="E1489" s="4" t="s">
        <v>6935</v>
      </c>
      <c r="F1489" s="6">
        <v>45046</v>
      </c>
      <c r="G1489" s="6">
        <v>45047</v>
      </c>
      <c r="H1489" s="4">
        <v>1</v>
      </c>
      <c r="I1489" s="4">
        <v>1</v>
      </c>
      <c r="J1489" s="4">
        <v>1</v>
      </c>
      <c r="K1489" s="4" t="s">
        <v>30</v>
      </c>
      <c r="L1489" s="4">
        <v>630</v>
      </c>
      <c r="M1489" s="4">
        <v>630</v>
      </c>
      <c r="N1489" s="4" t="s">
        <v>6936</v>
      </c>
      <c r="O1489" s="4" t="s">
        <v>5612</v>
      </c>
      <c r="P1489" s="4" t="s">
        <v>33</v>
      </c>
      <c r="Q1489" s="4">
        <v>0</v>
      </c>
      <c r="R1489" s="19">
        <v>45046</v>
      </c>
      <c r="S1489" s="6">
        <v>45050</v>
      </c>
      <c r="T1489" s="4" t="s">
        <v>34</v>
      </c>
      <c r="U1489" s="4">
        <v>630</v>
      </c>
      <c r="V1489" s="4">
        <v>0</v>
      </c>
      <c r="W1489" s="4">
        <v>0</v>
      </c>
      <c r="X1489" s="4" t="s">
        <v>36</v>
      </c>
      <c r="Y1489" s="4" t="s">
        <v>36</v>
      </c>
    </row>
    <row r="1490" s="4" customFormat="1" spans="1:25">
      <c r="A1490" s="4" t="s">
        <v>6937</v>
      </c>
      <c r="B1490" s="4" t="s">
        <v>26</v>
      </c>
      <c r="C1490" s="4" t="s">
        <v>27</v>
      </c>
      <c r="D1490" s="4" t="s">
        <v>1884</v>
      </c>
      <c r="E1490" s="4" t="s">
        <v>246</v>
      </c>
      <c r="F1490" s="6">
        <v>45046</v>
      </c>
      <c r="G1490" s="6">
        <v>45047</v>
      </c>
      <c r="H1490" s="4">
        <v>3</v>
      </c>
      <c r="I1490" s="4">
        <v>1</v>
      </c>
      <c r="J1490" s="4">
        <v>3</v>
      </c>
      <c r="K1490" s="4" t="s">
        <v>30</v>
      </c>
      <c r="L1490" s="4">
        <v>1056</v>
      </c>
      <c r="M1490" s="4">
        <v>1056</v>
      </c>
      <c r="N1490" s="4" t="s">
        <v>6938</v>
      </c>
      <c r="O1490" s="4" t="s">
        <v>5612</v>
      </c>
      <c r="P1490" s="4" t="s">
        <v>33</v>
      </c>
      <c r="Q1490" s="4">
        <v>0</v>
      </c>
      <c r="R1490" s="19">
        <v>45046</v>
      </c>
      <c r="S1490" s="6">
        <v>45050</v>
      </c>
      <c r="T1490" s="4" t="s">
        <v>34</v>
      </c>
      <c r="U1490" s="4">
        <v>1056</v>
      </c>
      <c r="V1490" s="4">
        <v>0</v>
      </c>
      <c r="W1490" s="4">
        <v>0</v>
      </c>
      <c r="X1490" s="4" t="s">
        <v>6939</v>
      </c>
      <c r="Y1490" s="4" t="s">
        <v>36</v>
      </c>
    </row>
    <row r="1491" s="4" customFormat="1" spans="1:25">
      <c r="A1491" s="4" t="s">
        <v>6940</v>
      </c>
      <c r="B1491" s="4" t="s">
        <v>26</v>
      </c>
      <c r="C1491" s="4" t="s">
        <v>27</v>
      </c>
      <c r="D1491" s="4" t="s">
        <v>941</v>
      </c>
      <c r="E1491" s="4" t="s">
        <v>116</v>
      </c>
      <c r="F1491" s="6">
        <v>45046</v>
      </c>
      <c r="G1491" s="6">
        <v>45047</v>
      </c>
      <c r="H1491" s="4">
        <v>1</v>
      </c>
      <c r="I1491" s="4">
        <v>1</v>
      </c>
      <c r="J1491" s="4">
        <v>1</v>
      </c>
      <c r="K1491" s="4" t="s">
        <v>30</v>
      </c>
      <c r="L1491" s="4">
        <v>643</v>
      </c>
      <c r="M1491" s="4">
        <v>643</v>
      </c>
      <c r="N1491" s="4" t="s">
        <v>942</v>
      </c>
      <c r="O1491" s="4" t="s">
        <v>5612</v>
      </c>
      <c r="P1491" s="4" t="s">
        <v>33</v>
      </c>
      <c r="Q1491" s="4">
        <v>0</v>
      </c>
      <c r="R1491" s="19">
        <v>45046</v>
      </c>
      <c r="S1491" s="6">
        <v>45050</v>
      </c>
      <c r="T1491" s="4" t="s">
        <v>34</v>
      </c>
      <c r="U1491" s="4">
        <v>643</v>
      </c>
      <c r="V1491" s="4">
        <v>0</v>
      </c>
      <c r="W1491" s="4">
        <v>0</v>
      </c>
      <c r="X1491" s="4" t="s">
        <v>6941</v>
      </c>
      <c r="Y1491" s="4" t="s">
        <v>6942</v>
      </c>
    </row>
    <row r="1492" s="4" customFormat="1" spans="1:25">
      <c r="A1492" s="4" t="s">
        <v>6943</v>
      </c>
      <c r="B1492" s="4" t="s">
        <v>26</v>
      </c>
      <c r="C1492" s="4" t="s">
        <v>27</v>
      </c>
      <c r="D1492" s="4" t="s">
        <v>3197</v>
      </c>
      <c r="E1492" s="4" t="s">
        <v>167</v>
      </c>
      <c r="F1492" s="6">
        <v>45046</v>
      </c>
      <c r="G1492" s="6">
        <v>45047</v>
      </c>
      <c r="H1492" s="4">
        <v>1</v>
      </c>
      <c r="I1492" s="4">
        <v>1</v>
      </c>
      <c r="J1492" s="4">
        <v>1</v>
      </c>
      <c r="K1492" s="4" t="s">
        <v>30</v>
      </c>
      <c r="L1492" s="4">
        <v>1672</v>
      </c>
      <c r="M1492" s="4">
        <v>1672</v>
      </c>
      <c r="N1492" s="4" t="s">
        <v>6944</v>
      </c>
      <c r="O1492" s="4" t="s">
        <v>5612</v>
      </c>
      <c r="P1492" s="4" t="s">
        <v>33</v>
      </c>
      <c r="Q1492" s="4">
        <v>0</v>
      </c>
      <c r="R1492" s="19">
        <v>45046</v>
      </c>
      <c r="S1492" s="6">
        <v>45050</v>
      </c>
      <c r="T1492" s="4" t="s">
        <v>34</v>
      </c>
      <c r="U1492" s="4">
        <v>1672</v>
      </c>
      <c r="V1492" s="4">
        <v>0</v>
      </c>
      <c r="W1492" s="4">
        <v>0</v>
      </c>
      <c r="X1492" s="4" t="s">
        <v>6945</v>
      </c>
      <c r="Y1492" s="4" t="s">
        <v>6946</v>
      </c>
    </row>
    <row r="1493" s="4" customFormat="1" spans="1:25">
      <c r="A1493" s="4" t="s">
        <v>6947</v>
      </c>
      <c r="B1493" s="4" t="s">
        <v>26</v>
      </c>
      <c r="C1493" s="4" t="s">
        <v>27</v>
      </c>
      <c r="D1493" s="4" t="s">
        <v>2414</v>
      </c>
      <c r="E1493" s="4" t="s">
        <v>241</v>
      </c>
      <c r="F1493" s="6">
        <v>45046</v>
      </c>
      <c r="G1493" s="6">
        <v>45047</v>
      </c>
      <c r="H1493" s="4">
        <v>1</v>
      </c>
      <c r="I1493" s="4">
        <v>1</v>
      </c>
      <c r="J1493" s="4">
        <v>1</v>
      </c>
      <c r="K1493" s="4" t="s">
        <v>30</v>
      </c>
      <c r="L1493" s="4">
        <v>169</v>
      </c>
      <c r="M1493" s="4">
        <v>169</v>
      </c>
      <c r="N1493" s="4" t="s">
        <v>6948</v>
      </c>
      <c r="O1493" s="4" t="s">
        <v>5612</v>
      </c>
      <c r="P1493" s="4" t="s">
        <v>33</v>
      </c>
      <c r="Q1493" s="4">
        <v>0</v>
      </c>
      <c r="R1493" s="19">
        <v>45046</v>
      </c>
      <c r="S1493" s="6">
        <v>45050</v>
      </c>
      <c r="T1493" s="4" t="s">
        <v>34</v>
      </c>
      <c r="U1493" s="4">
        <v>169</v>
      </c>
      <c r="V1493" s="4">
        <v>0</v>
      </c>
      <c r="W1493" s="4">
        <v>0</v>
      </c>
      <c r="X1493" s="4" t="s">
        <v>6949</v>
      </c>
      <c r="Y1493" s="4" t="s">
        <v>6950</v>
      </c>
    </row>
    <row r="1494" s="4" customFormat="1" spans="1:26">
      <c r="A1494" s="4" t="s">
        <v>6951</v>
      </c>
      <c r="B1494" s="4" t="s">
        <v>26</v>
      </c>
      <c r="C1494" s="4" t="s">
        <v>27</v>
      </c>
      <c r="D1494" s="4" t="s">
        <v>6952</v>
      </c>
      <c r="E1494" s="4" t="s">
        <v>116</v>
      </c>
      <c r="F1494" s="6">
        <v>45046</v>
      </c>
      <c r="G1494" s="6">
        <v>45047</v>
      </c>
      <c r="H1494" s="4">
        <v>2</v>
      </c>
      <c r="I1494" s="4">
        <v>1</v>
      </c>
      <c r="J1494" s="4">
        <v>2</v>
      </c>
      <c r="K1494" s="4" t="s">
        <v>30</v>
      </c>
      <c r="L1494" s="4">
        <v>564</v>
      </c>
      <c r="M1494" s="4">
        <v>564</v>
      </c>
      <c r="N1494" s="4" t="s">
        <v>6953</v>
      </c>
      <c r="O1494" s="4" t="s">
        <v>5612</v>
      </c>
      <c r="P1494" s="4" t="s">
        <v>33</v>
      </c>
      <c r="Q1494" s="4">
        <v>0</v>
      </c>
      <c r="R1494" s="19">
        <v>45046</v>
      </c>
      <c r="S1494" s="6">
        <v>45050</v>
      </c>
      <c r="T1494" s="4" t="s">
        <v>34</v>
      </c>
      <c r="U1494" s="4">
        <v>564</v>
      </c>
      <c r="V1494" s="4">
        <v>0</v>
      </c>
      <c r="W1494" s="4">
        <v>0</v>
      </c>
      <c r="X1494" s="4" t="s">
        <v>6954</v>
      </c>
      <c r="Y1494" s="4">
        <v>43051236</v>
      </c>
      <c r="Z1494" s="4" t="s">
        <v>6955</v>
      </c>
    </row>
    <row r="1495" s="4" customFormat="1" spans="1:25">
      <c r="A1495" s="4" t="s">
        <v>6956</v>
      </c>
      <c r="B1495" s="4" t="s">
        <v>26</v>
      </c>
      <c r="C1495" s="4" t="s">
        <v>27</v>
      </c>
      <c r="D1495" s="4" t="s">
        <v>6957</v>
      </c>
      <c r="E1495" s="4" t="s">
        <v>59</v>
      </c>
      <c r="F1495" s="6">
        <v>45046</v>
      </c>
      <c r="G1495" s="6">
        <v>45047</v>
      </c>
      <c r="H1495" s="4">
        <v>1</v>
      </c>
      <c r="I1495" s="4">
        <v>1</v>
      </c>
      <c r="J1495" s="4">
        <v>1</v>
      </c>
      <c r="K1495" s="4" t="s">
        <v>30</v>
      </c>
      <c r="L1495" s="4">
        <v>177</v>
      </c>
      <c r="M1495" s="4">
        <v>177</v>
      </c>
      <c r="N1495" s="4" t="s">
        <v>6958</v>
      </c>
      <c r="O1495" s="4" t="s">
        <v>5612</v>
      </c>
      <c r="P1495" s="4" t="s">
        <v>33</v>
      </c>
      <c r="Q1495" s="4">
        <v>0</v>
      </c>
      <c r="R1495" s="19">
        <v>45046</v>
      </c>
      <c r="S1495" s="6">
        <v>45050</v>
      </c>
      <c r="T1495" s="4" t="s">
        <v>34</v>
      </c>
      <c r="U1495" s="4">
        <v>177</v>
      </c>
      <c r="V1495" s="4">
        <v>0</v>
      </c>
      <c r="W1495" s="4">
        <v>0</v>
      </c>
      <c r="X1495" s="4" t="s">
        <v>6959</v>
      </c>
      <c r="Y1495" s="4" t="s">
        <v>6960</v>
      </c>
    </row>
    <row r="1496" s="4" customFormat="1" spans="1:25">
      <c r="A1496" s="4" t="s">
        <v>6961</v>
      </c>
      <c r="B1496" s="4" t="s">
        <v>26</v>
      </c>
      <c r="C1496" s="4" t="s">
        <v>27</v>
      </c>
      <c r="D1496" s="4" t="s">
        <v>4483</v>
      </c>
      <c r="E1496" s="4" t="s">
        <v>6962</v>
      </c>
      <c r="F1496" s="6">
        <v>45046</v>
      </c>
      <c r="G1496" s="6">
        <v>45047</v>
      </c>
      <c r="H1496" s="4">
        <v>1</v>
      </c>
      <c r="I1496" s="4">
        <v>1</v>
      </c>
      <c r="J1496" s="4">
        <v>1</v>
      </c>
      <c r="K1496" s="4" t="s">
        <v>30</v>
      </c>
      <c r="L1496" s="4">
        <v>371</v>
      </c>
      <c r="M1496" s="4">
        <v>371</v>
      </c>
      <c r="N1496" s="4" t="s">
        <v>6963</v>
      </c>
      <c r="O1496" s="4" t="s">
        <v>5612</v>
      </c>
      <c r="P1496" s="4" t="s">
        <v>33</v>
      </c>
      <c r="Q1496" s="4">
        <v>0</v>
      </c>
      <c r="R1496" s="19">
        <v>45046</v>
      </c>
      <c r="S1496" s="6">
        <v>45050</v>
      </c>
      <c r="T1496" s="4" t="s">
        <v>34</v>
      </c>
      <c r="U1496" s="4">
        <v>371</v>
      </c>
      <c r="V1496" s="4">
        <v>0</v>
      </c>
      <c r="W1496" s="4">
        <v>0</v>
      </c>
      <c r="X1496" s="4" t="s">
        <v>6964</v>
      </c>
      <c r="Y1496" s="4" t="s">
        <v>6965</v>
      </c>
    </row>
    <row r="1497" s="4" customFormat="1" spans="1:25">
      <c r="A1497" s="4" t="s">
        <v>6966</v>
      </c>
      <c r="B1497" s="4" t="s">
        <v>26</v>
      </c>
      <c r="C1497" s="4" t="s">
        <v>27</v>
      </c>
      <c r="D1497" s="4" t="s">
        <v>1634</v>
      </c>
      <c r="E1497" s="4" t="s">
        <v>127</v>
      </c>
      <c r="F1497" s="6">
        <v>45046</v>
      </c>
      <c r="G1497" s="6">
        <v>45047</v>
      </c>
      <c r="H1497" s="4">
        <v>1</v>
      </c>
      <c r="I1497" s="4">
        <v>1</v>
      </c>
      <c r="J1497" s="4">
        <v>1</v>
      </c>
      <c r="K1497" s="4" t="s">
        <v>30</v>
      </c>
      <c r="L1497" s="4">
        <v>171</v>
      </c>
      <c r="M1497" s="4">
        <v>171</v>
      </c>
      <c r="N1497" s="4" t="s">
        <v>6967</v>
      </c>
      <c r="O1497" s="4" t="s">
        <v>5612</v>
      </c>
      <c r="P1497" s="4" t="s">
        <v>33</v>
      </c>
      <c r="Q1497" s="4">
        <v>0</v>
      </c>
      <c r="R1497" s="19">
        <v>45046</v>
      </c>
      <c r="S1497" s="6">
        <v>45050</v>
      </c>
      <c r="T1497" s="4" t="s">
        <v>34</v>
      </c>
      <c r="U1497" s="4">
        <v>171</v>
      </c>
      <c r="V1497" s="4">
        <v>0</v>
      </c>
      <c r="W1497" s="4">
        <v>0</v>
      </c>
      <c r="X1497" s="4" t="s">
        <v>6968</v>
      </c>
      <c r="Y1497" s="4" t="s">
        <v>6969</v>
      </c>
    </row>
    <row r="1498" s="4" customFormat="1" spans="1:25">
      <c r="A1498" s="4" t="s">
        <v>6934</v>
      </c>
      <c r="B1498" s="4" t="s">
        <v>26</v>
      </c>
      <c r="C1498" s="4" t="s">
        <v>137</v>
      </c>
      <c r="D1498" s="4" t="s">
        <v>3961</v>
      </c>
      <c r="E1498" s="4" t="s">
        <v>6935</v>
      </c>
      <c r="F1498" s="6">
        <v>45046</v>
      </c>
      <c r="G1498" s="6">
        <v>45047</v>
      </c>
      <c r="H1498" s="4">
        <v>1</v>
      </c>
      <c r="I1498" s="4">
        <v>1</v>
      </c>
      <c r="J1498" s="4">
        <v>1</v>
      </c>
      <c r="K1498" s="4" t="s">
        <v>30</v>
      </c>
      <c r="L1498" s="4">
        <v>-630</v>
      </c>
      <c r="M1498" s="4">
        <v>-630</v>
      </c>
      <c r="N1498" s="4" t="s">
        <v>6936</v>
      </c>
      <c r="O1498" s="4" t="s">
        <v>5612</v>
      </c>
      <c r="P1498" s="4" t="s">
        <v>33</v>
      </c>
      <c r="Q1498" s="4">
        <v>0</v>
      </c>
      <c r="R1498" s="19">
        <v>45046</v>
      </c>
      <c r="S1498" s="6">
        <v>45050</v>
      </c>
      <c r="T1498" s="4" t="s">
        <v>34</v>
      </c>
      <c r="U1498" s="4">
        <v>-630</v>
      </c>
      <c r="V1498" s="4">
        <v>0</v>
      </c>
      <c r="W1498" s="4">
        <v>0</v>
      </c>
      <c r="X1498" s="4" t="s">
        <v>36</v>
      </c>
      <c r="Y1498" s="4" t="s">
        <v>36</v>
      </c>
    </row>
    <row r="1499" s="4" customFormat="1" spans="1:25">
      <c r="A1499" s="4" t="s">
        <v>6970</v>
      </c>
      <c r="B1499" s="4" t="s">
        <v>26</v>
      </c>
      <c r="C1499" s="4" t="s">
        <v>27</v>
      </c>
      <c r="D1499" s="4" t="s">
        <v>6971</v>
      </c>
      <c r="E1499" s="4" t="s">
        <v>6972</v>
      </c>
      <c r="F1499" s="6">
        <v>45046</v>
      </c>
      <c r="G1499" s="6">
        <v>45047</v>
      </c>
      <c r="H1499" s="4">
        <v>1</v>
      </c>
      <c r="I1499" s="4">
        <v>1</v>
      </c>
      <c r="J1499" s="4">
        <v>1</v>
      </c>
      <c r="K1499" s="4" t="s">
        <v>30</v>
      </c>
      <c r="L1499" s="4">
        <v>641</v>
      </c>
      <c r="M1499" s="4">
        <v>641</v>
      </c>
      <c r="N1499" s="4" t="s">
        <v>6973</v>
      </c>
      <c r="O1499" s="4" t="s">
        <v>5612</v>
      </c>
      <c r="P1499" s="4" t="s">
        <v>33</v>
      </c>
      <c r="Q1499" s="4">
        <v>0</v>
      </c>
      <c r="R1499" s="19">
        <v>45046</v>
      </c>
      <c r="S1499" s="6">
        <v>45050</v>
      </c>
      <c r="T1499" s="4" t="s">
        <v>34</v>
      </c>
      <c r="U1499" s="4">
        <v>641</v>
      </c>
      <c r="V1499" s="4">
        <v>0</v>
      </c>
      <c r="W1499" s="4">
        <v>0</v>
      </c>
      <c r="X1499" s="4" t="s">
        <v>6974</v>
      </c>
      <c r="Y1499" s="4" t="s">
        <v>6975</v>
      </c>
    </row>
    <row r="1500" s="4" customFormat="1" spans="1:25">
      <c r="A1500" s="4" t="s">
        <v>6976</v>
      </c>
      <c r="B1500" s="4" t="s">
        <v>26</v>
      </c>
      <c r="C1500" s="4" t="s">
        <v>27</v>
      </c>
      <c r="D1500" s="4" t="s">
        <v>2727</v>
      </c>
      <c r="E1500" s="4" t="s">
        <v>6977</v>
      </c>
      <c r="F1500" s="6">
        <v>45046</v>
      </c>
      <c r="G1500" s="6">
        <v>45047</v>
      </c>
      <c r="H1500" s="4">
        <v>1</v>
      </c>
      <c r="I1500" s="4">
        <v>1</v>
      </c>
      <c r="J1500" s="4">
        <v>1</v>
      </c>
      <c r="K1500" s="4" t="s">
        <v>30</v>
      </c>
      <c r="L1500" s="4">
        <v>397</v>
      </c>
      <c r="M1500" s="4">
        <v>397</v>
      </c>
      <c r="N1500" s="4" t="s">
        <v>6978</v>
      </c>
      <c r="O1500" s="4" t="s">
        <v>5612</v>
      </c>
      <c r="P1500" s="4" t="s">
        <v>33</v>
      </c>
      <c r="Q1500" s="4">
        <v>0</v>
      </c>
      <c r="R1500" s="19">
        <v>45046</v>
      </c>
      <c r="S1500" s="6">
        <v>45050</v>
      </c>
      <c r="T1500" s="4" t="s">
        <v>34</v>
      </c>
      <c r="U1500" s="4">
        <v>397</v>
      </c>
      <c r="V1500" s="4">
        <v>0</v>
      </c>
      <c r="W1500" s="4">
        <v>0</v>
      </c>
      <c r="X1500" s="4" t="s">
        <v>6979</v>
      </c>
      <c r="Y1500" s="4" t="s">
        <v>6980</v>
      </c>
    </row>
    <row r="1501" s="4" customFormat="1" spans="1:25">
      <c r="A1501" s="4" t="s">
        <v>6981</v>
      </c>
      <c r="B1501" s="4" t="s">
        <v>26</v>
      </c>
      <c r="C1501" s="4" t="s">
        <v>27</v>
      </c>
      <c r="D1501" s="4" t="s">
        <v>6982</v>
      </c>
      <c r="E1501" s="4" t="s">
        <v>246</v>
      </c>
      <c r="F1501" s="6">
        <v>45046</v>
      </c>
      <c r="G1501" s="6">
        <v>45047</v>
      </c>
      <c r="H1501" s="4">
        <v>1</v>
      </c>
      <c r="I1501" s="4">
        <v>1</v>
      </c>
      <c r="J1501" s="4">
        <v>1</v>
      </c>
      <c r="K1501" s="4" t="s">
        <v>30</v>
      </c>
      <c r="L1501" s="4">
        <v>147</v>
      </c>
      <c r="M1501" s="4">
        <v>147</v>
      </c>
      <c r="N1501" s="4" t="s">
        <v>6983</v>
      </c>
      <c r="O1501" s="4" t="s">
        <v>5612</v>
      </c>
      <c r="P1501" s="4" t="s">
        <v>33</v>
      </c>
      <c r="Q1501" s="4">
        <v>0</v>
      </c>
      <c r="R1501" s="19">
        <v>45046</v>
      </c>
      <c r="S1501" s="6">
        <v>45050</v>
      </c>
      <c r="T1501" s="4" t="s">
        <v>34</v>
      </c>
      <c r="U1501" s="4">
        <v>147</v>
      </c>
      <c r="V1501" s="4">
        <v>0</v>
      </c>
      <c r="W1501" s="4">
        <v>0</v>
      </c>
      <c r="X1501" s="4" t="s">
        <v>36</v>
      </c>
      <c r="Y1501" s="4" t="s">
        <v>6984</v>
      </c>
    </row>
    <row r="1502" s="4" customFormat="1" spans="1:25">
      <c r="A1502" s="4" t="s">
        <v>6985</v>
      </c>
      <c r="B1502" s="4" t="s">
        <v>26</v>
      </c>
      <c r="C1502" s="4" t="s">
        <v>27</v>
      </c>
      <c r="D1502" s="4" t="s">
        <v>6986</v>
      </c>
      <c r="E1502" s="4" t="s">
        <v>1830</v>
      </c>
      <c r="F1502" s="6">
        <v>45046</v>
      </c>
      <c r="G1502" s="6">
        <v>45047</v>
      </c>
      <c r="H1502" s="4">
        <v>1</v>
      </c>
      <c r="I1502" s="4">
        <v>1</v>
      </c>
      <c r="J1502" s="4">
        <v>1</v>
      </c>
      <c r="K1502" s="4" t="s">
        <v>30</v>
      </c>
      <c r="L1502" s="4">
        <v>1610</v>
      </c>
      <c r="M1502" s="4">
        <v>1610</v>
      </c>
      <c r="N1502" s="4" t="s">
        <v>6987</v>
      </c>
      <c r="O1502" s="4" t="s">
        <v>5612</v>
      </c>
      <c r="P1502" s="4" t="s">
        <v>33</v>
      </c>
      <c r="Q1502" s="4">
        <v>0</v>
      </c>
      <c r="R1502" s="19">
        <v>45046</v>
      </c>
      <c r="S1502" s="6">
        <v>45050</v>
      </c>
      <c r="T1502" s="4" t="s">
        <v>34</v>
      </c>
      <c r="U1502" s="4">
        <v>1610</v>
      </c>
      <c r="V1502" s="4">
        <v>0</v>
      </c>
      <c r="W1502" s="4">
        <v>0</v>
      </c>
      <c r="X1502" s="4" t="s">
        <v>6988</v>
      </c>
      <c r="Y1502" s="4" t="s">
        <v>6989</v>
      </c>
    </row>
    <row r="1503" s="4" customFormat="1" spans="1:25">
      <c r="A1503" s="4" t="s">
        <v>6990</v>
      </c>
      <c r="B1503" s="4" t="s">
        <v>26</v>
      </c>
      <c r="C1503" s="4" t="s">
        <v>27</v>
      </c>
      <c r="D1503" s="4" t="s">
        <v>6991</v>
      </c>
      <c r="E1503" s="4" t="s">
        <v>1758</v>
      </c>
      <c r="F1503" s="6">
        <v>45046</v>
      </c>
      <c r="G1503" s="6">
        <v>45047</v>
      </c>
      <c r="H1503" s="4">
        <v>1</v>
      </c>
      <c r="I1503" s="4">
        <v>1</v>
      </c>
      <c r="J1503" s="4">
        <v>1</v>
      </c>
      <c r="K1503" s="4" t="s">
        <v>30</v>
      </c>
      <c r="L1503" s="4">
        <v>192</v>
      </c>
      <c r="M1503" s="4">
        <v>192</v>
      </c>
      <c r="N1503" s="4" t="s">
        <v>6992</v>
      </c>
      <c r="O1503" s="4" t="s">
        <v>5612</v>
      </c>
      <c r="P1503" s="4" t="s">
        <v>33</v>
      </c>
      <c r="Q1503" s="4">
        <v>0</v>
      </c>
      <c r="R1503" s="19">
        <v>45046</v>
      </c>
      <c r="S1503" s="6">
        <v>45050</v>
      </c>
      <c r="T1503" s="4" t="s">
        <v>34</v>
      </c>
      <c r="U1503" s="4">
        <v>192</v>
      </c>
      <c r="V1503" s="4">
        <v>0</v>
      </c>
      <c r="W1503" s="4">
        <v>0</v>
      </c>
      <c r="X1503" s="4" t="s">
        <v>6993</v>
      </c>
      <c r="Y1503" s="4" t="s">
        <v>6994</v>
      </c>
    </row>
    <row r="1504" s="4" customFormat="1" spans="1:25">
      <c r="A1504" s="4" t="s">
        <v>6995</v>
      </c>
      <c r="B1504" s="4" t="s">
        <v>26</v>
      </c>
      <c r="C1504" s="4" t="s">
        <v>27</v>
      </c>
      <c r="D1504" s="4" t="s">
        <v>6996</v>
      </c>
      <c r="E1504" s="4" t="s">
        <v>6997</v>
      </c>
      <c r="F1504" s="6">
        <v>45046</v>
      </c>
      <c r="G1504" s="6">
        <v>45047</v>
      </c>
      <c r="H1504" s="4">
        <v>1</v>
      </c>
      <c r="I1504" s="4">
        <v>1</v>
      </c>
      <c r="J1504" s="4">
        <v>1</v>
      </c>
      <c r="K1504" s="4" t="s">
        <v>30</v>
      </c>
      <c r="L1504" s="4">
        <v>651</v>
      </c>
      <c r="M1504" s="4">
        <v>651</v>
      </c>
      <c r="N1504" s="4" t="s">
        <v>6998</v>
      </c>
      <c r="O1504" s="4" t="s">
        <v>5612</v>
      </c>
      <c r="P1504" s="4" t="s">
        <v>33</v>
      </c>
      <c r="Q1504" s="4">
        <v>0</v>
      </c>
      <c r="R1504" s="19">
        <v>45046</v>
      </c>
      <c r="S1504" s="6">
        <v>45050</v>
      </c>
      <c r="T1504" s="4" t="s">
        <v>34</v>
      </c>
      <c r="U1504" s="4">
        <v>651</v>
      </c>
      <c r="V1504" s="4">
        <v>0</v>
      </c>
      <c r="W1504" s="4">
        <v>0</v>
      </c>
      <c r="X1504" s="4" t="s">
        <v>6999</v>
      </c>
      <c r="Y1504" s="4" t="s">
        <v>7000</v>
      </c>
    </row>
    <row r="1505" s="4" customFormat="1" spans="1:25">
      <c r="A1505" s="4" t="s">
        <v>7001</v>
      </c>
      <c r="B1505" s="4" t="s">
        <v>26</v>
      </c>
      <c r="C1505" s="4" t="s">
        <v>27</v>
      </c>
      <c r="D1505" s="4" t="s">
        <v>7002</v>
      </c>
      <c r="E1505" s="4" t="s">
        <v>1653</v>
      </c>
      <c r="F1505" s="6">
        <v>45046</v>
      </c>
      <c r="G1505" s="6">
        <v>45047</v>
      </c>
      <c r="H1505" s="4">
        <v>1</v>
      </c>
      <c r="I1505" s="4">
        <v>1</v>
      </c>
      <c r="J1505" s="4">
        <v>1</v>
      </c>
      <c r="K1505" s="4" t="s">
        <v>30</v>
      </c>
      <c r="L1505" s="4">
        <v>99</v>
      </c>
      <c r="M1505" s="4">
        <v>99</v>
      </c>
      <c r="N1505" s="4" t="s">
        <v>7003</v>
      </c>
      <c r="O1505" s="4" t="s">
        <v>5612</v>
      </c>
      <c r="P1505" s="4" t="s">
        <v>33</v>
      </c>
      <c r="Q1505" s="4">
        <v>0</v>
      </c>
      <c r="R1505" s="19">
        <v>45046</v>
      </c>
      <c r="S1505" s="6">
        <v>45050</v>
      </c>
      <c r="T1505" s="4" t="s">
        <v>34</v>
      </c>
      <c r="U1505" s="4">
        <v>99</v>
      </c>
      <c r="V1505" s="4">
        <v>0</v>
      </c>
      <c r="W1505" s="4">
        <v>0</v>
      </c>
      <c r="X1505" s="4" t="s">
        <v>7004</v>
      </c>
      <c r="Y1505" s="4" t="s">
        <v>36</v>
      </c>
    </row>
    <row r="1506" s="4" customFormat="1" spans="1:25">
      <c r="A1506" s="4" t="s">
        <v>7005</v>
      </c>
      <c r="B1506" s="4" t="s">
        <v>26</v>
      </c>
      <c r="C1506" s="4" t="s">
        <v>27</v>
      </c>
      <c r="D1506" s="4" t="s">
        <v>7006</v>
      </c>
      <c r="E1506" s="4" t="s">
        <v>7007</v>
      </c>
      <c r="F1506" s="6">
        <v>45046</v>
      </c>
      <c r="G1506" s="6">
        <v>45047</v>
      </c>
      <c r="H1506" s="4">
        <v>1</v>
      </c>
      <c r="I1506" s="4">
        <v>1</v>
      </c>
      <c r="J1506" s="4">
        <v>1</v>
      </c>
      <c r="K1506" s="4" t="s">
        <v>30</v>
      </c>
      <c r="L1506" s="4">
        <v>607</v>
      </c>
      <c r="M1506" s="4">
        <v>607</v>
      </c>
      <c r="N1506" s="4" t="s">
        <v>7008</v>
      </c>
      <c r="O1506" s="4" t="s">
        <v>5612</v>
      </c>
      <c r="P1506" s="4" t="s">
        <v>33</v>
      </c>
      <c r="Q1506" s="4">
        <v>0</v>
      </c>
      <c r="R1506" s="19">
        <v>45046</v>
      </c>
      <c r="S1506" s="6">
        <v>45050</v>
      </c>
      <c r="T1506" s="4" t="s">
        <v>34</v>
      </c>
      <c r="U1506" s="4">
        <v>607</v>
      </c>
      <c r="V1506" s="4">
        <v>0</v>
      </c>
      <c r="W1506" s="4">
        <v>0</v>
      </c>
      <c r="X1506" s="4" t="s">
        <v>7009</v>
      </c>
      <c r="Y1506" s="4" t="s">
        <v>7010</v>
      </c>
    </row>
    <row r="1507" s="4" customFormat="1" spans="1:25">
      <c r="A1507" s="4" t="s">
        <v>7011</v>
      </c>
      <c r="B1507" s="4" t="s">
        <v>26</v>
      </c>
      <c r="C1507" s="4" t="s">
        <v>27</v>
      </c>
      <c r="D1507" s="4" t="s">
        <v>7012</v>
      </c>
      <c r="E1507" s="4" t="s">
        <v>7013</v>
      </c>
      <c r="F1507" s="6">
        <v>45046</v>
      </c>
      <c r="G1507" s="6">
        <v>45047</v>
      </c>
      <c r="H1507" s="4">
        <v>1</v>
      </c>
      <c r="I1507" s="4">
        <v>1</v>
      </c>
      <c r="J1507" s="4">
        <v>1</v>
      </c>
      <c r="K1507" s="4" t="s">
        <v>30</v>
      </c>
      <c r="L1507" s="4">
        <v>1284</v>
      </c>
      <c r="M1507" s="4">
        <v>1284</v>
      </c>
      <c r="N1507" s="4" t="s">
        <v>7014</v>
      </c>
      <c r="O1507" s="4" t="s">
        <v>5612</v>
      </c>
      <c r="P1507" s="4" t="s">
        <v>33</v>
      </c>
      <c r="Q1507" s="4">
        <v>0</v>
      </c>
      <c r="R1507" s="19">
        <v>45046</v>
      </c>
      <c r="S1507" s="6">
        <v>45050</v>
      </c>
      <c r="T1507" s="4" t="s">
        <v>34</v>
      </c>
      <c r="U1507" s="4">
        <v>1284</v>
      </c>
      <c r="V1507" s="4">
        <v>0</v>
      </c>
      <c r="W1507" s="4">
        <v>0</v>
      </c>
      <c r="X1507" s="4" t="s">
        <v>7015</v>
      </c>
      <c r="Y1507" s="4" t="s">
        <v>7016</v>
      </c>
    </row>
    <row r="1508" s="4" customFormat="1" spans="1:25">
      <c r="A1508" s="4" t="s">
        <v>7017</v>
      </c>
      <c r="B1508" s="4" t="s">
        <v>26</v>
      </c>
      <c r="C1508" s="4" t="s">
        <v>27</v>
      </c>
      <c r="D1508" s="4" t="s">
        <v>7018</v>
      </c>
      <c r="E1508" s="4" t="s">
        <v>1334</v>
      </c>
      <c r="F1508" s="6">
        <v>45046</v>
      </c>
      <c r="G1508" s="6">
        <v>45047</v>
      </c>
      <c r="H1508" s="4">
        <v>1</v>
      </c>
      <c r="I1508" s="4">
        <v>1</v>
      </c>
      <c r="J1508" s="4">
        <v>1</v>
      </c>
      <c r="K1508" s="4" t="s">
        <v>30</v>
      </c>
      <c r="L1508" s="4">
        <v>283</v>
      </c>
      <c r="M1508" s="4">
        <v>283</v>
      </c>
      <c r="N1508" s="4" t="s">
        <v>7019</v>
      </c>
      <c r="O1508" s="4" t="s">
        <v>5612</v>
      </c>
      <c r="P1508" s="4" t="s">
        <v>33</v>
      </c>
      <c r="Q1508" s="4">
        <v>0</v>
      </c>
      <c r="R1508" s="19">
        <v>45046</v>
      </c>
      <c r="S1508" s="6">
        <v>45050</v>
      </c>
      <c r="T1508" s="4" t="s">
        <v>34</v>
      </c>
      <c r="U1508" s="4">
        <v>283</v>
      </c>
      <c r="V1508" s="4">
        <v>0</v>
      </c>
      <c r="W1508" s="4">
        <v>0</v>
      </c>
      <c r="X1508" s="4" t="s">
        <v>7020</v>
      </c>
      <c r="Y1508" s="4" t="s">
        <v>36</v>
      </c>
    </row>
    <row r="1509" s="4" customFormat="1" spans="1:25">
      <c r="A1509" s="4" t="s">
        <v>7017</v>
      </c>
      <c r="B1509" s="4" t="s">
        <v>26</v>
      </c>
      <c r="C1509" s="4" t="s">
        <v>137</v>
      </c>
      <c r="D1509" s="4" t="s">
        <v>7018</v>
      </c>
      <c r="E1509" s="4" t="s">
        <v>1334</v>
      </c>
      <c r="F1509" s="6">
        <v>45046</v>
      </c>
      <c r="G1509" s="6">
        <v>45047</v>
      </c>
      <c r="H1509" s="4">
        <v>1</v>
      </c>
      <c r="I1509" s="4">
        <v>1</v>
      </c>
      <c r="J1509" s="4">
        <v>1</v>
      </c>
      <c r="K1509" s="4" t="s">
        <v>30</v>
      </c>
      <c r="L1509" s="4">
        <v>-283</v>
      </c>
      <c r="M1509" s="4">
        <v>-283</v>
      </c>
      <c r="N1509" s="4" t="s">
        <v>7019</v>
      </c>
      <c r="O1509" s="4" t="s">
        <v>5612</v>
      </c>
      <c r="P1509" s="4" t="s">
        <v>33</v>
      </c>
      <c r="Q1509" s="4">
        <v>0</v>
      </c>
      <c r="R1509" s="19">
        <v>45046</v>
      </c>
      <c r="S1509" s="6">
        <v>45050</v>
      </c>
      <c r="T1509" s="4" t="s">
        <v>34</v>
      </c>
      <c r="U1509" s="4">
        <v>-283</v>
      </c>
      <c r="V1509" s="4">
        <v>0</v>
      </c>
      <c r="W1509" s="4">
        <v>0</v>
      </c>
      <c r="X1509" s="4" t="s">
        <v>7020</v>
      </c>
      <c r="Y1509" s="4" t="s">
        <v>36</v>
      </c>
    </row>
    <row r="1510" s="4" customFormat="1" spans="1:25">
      <c r="A1510" s="4" t="s">
        <v>7021</v>
      </c>
      <c r="B1510" s="4" t="s">
        <v>26</v>
      </c>
      <c r="C1510" s="4" t="s">
        <v>27</v>
      </c>
      <c r="D1510" s="4" t="s">
        <v>7022</v>
      </c>
      <c r="E1510" s="4" t="s">
        <v>4010</v>
      </c>
      <c r="F1510" s="6">
        <v>45046</v>
      </c>
      <c r="G1510" s="6">
        <v>45047</v>
      </c>
      <c r="H1510" s="4">
        <v>1</v>
      </c>
      <c r="I1510" s="4">
        <v>1</v>
      </c>
      <c r="J1510" s="4">
        <v>1</v>
      </c>
      <c r="K1510" s="4" t="s">
        <v>30</v>
      </c>
      <c r="L1510" s="4">
        <v>956</v>
      </c>
      <c r="M1510" s="4">
        <v>956</v>
      </c>
      <c r="N1510" s="4" t="s">
        <v>7023</v>
      </c>
      <c r="O1510" s="4" t="s">
        <v>5612</v>
      </c>
      <c r="P1510" s="4" t="s">
        <v>33</v>
      </c>
      <c r="Q1510" s="4">
        <v>0</v>
      </c>
      <c r="R1510" s="19">
        <v>45046</v>
      </c>
      <c r="S1510" s="6">
        <v>45050</v>
      </c>
      <c r="T1510" s="4" t="s">
        <v>34</v>
      </c>
      <c r="U1510" s="4">
        <v>956</v>
      </c>
      <c r="V1510" s="4">
        <v>0</v>
      </c>
      <c r="W1510" s="4">
        <v>0</v>
      </c>
      <c r="X1510" s="4" t="s">
        <v>7024</v>
      </c>
      <c r="Y1510" s="4" t="s">
        <v>7025</v>
      </c>
    </row>
    <row r="1511" s="4" customFormat="1" spans="1:25">
      <c r="A1511" s="4" t="s">
        <v>7026</v>
      </c>
      <c r="B1511" s="4" t="s">
        <v>26</v>
      </c>
      <c r="C1511" s="4" t="s">
        <v>27</v>
      </c>
      <c r="D1511" s="4" t="s">
        <v>7027</v>
      </c>
      <c r="E1511" s="4" t="s">
        <v>305</v>
      </c>
      <c r="F1511" s="6">
        <v>45046</v>
      </c>
      <c r="G1511" s="6">
        <v>45047</v>
      </c>
      <c r="H1511" s="4">
        <v>1</v>
      </c>
      <c r="I1511" s="4">
        <v>1</v>
      </c>
      <c r="J1511" s="4">
        <v>1</v>
      </c>
      <c r="K1511" s="4" t="s">
        <v>30</v>
      </c>
      <c r="L1511" s="4">
        <v>284</v>
      </c>
      <c r="M1511" s="4">
        <v>284</v>
      </c>
      <c r="N1511" s="4" t="s">
        <v>7028</v>
      </c>
      <c r="O1511" s="4" t="s">
        <v>5612</v>
      </c>
      <c r="P1511" s="4" t="s">
        <v>33</v>
      </c>
      <c r="Q1511" s="4">
        <v>0</v>
      </c>
      <c r="R1511" s="19">
        <v>45046</v>
      </c>
      <c r="S1511" s="6">
        <v>45050</v>
      </c>
      <c r="T1511" s="4" t="s">
        <v>34</v>
      </c>
      <c r="U1511" s="4">
        <v>284</v>
      </c>
      <c r="V1511" s="4">
        <v>0</v>
      </c>
      <c r="W1511" s="4">
        <v>0</v>
      </c>
      <c r="X1511" s="4" t="s">
        <v>7029</v>
      </c>
      <c r="Y1511" s="4" t="s">
        <v>36</v>
      </c>
    </row>
    <row r="1512" s="4" customFormat="1" spans="1:25">
      <c r="A1512" s="4" t="s">
        <v>7030</v>
      </c>
      <c r="B1512" s="4" t="s">
        <v>26</v>
      </c>
      <c r="C1512" s="4" t="s">
        <v>27</v>
      </c>
      <c r="D1512" s="4" t="s">
        <v>7031</v>
      </c>
      <c r="E1512" s="4" t="s">
        <v>7032</v>
      </c>
      <c r="F1512" s="6">
        <v>45046</v>
      </c>
      <c r="G1512" s="6">
        <v>45047</v>
      </c>
      <c r="H1512" s="4">
        <v>2</v>
      </c>
      <c r="I1512" s="4">
        <v>1</v>
      </c>
      <c r="J1512" s="4">
        <v>2</v>
      </c>
      <c r="K1512" s="4" t="s">
        <v>30</v>
      </c>
      <c r="L1512" s="4">
        <v>794</v>
      </c>
      <c r="M1512" s="4">
        <v>794</v>
      </c>
      <c r="N1512" s="4" t="s">
        <v>7033</v>
      </c>
      <c r="O1512" s="4" t="s">
        <v>5612</v>
      </c>
      <c r="P1512" s="4" t="s">
        <v>33</v>
      </c>
      <c r="Q1512" s="4">
        <v>0</v>
      </c>
      <c r="R1512" s="19">
        <v>45046</v>
      </c>
      <c r="S1512" s="6">
        <v>45050</v>
      </c>
      <c r="T1512" s="4" t="s">
        <v>34</v>
      </c>
      <c r="U1512" s="4">
        <v>794</v>
      </c>
      <c r="V1512" s="4">
        <v>0</v>
      </c>
      <c r="W1512" s="4">
        <v>0</v>
      </c>
      <c r="X1512" s="4" t="s">
        <v>7034</v>
      </c>
      <c r="Y1512" s="4" t="s">
        <v>36</v>
      </c>
    </row>
    <row r="1513" s="4" customFormat="1" spans="1:25">
      <c r="A1513" s="4" t="s">
        <v>7035</v>
      </c>
      <c r="B1513" s="4" t="s">
        <v>26</v>
      </c>
      <c r="C1513" s="4" t="s">
        <v>27</v>
      </c>
      <c r="D1513" s="4" t="s">
        <v>7036</v>
      </c>
      <c r="E1513" s="4" t="s">
        <v>921</v>
      </c>
      <c r="F1513" s="6">
        <v>45046</v>
      </c>
      <c r="G1513" s="6">
        <v>45047</v>
      </c>
      <c r="H1513" s="4">
        <v>1</v>
      </c>
      <c r="I1513" s="4">
        <v>1</v>
      </c>
      <c r="J1513" s="4">
        <v>1</v>
      </c>
      <c r="K1513" s="4" t="s">
        <v>30</v>
      </c>
      <c r="L1513" s="4">
        <v>932</v>
      </c>
      <c r="M1513" s="4">
        <v>932</v>
      </c>
      <c r="N1513" s="4" t="s">
        <v>7037</v>
      </c>
      <c r="O1513" s="4" t="s">
        <v>5612</v>
      </c>
      <c r="P1513" s="4" t="s">
        <v>33</v>
      </c>
      <c r="Q1513" s="4">
        <v>0</v>
      </c>
      <c r="R1513" s="19">
        <v>45046</v>
      </c>
      <c r="S1513" s="6">
        <v>45050</v>
      </c>
      <c r="T1513" s="4" t="s">
        <v>34</v>
      </c>
      <c r="U1513" s="4">
        <v>932</v>
      </c>
      <c r="V1513" s="4">
        <v>0</v>
      </c>
      <c r="W1513" s="4">
        <v>0</v>
      </c>
      <c r="X1513" s="4" t="s">
        <v>7038</v>
      </c>
      <c r="Y1513" s="4" t="s">
        <v>7039</v>
      </c>
    </row>
    <row r="1514" s="4" customFormat="1" spans="1:25">
      <c r="A1514" s="4" t="s">
        <v>7040</v>
      </c>
      <c r="B1514" s="4" t="s">
        <v>26</v>
      </c>
      <c r="C1514" s="4" t="s">
        <v>27</v>
      </c>
      <c r="D1514" s="4" t="s">
        <v>7041</v>
      </c>
      <c r="E1514" s="4" t="s">
        <v>770</v>
      </c>
      <c r="F1514" s="6">
        <v>45046</v>
      </c>
      <c r="G1514" s="6">
        <v>45047</v>
      </c>
      <c r="H1514" s="4">
        <v>1</v>
      </c>
      <c r="I1514" s="4">
        <v>1</v>
      </c>
      <c r="J1514" s="4">
        <v>1</v>
      </c>
      <c r="K1514" s="4" t="s">
        <v>30</v>
      </c>
      <c r="L1514" s="4">
        <v>508</v>
      </c>
      <c r="M1514" s="4">
        <v>508</v>
      </c>
      <c r="N1514" s="4" t="s">
        <v>7042</v>
      </c>
      <c r="O1514" s="4" t="s">
        <v>5612</v>
      </c>
      <c r="P1514" s="4" t="s">
        <v>33</v>
      </c>
      <c r="Q1514" s="4">
        <v>0</v>
      </c>
      <c r="R1514" s="19">
        <v>45046</v>
      </c>
      <c r="S1514" s="6">
        <v>45050</v>
      </c>
      <c r="T1514" s="4" t="s">
        <v>34</v>
      </c>
      <c r="U1514" s="4">
        <v>508</v>
      </c>
      <c r="V1514" s="4">
        <v>0</v>
      </c>
      <c r="W1514" s="4">
        <v>0</v>
      </c>
      <c r="X1514" s="4" t="s">
        <v>7043</v>
      </c>
      <c r="Y1514" s="4" t="s">
        <v>7044</v>
      </c>
    </row>
    <row r="1515" s="4" customFormat="1" spans="1:25">
      <c r="A1515" s="4" t="s">
        <v>7045</v>
      </c>
      <c r="B1515" s="4" t="s">
        <v>26</v>
      </c>
      <c r="C1515" s="4" t="s">
        <v>27</v>
      </c>
      <c r="D1515" s="4" t="s">
        <v>7046</v>
      </c>
      <c r="E1515" s="4" t="s">
        <v>7047</v>
      </c>
      <c r="F1515" s="6">
        <v>45046</v>
      </c>
      <c r="G1515" s="6">
        <v>45047</v>
      </c>
      <c r="H1515" s="4">
        <v>1</v>
      </c>
      <c r="I1515" s="4">
        <v>1</v>
      </c>
      <c r="J1515" s="4">
        <v>1</v>
      </c>
      <c r="K1515" s="4" t="s">
        <v>30</v>
      </c>
      <c r="L1515" s="4">
        <v>629</v>
      </c>
      <c r="M1515" s="4">
        <v>629</v>
      </c>
      <c r="N1515" s="4" t="s">
        <v>7048</v>
      </c>
      <c r="O1515" s="4" t="s">
        <v>5612</v>
      </c>
      <c r="P1515" s="4" t="s">
        <v>33</v>
      </c>
      <c r="Q1515" s="4">
        <v>0</v>
      </c>
      <c r="R1515" s="19">
        <v>45046</v>
      </c>
      <c r="S1515" s="6">
        <v>45050</v>
      </c>
      <c r="T1515" s="4" t="s">
        <v>34</v>
      </c>
      <c r="U1515" s="4">
        <v>629</v>
      </c>
      <c r="V1515" s="4">
        <v>0</v>
      </c>
      <c r="W1515" s="4">
        <v>0</v>
      </c>
      <c r="X1515" s="4" t="s">
        <v>7049</v>
      </c>
      <c r="Y1515" s="4" t="s">
        <v>7050</v>
      </c>
    </row>
    <row r="1516" s="4" customFormat="1" spans="1:25">
      <c r="A1516" s="4" t="s">
        <v>7051</v>
      </c>
      <c r="B1516" s="4" t="s">
        <v>26</v>
      </c>
      <c r="C1516" s="4" t="s">
        <v>27</v>
      </c>
      <c r="D1516" s="4" t="s">
        <v>7052</v>
      </c>
      <c r="E1516" s="4" t="s">
        <v>7053</v>
      </c>
      <c r="F1516" s="6">
        <v>45046</v>
      </c>
      <c r="G1516" s="6">
        <v>45047</v>
      </c>
      <c r="H1516" s="4">
        <v>2</v>
      </c>
      <c r="I1516" s="4">
        <v>1</v>
      </c>
      <c r="J1516" s="4">
        <v>2</v>
      </c>
      <c r="K1516" s="4" t="s">
        <v>30</v>
      </c>
      <c r="L1516" s="4">
        <v>1130</v>
      </c>
      <c r="M1516" s="4">
        <v>1130</v>
      </c>
      <c r="N1516" s="4" t="s">
        <v>7054</v>
      </c>
      <c r="O1516" s="4" t="s">
        <v>5612</v>
      </c>
      <c r="P1516" s="4" t="s">
        <v>33</v>
      </c>
      <c r="Q1516" s="4">
        <v>0</v>
      </c>
      <c r="R1516" s="19">
        <v>45046</v>
      </c>
      <c r="S1516" s="6">
        <v>45050</v>
      </c>
      <c r="T1516" s="4" t="s">
        <v>34</v>
      </c>
      <c r="U1516" s="4">
        <v>1130</v>
      </c>
      <c r="V1516" s="4">
        <v>0</v>
      </c>
      <c r="W1516" s="4">
        <v>0</v>
      </c>
      <c r="X1516" s="4" t="s">
        <v>36</v>
      </c>
      <c r="Y1516" s="4" t="s">
        <v>36</v>
      </c>
    </row>
    <row r="1517" s="4" customFormat="1" spans="1:25">
      <c r="A1517" s="4" t="s">
        <v>7055</v>
      </c>
      <c r="B1517" s="4" t="s">
        <v>26</v>
      </c>
      <c r="C1517" s="4" t="s">
        <v>27</v>
      </c>
      <c r="D1517" s="4" t="s">
        <v>7056</v>
      </c>
      <c r="E1517" s="4" t="s">
        <v>1104</v>
      </c>
      <c r="F1517" s="6">
        <v>45046</v>
      </c>
      <c r="G1517" s="6">
        <v>45047</v>
      </c>
      <c r="H1517" s="4">
        <v>1</v>
      </c>
      <c r="I1517" s="4">
        <v>1</v>
      </c>
      <c r="J1517" s="4">
        <v>1</v>
      </c>
      <c r="K1517" s="4" t="s">
        <v>30</v>
      </c>
      <c r="L1517" s="4">
        <v>306</v>
      </c>
      <c r="M1517" s="4">
        <v>306</v>
      </c>
      <c r="N1517" s="4" t="s">
        <v>7057</v>
      </c>
      <c r="O1517" s="4" t="s">
        <v>5612</v>
      </c>
      <c r="P1517" s="4" t="s">
        <v>33</v>
      </c>
      <c r="Q1517" s="4">
        <v>0</v>
      </c>
      <c r="R1517" s="19">
        <v>45046</v>
      </c>
      <c r="S1517" s="6">
        <v>45050</v>
      </c>
      <c r="T1517" s="4" t="s">
        <v>34</v>
      </c>
      <c r="U1517" s="4">
        <v>306</v>
      </c>
      <c r="V1517" s="4">
        <v>0</v>
      </c>
      <c r="W1517" s="4">
        <v>0</v>
      </c>
      <c r="X1517" s="4" t="s">
        <v>7058</v>
      </c>
      <c r="Y1517" s="4" t="s">
        <v>7059</v>
      </c>
    </row>
    <row r="1518" s="4" customFormat="1" spans="1:25">
      <c r="A1518" s="4" t="s">
        <v>7060</v>
      </c>
      <c r="B1518" s="4" t="s">
        <v>26</v>
      </c>
      <c r="C1518" s="4" t="s">
        <v>27</v>
      </c>
      <c r="D1518" s="4" t="s">
        <v>758</v>
      </c>
      <c r="E1518" s="4" t="s">
        <v>7061</v>
      </c>
      <c r="F1518" s="6">
        <v>45046</v>
      </c>
      <c r="G1518" s="6">
        <v>45047</v>
      </c>
      <c r="H1518" s="4">
        <v>1</v>
      </c>
      <c r="I1518" s="4">
        <v>1</v>
      </c>
      <c r="J1518" s="4">
        <v>1</v>
      </c>
      <c r="K1518" s="4" t="s">
        <v>30</v>
      </c>
      <c r="L1518" s="4">
        <v>2100</v>
      </c>
      <c r="M1518" s="4">
        <v>2100</v>
      </c>
      <c r="N1518" s="4" t="s">
        <v>7062</v>
      </c>
      <c r="O1518" s="4" t="s">
        <v>5612</v>
      </c>
      <c r="P1518" s="4" t="s">
        <v>33</v>
      </c>
      <c r="Q1518" s="4">
        <v>0</v>
      </c>
      <c r="R1518" s="19">
        <v>45046</v>
      </c>
      <c r="S1518" s="6">
        <v>45050</v>
      </c>
      <c r="T1518" s="4" t="s">
        <v>34</v>
      </c>
      <c r="U1518" s="4">
        <v>2100</v>
      </c>
      <c r="V1518" s="4">
        <v>0</v>
      </c>
      <c r="W1518" s="4">
        <v>0</v>
      </c>
      <c r="X1518" s="4" t="s">
        <v>7063</v>
      </c>
      <c r="Y1518" s="4" t="s">
        <v>7064</v>
      </c>
    </row>
    <row r="1519" s="4" customFormat="1" spans="1:25">
      <c r="A1519" s="4" t="s">
        <v>7065</v>
      </c>
      <c r="B1519" s="4" t="s">
        <v>26</v>
      </c>
      <c r="C1519" s="4" t="s">
        <v>27</v>
      </c>
      <c r="D1519" s="4" t="s">
        <v>758</v>
      </c>
      <c r="E1519" s="4" t="s">
        <v>7061</v>
      </c>
      <c r="F1519" s="6">
        <v>45046</v>
      </c>
      <c r="G1519" s="6">
        <v>45047</v>
      </c>
      <c r="H1519" s="4">
        <v>1</v>
      </c>
      <c r="I1519" s="4">
        <v>1</v>
      </c>
      <c r="J1519" s="4">
        <v>1</v>
      </c>
      <c r="K1519" s="4" t="s">
        <v>30</v>
      </c>
      <c r="L1519" s="4">
        <v>2100</v>
      </c>
      <c r="M1519" s="4">
        <v>2100</v>
      </c>
      <c r="N1519" s="4" t="s">
        <v>7066</v>
      </c>
      <c r="O1519" s="4" t="s">
        <v>5612</v>
      </c>
      <c r="P1519" s="4" t="s">
        <v>33</v>
      </c>
      <c r="Q1519" s="4">
        <v>0</v>
      </c>
      <c r="R1519" s="19">
        <v>45046</v>
      </c>
      <c r="S1519" s="6">
        <v>45050</v>
      </c>
      <c r="T1519" s="4" t="s">
        <v>34</v>
      </c>
      <c r="U1519" s="4">
        <v>2100</v>
      </c>
      <c r="V1519" s="4">
        <v>0</v>
      </c>
      <c r="W1519" s="4">
        <v>0</v>
      </c>
      <c r="X1519" s="4" t="s">
        <v>7067</v>
      </c>
      <c r="Y1519" s="4" t="s">
        <v>7068</v>
      </c>
    </row>
    <row r="1520" s="4" customFormat="1" spans="1:25">
      <c r="A1520" s="4" t="s">
        <v>7069</v>
      </c>
      <c r="B1520" s="4" t="s">
        <v>26</v>
      </c>
      <c r="C1520" s="4" t="s">
        <v>27</v>
      </c>
      <c r="D1520" s="4" t="s">
        <v>758</v>
      </c>
      <c r="E1520" s="4" t="s">
        <v>7061</v>
      </c>
      <c r="F1520" s="6">
        <v>45046</v>
      </c>
      <c r="G1520" s="6">
        <v>45047</v>
      </c>
      <c r="H1520" s="4">
        <v>1</v>
      </c>
      <c r="I1520" s="4">
        <v>1</v>
      </c>
      <c r="J1520" s="4">
        <v>1</v>
      </c>
      <c r="K1520" s="4" t="s">
        <v>30</v>
      </c>
      <c r="L1520" s="4">
        <v>2100</v>
      </c>
      <c r="M1520" s="4">
        <v>2100</v>
      </c>
      <c r="N1520" s="4" t="s">
        <v>7070</v>
      </c>
      <c r="O1520" s="4" t="s">
        <v>5612</v>
      </c>
      <c r="P1520" s="4" t="s">
        <v>33</v>
      </c>
      <c r="Q1520" s="4">
        <v>0</v>
      </c>
      <c r="R1520" s="19">
        <v>45046</v>
      </c>
      <c r="S1520" s="6">
        <v>45050</v>
      </c>
      <c r="T1520" s="4" t="s">
        <v>34</v>
      </c>
      <c r="U1520" s="4">
        <v>2100</v>
      </c>
      <c r="V1520" s="4">
        <v>0</v>
      </c>
      <c r="W1520" s="4">
        <v>0</v>
      </c>
      <c r="X1520" s="4" t="s">
        <v>7071</v>
      </c>
      <c r="Y1520" s="4" t="s">
        <v>7072</v>
      </c>
    </row>
    <row r="1521" s="4" customFormat="1" spans="1:25">
      <c r="A1521" s="4" t="s">
        <v>7073</v>
      </c>
      <c r="B1521" s="4" t="s">
        <v>26</v>
      </c>
      <c r="C1521" s="4" t="s">
        <v>27</v>
      </c>
      <c r="D1521" s="4" t="s">
        <v>7074</v>
      </c>
      <c r="E1521" s="4" t="s">
        <v>1653</v>
      </c>
      <c r="F1521" s="6">
        <v>45046</v>
      </c>
      <c r="G1521" s="6">
        <v>45047</v>
      </c>
      <c r="H1521" s="4">
        <v>1</v>
      </c>
      <c r="I1521" s="4">
        <v>1</v>
      </c>
      <c r="J1521" s="4">
        <v>1</v>
      </c>
      <c r="K1521" s="4" t="s">
        <v>30</v>
      </c>
      <c r="L1521" s="4">
        <v>659</v>
      </c>
      <c r="M1521" s="4">
        <v>659</v>
      </c>
      <c r="N1521" s="4" t="s">
        <v>7075</v>
      </c>
      <c r="O1521" s="4" t="s">
        <v>5612</v>
      </c>
      <c r="P1521" s="4" t="s">
        <v>33</v>
      </c>
      <c r="Q1521" s="4">
        <v>0</v>
      </c>
      <c r="R1521" s="19">
        <v>45046</v>
      </c>
      <c r="S1521" s="6">
        <v>45050</v>
      </c>
      <c r="T1521" s="4" t="s">
        <v>34</v>
      </c>
      <c r="U1521" s="4">
        <v>659</v>
      </c>
      <c r="V1521" s="4">
        <v>0</v>
      </c>
      <c r="W1521" s="4">
        <v>0</v>
      </c>
      <c r="X1521" s="4" t="s">
        <v>7076</v>
      </c>
      <c r="Y1521" s="4" t="s">
        <v>7077</v>
      </c>
    </row>
    <row r="1522" s="4" customFormat="1" spans="1:25">
      <c r="A1522" s="4" t="s">
        <v>7078</v>
      </c>
      <c r="B1522" s="4" t="s">
        <v>26</v>
      </c>
      <c r="C1522" s="4" t="s">
        <v>27</v>
      </c>
      <c r="D1522" s="4" t="s">
        <v>5592</v>
      </c>
      <c r="E1522" s="4" t="s">
        <v>5593</v>
      </c>
      <c r="F1522" s="6">
        <v>45046</v>
      </c>
      <c r="G1522" s="6">
        <v>45047</v>
      </c>
      <c r="H1522" s="4">
        <v>1</v>
      </c>
      <c r="I1522" s="4">
        <v>1</v>
      </c>
      <c r="J1522" s="4">
        <v>1</v>
      </c>
      <c r="K1522" s="4" t="s">
        <v>30</v>
      </c>
      <c r="L1522" s="4">
        <v>695</v>
      </c>
      <c r="M1522" s="4">
        <v>695</v>
      </c>
      <c r="N1522" s="4" t="s">
        <v>7079</v>
      </c>
      <c r="O1522" s="4" t="s">
        <v>5612</v>
      </c>
      <c r="P1522" s="4" t="s">
        <v>33</v>
      </c>
      <c r="Q1522" s="4">
        <v>0</v>
      </c>
      <c r="R1522" s="19">
        <v>45046</v>
      </c>
      <c r="S1522" s="6">
        <v>45050</v>
      </c>
      <c r="T1522" s="4" t="s">
        <v>34</v>
      </c>
      <c r="U1522" s="4">
        <v>695</v>
      </c>
      <c r="V1522" s="4">
        <v>0</v>
      </c>
      <c r="W1522" s="4">
        <v>0</v>
      </c>
      <c r="X1522" s="4" t="s">
        <v>7080</v>
      </c>
      <c r="Y152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10" defaultRowHeight="13.5" outlineLevelRow="1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7081</v>
      </c>
      <c r="B2" s="4" t="s">
        <v>26</v>
      </c>
      <c r="C2" s="4" t="s">
        <v>27</v>
      </c>
      <c r="D2" s="4" t="s">
        <v>194</v>
      </c>
      <c r="E2" s="4" t="s">
        <v>246</v>
      </c>
      <c r="F2" s="6">
        <v>45040</v>
      </c>
      <c r="G2" s="6">
        <v>45042</v>
      </c>
      <c r="H2" s="4">
        <v>1</v>
      </c>
      <c r="I2" s="4">
        <v>2</v>
      </c>
      <c r="J2" s="4">
        <v>2</v>
      </c>
      <c r="K2" s="4" t="s">
        <v>7082</v>
      </c>
      <c r="L2" s="4">
        <v>150</v>
      </c>
      <c r="M2" s="4">
        <v>150</v>
      </c>
      <c r="N2" s="4" t="s">
        <v>7083</v>
      </c>
      <c r="O2" s="4" t="s">
        <v>7084</v>
      </c>
      <c r="P2" s="4" t="s">
        <v>33</v>
      </c>
      <c r="Q2" s="4">
        <v>0</v>
      </c>
      <c r="R2" s="19">
        <v>45035.0000115741</v>
      </c>
      <c r="S2" s="6">
        <v>45045</v>
      </c>
      <c r="T2" s="4" t="s">
        <v>34</v>
      </c>
      <c r="U2" s="4">
        <v>150</v>
      </c>
      <c r="V2" s="4">
        <v>0</v>
      </c>
      <c r="W2" s="4">
        <v>0</v>
      </c>
      <c r="X2" s="4" t="s">
        <v>36</v>
      </c>
      <c r="Y2" s="4" t="s">
        <v>36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1475"/>
  <sheetViews>
    <sheetView workbookViewId="0">
      <selection activeCell="B1475" sqref="B1475"/>
    </sheetView>
  </sheetViews>
  <sheetFormatPr defaultColWidth="9" defaultRowHeight="13.5"/>
  <cols>
    <col min="1" max="1" width="12.8916666666667"/>
    <col min="2" max="2" width="11.775"/>
    <col min="3" max="4" width="11.8916666666667"/>
    <col min="5" max="5" width="11.775"/>
    <col min="8" max="8" width="11.775"/>
  </cols>
  <sheetData>
    <row r="1" spans="1:9">
      <c r="A1" s="4" t="s">
        <v>0</v>
      </c>
      <c r="B1" s="4" t="s">
        <v>2</v>
      </c>
      <c r="C1" s="4" t="s">
        <v>5</v>
      </c>
      <c r="D1" s="4" t="s">
        <v>6</v>
      </c>
      <c r="E1" s="4" t="s">
        <v>12</v>
      </c>
      <c r="I1" t="s">
        <v>7085</v>
      </c>
    </row>
    <row r="2" hidden="1" spans="1:10">
      <c r="A2" s="5">
        <v>999222251288594</v>
      </c>
      <c r="B2" s="4" t="s">
        <v>27</v>
      </c>
      <c r="C2" s="6">
        <v>45040</v>
      </c>
      <c r="D2" s="6">
        <v>45042</v>
      </c>
      <c r="E2" s="4">
        <v>2336</v>
      </c>
      <c r="F2" t="str">
        <f>VLOOKUP(A2,HOP!A:L,12,0)</f>
        <v>2336.00</v>
      </c>
      <c r="G2" t="str">
        <f>VLOOKUP(A2,HOP!A:C,3,0)</f>
        <v>2958606</v>
      </c>
      <c r="H2">
        <f>E2-F2</f>
        <v>0</v>
      </c>
      <c r="I2" t="str">
        <f>$I$1&amp;G2</f>
        <v>,2958606</v>
      </c>
      <c r="J2" t="str">
        <f>VLOOKUP(A2,HOP!A:U,21,0)</f>
        <v>直连</v>
      </c>
    </row>
    <row r="3" hidden="1" spans="1:10">
      <c r="A3" s="5">
        <v>999222530632858</v>
      </c>
      <c r="B3" s="4" t="s">
        <v>27</v>
      </c>
      <c r="C3" s="6">
        <v>45039</v>
      </c>
      <c r="D3" s="6">
        <v>45042</v>
      </c>
      <c r="E3" s="4">
        <v>3255</v>
      </c>
      <c r="F3" t="str">
        <f>VLOOKUP(A3,HOP!A:L,12,0)</f>
        <v>3255.00</v>
      </c>
      <c r="G3" t="str">
        <f>VLOOKUP(A3,HOP!A:C,3,0)</f>
        <v>3004789</v>
      </c>
      <c r="H3">
        <f t="shared" ref="H3:H66" si="0">E3-F3</f>
        <v>0</v>
      </c>
      <c r="I3" t="str">
        <f t="shared" ref="I3:I66" si="1">$I$1&amp;G3</f>
        <v>,3004789</v>
      </c>
      <c r="J3" t="str">
        <f>VLOOKUP(A3,HOP!A:U,21,0)</f>
        <v>直采</v>
      </c>
    </row>
    <row r="4" hidden="1" spans="1:10">
      <c r="A4" s="5">
        <v>999222532128138</v>
      </c>
      <c r="B4" s="4" t="s">
        <v>27</v>
      </c>
      <c r="C4" s="6">
        <v>45041</v>
      </c>
      <c r="D4" s="6">
        <v>45042</v>
      </c>
      <c r="E4" s="4">
        <v>872</v>
      </c>
      <c r="F4" t="str">
        <f>VLOOKUP(A4,HOP!A:L,12,0)</f>
        <v>872.00</v>
      </c>
      <c r="G4" t="str">
        <f>VLOOKUP(A4,HOP!A:C,3,0)</f>
        <v>3005086</v>
      </c>
      <c r="H4">
        <f t="shared" si="0"/>
        <v>0</v>
      </c>
      <c r="I4" t="str">
        <f t="shared" si="1"/>
        <v>,3005086</v>
      </c>
      <c r="J4" t="str">
        <f>VLOOKUP(A4,HOP!A:U,21,0)</f>
        <v>直连</v>
      </c>
    </row>
    <row r="5" hidden="1" spans="1:10">
      <c r="A5" s="5">
        <v>999222622700993</v>
      </c>
      <c r="B5" s="4" t="s">
        <v>27</v>
      </c>
      <c r="C5" s="6">
        <v>45041</v>
      </c>
      <c r="D5" s="6">
        <v>45042</v>
      </c>
      <c r="E5" s="4">
        <v>0</v>
      </c>
      <c r="F5" t="str">
        <f>VLOOKUP(A5,HOP!A:L,12,0)</f>
        <v>0.00</v>
      </c>
      <c r="G5" t="str">
        <f>VLOOKUP(A5,HOP!A:C,3,0)</f>
        <v>3017716</v>
      </c>
      <c r="H5">
        <f t="shared" si="0"/>
        <v>0</v>
      </c>
      <c r="I5" t="str">
        <f t="shared" si="1"/>
        <v>,3017716</v>
      </c>
      <c r="J5" t="str">
        <f>VLOOKUP(A5,HOP!A:U,21,0)</f>
        <v>直连</v>
      </c>
    </row>
    <row r="6" hidden="1" spans="1:10">
      <c r="A6" s="5">
        <v>999222626428605</v>
      </c>
      <c r="B6" s="4" t="s">
        <v>27</v>
      </c>
      <c r="C6" s="6">
        <v>45041</v>
      </c>
      <c r="D6" s="6">
        <v>45042</v>
      </c>
      <c r="E6" s="4">
        <v>1219</v>
      </c>
      <c r="F6" t="str">
        <f>VLOOKUP(A6,HOP!A:L,12,0)</f>
        <v>1219.00</v>
      </c>
      <c r="G6" t="str">
        <f>VLOOKUP(A6,HOP!A:C,3,0)</f>
        <v>3018401</v>
      </c>
      <c r="H6">
        <f t="shared" si="0"/>
        <v>0</v>
      </c>
      <c r="I6" t="str">
        <f t="shared" si="1"/>
        <v>,3018401</v>
      </c>
      <c r="J6" t="str">
        <f>VLOOKUP(A6,HOP!A:U,21,0)</f>
        <v>直连</v>
      </c>
    </row>
    <row r="7" hidden="1" spans="1:10">
      <c r="A7" s="5">
        <v>999222657769243</v>
      </c>
      <c r="B7" s="4" t="s">
        <v>27</v>
      </c>
      <c r="C7" s="6">
        <v>45041</v>
      </c>
      <c r="D7" s="6">
        <v>45042</v>
      </c>
      <c r="E7" s="4">
        <v>202</v>
      </c>
      <c r="F7" t="str">
        <f>VLOOKUP(A7,HOP!A:L,12,0)</f>
        <v>202.00</v>
      </c>
      <c r="G7" t="str">
        <f>VLOOKUP(A7,HOP!A:C,3,0)</f>
        <v>3022386</v>
      </c>
      <c r="H7">
        <f t="shared" si="0"/>
        <v>0</v>
      </c>
      <c r="I7" t="str">
        <f t="shared" si="1"/>
        <v>,3022386</v>
      </c>
      <c r="J7" t="str">
        <f>VLOOKUP(A7,HOP!A:U,21,0)</f>
        <v>直连</v>
      </c>
    </row>
    <row r="8" hidden="1" spans="1:10">
      <c r="A8" s="5">
        <v>22673851498</v>
      </c>
      <c r="B8" s="4" t="s">
        <v>27</v>
      </c>
      <c r="C8" s="6">
        <v>45040</v>
      </c>
      <c r="D8" s="6">
        <v>45042</v>
      </c>
      <c r="E8" s="4">
        <v>2200</v>
      </c>
      <c r="F8" t="str">
        <f>VLOOKUP(A8,HOP!A:L,12,0)</f>
        <v>2200.00</v>
      </c>
      <c r="G8" t="str">
        <f>VLOOKUP(A8,HOP!A:C,3,0)</f>
        <v>3024299</v>
      </c>
      <c r="H8">
        <f t="shared" si="0"/>
        <v>0</v>
      </c>
      <c r="I8" t="str">
        <f t="shared" si="1"/>
        <v>,3024299</v>
      </c>
      <c r="J8" t="str">
        <f>VLOOKUP(A8,HOP!A:U,21,0)</f>
        <v>直采</v>
      </c>
    </row>
    <row r="9" hidden="1" spans="1:10">
      <c r="A9" s="5">
        <v>999222706146599</v>
      </c>
      <c r="B9" s="4" t="s">
        <v>27</v>
      </c>
      <c r="C9" s="6">
        <v>45041</v>
      </c>
      <c r="D9" s="6">
        <v>45042</v>
      </c>
      <c r="E9" s="4">
        <v>1214</v>
      </c>
      <c r="F9" t="str">
        <f>VLOOKUP(A9,HOP!A:L,12,0)</f>
        <v>1214.00</v>
      </c>
      <c r="G9" t="str">
        <f>VLOOKUP(A9,HOP!A:C,3,0)</f>
        <v>3028463</v>
      </c>
      <c r="H9">
        <f t="shared" si="0"/>
        <v>0</v>
      </c>
      <c r="I9" t="str">
        <f t="shared" si="1"/>
        <v>,3028463</v>
      </c>
      <c r="J9" t="str">
        <f>VLOOKUP(A9,HOP!A:U,21,0)</f>
        <v>直连</v>
      </c>
    </row>
    <row r="10" hidden="1" spans="1:10">
      <c r="A10" s="5">
        <v>999223056271823</v>
      </c>
      <c r="B10" s="4" t="s">
        <v>27</v>
      </c>
      <c r="C10" s="6">
        <v>45038</v>
      </c>
      <c r="D10" s="6">
        <v>45042</v>
      </c>
      <c r="E10" s="4">
        <v>4252</v>
      </c>
      <c r="F10" t="str">
        <f>VLOOKUP(A10,HOP!A:L,12,0)</f>
        <v>4252.00</v>
      </c>
      <c r="G10" t="str">
        <f>VLOOKUP(A10,HOP!A:C,3,0)</f>
        <v>3102150</v>
      </c>
      <c r="H10">
        <f t="shared" si="0"/>
        <v>0</v>
      </c>
      <c r="I10" t="str">
        <f t="shared" si="1"/>
        <v>,3102150</v>
      </c>
      <c r="J10" t="str">
        <f>VLOOKUP(A10,HOP!A:U,21,0)</f>
        <v>直连</v>
      </c>
    </row>
    <row r="11" hidden="1" spans="1:10">
      <c r="A11" s="5">
        <v>999223217550783</v>
      </c>
      <c r="B11" s="4" t="s">
        <v>27</v>
      </c>
      <c r="C11" s="6">
        <v>45040</v>
      </c>
      <c r="D11" s="6">
        <v>45042</v>
      </c>
      <c r="E11" s="4">
        <v>2442</v>
      </c>
      <c r="F11" t="str">
        <f>VLOOKUP(A11,HOP!A:L,12,0)</f>
        <v>2442.00</v>
      </c>
      <c r="G11" t="str">
        <f>VLOOKUP(A11,HOP!A:C,3,0)</f>
        <v>3144179</v>
      </c>
      <c r="H11">
        <f t="shared" si="0"/>
        <v>0</v>
      </c>
      <c r="I11" t="str">
        <f t="shared" si="1"/>
        <v>,3144179</v>
      </c>
      <c r="J11" t="str">
        <f>VLOOKUP(A11,HOP!A:U,21,0)</f>
        <v>直连</v>
      </c>
    </row>
    <row r="12" hidden="1" spans="1:10">
      <c r="A12" s="5">
        <v>999223251720586</v>
      </c>
      <c r="B12" s="4" t="s">
        <v>27</v>
      </c>
      <c r="C12" s="6">
        <v>45039</v>
      </c>
      <c r="D12" s="6">
        <v>45042</v>
      </c>
      <c r="E12" s="4">
        <v>9183</v>
      </c>
      <c r="F12" t="str">
        <f>VLOOKUP(A12,HOP!A:L,12,0)</f>
        <v>9183.00</v>
      </c>
      <c r="G12" t="str">
        <f>VLOOKUP(A12,HOP!A:C,3,0)</f>
        <v>3152825</v>
      </c>
      <c r="H12">
        <f t="shared" si="0"/>
        <v>0</v>
      </c>
      <c r="I12" t="str">
        <f t="shared" si="1"/>
        <v>,3152825</v>
      </c>
      <c r="J12" t="str">
        <f>VLOOKUP(A12,HOP!A:U,21,0)</f>
        <v>直连</v>
      </c>
    </row>
    <row r="13" hidden="1" spans="1:10">
      <c r="A13" s="5">
        <v>999223303493599</v>
      </c>
      <c r="B13" s="4" t="s">
        <v>27</v>
      </c>
      <c r="C13" s="6">
        <v>45041</v>
      </c>
      <c r="D13" s="6">
        <v>45042</v>
      </c>
      <c r="E13" s="4">
        <v>2776</v>
      </c>
      <c r="F13" t="str">
        <f>VLOOKUP(A13,HOP!A:L,12,0)</f>
        <v>2776.00</v>
      </c>
      <c r="G13" t="str">
        <f>VLOOKUP(A13,HOP!A:C,3,0)</f>
        <v>3163650</v>
      </c>
      <c r="H13">
        <f t="shared" si="0"/>
        <v>0</v>
      </c>
      <c r="I13" t="str">
        <f t="shared" si="1"/>
        <v>,3163650</v>
      </c>
      <c r="J13" t="str">
        <f>VLOOKUP(A13,HOP!A:U,21,0)</f>
        <v>直连</v>
      </c>
    </row>
    <row r="14" hidden="1" spans="1:10">
      <c r="A14" s="5">
        <v>999223305720214</v>
      </c>
      <c r="B14" s="4" t="s">
        <v>27</v>
      </c>
      <c r="C14" s="6">
        <v>45040</v>
      </c>
      <c r="D14" s="6">
        <v>45042</v>
      </c>
      <c r="E14" s="4">
        <v>958</v>
      </c>
      <c r="F14" t="str">
        <f>VLOOKUP(A14,HOP!A:L,12,0)</f>
        <v>958.00</v>
      </c>
      <c r="G14" t="str">
        <f>VLOOKUP(A14,HOP!A:C,3,0)</f>
        <v>3164075</v>
      </c>
      <c r="H14">
        <f t="shared" si="0"/>
        <v>0</v>
      </c>
      <c r="I14" t="str">
        <f t="shared" si="1"/>
        <v>,3164075</v>
      </c>
      <c r="J14" t="str">
        <f>VLOOKUP(A14,HOP!A:U,21,0)</f>
        <v>直连</v>
      </c>
    </row>
    <row r="15" hidden="1" spans="1:10">
      <c r="A15" s="5">
        <v>999223344199926</v>
      </c>
      <c r="B15" s="4" t="s">
        <v>27</v>
      </c>
      <c r="C15" s="6">
        <v>45038</v>
      </c>
      <c r="D15" s="6">
        <v>45042</v>
      </c>
      <c r="E15" s="4">
        <v>3184</v>
      </c>
      <c r="F15" t="str">
        <f>VLOOKUP(A15,HOP!A:L,12,0)</f>
        <v>3184.00</v>
      </c>
      <c r="G15" t="str">
        <f>VLOOKUP(A15,HOP!A:C,3,0)</f>
        <v>3171020</v>
      </c>
      <c r="H15">
        <f t="shared" si="0"/>
        <v>0</v>
      </c>
      <c r="I15" t="str">
        <f t="shared" si="1"/>
        <v>,3171020</v>
      </c>
      <c r="J15" t="str">
        <f>VLOOKUP(A15,HOP!A:U,21,0)</f>
        <v>直采</v>
      </c>
    </row>
    <row r="16" hidden="1" spans="1:10">
      <c r="A16" s="5">
        <v>999223374684372</v>
      </c>
      <c r="B16" s="4" t="s">
        <v>27</v>
      </c>
      <c r="C16" s="6">
        <v>45041</v>
      </c>
      <c r="D16" s="6">
        <v>45042</v>
      </c>
      <c r="E16" s="4">
        <v>1133</v>
      </c>
      <c r="F16" t="str">
        <f>VLOOKUP(A16,HOP!A:L,12,0)</f>
        <v>1133.00</v>
      </c>
      <c r="G16" t="str">
        <f>VLOOKUP(A16,HOP!A:C,3,0)</f>
        <v>3175832</v>
      </c>
      <c r="H16">
        <f t="shared" si="0"/>
        <v>0</v>
      </c>
      <c r="I16" t="str">
        <f t="shared" si="1"/>
        <v>,3175832</v>
      </c>
      <c r="J16" t="str">
        <f>VLOOKUP(A16,HOP!A:U,21,0)</f>
        <v>直连</v>
      </c>
    </row>
    <row r="17" hidden="1" spans="1:10">
      <c r="A17" s="5">
        <v>23435394721</v>
      </c>
      <c r="B17" s="4" t="s">
        <v>27</v>
      </c>
      <c r="C17" s="6">
        <v>45039</v>
      </c>
      <c r="D17" s="6">
        <v>45042</v>
      </c>
      <c r="E17" s="4">
        <v>1950</v>
      </c>
      <c r="F17" t="str">
        <f>VLOOKUP(A17,HOP!A:L,12,0)</f>
        <v>1950.00</v>
      </c>
      <c r="G17" t="str">
        <f>VLOOKUP(A17,HOP!A:C,3,0)</f>
        <v>3187828</v>
      </c>
      <c r="H17">
        <f t="shared" si="0"/>
        <v>0</v>
      </c>
      <c r="I17" t="str">
        <f t="shared" si="1"/>
        <v>,3187828</v>
      </c>
      <c r="J17" t="str">
        <f>VLOOKUP(A17,HOP!A:U,21,0)</f>
        <v>直连</v>
      </c>
    </row>
    <row r="18" hidden="1" spans="1:10">
      <c r="A18" s="5">
        <v>999223437379619</v>
      </c>
      <c r="B18" s="4" t="s">
        <v>27</v>
      </c>
      <c r="C18" s="6">
        <v>45041</v>
      </c>
      <c r="D18" s="6">
        <v>45042</v>
      </c>
      <c r="E18" s="4">
        <v>1044</v>
      </c>
      <c r="F18" t="str">
        <f>VLOOKUP(A18,HOP!A:L,12,0)</f>
        <v>1044.00</v>
      </c>
      <c r="G18" t="str">
        <f>VLOOKUP(A18,HOP!A:C,3,0)</f>
        <v>3188504</v>
      </c>
      <c r="H18">
        <f t="shared" si="0"/>
        <v>0</v>
      </c>
      <c r="I18" t="str">
        <f t="shared" si="1"/>
        <v>,3188504</v>
      </c>
      <c r="J18" t="str">
        <f>VLOOKUP(A18,HOP!A:U,21,0)</f>
        <v>直连</v>
      </c>
    </row>
    <row r="19" hidden="1" spans="1:10">
      <c r="A19" s="5">
        <v>999223444401360</v>
      </c>
      <c r="B19" s="4" t="s">
        <v>27</v>
      </c>
      <c r="C19" s="6">
        <v>45039</v>
      </c>
      <c r="D19" s="6">
        <v>45042</v>
      </c>
      <c r="E19" s="4">
        <v>3354</v>
      </c>
      <c r="F19" t="str">
        <f>VLOOKUP(A19,HOP!A:L,12,0)</f>
        <v>3354.00</v>
      </c>
      <c r="G19" t="str">
        <f>VLOOKUP(A19,HOP!A:C,3,0)</f>
        <v>3189916</v>
      </c>
      <c r="H19">
        <f t="shared" si="0"/>
        <v>0</v>
      </c>
      <c r="I19" t="str">
        <f t="shared" si="1"/>
        <v>,3189916</v>
      </c>
      <c r="J19" t="str">
        <f>VLOOKUP(A19,HOP!A:U,21,0)</f>
        <v>直连</v>
      </c>
    </row>
    <row r="20" hidden="1" spans="1:10">
      <c r="A20" s="5">
        <v>999223461411749</v>
      </c>
      <c r="B20" s="4" t="s">
        <v>27</v>
      </c>
      <c r="C20" s="6">
        <v>45039</v>
      </c>
      <c r="D20" s="6">
        <v>45042</v>
      </c>
      <c r="E20" s="4">
        <v>1902</v>
      </c>
      <c r="F20" t="str">
        <f>VLOOKUP(A20,HOP!A:L,12,0)</f>
        <v>1902.00</v>
      </c>
      <c r="G20" t="str">
        <f>VLOOKUP(A20,HOP!A:C,3,0)</f>
        <v>3193039</v>
      </c>
      <c r="H20">
        <f t="shared" si="0"/>
        <v>0</v>
      </c>
      <c r="I20" t="str">
        <f t="shared" si="1"/>
        <v>,3193039</v>
      </c>
      <c r="J20" t="str">
        <f>VLOOKUP(A20,HOP!A:U,21,0)</f>
        <v>直连</v>
      </c>
    </row>
    <row r="21" hidden="1" spans="1:10">
      <c r="A21" s="5">
        <v>999222996374154</v>
      </c>
      <c r="B21" s="4" t="s">
        <v>138</v>
      </c>
      <c r="C21" s="6">
        <v>45038</v>
      </c>
      <c r="D21" s="6">
        <v>45042</v>
      </c>
      <c r="E21" s="4">
        <v>1819.2</v>
      </c>
      <c r="F21" t="str">
        <f>VLOOKUP(A21,HOP!A:L,12,0)</f>
        <v>1819.19</v>
      </c>
      <c r="G21" t="str">
        <f>VLOOKUP(A21,HOP!A:C,3,0)</f>
        <v>3086121</v>
      </c>
      <c r="H21">
        <f t="shared" si="0"/>
        <v>0.00999999999999091</v>
      </c>
      <c r="I21" t="str">
        <f t="shared" si="1"/>
        <v>,3086121</v>
      </c>
      <c r="J21" t="str">
        <f>VLOOKUP(A21,HOP!A:U,21,0)</f>
        <v>直采</v>
      </c>
    </row>
    <row r="22" hidden="1" spans="1:10">
      <c r="A22" s="5">
        <v>999223489749403</v>
      </c>
      <c r="B22" s="4" t="s">
        <v>27</v>
      </c>
      <c r="C22" s="6">
        <v>45040</v>
      </c>
      <c r="D22" s="6">
        <v>45042</v>
      </c>
      <c r="E22" s="4">
        <v>0</v>
      </c>
      <c r="F22" t="e">
        <f>VLOOKUP(A22,HOP!A:L,12,0)</f>
        <v>#N/A</v>
      </c>
      <c r="G22" t="e">
        <f>VLOOKUP(A22,HOP!A:C,3,0)</f>
        <v>#N/A</v>
      </c>
      <c r="H22" t="e">
        <f t="shared" si="0"/>
        <v>#N/A</v>
      </c>
      <c r="I22" t="e">
        <f t="shared" si="1"/>
        <v>#N/A</v>
      </c>
      <c r="J22" t="e">
        <f>VLOOKUP(A22,HOP!A:U,21,0)</f>
        <v>#N/A</v>
      </c>
    </row>
    <row r="23" hidden="1" spans="1:10">
      <c r="A23" s="5">
        <v>999223548456369</v>
      </c>
      <c r="B23" s="4" t="s">
        <v>27</v>
      </c>
      <c r="C23" s="6">
        <v>45040</v>
      </c>
      <c r="D23" s="6">
        <v>45042</v>
      </c>
      <c r="E23" s="4">
        <v>3442</v>
      </c>
      <c r="F23" t="str">
        <f>VLOOKUP(A23,HOP!A:L,12,0)</f>
        <v>3442.00</v>
      </c>
      <c r="G23" t="str">
        <f>VLOOKUP(A23,HOP!A:C,3,0)</f>
        <v>3208965</v>
      </c>
      <c r="H23">
        <f t="shared" si="0"/>
        <v>0</v>
      </c>
      <c r="I23" t="str">
        <f t="shared" si="1"/>
        <v>,3208965</v>
      </c>
      <c r="J23" t="str">
        <f>VLOOKUP(A23,HOP!A:U,21,0)</f>
        <v>直采</v>
      </c>
    </row>
    <row r="24" hidden="1" spans="1:10">
      <c r="A24" s="5">
        <v>999223548529402</v>
      </c>
      <c r="B24" s="4" t="s">
        <v>27</v>
      </c>
      <c r="C24" s="6">
        <v>45040</v>
      </c>
      <c r="D24" s="6">
        <v>45042</v>
      </c>
      <c r="E24" s="4">
        <v>3442</v>
      </c>
      <c r="F24" t="str">
        <f>VLOOKUP(A24,HOP!A:L,12,0)</f>
        <v>3442.00</v>
      </c>
      <c r="G24" t="str">
        <f>VLOOKUP(A24,HOP!A:C,3,0)</f>
        <v>3208985</v>
      </c>
      <c r="H24">
        <f t="shared" si="0"/>
        <v>0</v>
      </c>
      <c r="I24" t="str">
        <f t="shared" si="1"/>
        <v>,3208985</v>
      </c>
      <c r="J24" t="str">
        <f>VLOOKUP(A24,HOP!A:U,21,0)</f>
        <v>直采</v>
      </c>
    </row>
    <row r="25" hidden="1" spans="1:10">
      <c r="A25" s="5">
        <v>999223553195948</v>
      </c>
      <c r="B25" s="4" t="s">
        <v>27</v>
      </c>
      <c r="C25" s="6">
        <v>45039</v>
      </c>
      <c r="D25" s="6">
        <v>45042</v>
      </c>
      <c r="E25" s="4">
        <v>1272</v>
      </c>
      <c r="F25" t="str">
        <f>VLOOKUP(A25,HOP!A:L,12,0)</f>
        <v>1272.00</v>
      </c>
      <c r="G25" t="str">
        <f>VLOOKUP(A25,HOP!A:C,3,0)</f>
        <v>3209512</v>
      </c>
      <c r="H25">
        <f t="shared" si="0"/>
        <v>0</v>
      </c>
      <c r="I25" t="str">
        <f t="shared" si="1"/>
        <v>,3209512</v>
      </c>
      <c r="J25" t="str">
        <f>VLOOKUP(A25,HOP!A:U,21,0)</f>
        <v>直连</v>
      </c>
    </row>
    <row r="26" hidden="1" spans="1:10">
      <c r="A26" s="5">
        <v>999223560423481</v>
      </c>
      <c r="B26" s="4" t="s">
        <v>27</v>
      </c>
      <c r="C26" s="6">
        <v>45040</v>
      </c>
      <c r="D26" s="6">
        <v>45042</v>
      </c>
      <c r="E26" s="4">
        <v>3424</v>
      </c>
      <c r="F26" t="str">
        <f>VLOOKUP(A26,HOP!A:L,12,0)</f>
        <v>3424.00</v>
      </c>
      <c r="G26" t="str">
        <f>VLOOKUP(A26,HOP!A:C,3,0)</f>
        <v>3210852</v>
      </c>
      <c r="H26">
        <f t="shared" si="0"/>
        <v>0</v>
      </c>
      <c r="I26" t="str">
        <f t="shared" si="1"/>
        <v>,3210852</v>
      </c>
      <c r="J26" t="str">
        <f>VLOOKUP(A26,HOP!A:U,21,0)</f>
        <v>直采</v>
      </c>
    </row>
    <row r="27" hidden="1" spans="1:10">
      <c r="A27" s="5">
        <v>999223572216604</v>
      </c>
      <c r="B27" s="4" t="s">
        <v>27</v>
      </c>
      <c r="C27" s="6">
        <v>45041</v>
      </c>
      <c r="D27" s="6">
        <v>45042</v>
      </c>
      <c r="E27" s="4">
        <v>432</v>
      </c>
      <c r="F27" t="str">
        <f>VLOOKUP(A27,HOP!A:L,12,0)</f>
        <v>432.00</v>
      </c>
      <c r="G27" t="str">
        <f>VLOOKUP(A27,HOP!A:C,3,0)</f>
        <v>3212712</v>
      </c>
      <c r="H27">
        <f t="shared" si="0"/>
        <v>0</v>
      </c>
      <c r="I27" t="str">
        <f t="shared" si="1"/>
        <v>,3212712</v>
      </c>
      <c r="J27" t="str">
        <f>VLOOKUP(A27,HOP!A:U,21,0)</f>
        <v>直连</v>
      </c>
    </row>
    <row r="28" hidden="1" spans="1:10">
      <c r="A28" s="5">
        <v>999223572308178</v>
      </c>
      <c r="B28" s="4" t="s">
        <v>27</v>
      </c>
      <c r="C28" s="6">
        <v>45040</v>
      </c>
      <c r="D28" s="6">
        <v>45042</v>
      </c>
      <c r="E28" s="4">
        <v>1352</v>
      </c>
      <c r="F28" t="str">
        <f>VLOOKUP(A28,HOP!A:L,12,0)</f>
        <v>1352.00</v>
      </c>
      <c r="G28" t="str">
        <f>VLOOKUP(A28,HOP!A:C,3,0)</f>
        <v>3212749</v>
      </c>
      <c r="H28">
        <f t="shared" si="0"/>
        <v>0</v>
      </c>
      <c r="I28" t="str">
        <f t="shared" si="1"/>
        <v>,3212749</v>
      </c>
      <c r="J28" t="str">
        <f>VLOOKUP(A28,HOP!A:U,21,0)</f>
        <v>直连</v>
      </c>
    </row>
    <row r="29" hidden="1" spans="1:10">
      <c r="A29" s="5">
        <v>999223587894693</v>
      </c>
      <c r="B29" s="4" t="s">
        <v>27</v>
      </c>
      <c r="C29" s="6">
        <v>45041</v>
      </c>
      <c r="D29" s="6">
        <v>45042</v>
      </c>
      <c r="E29" s="4">
        <v>1331</v>
      </c>
      <c r="F29" t="str">
        <f>VLOOKUP(A29,HOP!A:L,12,0)</f>
        <v>1331.00</v>
      </c>
      <c r="G29" t="str">
        <f>VLOOKUP(A29,HOP!A:C,3,0)</f>
        <v>3215334</v>
      </c>
      <c r="H29">
        <f t="shared" si="0"/>
        <v>0</v>
      </c>
      <c r="I29" t="str">
        <f t="shared" si="1"/>
        <v>,3215334</v>
      </c>
      <c r="J29" t="str">
        <f>VLOOKUP(A29,HOP!A:U,21,0)</f>
        <v>直连</v>
      </c>
    </row>
    <row r="30" hidden="1" spans="1:10">
      <c r="A30" s="5">
        <v>999223599858434</v>
      </c>
      <c r="B30" s="4" t="s">
        <v>27</v>
      </c>
      <c r="C30" s="6">
        <v>45039</v>
      </c>
      <c r="D30" s="6">
        <v>45042</v>
      </c>
      <c r="E30" s="4">
        <v>1628</v>
      </c>
      <c r="F30" t="str">
        <f>VLOOKUP(A30,HOP!A:L,12,0)</f>
        <v>1628.00</v>
      </c>
      <c r="G30" t="str">
        <f>VLOOKUP(A30,HOP!A:C,3,0)</f>
        <v>3217172</v>
      </c>
      <c r="H30">
        <f t="shared" si="0"/>
        <v>0</v>
      </c>
      <c r="I30" t="str">
        <f t="shared" si="1"/>
        <v>,3217172</v>
      </c>
      <c r="J30" t="str">
        <f>VLOOKUP(A30,HOP!A:U,21,0)</f>
        <v>直连</v>
      </c>
    </row>
    <row r="31" hidden="1" spans="1:10">
      <c r="A31" s="5">
        <v>999223617378360</v>
      </c>
      <c r="B31" s="4" t="s">
        <v>27</v>
      </c>
      <c r="C31" s="6">
        <v>45041</v>
      </c>
      <c r="D31" s="6">
        <v>45042</v>
      </c>
      <c r="E31" s="4">
        <v>185</v>
      </c>
      <c r="F31" t="str">
        <f>VLOOKUP(A31,HOP!A:L,12,0)</f>
        <v>185.00</v>
      </c>
      <c r="G31" t="str">
        <f>VLOOKUP(A31,HOP!A:C,3,0)</f>
        <v>3219997</v>
      </c>
      <c r="H31">
        <f t="shared" si="0"/>
        <v>0</v>
      </c>
      <c r="I31" t="str">
        <f t="shared" si="1"/>
        <v>,3219997</v>
      </c>
      <c r="J31" t="str">
        <f>VLOOKUP(A31,HOP!A:U,21,0)</f>
        <v>直连</v>
      </c>
    </row>
    <row r="32" hidden="1" spans="1:10">
      <c r="A32" s="5">
        <v>999223627224433</v>
      </c>
      <c r="B32" s="4" t="s">
        <v>27</v>
      </c>
      <c r="C32" s="6">
        <v>45040</v>
      </c>
      <c r="D32" s="6">
        <v>45042</v>
      </c>
      <c r="E32" s="4">
        <v>1850</v>
      </c>
      <c r="F32" t="str">
        <f>VLOOKUP(A32,HOP!A:L,12,0)</f>
        <v>1850.00</v>
      </c>
      <c r="G32" t="str">
        <f>VLOOKUP(A32,HOP!A:C,3,0)</f>
        <v>3221724</v>
      </c>
      <c r="H32">
        <f t="shared" si="0"/>
        <v>0</v>
      </c>
      <c r="I32" t="str">
        <f t="shared" si="1"/>
        <v>,3221724</v>
      </c>
      <c r="J32" t="str">
        <f>VLOOKUP(A32,HOP!A:U,21,0)</f>
        <v>直连</v>
      </c>
    </row>
    <row r="33" hidden="1" spans="1:10">
      <c r="A33" s="5">
        <v>999223640532634</v>
      </c>
      <c r="B33" s="4" t="s">
        <v>27</v>
      </c>
      <c r="C33" s="6">
        <v>45040</v>
      </c>
      <c r="D33" s="6">
        <v>45042</v>
      </c>
      <c r="E33" s="4">
        <v>2458</v>
      </c>
      <c r="F33" t="str">
        <f>VLOOKUP(A33,HOP!A:L,12,0)</f>
        <v>2458.00</v>
      </c>
      <c r="G33" t="str">
        <f>VLOOKUP(A33,HOP!A:C,3,0)</f>
        <v>3225055</v>
      </c>
      <c r="H33">
        <f t="shared" si="0"/>
        <v>0</v>
      </c>
      <c r="I33" t="str">
        <f t="shared" si="1"/>
        <v>,3225055</v>
      </c>
      <c r="J33" t="str">
        <f>VLOOKUP(A33,HOP!A:U,21,0)</f>
        <v>直连</v>
      </c>
    </row>
    <row r="34" hidden="1" spans="1:10">
      <c r="A34" s="5">
        <v>999223658455826</v>
      </c>
      <c r="B34" s="4" t="s">
        <v>27</v>
      </c>
      <c r="C34" s="6">
        <v>45041</v>
      </c>
      <c r="D34" s="6">
        <v>45042</v>
      </c>
      <c r="E34" s="4">
        <v>1024</v>
      </c>
      <c r="F34" t="str">
        <f>VLOOKUP(A34,HOP!A:L,12,0)</f>
        <v>1024.00</v>
      </c>
      <c r="G34" t="str">
        <f>VLOOKUP(A34,HOP!A:C,3,0)</f>
        <v>3229963</v>
      </c>
      <c r="H34">
        <f t="shared" si="0"/>
        <v>0</v>
      </c>
      <c r="I34" t="str">
        <f t="shared" si="1"/>
        <v>,3229963</v>
      </c>
      <c r="J34" t="str">
        <f>VLOOKUP(A34,HOP!A:U,21,0)</f>
        <v>直连</v>
      </c>
    </row>
    <row r="35" hidden="1" spans="1:10">
      <c r="A35" s="5">
        <v>999223678322948</v>
      </c>
      <c r="B35" s="4" t="s">
        <v>27</v>
      </c>
      <c r="C35" s="6">
        <v>45039</v>
      </c>
      <c r="D35" s="6">
        <v>45042</v>
      </c>
      <c r="E35" s="4">
        <v>0</v>
      </c>
      <c r="F35" t="e">
        <f>VLOOKUP(A35,HOP!A:L,12,0)</f>
        <v>#N/A</v>
      </c>
      <c r="G35" t="e">
        <f>VLOOKUP(A35,HOP!A:C,3,0)</f>
        <v>#N/A</v>
      </c>
      <c r="H35" t="e">
        <f t="shared" si="0"/>
        <v>#N/A</v>
      </c>
      <c r="I35" t="e">
        <f t="shared" si="1"/>
        <v>#N/A</v>
      </c>
      <c r="J35" t="e">
        <f>VLOOKUP(A35,HOP!A:U,21,0)</f>
        <v>#N/A</v>
      </c>
    </row>
    <row r="36" hidden="1" spans="1:10">
      <c r="A36" s="5">
        <v>999223682209582</v>
      </c>
      <c r="B36" s="4" t="s">
        <v>27</v>
      </c>
      <c r="C36" s="6">
        <v>45041</v>
      </c>
      <c r="D36" s="6">
        <v>45042</v>
      </c>
      <c r="E36" s="4">
        <v>653</v>
      </c>
      <c r="F36" t="str">
        <f>VLOOKUP(A36,HOP!A:L,12,0)</f>
        <v>653.00</v>
      </c>
      <c r="G36" t="str">
        <f>VLOOKUP(A36,HOP!A:C,3,0)</f>
        <v>3233018</v>
      </c>
      <c r="H36">
        <f t="shared" si="0"/>
        <v>0</v>
      </c>
      <c r="I36" t="str">
        <f t="shared" si="1"/>
        <v>,3233018</v>
      </c>
      <c r="J36" t="str">
        <f>VLOOKUP(A36,HOP!A:U,21,0)</f>
        <v>直连</v>
      </c>
    </row>
    <row r="37" hidden="1" spans="1:10">
      <c r="A37" s="5">
        <v>999223699138864</v>
      </c>
      <c r="B37" s="4" t="s">
        <v>27</v>
      </c>
      <c r="C37" s="6">
        <v>45039</v>
      </c>
      <c r="D37" s="6">
        <v>45042</v>
      </c>
      <c r="E37" s="4">
        <v>3969</v>
      </c>
      <c r="F37" t="str">
        <f>VLOOKUP(A37,HOP!A:L,12,0)</f>
        <v>3969.00</v>
      </c>
      <c r="G37" t="str">
        <f>VLOOKUP(A37,HOP!A:C,3,0)</f>
        <v>3238290</v>
      </c>
      <c r="H37">
        <f t="shared" si="0"/>
        <v>0</v>
      </c>
      <c r="I37" t="str">
        <f t="shared" si="1"/>
        <v>,3238290</v>
      </c>
      <c r="J37" t="str">
        <f>VLOOKUP(A37,HOP!A:U,21,0)</f>
        <v>直采</v>
      </c>
    </row>
    <row r="38" hidden="1" spans="1:10">
      <c r="A38" s="5">
        <v>999223700202486</v>
      </c>
      <c r="B38" s="4" t="s">
        <v>27</v>
      </c>
      <c r="C38" s="6">
        <v>45035</v>
      </c>
      <c r="D38" s="6">
        <v>45042</v>
      </c>
      <c r="E38" s="4">
        <v>668</v>
      </c>
      <c r="F38" t="str">
        <f>VLOOKUP(A38,HOP!A:L,12,0)</f>
        <v>668.00</v>
      </c>
      <c r="G38" t="str">
        <f>VLOOKUP(A38,HOP!A:C,3,0)</f>
        <v>3238917</v>
      </c>
      <c r="H38">
        <f t="shared" si="0"/>
        <v>0</v>
      </c>
      <c r="I38" t="str">
        <f t="shared" si="1"/>
        <v>,3238917</v>
      </c>
      <c r="J38" t="str">
        <f>VLOOKUP(A38,HOP!A:U,21,0)</f>
        <v>直连</v>
      </c>
    </row>
    <row r="39" hidden="1" spans="1:10">
      <c r="A39" s="5">
        <v>999223684552531</v>
      </c>
      <c r="B39" s="4" t="s">
        <v>27</v>
      </c>
      <c r="C39" s="6">
        <v>45039</v>
      </c>
      <c r="D39" s="6">
        <v>45042</v>
      </c>
      <c r="E39" s="4">
        <v>823</v>
      </c>
      <c r="F39" t="str">
        <f>VLOOKUP(A39,HOP!A:L,12,0)</f>
        <v>823.00</v>
      </c>
      <c r="G39" t="str">
        <f>VLOOKUP(A39,HOP!A:C,3,0)</f>
        <v>3233455</v>
      </c>
      <c r="H39">
        <f t="shared" si="0"/>
        <v>0</v>
      </c>
      <c r="I39" t="str">
        <f t="shared" si="1"/>
        <v>,3233455</v>
      </c>
      <c r="J39" t="str">
        <f>VLOOKUP(A39,HOP!A:U,21,0)</f>
        <v>直连</v>
      </c>
    </row>
    <row r="40" hidden="1" spans="1:10">
      <c r="A40" s="5">
        <v>999223712941151</v>
      </c>
      <c r="B40" s="4" t="s">
        <v>27</v>
      </c>
      <c r="C40" s="6">
        <v>45040</v>
      </c>
      <c r="D40" s="6">
        <v>45042</v>
      </c>
      <c r="E40" s="4">
        <v>4349</v>
      </c>
      <c r="F40" t="str">
        <f>VLOOKUP(A40,HOP!A:L,12,0)</f>
        <v>4349.00</v>
      </c>
      <c r="G40" t="str">
        <f>VLOOKUP(A40,HOP!A:C,3,0)</f>
        <v>3242828</v>
      </c>
      <c r="H40">
        <f t="shared" si="0"/>
        <v>0</v>
      </c>
      <c r="I40" t="str">
        <f t="shared" si="1"/>
        <v>,3242828</v>
      </c>
      <c r="J40" t="str">
        <f>VLOOKUP(A40,HOP!A:U,21,0)</f>
        <v>直连</v>
      </c>
    </row>
    <row r="41" spans="1:10">
      <c r="A41" s="5">
        <v>999223718924213</v>
      </c>
      <c r="B41" s="4" t="s">
        <v>27</v>
      </c>
      <c r="C41" s="6">
        <v>45040</v>
      </c>
      <c r="D41" s="6">
        <v>45042</v>
      </c>
      <c r="E41" s="4">
        <v>3020</v>
      </c>
      <c r="F41" t="str">
        <f>VLOOKUP(A41,HOP!A:L,12,0)</f>
        <v>3190.71</v>
      </c>
      <c r="G41" t="str">
        <f>VLOOKUP(A41,HOP!A:C,3,0)</f>
        <v>3244122</v>
      </c>
      <c r="H41">
        <f t="shared" si="0"/>
        <v>-170.71</v>
      </c>
      <c r="I41" t="str">
        <f t="shared" si="1"/>
        <v>,3244122</v>
      </c>
      <c r="J41" t="str">
        <f>VLOOKUP(A41,HOP!A:U,21,0)</f>
        <v>直采</v>
      </c>
    </row>
    <row r="42" hidden="1" spans="1:10">
      <c r="A42" s="5">
        <v>999223726132524</v>
      </c>
      <c r="B42" s="4" t="s">
        <v>27</v>
      </c>
      <c r="C42" s="6">
        <v>45041</v>
      </c>
      <c r="D42" s="6">
        <v>45042</v>
      </c>
      <c r="E42" s="4">
        <v>134</v>
      </c>
      <c r="F42" t="str">
        <f>VLOOKUP(A42,HOP!A:L,12,0)</f>
        <v>134.00</v>
      </c>
      <c r="G42" t="str">
        <f>VLOOKUP(A42,HOP!A:C,3,0)</f>
        <v>3244591</v>
      </c>
      <c r="H42">
        <f t="shared" si="0"/>
        <v>0</v>
      </c>
      <c r="I42" t="str">
        <f t="shared" si="1"/>
        <v>,3244591</v>
      </c>
      <c r="J42" t="str">
        <f>VLOOKUP(A42,HOP!A:U,21,0)</f>
        <v>直连</v>
      </c>
    </row>
    <row r="43" hidden="1" spans="1:10">
      <c r="A43" s="5">
        <v>999223726315574</v>
      </c>
      <c r="B43" s="4" t="s">
        <v>27</v>
      </c>
      <c r="C43" s="6">
        <v>45041</v>
      </c>
      <c r="D43" s="6">
        <v>45042</v>
      </c>
      <c r="E43" s="4">
        <v>2093</v>
      </c>
      <c r="F43" t="str">
        <f>VLOOKUP(A43,HOP!A:L,12,0)</f>
        <v>2093.00</v>
      </c>
      <c r="G43" t="str">
        <f>VLOOKUP(A43,HOP!A:C,3,0)</f>
        <v>3244620</v>
      </c>
      <c r="H43">
        <f t="shared" si="0"/>
        <v>0</v>
      </c>
      <c r="I43" t="str">
        <f t="shared" si="1"/>
        <v>,3244620</v>
      </c>
      <c r="J43" t="str">
        <f>VLOOKUP(A43,HOP!A:U,21,0)</f>
        <v>直连</v>
      </c>
    </row>
    <row r="44" hidden="1" spans="1:10">
      <c r="A44" s="5">
        <v>999223730068003</v>
      </c>
      <c r="B44" s="4" t="s">
        <v>27</v>
      </c>
      <c r="C44" s="6">
        <v>45041</v>
      </c>
      <c r="D44" s="6">
        <v>45042</v>
      </c>
      <c r="E44" s="4">
        <v>669</v>
      </c>
      <c r="F44" t="str">
        <f>VLOOKUP(A44,HOP!A:L,12,0)</f>
        <v>669.00</v>
      </c>
      <c r="G44" t="str">
        <f>VLOOKUP(A44,HOP!A:C,3,0)</f>
        <v>3245307</v>
      </c>
      <c r="H44">
        <f t="shared" si="0"/>
        <v>0</v>
      </c>
      <c r="I44" t="str">
        <f t="shared" si="1"/>
        <v>,3245307</v>
      </c>
      <c r="J44" t="str">
        <f>VLOOKUP(A44,HOP!A:U,21,0)</f>
        <v>直连</v>
      </c>
    </row>
    <row r="45" hidden="1" spans="1:10">
      <c r="A45" s="5">
        <v>999223730906836</v>
      </c>
      <c r="B45" s="4" t="s">
        <v>27</v>
      </c>
      <c r="C45" s="6">
        <v>45039</v>
      </c>
      <c r="D45" s="6">
        <v>45042</v>
      </c>
      <c r="E45" s="4">
        <v>9867</v>
      </c>
      <c r="F45" t="str">
        <f>VLOOKUP(A45,HOP!A:L,12,0)</f>
        <v>9867.00</v>
      </c>
      <c r="G45" t="str">
        <f>VLOOKUP(A45,HOP!A:C,3,0)</f>
        <v>3245439</v>
      </c>
      <c r="H45">
        <f t="shared" si="0"/>
        <v>0</v>
      </c>
      <c r="I45" t="str">
        <f t="shared" si="1"/>
        <v>,3245439</v>
      </c>
      <c r="J45" t="str">
        <f>VLOOKUP(A45,HOP!A:U,21,0)</f>
        <v>直连</v>
      </c>
    </row>
    <row r="46" hidden="1" spans="1:10">
      <c r="A46" s="5">
        <v>23735412920</v>
      </c>
      <c r="B46" s="4" t="s">
        <v>27</v>
      </c>
      <c r="C46" s="6">
        <v>45040</v>
      </c>
      <c r="D46" s="6">
        <v>45042</v>
      </c>
      <c r="E46" s="4">
        <v>1276</v>
      </c>
      <c r="F46" t="str">
        <f>VLOOKUP(A46,HOP!A:L,12,0)</f>
        <v>1276.00</v>
      </c>
      <c r="G46" t="str">
        <f>VLOOKUP(A46,HOP!A:C,3,0)</f>
        <v>3246504</v>
      </c>
      <c r="H46">
        <f t="shared" si="0"/>
        <v>0</v>
      </c>
      <c r="I46" t="str">
        <f t="shared" si="1"/>
        <v>,3246504</v>
      </c>
      <c r="J46" t="str">
        <f>VLOOKUP(A46,HOP!A:U,21,0)</f>
        <v>直连</v>
      </c>
    </row>
    <row r="47" hidden="1" spans="1:10">
      <c r="A47" s="5">
        <v>999223749008038</v>
      </c>
      <c r="B47" s="4" t="s">
        <v>27</v>
      </c>
      <c r="C47" s="6">
        <v>45041</v>
      </c>
      <c r="D47" s="6">
        <v>45042</v>
      </c>
      <c r="E47" s="4">
        <v>851</v>
      </c>
      <c r="F47" t="str">
        <f>VLOOKUP(A47,HOP!A:L,12,0)</f>
        <v>851.00</v>
      </c>
      <c r="G47" t="str">
        <f>VLOOKUP(A47,HOP!A:C,3,0)</f>
        <v>3255483</v>
      </c>
      <c r="H47">
        <f t="shared" si="0"/>
        <v>0</v>
      </c>
      <c r="I47" t="str">
        <f t="shared" si="1"/>
        <v>,3255483</v>
      </c>
      <c r="J47" t="str">
        <f>VLOOKUP(A47,HOP!A:U,21,0)</f>
        <v>直连</v>
      </c>
    </row>
    <row r="48" hidden="1" spans="1:10">
      <c r="A48" s="5">
        <v>999223749742442</v>
      </c>
      <c r="B48" s="4" t="s">
        <v>27</v>
      </c>
      <c r="C48" s="6">
        <v>45041</v>
      </c>
      <c r="D48" s="6">
        <v>45042</v>
      </c>
      <c r="E48" s="4">
        <v>499</v>
      </c>
      <c r="F48" t="str">
        <f>VLOOKUP(A48,HOP!A:L,12,0)</f>
        <v>499.00</v>
      </c>
      <c r="G48" t="str">
        <f>VLOOKUP(A48,HOP!A:C,3,0)</f>
        <v>3255693</v>
      </c>
      <c r="H48">
        <f t="shared" si="0"/>
        <v>0</v>
      </c>
      <c r="I48" t="str">
        <f t="shared" si="1"/>
        <v>,3255693</v>
      </c>
      <c r="J48" t="str">
        <f>VLOOKUP(A48,HOP!A:U,21,0)</f>
        <v>直连</v>
      </c>
    </row>
    <row r="49" hidden="1" spans="1:10">
      <c r="A49" s="5">
        <v>999223752197629</v>
      </c>
      <c r="B49" s="4" t="s">
        <v>27</v>
      </c>
      <c r="C49" s="6">
        <v>45040</v>
      </c>
      <c r="D49" s="6">
        <v>45042</v>
      </c>
      <c r="E49" s="4">
        <v>610</v>
      </c>
      <c r="F49" t="str">
        <f>VLOOKUP(A49,HOP!A:L,12,0)</f>
        <v>610.00</v>
      </c>
      <c r="G49" t="str">
        <f>VLOOKUP(A49,HOP!A:C,3,0)</f>
        <v>3257436</v>
      </c>
      <c r="H49">
        <f t="shared" si="0"/>
        <v>0</v>
      </c>
      <c r="I49" t="str">
        <f t="shared" si="1"/>
        <v>,3257436</v>
      </c>
      <c r="J49" t="str">
        <f>VLOOKUP(A49,HOP!A:U,21,0)</f>
        <v>直采</v>
      </c>
    </row>
    <row r="50" hidden="1" spans="1:10">
      <c r="A50" s="5">
        <v>999223766534213</v>
      </c>
      <c r="B50" s="4" t="s">
        <v>27</v>
      </c>
      <c r="C50" s="6">
        <v>45041</v>
      </c>
      <c r="D50" s="6">
        <v>45042</v>
      </c>
      <c r="E50" s="4">
        <v>296</v>
      </c>
      <c r="F50" t="str">
        <f>VLOOKUP(A50,HOP!A:L,12,0)</f>
        <v>296.00</v>
      </c>
      <c r="G50" t="str">
        <f>VLOOKUP(A50,HOP!A:C,3,0)</f>
        <v>3263791</v>
      </c>
      <c r="H50">
        <f t="shared" si="0"/>
        <v>0</v>
      </c>
      <c r="I50" t="str">
        <f t="shared" si="1"/>
        <v>,3263791</v>
      </c>
      <c r="J50" t="str">
        <f>VLOOKUP(A50,HOP!A:U,21,0)</f>
        <v>直连</v>
      </c>
    </row>
    <row r="51" hidden="1" spans="1:10">
      <c r="A51" s="5">
        <v>999223767366920</v>
      </c>
      <c r="B51" s="4" t="s">
        <v>27</v>
      </c>
      <c r="C51" s="6">
        <v>45039</v>
      </c>
      <c r="D51" s="6">
        <v>45042</v>
      </c>
      <c r="E51" s="4">
        <v>585</v>
      </c>
      <c r="F51" t="str">
        <f>VLOOKUP(A51,HOP!A:L,12,0)</f>
        <v>585.00</v>
      </c>
      <c r="G51" t="str">
        <f>VLOOKUP(A51,HOP!A:C,3,0)</f>
        <v>3263984</v>
      </c>
      <c r="H51">
        <f t="shared" si="0"/>
        <v>0</v>
      </c>
      <c r="I51" t="str">
        <f t="shared" si="1"/>
        <v>,3263984</v>
      </c>
      <c r="J51" t="str">
        <f>VLOOKUP(A51,HOP!A:U,21,0)</f>
        <v>直连</v>
      </c>
    </row>
    <row r="52" hidden="1" spans="1:10">
      <c r="A52" s="5">
        <v>999223767422465</v>
      </c>
      <c r="B52" s="4" t="s">
        <v>27</v>
      </c>
      <c r="C52" s="6">
        <v>45041</v>
      </c>
      <c r="D52" s="6">
        <v>45042</v>
      </c>
      <c r="E52" s="4">
        <v>0</v>
      </c>
      <c r="F52" t="e">
        <f>VLOOKUP(A52,HOP!A:L,12,0)</f>
        <v>#N/A</v>
      </c>
      <c r="G52" t="e">
        <f>VLOOKUP(A52,HOP!A:C,3,0)</f>
        <v>#N/A</v>
      </c>
      <c r="H52" t="e">
        <f t="shared" si="0"/>
        <v>#N/A</v>
      </c>
      <c r="I52" t="e">
        <f t="shared" si="1"/>
        <v>#N/A</v>
      </c>
      <c r="J52" t="e">
        <f>VLOOKUP(A52,HOP!A:U,21,0)</f>
        <v>#N/A</v>
      </c>
    </row>
    <row r="53" hidden="1" spans="1:10">
      <c r="A53" s="5">
        <v>999223767633565</v>
      </c>
      <c r="B53" s="4" t="s">
        <v>27</v>
      </c>
      <c r="C53" s="6">
        <v>45041</v>
      </c>
      <c r="D53" s="6">
        <v>45042</v>
      </c>
      <c r="E53" s="4">
        <v>370</v>
      </c>
      <c r="F53" t="str">
        <f>VLOOKUP(A53,HOP!A:L,12,0)</f>
        <v>370.00</v>
      </c>
      <c r="G53" t="str">
        <f>VLOOKUP(A53,HOP!A:C,3,0)</f>
        <v>3264079</v>
      </c>
      <c r="H53">
        <f t="shared" si="0"/>
        <v>0</v>
      </c>
      <c r="I53" t="str">
        <f t="shared" si="1"/>
        <v>,3264079</v>
      </c>
      <c r="J53" t="str">
        <f>VLOOKUP(A53,HOP!A:U,21,0)</f>
        <v>直连</v>
      </c>
    </row>
    <row r="54" hidden="1" spans="1:10">
      <c r="A54" s="5">
        <v>999223767688226</v>
      </c>
      <c r="B54" s="4" t="s">
        <v>27</v>
      </c>
      <c r="C54" s="6">
        <v>45040</v>
      </c>
      <c r="D54" s="6">
        <v>45042</v>
      </c>
      <c r="E54" s="4">
        <v>414</v>
      </c>
      <c r="F54" t="str">
        <f>VLOOKUP(A54,HOP!A:L,12,0)</f>
        <v>414.00</v>
      </c>
      <c r="G54" t="str">
        <f>VLOOKUP(A54,HOP!A:C,3,0)</f>
        <v>3264101</v>
      </c>
      <c r="H54">
        <f t="shared" si="0"/>
        <v>0</v>
      </c>
      <c r="I54" t="str">
        <f t="shared" si="1"/>
        <v>,3264101</v>
      </c>
      <c r="J54" t="str">
        <f>VLOOKUP(A54,HOP!A:U,21,0)</f>
        <v>直连</v>
      </c>
    </row>
    <row r="55" hidden="1" spans="1:10">
      <c r="A55" s="5">
        <v>999223769623790</v>
      </c>
      <c r="B55" s="4" t="s">
        <v>27</v>
      </c>
      <c r="C55" s="6">
        <v>45037</v>
      </c>
      <c r="D55" s="6">
        <v>45042</v>
      </c>
      <c r="E55" s="4">
        <v>12395</v>
      </c>
      <c r="F55" t="str">
        <f>VLOOKUP(A55,HOP!A:L,12,0)</f>
        <v>12395.00</v>
      </c>
      <c r="G55" t="str">
        <f>VLOOKUP(A55,HOP!A:C,3,0)</f>
        <v>3264854</v>
      </c>
      <c r="H55">
        <f t="shared" si="0"/>
        <v>0</v>
      </c>
      <c r="I55" t="str">
        <f t="shared" si="1"/>
        <v>,3264854</v>
      </c>
      <c r="J55" t="str">
        <f>VLOOKUP(A55,HOP!A:U,21,0)</f>
        <v>直连</v>
      </c>
    </row>
    <row r="56" hidden="1" spans="1:10">
      <c r="A56" s="5">
        <v>999223771760556</v>
      </c>
      <c r="B56" s="4" t="s">
        <v>27</v>
      </c>
      <c r="C56" s="6">
        <v>45039</v>
      </c>
      <c r="D56" s="6">
        <v>45042</v>
      </c>
      <c r="E56" s="4">
        <v>1530</v>
      </c>
      <c r="F56" t="str">
        <f>VLOOKUP(A56,HOP!A:L,12,0)</f>
        <v>1530.00</v>
      </c>
      <c r="G56" t="str">
        <f>VLOOKUP(A56,HOP!A:C,3,0)</f>
        <v>3266014</v>
      </c>
      <c r="H56">
        <f t="shared" si="0"/>
        <v>0</v>
      </c>
      <c r="I56" t="str">
        <f t="shared" si="1"/>
        <v>,3266014</v>
      </c>
      <c r="J56" t="str">
        <f>VLOOKUP(A56,HOP!A:U,21,0)</f>
        <v>直连</v>
      </c>
    </row>
    <row r="57" hidden="1" spans="1:10">
      <c r="A57" s="5">
        <v>999223772202362</v>
      </c>
      <c r="B57" s="4" t="s">
        <v>27</v>
      </c>
      <c r="C57" s="6">
        <v>45041</v>
      </c>
      <c r="D57" s="6">
        <v>45042</v>
      </c>
      <c r="E57" s="4">
        <v>122</v>
      </c>
      <c r="F57" t="str">
        <f>VLOOKUP(A57,HOP!A:L,12,0)</f>
        <v>122.00</v>
      </c>
      <c r="G57" t="str">
        <f>VLOOKUP(A57,HOP!A:C,3,0)</f>
        <v>3266291</v>
      </c>
      <c r="H57">
        <f t="shared" si="0"/>
        <v>0</v>
      </c>
      <c r="I57" t="str">
        <f t="shared" si="1"/>
        <v>,3266291</v>
      </c>
      <c r="J57" t="str">
        <f>VLOOKUP(A57,HOP!A:U,21,0)</f>
        <v>直连</v>
      </c>
    </row>
    <row r="58" hidden="1" spans="1:10">
      <c r="A58" s="5">
        <v>23777135224</v>
      </c>
      <c r="B58" s="4" t="s">
        <v>27</v>
      </c>
      <c r="C58" s="6">
        <v>45041</v>
      </c>
      <c r="D58" s="6">
        <v>45042</v>
      </c>
      <c r="E58" s="4">
        <v>3276</v>
      </c>
      <c r="F58" t="str">
        <f>VLOOKUP(A58,HOP!A:L,12,0)</f>
        <v>3276.00</v>
      </c>
      <c r="G58" t="str">
        <f>VLOOKUP(A58,HOP!A:C,3,0)</f>
        <v>3268923</v>
      </c>
      <c r="H58">
        <f t="shared" si="0"/>
        <v>0</v>
      </c>
      <c r="I58" t="str">
        <f t="shared" si="1"/>
        <v>,3268923</v>
      </c>
      <c r="J58" t="str">
        <f>VLOOKUP(A58,HOP!A:U,21,0)</f>
        <v>直连</v>
      </c>
    </row>
    <row r="59" hidden="1" spans="1:10">
      <c r="A59" s="5">
        <v>999223779155266</v>
      </c>
      <c r="B59" s="4" t="s">
        <v>27</v>
      </c>
      <c r="C59" s="6">
        <v>45037</v>
      </c>
      <c r="D59" s="6">
        <v>45042</v>
      </c>
      <c r="E59" s="4">
        <v>4535</v>
      </c>
      <c r="F59" t="str">
        <f>VLOOKUP(A59,HOP!A:L,12,0)</f>
        <v>4535.00</v>
      </c>
      <c r="G59" t="str">
        <f>VLOOKUP(A59,HOP!A:C,3,0)</f>
        <v>3269373</v>
      </c>
      <c r="H59">
        <f t="shared" si="0"/>
        <v>0</v>
      </c>
      <c r="I59" t="str">
        <f t="shared" si="1"/>
        <v>,3269373</v>
      </c>
      <c r="J59" t="str">
        <f>VLOOKUP(A59,HOP!A:U,21,0)</f>
        <v>直连</v>
      </c>
    </row>
    <row r="60" hidden="1" spans="1:10">
      <c r="A60" s="5">
        <v>999223784214644</v>
      </c>
      <c r="B60" s="4" t="s">
        <v>27</v>
      </c>
      <c r="C60" s="6">
        <v>45040</v>
      </c>
      <c r="D60" s="6">
        <v>45042</v>
      </c>
      <c r="E60" s="4">
        <v>6236</v>
      </c>
      <c r="F60" t="str">
        <f>VLOOKUP(A60,HOP!A:L,12,0)</f>
        <v>6236.00</v>
      </c>
      <c r="G60" t="str">
        <f>VLOOKUP(A60,HOP!A:C,3,0)</f>
        <v>3270369</v>
      </c>
      <c r="H60">
        <f t="shared" si="0"/>
        <v>0</v>
      </c>
      <c r="I60" t="str">
        <f t="shared" si="1"/>
        <v>,3270369</v>
      </c>
      <c r="J60" t="str">
        <f>VLOOKUP(A60,HOP!A:U,21,0)</f>
        <v>直连</v>
      </c>
    </row>
    <row r="61" hidden="1" spans="1:10">
      <c r="A61" s="5">
        <v>999223784926126</v>
      </c>
      <c r="B61" s="4" t="s">
        <v>27</v>
      </c>
      <c r="C61" s="6">
        <v>45038</v>
      </c>
      <c r="D61" s="6">
        <v>45042</v>
      </c>
      <c r="E61" s="4">
        <v>4969</v>
      </c>
      <c r="F61" t="str">
        <f>VLOOKUP(A61,HOP!A:L,12,0)</f>
        <v>4969.00</v>
      </c>
      <c r="G61" t="str">
        <f>VLOOKUP(A61,HOP!A:C,3,0)</f>
        <v>3270701</v>
      </c>
      <c r="H61">
        <f t="shared" si="0"/>
        <v>0</v>
      </c>
      <c r="I61" t="str">
        <f t="shared" si="1"/>
        <v>,3270701</v>
      </c>
      <c r="J61" t="str">
        <f>VLOOKUP(A61,HOP!A:U,21,0)</f>
        <v>直连</v>
      </c>
    </row>
    <row r="62" hidden="1" spans="1:10">
      <c r="A62" s="5">
        <v>999223785027850</v>
      </c>
      <c r="B62" s="4" t="s">
        <v>27</v>
      </c>
      <c r="C62" s="6">
        <v>45039</v>
      </c>
      <c r="D62" s="6">
        <v>45042</v>
      </c>
      <c r="E62" s="4">
        <v>2916</v>
      </c>
      <c r="F62" t="str">
        <f>VLOOKUP(A62,HOP!A:L,12,0)</f>
        <v>2916.00</v>
      </c>
      <c r="G62" t="str">
        <f>VLOOKUP(A62,HOP!A:C,3,0)</f>
        <v>3270783</v>
      </c>
      <c r="H62">
        <f t="shared" si="0"/>
        <v>0</v>
      </c>
      <c r="I62" t="str">
        <f t="shared" si="1"/>
        <v>,3270783</v>
      </c>
      <c r="J62" t="str">
        <f>VLOOKUP(A62,HOP!A:U,21,0)</f>
        <v>直连</v>
      </c>
    </row>
    <row r="63" hidden="1" spans="1:10">
      <c r="A63" s="5">
        <v>999223786829977</v>
      </c>
      <c r="B63" s="4" t="s">
        <v>27</v>
      </c>
      <c r="C63" s="6">
        <v>45040</v>
      </c>
      <c r="D63" s="6">
        <v>45042</v>
      </c>
      <c r="E63" s="4">
        <v>550</v>
      </c>
      <c r="F63" t="str">
        <f>VLOOKUP(A63,HOP!A:L,12,0)</f>
        <v>550.00</v>
      </c>
      <c r="G63" t="str">
        <f>VLOOKUP(A63,HOP!A:C,3,0)</f>
        <v>3271765</v>
      </c>
      <c r="H63">
        <f t="shared" si="0"/>
        <v>0</v>
      </c>
      <c r="I63" t="str">
        <f t="shared" si="1"/>
        <v>,3271765</v>
      </c>
      <c r="J63" t="str">
        <f>VLOOKUP(A63,HOP!A:U,21,0)</f>
        <v>直连</v>
      </c>
    </row>
    <row r="64" hidden="1" spans="1:10">
      <c r="A64" s="5">
        <v>999223787808024</v>
      </c>
      <c r="B64" s="4" t="s">
        <v>27</v>
      </c>
      <c r="C64" s="6">
        <v>45041</v>
      </c>
      <c r="D64" s="6">
        <v>45042</v>
      </c>
      <c r="E64" s="4">
        <v>558</v>
      </c>
      <c r="F64" t="str">
        <f>VLOOKUP(A64,HOP!A:L,12,0)</f>
        <v>558.00</v>
      </c>
      <c r="G64" t="str">
        <f>VLOOKUP(A64,HOP!A:C,3,0)</f>
        <v>3272338</v>
      </c>
      <c r="H64">
        <f t="shared" si="0"/>
        <v>0</v>
      </c>
      <c r="I64" t="str">
        <f t="shared" si="1"/>
        <v>,3272338</v>
      </c>
      <c r="J64" t="str">
        <f>VLOOKUP(A64,HOP!A:U,21,0)</f>
        <v>直连</v>
      </c>
    </row>
    <row r="65" hidden="1" spans="1:10">
      <c r="A65" s="5">
        <v>999223788220694</v>
      </c>
      <c r="B65" s="4" t="s">
        <v>27</v>
      </c>
      <c r="C65" s="6">
        <v>45039</v>
      </c>
      <c r="D65" s="6">
        <v>45042</v>
      </c>
      <c r="E65" s="4">
        <v>2403</v>
      </c>
      <c r="F65" t="str">
        <f>VLOOKUP(A65,HOP!A:L,12,0)</f>
        <v>2403.00</v>
      </c>
      <c r="G65" t="str">
        <f>VLOOKUP(A65,HOP!A:C,3,0)</f>
        <v>3272603</v>
      </c>
      <c r="H65">
        <f t="shared" si="0"/>
        <v>0</v>
      </c>
      <c r="I65" t="str">
        <f t="shared" si="1"/>
        <v>,3272603</v>
      </c>
      <c r="J65" t="str">
        <f>VLOOKUP(A65,HOP!A:U,21,0)</f>
        <v>直连</v>
      </c>
    </row>
    <row r="66" hidden="1" spans="1:10">
      <c r="A66" s="5">
        <v>999223794216306</v>
      </c>
      <c r="B66" s="4" t="s">
        <v>27</v>
      </c>
      <c r="C66" s="6">
        <v>45041</v>
      </c>
      <c r="D66" s="6">
        <v>45042</v>
      </c>
      <c r="E66" s="4">
        <v>583</v>
      </c>
      <c r="F66" t="str">
        <f>VLOOKUP(A66,HOP!A:L,12,0)</f>
        <v>583.00</v>
      </c>
      <c r="G66" t="str">
        <f>VLOOKUP(A66,HOP!A:C,3,0)</f>
        <v>3273545</v>
      </c>
      <c r="H66">
        <f t="shared" si="0"/>
        <v>0</v>
      </c>
      <c r="I66" t="str">
        <f t="shared" si="1"/>
        <v>,3273545</v>
      </c>
      <c r="J66" t="str">
        <f>VLOOKUP(A66,HOP!A:U,21,0)</f>
        <v>直连</v>
      </c>
    </row>
    <row r="67" hidden="1" spans="1:10">
      <c r="A67" s="5">
        <v>999223796301242</v>
      </c>
      <c r="B67" s="4" t="s">
        <v>27</v>
      </c>
      <c r="C67" s="6">
        <v>45038</v>
      </c>
      <c r="D67" s="6">
        <v>45042</v>
      </c>
      <c r="E67" s="4">
        <v>3192</v>
      </c>
      <c r="F67" t="str">
        <f>VLOOKUP(A67,HOP!A:L,12,0)</f>
        <v>3192.00</v>
      </c>
      <c r="G67" t="str">
        <f>VLOOKUP(A67,HOP!A:C,3,0)</f>
        <v>3273923</v>
      </c>
      <c r="H67">
        <f t="shared" ref="H67:H130" si="2">E67-F67</f>
        <v>0</v>
      </c>
      <c r="I67" t="str">
        <f t="shared" ref="I67:I130" si="3">$I$1&amp;G67</f>
        <v>,3273923</v>
      </c>
      <c r="J67" t="str">
        <f>VLOOKUP(A67,HOP!A:U,21,0)</f>
        <v>直连</v>
      </c>
    </row>
    <row r="68" hidden="1" spans="1:10">
      <c r="A68" s="5">
        <v>999223796582884</v>
      </c>
      <c r="B68" s="4" t="s">
        <v>27</v>
      </c>
      <c r="C68" s="6">
        <v>45041</v>
      </c>
      <c r="D68" s="6">
        <v>45042</v>
      </c>
      <c r="E68" s="4">
        <v>570</v>
      </c>
      <c r="F68" t="str">
        <f>VLOOKUP(A68,HOP!A:L,12,0)</f>
        <v>570.00</v>
      </c>
      <c r="G68" t="str">
        <f>VLOOKUP(A68,HOP!A:C,3,0)</f>
        <v>3273973</v>
      </c>
      <c r="H68">
        <f t="shared" si="2"/>
        <v>0</v>
      </c>
      <c r="I68" t="str">
        <f t="shared" si="3"/>
        <v>,3273973</v>
      </c>
      <c r="J68" t="str">
        <f>VLOOKUP(A68,HOP!A:U,21,0)</f>
        <v>直采</v>
      </c>
    </row>
    <row r="69" hidden="1" spans="1:10">
      <c r="A69" s="5">
        <v>999223796634335</v>
      </c>
      <c r="B69" s="4" t="s">
        <v>27</v>
      </c>
      <c r="C69" s="6">
        <v>45039</v>
      </c>
      <c r="D69" s="6">
        <v>45042</v>
      </c>
      <c r="E69" s="4">
        <v>1461</v>
      </c>
      <c r="F69" t="str">
        <f>VLOOKUP(A69,HOP!A:L,12,0)</f>
        <v>1461.00</v>
      </c>
      <c r="G69" t="str">
        <f>VLOOKUP(A69,HOP!A:C,3,0)</f>
        <v>3273985</v>
      </c>
      <c r="H69">
        <f t="shared" si="2"/>
        <v>0</v>
      </c>
      <c r="I69" t="str">
        <f t="shared" si="3"/>
        <v>,3273985</v>
      </c>
      <c r="J69" t="str">
        <f>VLOOKUP(A69,HOP!A:U,21,0)</f>
        <v>直连</v>
      </c>
    </row>
    <row r="70" hidden="1" spans="1:10">
      <c r="A70" s="5">
        <v>999223798916607</v>
      </c>
      <c r="B70" s="4" t="s">
        <v>27</v>
      </c>
      <c r="C70" s="6">
        <v>45039</v>
      </c>
      <c r="D70" s="6">
        <v>45042</v>
      </c>
      <c r="E70" s="4">
        <v>999</v>
      </c>
      <c r="F70" t="str">
        <f>VLOOKUP(A70,HOP!A:L,12,0)</f>
        <v>999.00</v>
      </c>
      <c r="G70" t="str">
        <f>VLOOKUP(A70,HOP!A:C,3,0)</f>
        <v>3274488</v>
      </c>
      <c r="H70">
        <f t="shared" si="2"/>
        <v>0</v>
      </c>
      <c r="I70" t="str">
        <f t="shared" si="3"/>
        <v>,3274488</v>
      </c>
      <c r="J70" t="str">
        <f>VLOOKUP(A70,HOP!A:U,21,0)</f>
        <v>直连</v>
      </c>
    </row>
    <row r="71" hidden="1" spans="1:10">
      <c r="A71" s="5">
        <v>999223799181787</v>
      </c>
      <c r="B71" s="4" t="s">
        <v>27</v>
      </c>
      <c r="C71" s="6">
        <v>45040</v>
      </c>
      <c r="D71" s="6">
        <v>45042</v>
      </c>
      <c r="E71" s="4">
        <v>486</v>
      </c>
      <c r="F71" t="str">
        <f>VLOOKUP(A71,HOP!A:L,12,0)</f>
        <v>486.00</v>
      </c>
      <c r="G71" t="str">
        <f>VLOOKUP(A71,HOP!A:C,3,0)</f>
        <v>3274550</v>
      </c>
      <c r="H71">
        <f t="shared" si="2"/>
        <v>0</v>
      </c>
      <c r="I71" t="str">
        <f t="shared" si="3"/>
        <v>,3274550</v>
      </c>
      <c r="J71" t="str">
        <f>VLOOKUP(A71,HOP!A:U,21,0)</f>
        <v>直连</v>
      </c>
    </row>
    <row r="72" hidden="1" spans="1:10">
      <c r="A72" s="5">
        <v>999223799997615</v>
      </c>
      <c r="B72" s="4" t="s">
        <v>27</v>
      </c>
      <c r="C72" s="6">
        <v>45039</v>
      </c>
      <c r="D72" s="6">
        <v>45042</v>
      </c>
      <c r="E72" s="4">
        <v>2937</v>
      </c>
      <c r="F72" t="str">
        <f>VLOOKUP(A72,HOP!A:L,12,0)</f>
        <v>2937.00</v>
      </c>
      <c r="G72" t="str">
        <f>VLOOKUP(A72,HOP!A:C,3,0)</f>
        <v>3274800</v>
      </c>
      <c r="H72">
        <f t="shared" si="2"/>
        <v>0</v>
      </c>
      <c r="I72" t="str">
        <f t="shared" si="3"/>
        <v>,3274800</v>
      </c>
      <c r="J72" t="str">
        <f>VLOOKUP(A72,HOP!A:U,21,0)</f>
        <v>直连</v>
      </c>
    </row>
    <row r="73" hidden="1" spans="1:10">
      <c r="A73" s="5">
        <v>999223800178736</v>
      </c>
      <c r="B73" s="4" t="s">
        <v>27</v>
      </c>
      <c r="C73" s="6">
        <v>45041</v>
      </c>
      <c r="D73" s="6">
        <v>45042</v>
      </c>
      <c r="E73" s="4">
        <v>383</v>
      </c>
      <c r="F73" t="str">
        <f>VLOOKUP(A73,HOP!A:L,12,0)</f>
        <v>383.00</v>
      </c>
      <c r="G73" t="str">
        <f>VLOOKUP(A73,HOP!A:C,3,0)</f>
        <v>3274871</v>
      </c>
      <c r="H73">
        <f t="shared" si="2"/>
        <v>0</v>
      </c>
      <c r="I73" t="str">
        <f t="shared" si="3"/>
        <v>,3274871</v>
      </c>
      <c r="J73" t="str">
        <f>VLOOKUP(A73,HOP!A:U,21,0)</f>
        <v>直连</v>
      </c>
    </row>
    <row r="74" hidden="1" spans="1:10">
      <c r="A74" s="5">
        <v>999223800266618</v>
      </c>
      <c r="B74" s="4" t="s">
        <v>27</v>
      </c>
      <c r="C74" s="6">
        <v>45039</v>
      </c>
      <c r="D74" s="6">
        <v>45042</v>
      </c>
      <c r="E74" s="4">
        <v>1092</v>
      </c>
      <c r="F74" t="str">
        <f>VLOOKUP(A74,HOP!A:L,12,0)</f>
        <v>1092.00</v>
      </c>
      <c r="G74" t="str">
        <f>VLOOKUP(A74,HOP!A:C,3,0)</f>
        <v>3274895</v>
      </c>
      <c r="H74">
        <f t="shared" si="2"/>
        <v>0</v>
      </c>
      <c r="I74" t="str">
        <f t="shared" si="3"/>
        <v>,3274895</v>
      </c>
      <c r="J74" t="str">
        <f>VLOOKUP(A74,HOP!A:U,21,0)</f>
        <v>直连</v>
      </c>
    </row>
    <row r="75" hidden="1" spans="1:10">
      <c r="A75" s="5">
        <v>999223800272451</v>
      </c>
      <c r="B75" s="4" t="s">
        <v>27</v>
      </c>
      <c r="C75" s="6">
        <v>45039</v>
      </c>
      <c r="D75" s="6">
        <v>45042</v>
      </c>
      <c r="E75" s="4">
        <v>3899</v>
      </c>
      <c r="F75" t="str">
        <f>VLOOKUP(A75,HOP!A:L,12,0)</f>
        <v>3899.00</v>
      </c>
      <c r="G75" t="str">
        <f>VLOOKUP(A75,HOP!A:C,3,0)</f>
        <v>3274896</v>
      </c>
      <c r="H75">
        <f t="shared" si="2"/>
        <v>0</v>
      </c>
      <c r="I75" t="str">
        <f t="shared" si="3"/>
        <v>,3274896</v>
      </c>
      <c r="J75" t="str">
        <f>VLOOKUP(A75,HOP!A:U,21,0)</f>
        <v>直连</v>
      </c>
    </row>
    <row r="76" hidden="1" spans="1:10">
      <c r="A76" s="5">
        <v>999223800457155</v>
      </c>
      <c r="B76" s="4" t="s">
        <v>27</v>
      </c>
      <c r="C76" s="6">
        <v>45039</v>
      </c>
      <c r="D76" s="6">
        <v>45042</v>
      </c>
      <c r="E76" s="4">
        <v>351</v>
      </c>
      <c r="F76" t="str">
        <f>VLOOKUP(A76,HOP!A:L,12,0)</f>
        <v>351.00</v>
      </c>
      <c r="G76" t="str">
        <f>VLOOKUP(A76,HOP!A:C,3,0)</f>
        <v>3274986</v>
      </c>
      <c r="H76">
        <f t="shared" si="2"/>
        <v>0</v>
      </c>
      <c r="I76" t="str">
        <f t="shared" si="3"/>
        <v>,3274986</v>
      </c>
      <c r="J76" t="str">
        <f>VLOOKUP(A76,HOP!A:U,21,0)</f>
        <v>直连</v>
      </c>
    </row>
    <row r="77" hidden="1" spans="1:10">
      <c r="A77" s="5">
        <v>999223800479265</v>
      </c>
      <c r="B77" s="4" t="s">
        <v>27</v>
      </c>
      <c r="C77" s="6">
        <v>45041</v>
      </c>
      <c r="D77" s="6">
        <v>45042</v>
      </c>
      <c r="E77" s="4">
        <v>1311</v>
      </c>
      <c r="F77" t="str">
        <f>VLOOKUP(A77,HOP!A:L,12,0)</f>
        <v>1311.00</v>
      </c>
      <c r="G77" t="str">
        <f>VLOOKUP(A77,HOP!A:C,3,0)</f>
        <v>3275002</v>
      </c>
      <c r="H77">
        <f t="shared" si="2"/>
        <v>0</v>
      </c>
      <c r="I77" t="str">
        <f t="shared" si="3"/>
        <v>,3275002</v>
      </c>
      <c r="J77" t="str">
        <f>VLOOKUP(A77,HOP!A:U,21,0)</f>
        <v>直连</v>
      </c>
    </row>
    <row r="78" hidden="1" spans="1:10">
      <c r="A78" s="5">
        <v>999223800592248</v>
      </c>
      <c r="B78" s="4" t="s">
        <v>27</v>
      </c>
      <c r="C78" s="6">
        <v>45039</v>
      </c>
      <c r="D78" s="6">
        <v>45042</v>
      </c>
      <c r="E78" s="4">
        <v>2814</v>
      </c>
      <c r="F78" t="str">
        <f>VLOOKUP(A78,HOP!A:L,12,0)</f>
        <v>2814.00</v>
      </c>
      <c r="G78" t="str">
        <f>VLOOKUP(A78,HOP!A:C,3,0)</f>
        <v>3275056</v>
      </c>
      <c r="H78">
        <f t="shared" si="2"/>
        <v>0</v>
      </c>
      <c r="I78" t="str">
        <f t="shared" si="3"/>
        <v>,3275056</v>
      </c>
      <c r="J78" t="str">
        <f>VLOOKUP(A78,HOP!A:U,21,0)</f>
        <v>直连</v>
      </c>
    </row>
    <row r="79" hidden="1" spans="1:10">
      <c r="A79" s="5">
        <v>999223801328530</v>
      </c>
      <c r="B79" s="4" t="s">
        <v>27</v>
      </c>
      <c r="C79" s="6">
        <v>45041</v>
      </c>
      <c r="D79" s="6">
        <v>45042</v>
      </c>
      <c r="E79" s="4">
        <v>2799</v>
      </c>
      <c r="F79" t="str">
        <f>VLOOKUP(A79,HOP!A:L,12,0)</f>
        <v>2799.00</v>
      </c>
      <c r="G79" t="str">
        <f>VLOOKUP(A79,HOP!A:C,3,0)</f>
        <v>3275341</v>
      </c>
      <c r="H79">
        <f t="shared" si="2"/>
        <v>0</v>
      </c>
      <c r="I79" t="str">
        <f t="shared" si="3"/>
        <v>,3275341</v>
      </c>
      <c r="J79" t="str">
        <f>VLOOKUP(A79,HOP!A:U,21,0)</f>
        <v>直连</v>
      </c>
    </row>
    <row r="80" hidden="1" spans="1:10">
      <c r="A80" s="5">
        <v>999223802334358</v>
      </c>
      <c r="B80" s="4" t="s">
        <v>27</v>
      </c>
      <c r="C80" s="6">
        <v>45039</v>
      </c>
      <c r="D80" s="6">
        <v>45042</v>
      </c>
      <c r="E80" s="4">
        <v>2490</v>
      </c>
      <c r="F80" t="str">
        <f>VLOOKUP(A80,HOP!A:L,12,0)</f>
        <v>2490.00</v>
      </c>
      <c r="G80" t="str">
        <f>VLOOKUP(A80,HOP!A:C,3,0)</f>
        <v>3275791</v>
      </c>
      <c r="H80">
        <f t="shared" si="2"/>
        <v>0</v>
      </c>
      <c r="I80" t="str">
        <f t="shared" si="3"/>
        <v>,3275791</v>
      </c>
      <c r="J80" t="str">
        <f>VLOOKUP(A80,HOP!A:U,21,0)</f>
        <v>直连</v>
      </c>
    </row>
    <row r="81" hidden="1" spans="1:10">
      <c r="A81" s="5">
        <v>999223802832785</v>
      </c>
      <c r="B81" s="4" t="s">
        <v>27</v>
      </c>
      <c r="C81" s="6">
        <v>45040</v>
      </c>
      <c r="D81" s="6">
        <v>45042</v>
      </c>
      <c r="E81" s="4">
        <v>516</v>
      </c>
      <c r="F81" t="str">
        <f>VLOOKUP(A81,HOP!A:L,12,0)</f>
        <v>516.00</v>
      </c>
      <c r="G81" t="str">
        <f>VLOOKUP(A81,HOP!A:C,3,0)</f>
        <v>3276111</v>
      </c>
      <c r="H81">
        <f t="shared" si="2"/>
        <v>0</v>
      </c>
      <c r="I81" t="str">
        <f t="shared" si="3"/>
        <v>,3276111</v>
      </c>
      <c r="J81" t="str">
        <f>VLOOKUP(A81,HOP!A:U,21,0)</f>
        <v>直连</v>
      </c>
    </row>
    <row r="82" hidden="1" spans="1:10">
      <c r="A82" s="5">
        <v>999223802877572</v>
      </c>
      <c r="B82" s="4" t="s">
        <v>27</v>
      </c>
      <c r="C82" s="6">
        <v>45040</v>
      </c>
      <c r="D82" s="6">
        <v>45042</v>
      </c>
      <c r="E82" s="4">
        <v>470</v>
      </c>
      <c r="F82" t="str">
        <f>VLOOKUP(A82,HOP!A:L,12,0)</f>
        <v>470.00</v>
      </c>
      <c r="G82" t="str">
        <f>VLOOKUP(A82,HOP!A:C,3,0)</f>
        <v>3276131</v>
      </c>
      <c r="H82">
        <f t="shared" si="2"/>
        <v>0</v>
      </c>
      <c r="I82" t="str">
        <f t="shared" si="3"/>
        <v>,3276131</v>
      </c>
      <c r="J82" t="str">
        <f>VLOOKUP(A82,HOP!A:U,21,0)</f>
        <v>直连</v>
      </c>
    </row>
    <row r="83" hidden="1" spans="1:10">
      <c r="A83" s="5">
        <v>999223807615556</v>
      </c>
      <c r="B83" s="4" t="s">
        <v>27</v>
      </c>
      <c r="C83" s="6">
        <v>45039</v>
      </c>
      <c r="D83" s="6">
        <v>45042</v>
      </c>
      <c r="E83" s="4">
        <v>2438</v>
      </c>
      <c r="F83">
        <v>2438</v>
      </c>
      <c r="G83" t="str">
        <f>VLOOKUP(A83,HOP!A:C,3,0)</f>
        <v>3276914</v>
      </c>
      <c r="H83">
        <f t="shared" si="2"/>
        <v>0</v>
      </c>
      <c r="I83" t="str">
        <f t="shared" si="3"/>
        <v>,3276914</v>
      </c>
      <c r="J83" t="str">
        <f>VLOOKUP(A83,HOP!A:U,21,0)</f>
        <v>直连</v>
      </c>
    </row>
    <row r="84" hidden="1" spans="1:10">
      <c r="A84" s="5">
        <v>999223807788563</v>
      </c>
      <c r="B84" s="4" t="s">
        <v>27</v>
      </c>
      <c r="C84" s="6">
        <v>45041</v>
      </c>
      <c r="D84" s="6">
        <v>45042</v>
      </c>
      <c r="E84" s="4">
        <v>318</v>
      </c>
      <c r="F84" t="str">
        <f>VLOOKUP(A84,HOP!A:L,12,0)</f>
        <v>318.00</v>
      </c>
      <c r="G84" t="str">
        <f>VLOOKUP(A84,HOP!A:C,3,0)</f>
        <v>3276948</v>
      </c>
      <c r="H84">
        <f t="shared" si="2"/>
        <v>0</v>
      </c>
      <c r="I84" t="str">
        <f t="shared" si="3"/>
        <v>,3276948</v>
      </c>
      <c r="J84" t="str">
        <f>VLOOKUP(A84,HOP!A:U,21,0)</f>
        <v>直连</v>
      </c>
    </row>
    <row r="85" hidden="1" spans="1:10">
      <c r="A85" s="5">
        <v>999223807850222</v>
      </c>
      <c r="B85" s="4" t="s">
        <v>27</v>
      </c>
      <c r="C85" s="6">
        <v>45041</v>
      </c>
      <c r="D85" s="6">
        <v>45042</v>
      </c>
      <c r="E85" s="4">
        <v>318</v>
      </c>
      <c r="F85" t="str">
        <f>VLOOKUP(A85,HOP!A:L,12,0)</f>
        <v>318.00</v>
      </c>
      <c r="G85" t="str">
        <f>VLOOKUP(A85,HOP!A:C,3,0)</f>
        <v>3276958</v>
      </c>
      <c r="H85">
        <f t="shared" si="2"/>
        <v>0</v>
      </c>
      <c r="I85" t="str">
        <f t="shared" si="3"/>
        <v>,3276958</v>
      </c>
      <c r="J85" t="str">
        <f>VLOOKUP(A85,HOP!A:U,21,0)</f>
        <v>直连</v>
      </c>
    </row>
    <row r="86" hidden="1" spans="1:10">
      <c r="A86" s="5">
        <v>999223809086842</v>
      </c>
      <c r="B86" s="4" t="s">
        <v>27</v>
      </c>
      <c r="C86" s="6">
        <v>45040</v>
      </c>
      <c r="D86" s="6">
        <v>45042</v>
      </c>
      <c r="E86" s="4">
        <v>1356</v>
      </c>
      <c r="F86" t="str">
        <f>VLOOKUP(A86,HOP!A:L,12,0)</f>
        <v>1356.00</v>
      </c>
      <c r="G86" t="str">
        <f>VLOOKUP(A86,HOP!A:C,3,0)</f>
        <v>3277251</v>
      </c>
      <c r="H86">
        <f t="shared" si="2"/>
        <v>0</v>
      </c>
      <c r="I86" t="str">
        <f t="shared" si="3"/>
        <v>,3277251</v>
      </c>
      <c r="J86" t="str">
        <f>VLOOKUP(A86,HOP!A:U,21,0)</f>
        <v>直连</v>
      </c>
    </row>
    <row r="87" hidden="1" spans="1:10">
      <c r="A87" s="5">
        <v>999223809677968</v>
      </c>
      <c r="B87" s="4" t="s">
        <v>27</v>
      </c>
      <c r="C87" s="6">
        <v>45039</v>
      </c>
      <c r="D87" s="6">
        <v>45042</v>
      </c>
      <c r="E87" s="4">
        <v>2097</v>
      </c>
      <c r="F87" t="str">
        <f>VLOOKUP(A87,HOP!A:L,12,0)</f>
        <v>2097.00</v>
      </c>
      <c r="G87" t="str">
        <f>VLOOKUP(A87,HOP!A:C,3,0)</f>
        <v>3277482</v>
      </c>
      <c r="H87">
        <f t="shared" si="2"/>
        <v>0</v>
      </c>
      <c r="I87" t="str">
        <f t="shared" si="3"/>
        <v>,3277482</v>
      </c>
      <c r="J87" t="str">
        <f>VLOOKUP(A87,HOP!A:U,21,0)</f>
        <v>直连</v>
      </c>
    </row>
    <row r="88" hidden="1" spans="1:10">
      <c r="A88" s="5">
        <v>999223810177255</v>
      </c>
      <c r="B88" s="4" t="s">
        <v>27</v>
      </c>
      <c r="C88" s="6">
        <v>45040</v>
      </c>
      <c r="D88" s="6">
        <v>45042</v>
      </c>
      <c r="E88" s="4">
        <v>552</v>
      </c>
      <c r="F88" t="str">
        <f>VLOOKUP(A88,HOP!A:L,12,0)</f>
        <v>552.00</v>
      </c>
      <c r="G88" t="str">
        <f>VLOOKUP(A88,HOP!A:C,3,0)</f>
        <v>3277571</v>
      </c>
      <c r="H88">
        <f t="shared" si="2"/>
        <v>0</v>
      </c>
      <c r="I88" t="str">
        <f t="shared" si="3"/>
        <v>,3277571</v>
      </c>
      <c r="J88" t="str">
        <f>VLOOKUP(A88,HOP!A:U,21,0)</f>
        <v>直连</v>
      </c>
    </row>
    <row r="89" hidden="1" spans="1:10">
      <c r="A89" s="5">
        <v>999223810894473</v>
      </c>
      <c r="B89" s="4" t="s">
        <v>27</v>
      </c>
      <c r="C89" s="6">
        <v>45040</v>
      </c>
      <c r="D89" s="6">
        <v>45042</v>
      </c>
      <c r="E89" s="4">
        <v>760</v>
      </c>
      <c r="F89" t="str">
        <f>VLOOKUP(A89,HOP!A:L,12,0)</f>
        <v>760.00</v>
      </c>
      <c r="G89" t="str">
        <f>VLOOKUP(A89,HOP!A:C,3,0)</f>
        <v>3277874</v>
      </c>
      <c r="H89">
        <f t="shared" si="2"/>
        <v>0</v>
      </c>
      <c r="I89" t="str">
        <f t="shared" si="3"/>
        <v>,3277874</v>
      </c>
      <c r="J89" t="str">
        <f>VLOOKUP(A89,HOP!A:U,21,0)</f>
        <v>直连</v>
      </c>
    </row>
    <row r="90" hidden="1" spans="1:10">
      <c r="A90" s="5">
        <v>999223812458679</v>
      </c>
      <c r="B90" s="4" t="s">
        <v>27</v>
      </c>
      <c r="C90" s="6">
        <v>45040</v>
      </c>
      <c r="D90" s="6">
        <v>45042</v>
      </c>
      <c r="E90" s="4">
        <v>1814</v>
      </c>
      <c r="F90" t="str">
        <f>VLOOKUP(A90,HOP!A:L,12,0)</f>
        <v>1814.00</v>
      </c>
      <c r="G90" t="str">
        <f>VLOOKUP(A90,HOP!A:C,3,0)</f>
        <v>3278623</v>
      </c>
      <c r="H90">
        <f t="shared" si="2"/>
        <v>0</v>
      </c>
      <c r="I90" t="str">
        <f t="shared" si="3"/>
        <v>,3278623</v>
      </c>
      <c r="J90" t="str">
        <f>VLOOKUP(A90,HOP!A:U,21,0)</f>
        <v>直连</v>
      </c>
    </row>
    <row r="91" hidden="1" spans="1:10">
      <c r="A91" s="5">
        <v>999223812497654</v>
      </c>
      <c r="B91" s="4" t="s">
        <v>27</v>
      </c>
      <c r="C91" s="6">
        <v>45040</v>
      </c>
      <c r="D91" s="6">
        <v>45042</v>
      </c>
      <c r="E91" s="4">
        <v>1766</v>
      </c>
      <c r="F91" t="str">
        <f>VLOOKUP(A91,HOP!A:L,12,0)</f>
        <v>1766.00</v>
      </c>
      <c r="G91" t="str">
        <f>VLOOKUP(A91,HOP!A:C,3,0)</f>
        <v>3278630</v>
      </c>
      <c r="H91">
        <f t="shared" si="2"/>
        <v>0</v>
      </c>
      <c r="I91" t="str">
        <f t="shared" si="3"/>
        <v>,3278630</v>
      </c>
      <c r="J91" t="str">
        <f>VLOOKUP(A91,HOP!A:U,21,0)</f>
        <v>直连</v>
      </c>
    </row>
    <row r="92" hidden="1" spans="1:10">
      <c r="A92" s="5">
        <v>999223812537636</v>
      </c>
      <c r="B92" s="4" t="s">
        <v>27</v>
      </c>
      <c r="C92" s="6">
        <v>45040</v>
      </c>
      <c r="D92" s="6">
        <v>45042</v>
      </c>
      <c r="E92" s="4">
        <v>2066</v>
      </c>
      <c r="F92" t="str">
        <f>VLOOKUP(A92,HOP!A:L,12,0)</f>
        <v>2066.00</v>
      </c>
      <c r="G92" t="str">
        <f>VLOOKUP(A92,HOP!A:C,3,0)</f>
        <v>3278635</v>
      </c>
      <c r="H92">
        <f t="shared" si="2"/>
        <v>0</v>
      </c>
      <c r="I92" t="str">
        <f t="shared" si="3"/>
        <v>,3278635</v>
      </c>
      <c r="J92" t="str">
        <f>VLOOKUP(A92,HOP!A:U,21,0)</f>
        <v>直连</v>
      </c>
    </row>
    <row r="93" hidden="1" spans="1:10">
      <c r="A93" s="5">
        <v>999223813655528</v>
      </c>
      <c r="B93" s="4" t="s">
        <v>27</v>
      </c>
      <c r="C93" s="6">
        <v>45040</v>
      </c>
      <c r="D93" s="6">
        <v>45042</v>
      </c>
      <c r="E93" s="4">
        <v>972</v>
      </c>
      <c r="F93" t="str">
        <f>VLOOKUP(A93,HOP!A:L,12,0)</f>
        <v>972.00</v>
      </c>
      <c r="G93" t="str">
        <f>VLOOKUP(A93,HOP!A:C,3,0)</f>
        <v>3279024</v>
      </c>
      <c r="H93">
        <f t="shared" si="2"/>
        <v>0</v>
      </c>
      <c r="I93" t="str">
        <f t="shared" si="3"/>
        <v>,3279024</v>
      </c>
      <c r="J93" t="str">
        <f>VLOOKUP(A93,HOP!A:U,21,0)</f>
        <v>直连</v>
      </c>
    </row>
    <row r="94" hidden="1" spans="1:10">
      <c r="A94" s="5">
        <v>999223814815167</v>
      </c>
      <c r="B94" s="4" t="s">
        <v>27</v>
      </c>
      <c r="C94" s="6">
        <v>45040</v>
      </c>
      <c r="D94" s="6">
        <v>45042</v>
      </c>
      <c r="E94" s="4">
        <v>880</v>
      </c>
      <c r="F94" t="str">
        <f>VLOOKUP(A94,HOP!A:L,12,0)</f>
        <v>880.00</v>
      </c>
      <c r="G94" t="str">
        <f>VLOOKUP(A94,HOP!A:C,3,0)</f>
        <v>3279450</v>
      </c>
      <c r="H94">
        <f t="shared" si="2"/>
        <v>0</v>
      </c>
      <c r="I94" t="str">
        <f t="shared" si="3"/>
        <v>,3279450</v>
      </c>
      <c r="J94" t="str">
        <f>VLOOKUP(A94,HOP!A:U,21,0)</f>
        <v>直连</v>
      </c>
    </row>
    <row r="95" hidden="1" spans="1:10">
      <c r="A95" s="5">
        <v>999223815383731</v>
      </c>
      <c r="B95" s="4" t="s">
        <v>27</v>
      </c>
      <c r="C95" s="6">
        <v>45040</v>
      </c>
      <c r="D95" s="6">
        <v>45042</v>
      </c>
      <c r="E95" s="4">
        <v>1030</v>
      </c>
      <c r="F95" t="str">
        <f>VLOOKUP(A95,HOP!A:L,12,0)</f>
        <v>1030.00</v>
      </c>
      <c r="G95" t="str">
        <f>VLOOKUP(A95,HOP!A:C,3,0)</f>
        <v>3279708</v>
      </c>
      <c r="H95">
        <f t="shared" si="2"/>
        <v>0</v>
      </c>
      <c r="I95" t="str">
        <f t="shared" si="3"/>
        <v>,3279708</v>
      </c>
      <c r="J95" t="str">
        <f>VLOOKUP(A95,HOP!A:U,21,0)</f>
        <v>直连</v>
      </c>
    </row>
    <row r="96" hidden="1" spans="1:10">
      <c r="A96" s="5">
        <v>999223816470107</v>
      </c>
      <c r="B96" s="4" t="s">
        <v>27</v>
      </c>
      <c r="C96" s="6">
        <v>45040</v>
      </c>
      <c r="D96" s="6">
        <v>45042</v>
      </c>
      <c r="E96" s="4">
        <v>4156</v>
      </c>
      <c r="F96" t="str">
        <f>VLOOKUP(A96,HOP!A:L,12,0)</f>
        <v>4156.00</v>
      </c>
      <c r="G96" t="str">
        <f>VLOOKUP(A96,HOP!A:C,3,0)</f>
        <v>3280062</v>
      </c>
      <c r="H96">
        <f t="shared" si="2"/>
        <v>0</v>
      </c>
      <c r="I96" t="str">
        <f t="shared" si="3"/>
        <v>,3280062</v>
      </c>
      <c r="J96" t="str">
        <f>VLOOKUP(A96,HOP!A:U,21,0)</f>
        <v>直连</v>
      </c>
    </row>
    <row r="97" hidden="1" spans="1:10">
      <c r="A97" s="5">
        <v>999223816834178</v>
      </c>
      <c r="B97" s="4" t="s">
        <v>27</v>
      </c>
      <c r="C97" s="6">
        <v>45040</v>
      </c>
      <c r="D97" s="6">
        <v>45042</v>
      </c>
      <c r="E97" s="4">
        <v>3184</v>
      </c>
      <c r="F97" t="str">
        <f>VLOOKUP(A97,HOP!A:L,12,0)</f>
        <v>3184.00</v>
      </c>
      <c r="G97" t="str">
        <f>VLOOKUP(A97,HOP!A:C,3,0)</f>
        <v>3280208</v>
      </c>
      <c r="H97">
        <f t="shared" si="2"/>
        <v>0</v>
      </c>
      <c r="I97" t="str">
        <f t="shared" si="3"/>
        <v>,3280208</v>
      </c>
      <c r="J97" t="str">
        <f>VLOOKUP(A97,HOP!A:U,21,0)</f>
        <v>直连</v>
      </c>
    </row>
    <row r="98" hidden="1" spans="1:10">
      <c r="A98" s="5">
        <v>999223817028146</v>
      </c>
      <c r="B98" s="4" t="s">
        <v>27</v>
      </c>
      <c r="C98" s="6">
        <v>45041</v>
      </c>
      <c r="D98" s="6">
        <v>45042</v>
      </c>
      <c r="E98" s="4">
        <v>659</v>
      </c>
      <c r="F98" t="str">
        <f>VLOOKUP(A98,HOP!A:L,12,0)</f>
        <v>659.00</v>
      </c>
      <c r="G98" t="str">
        <f>VLOOKUP(A98,HOP!A:C,3,0)</f>
        <v>3280333</v>
      </c>
      <c r="H98">
        <f t="shared" si="2"/>
        <v>0</v>
      </c>
      <c r="I98" t="str">
        <f t="shared" si="3"/>
        <v>,3280333</v>
      </c>
      <c r="J98" t="str">
        <f>VLOOKUP(A98,HOP!A:U,21,0)</f>
        <v>直连</v>
      </c>
    </row>
    <row r="99" hidden="1" spans="1:10">
      <c r="A99" s="5">
        <v>999223817092266</v>
      </c>
      <c r="B99" s="4" t="s">
        <v>27</v>
      </c>
      <c r="C99" s="6">
        <v>45040</v>
      </c>
      <c r="D99" s="6">
        <v>45042</v>
      </c>
      <c r="E99" s="4">
        <v>1660</v>
      </c>
      <c r="F99" t="str">
        <f>VLOOKUP(A99,HOP!A:L,12,0)</f>
        <v>1660.00</v>
      </c>
      <c r="G99" t="str">
        <f>VLOOKUP(A99,HOP!A:C,3,0)</f>
        <v>3280355</v>
      </c>
      <c r="H99">
        <f t="shared" si="2"/>
        <v>0</v>
      </c>
      <c r="I99" t="str">
        <f t="shared" si="3"/>
        <v>,3280355</v>
      </c>
      <c r="J99" t="str">
        <f>VLOOKUP(A99,HOP!A:U,21,0)</f>
        <v>直连</v>
      </c>
    </row>
    <row r="100" hidden="1" spans="1:10">
      <c r="A100" s="5">
        <v>999223817539451</v>
      </c>
      <c r="B100" s="4" t="s">
        <v>27</v>
      </c>
      <c r="C100" s="6">
        <v>45041</v>
      </c>
      <c r="D100" s="6">
        <v>45042</v>
      </c>
      <c r="E100" s="4">
        <v>367</v>
      </c>
      <c r="F100" t="str">
        <f>VLOOKUP(A100,HOP!A:L,12,0)</f>
        <v>367.00</v>
      </c>
      <c r="G100" t="str">
        <f>VLOOKUP(A100,HOP!A:C,3,0)</f>
        <v>3280522</v>
      </c>
      <c r="H100">
        <f t="shared" si="2"/>
        <v>0</v>
      </c>
      <c r="I100" t="str">
        <f t="shared" si="3"/>
        <v>,3280522</v>
      </c>
      <c r="J100" t="str">
        <f>VLOOKUP(A100,HOP!A:U,21,0)</f>
        <v>直连</v>
      </c>
    </row>
    <row r="101" hidden="1" spans="1:10">
      <c r="A101" s="5">
        <v>999223817698543</v>
      </c>
      <c r="B101" s="4" t="s">
        <v>27</v>
      </c>
      <c r="C101" s="6">
        <v>45041</v>
      </c>
      <c r="D101" s="6">
        <v>45042</v>
      </c>
      <c r="E101" s="4">
        <v>403</v>
      </c>
      <c r="F101" t="str">
        <f>VLOOKUP(A101,HOP!A:L,12,0)</f>
        <v>403.00</v>
      </c>
      <c r="G101" t="str">
        <f>VLOOKUP(A101,HOP!A:C,3,0)</f>
        <v>3280577</v>
      </c>
      <c r="H101">
        <f t="shared" si="2"/>
        <v>0</v>
      </c>
      <c r="I101" t="str">
        <f t="shared" si="3"/>
        <v>,3280577</v>
      </c>
      <c r="J101" t="str">
        <f>VLOOKUP(A101,HOP!A:U,21,0)</f>
        <v>直采</v>
      </c>
    </row>
    <row r="102" hidden="1" spans="1:10">
      <c r="A102" s="5">
        <v>999223818815097</v>
      </c>
      <c r="B102" s="4" t="s">
        <v>27</v>
      </c>
      <c r="C102" s="6">
        <v>45040</v>
      </c>
      <c r="D102" s="6">
        <v>45042</v>
      </c>
      <c r="E102" s="4">
        <v>218</v>
      </c>
      <c r="F102" t="str">
        <f>VLOOKUP(A102,HOP!A:L,12,0)</f>
        <v>218.00</v>
      </c>
      <c r="G102" t="str">
        <f>VLOOKUP(A102,HOP!A:C,3,0)</f>
        <v>3281021</v>
      </c>
      <c r="H102">
        <f t="shared" si="2"/>
        <v>0</v>
      </c>
      <c r="I102" t="str">
        <f t="shared" si="3"/>
        <v>,3281021</v>
      </c>
      <c r="J102" t="str">
        <f>VLOOKUP(A102,HOP!A:U,21,0)</f>
        <v>直连</v>
      </c>
    </row>
    <row r="103" hidden="1" spans="1:10">
      <c r="A103" s="5">
        <v>23819002091</v>
      </c>
      <c r="B103" s="4" t="s">
        <v>27</v>
      </c>
      <c r="C103" s="6">
        <v>45040</v>
      </c>
      <c r="D103" s="6">
        <v>45042</v>
      </c>
      <c r="E103" s="4">
        <v>194</v>
      </c>
      <c r="F103" t="str">
        <f>VLOOKUP(A103,HOP!A:L,12,0)</f>
        <v>194.00</v>
      </c>
      <c r="G103" t="str">
        <f>VLOOKUP(A103,HOP!A:C,3,0)</f>
        <v>3281213</v>
      </c>
      <c r="H103">
        <f t="shared" si="2"/>
        <v>0</v>
      </c>
      <c r="I103" t="str">
        <f t="shared" si="3"/>
        <v>,3281213</v>
      </c>
      <c r="J103" t="str">
        <f>VLOOKUP(A103,HOP!A:U,21,0)</f>
        <v>直连</v>
      </c>
    </row>
    <row r="104" hidden="1" spans="1:10">
      <c r="A104" s="5">
        <v>999223818956328</v>
      </c>
      <c r="B104" s="4" t="s">
        <v>27</v>
      </c>
      <c r="C104" s="6">
        <v>45041</v>
      </c>
      <c r="D104" s="6">
        <v>45042</v>
      </c>
      <c r="E104" s="4">
        <v>371</v>
      </c>
      <c r="F104" t="str">
        <f>VLOOKUP(A104,HOP!A:L,12,0)</f>
        <v>371.00</v>
      </c>
      <c r="G104" t="str">
        <f>VLOOKUP(A104,HOP!A:C,3,0)</f>
        <v>3281197</v>
      </c>
      <c r="H104">
        <f t="shared" si="2"/>
        <v>0</v>
      </c>
      <c r="I104" t="str">
        <f t="shared" si="3"/>
        <v>,3281197</v>
      </c>
      <c r="J104" t="str">
        <f>VLOOKUP(A104,HOP!A:U,21,0)</f>
        <v>直连</v>
      </c>
    </row>
    <row r="105" hidden="1" spans="1:10">
      <c r="A105" s="5">
        <v>999223819156802</v>
      </c>
      <c r="B105" s="4" t="s">
        <v>27</v>
      </c>
      <c r="C105" s="6">
        <v>45041</v>
      </c>
      <c r="D105" s="6">
        <v>45042</v>
      </c>
      <c r="E105" s="4">
        <v>368</v>
      </c>
      <c r="F105" t="str">
        <f>VLOOKUP(A105,HOP!A:L,12,0)</f>
        <v>368.00</v>
      </c>
      <c r="G105" t="str">
        <f>VLOOKUP(A105,HOP!A:C,3,0)</f>
        <v>3281270</v>
      </c>
      <c r="H105">
        <f t="shared" si="2"/>
        <v>0</v>
      </c>
      <c r="I105" t="str">
        <f t="shared" si="3"/>
        <v>,3281270</v>
      </c>
      <c r="J105" t="str">
        <f>VLOOKUP(A105,HOP!A:U,21,0)</f>
        <v>直连</v>
      </c>
    </row>
    <row r="106" hidden="1" spans="1:10">
      <c r="A106" s="5">
        <v>999223819832952</v>
      </c>
      <c r="B106" s="4" t="s">
        <v>27</v>
      </c>
      <c r="C106" s="6">
        <v>45040</v>
      </c>
      <c r="D106" s="6">
        <v>45042</v>
      </c>
      <c r="E106" s="4">
        <v>6240</v>
      </c>
      <c r="F106" t="str">
        <f>VLOOKUP(A106,HOP!A:L,12,0)</f>
        <v>6240.00</v>
      </c>
      <c r="G106" t="str">
        <f>VLOOKUP(A106,HOP!A:C,3,0)</f>
        <v>3281588</v>
      </c>
      <c r="H106">
        <f t="shared" si="2"/>
        <v>0</v>
      </c>
      <c r="I106" t="str">
        <f t="shared" si="3"/>
        <v>,3281588</v>
      </c>
      <c r="J106" t="str">
        <f>VLOOKUP(A106,HOP!A:U,21,0)</f>
        <v>直连</v>
      </c>
    </row>
    <row r="107" hidden="1" spans="1:10">
      <c r="A107" s="5">
        <v>999223819931259</v>
      </c>
      <c r="B107" s="4" t="s">
        <v>27</v>
      </c>
      <c r="C107" s="6">
        <v>45040</v>
      </c>
      <c r="D107" s="6">
        <v>45042</v>
      </c>
      <c r="E107" s="4">
        <v>840</v>
      </c>
      <c r="F107" t="str">
        <f>VLOOKUP(A107,HOP!A:L,12,0)</f>
        <v>840.00</v>
      </c>
      <c r="G107" t="str">
        <f>VLOOKUP(A107,HOP!A:C,3,0)</f>
        <v>3281619</v>
      </c>
      <c r="H107">
        <f t="shared" si="2"/>
        <v>0</v>
      </c>
      <c r="I107" t="str">
        <f t="shared" si="3"/>
        <v>,3281619</v>
      </c>
      <c r="J107" t="str">
        <f>VLOOKUP(A107,HOP!A:U,21,0)</f>
        <v>直连</v>
      </c>
    </row>
    <row r="108" hidden="1" spans="1:10">
      <c r="A108" s="5">
        <v>999223819961874</v>
      </c>
      <c r="B108" s="4" t="s">
        <v>27</v>
      </c>
      <c r="C108" s="6">
        <v>45040</v>
      </c>
      <c r="D108" s="6">
        <v>45042</v>
      </c>
      <c r="E108" s="4">
        <v>1528</v>
      </c>
      <c r="F108" t="str">
        <f>VLOOKUP(A108,HOP!A:L,12,0)</f>
        <v>1528.00</v>
      </c>
      <c r="G108" t="str">
        <f>VLOOKUP(A108,HOP!A:C,3,0)</f>
        <v>3281630</v>
      </c>
      <c r="H108">
        <f t="shared" si="2"/>
        <v>0</v>
      </c>
      <c r="I108" t="str">
        <f t="shared" si="3"/>
        <v>,3281630</v>
      </c>
      <c r="J108" t="str">
        <f>VLOOKUP(A108,HOP!A:U,21,0)</f>
        <v>直连</v>
      </c>
    </row>
    <row r="109" hidden="1" spans="1:10">
      <c r="A109" s="5">
        <v>999223823265651</v>
      </c>
      <c r="B109" s="4" t="s">
        <v>27</v>
      </c>
      <c r="C109" s="6">
        <v>45040</v>
      </c>
      <c r="D109" s="6">
        <v>45042</v>
      </c>
      <c r="E109" s="4">
        <v>912</v>
      </c>
      <c r="F109" t="str">
        <f>VLOOKUP(A109,HOP!A:L,12,0)</f>
        <v>912.00</v>
      </c>
      <c r="G109" t="str">
        <f>VLOOKUP(A109,HOP!A:C,3,0)</f>
        <v>3281857</v>
      </c>
      <c r="H109">
        <f t="shared" si="2"/>
        <v>0</v>
      </c>
      <c r="I109" t="str">
        <f t="shared" si="3"/>
        <v>,3281857</v>
      </c>
      <c r="J109" t="str">
        <f>VLOOKUP(A109,HOP!A:U,21,0)</f>
        <v>直连</v>
      </c>
    </row>
    <row r="110" hidden="1" spans="1:10">
      <c r="A110" s="5">
        <v>23824374016</v>
      </c>
      <c r="B110" s="4" t="s">
        <v>27</v>
      </c>
      <c r="C110" s="6">
        <v>45041</v>
      </c>
      <c r="D110" s="6">
        <v>45042</v>
      </c>
      <c r="E110" s="4">
        <v>0</v>
      </c>
      <c r="F110" t="e">
        <f>VLOOKUP(A110,HOP!A:L,12,0)</f>
        <v>#N/A</v>
      </c>
      <c r="G110" t="e">
        <f>VLOOKUP(A110,HOP!A:C,3,0)</f>
        <v>#N/A</v>
      </c>
      <c r="H110" t="e">
        <f t="shared" si="2"/>
        <v>#N/A</v>
      </c>
      <c r="I110" t="e">
        <f t="shared" si="3"/>
        <v>#N/A</v>
      </c>
      <c r="J110" t="e">
        <f>VLOOKUP(A110,HOP!A:U,21,0)</f>
        <v>#N/A</v>
      </c>
    </row>
    <row r="111" hidden="1" spans="1:10">
      <c r="A111" s="5">
        <v>999223825176464</v>
      </c>
      <c r="B111" s="4" t="s">
        <v>27</v>
      </c>
      <c r="C111" s="6">
        <v>45041</v>
      </c>
      <c r="D111" s="6">
        <v>45042</v>
      </c>
      <c r="E111" s="4">
        <v>155</v>
      </c>
      <c r="F111" t="str">
        <f>VLOOKUP(A111,HOP!A:L,12,0)</f>
        <v>155.00</v>
      </c>
      <c r="G111" t="str">
        <f>VLOOKUP(A111,HOP!A:C,3,0)</f>
        <v>3282249</v>
      </c>
      <c r="H111">
        <f t="shared" si="2"/>
        <v>0</v>
      </c>
      <c r="I111" t="str">
        <f t="shared" si="3"/>
        <v>,3282249</v>
      </c>
      <c r="J111" t="str">
        <f>VLOOKUP(A111,HOP!A:U,21,0)</f>
        <v>直连</v>
      </c>
    </row>
    <row r="112" hidden="1" spans="1:10">
      <c r="A112" s="5">
        <v>999223825451955</v>
      </c>
      <c r="B112" s="4" t="s">
        <v>27</v>
      </c>
      <c r="C112" s="6">
        <v>45041</v>
      </c>
      <c r="D112" s="6">
        <v>45042</v>
      </c>
      <c r="E112" s="4">
        <v>1520</v>
      </c>
      <c r="F112" t="str">
        <f>VLOOKUP(A112,HOP!A:L,12,0)</f>
        <v>1520.00</v>
      </c>
      <c r="G112" t="str">
        <f>VLOOKUP(A112,HOP!A:C,3,0)</f>
        <v>3282299</v>
      </c>
      <c r="H112">
        <f t="shared" si="2"/>
        <v>0</v>
      </c>
      <c r="I112" t="str">
        <f t="shared" si="3"/>
        <v>,3282299</v>
      </c>
      <c r="J112" t="str">
        <f>VLOOKUP(A112,HOP!A:U,21,0)</f>
        <v>直连</v>
      </c>
    </row>
    <row r="113" hidden="1" spans="1:10">
      <c r="A113" s="5">
        <v>999223827103516</v>
      </c>
      <c r="B113" s="4" t="s">
        <v>27</v>
      </c>
      <c r="C113" s="6">
        <v>45040</v>
      </c>
      <c r="D113" s="6">
        <v>45042</v>
      </c>
      <c r="E113" s="4">
        <v>1280</v>
      </c>
      <c r="F113" t="str">
        <f>VLOOKUP(A113,HOP!A:L,12,0)</f>
        <v>1280.00</v>
      </c>
      <c r="G113" t="str">
        <f>VLOOKUP(A113,HOP!A:C,3,0)</f>
        <v>3282826</v>
      </c>
      <c r="H113">
        <f t="shared" si="2"/>
        <v>0</v>
      </c>
      <c r="I113" t="str">
        <f t="shared" si="3"/>
        <v>,3282826</v>
      </c>
      <c r="J113" t="str">
        <f>VLOOKUP(A113,HOP!A:U,21,0)</f>
        <v>直连</v>
      </c>
    </row>
    <row r="114" hidden="1" spans="1:10">
      <c r="A114" s="5">
        <v>999223829414717</v>
      </c>
      <c r="B114" s="4" t="s">
        <v>27</v>
      </c>
      <c r="C114" s="6">
        <v>45040</v>
      </c>
      <c r="D114" s="6">
        <v>45042</v>
      </c>
      <c r="E114" s="4">
        <v>1641</v>
      </c>
      <c r="F114" t="str">
        <f>VLOOKUP(A114,HOP!A:L,12,0)</f>
        <v>1641.00</v>
      </c>
      <c r="G114" t="str">
        <f>VLOOKUP(A114,HOP!A:C,3,0)</f>
        <v>3283436</v>
      </c>
      <c r="H114">
        <f t="shared" si="2"/>
        <v>0</v>
      </c>
      <c r="I114" t="str">
        <f t="shared" si="3"/>
        <v>,3283436</v>
      </c>
      <c r="J114" t="str">
        <f>VLOOKUP(A114,HOP!A:U,21,0)</f>
        <v>直连</v>
      </c>
    </row>
    <row r="115" hidden="1" spans="1:10">
      <c r="A115" s="5">
        <v>999223829671782</v>
      </c>
      <c r="B115" s="4" t="s">
        <v>27</v>
      </c>
      <c r="C115" s="6">
        <v>45041</v>
      </c>
      <c r="D115" s="6">
        <v>45042</v>
      </c>
      <c r="E115" s="4">
        <v>155</v>
      </c>
      <c r="F115" t="str">
        <f>VLOOKUP(A115,HOP!A:L,12,0)</f>
        <v>155.00</v>
      </c>
      <c r="G115" t="str">
        <f>VLOOKUP(A115,HOP!A:C,3,0)</f>
        <v>3283462</v>
      </c>
      <c r="H115">
        <f t="shared" si="2"/>
        <v>0</v>
      </c>
      <c r="I115" t="str">
        <f t="shared" si="3"/>
        <v>,3283462</v>
      </c>
      <c r="J115" t="str">
        <f>VLOOKUP(A115,HOP!A:U,21,0)</f>
        <v>直连</v>
      </c>
    </row>
    <row r="116" hidden="1" spans="1:10">
      <c r="A116" s="5">
        <v>999223829923615</v>
      </c>
      <c r="B116" s="4" t="s">
        <v>27</v>
      </c>
      <c r="C116" s="6">
        <v>45041</v>
      </c>
      <c r="D116" s="6">
        <v>45042</v>
      </c>
      <c r="E116" s="4">
        <v>450</v>
      </c>
      <c r="F116" t="str">
        <f>VLOOKUP(A116,HOP!A:L,12,0)</f>
        <v>450.00</v>
      </c>
      <c r="G116" t="str">
        <f>VLOOKUP(A116,HOP!A:C,3,0)</f>
        <v>3283652</v>
      </c>
      <c r="H116">
        <f t="shared" si="2"/>
        <v>0</v>
      </c>
      <c r="I116" t="str">
        <f t="shared" si="3"/>
        <v>,3283652</v>
      </c>
      <c r="J116" t="str">
        <f>VLOOKUP(A116,HOP!A:U,21,0)</f>
        <v>直连</v>
      </c>
    </row>
    <row r="117" hidden="1" spans="1:10">
      <c r="A117" s="5">
        <v>999223830125488</v>
      </c>
      <c r="B117" s="4" t="s">
        <v>27</v>
      </c>
      <c r="C117" s="6">
        <v>45041</v>
      </c>
      <c r="D117" s="6">
        <v>45042</v>
      </c>
      <c r="E117" s="4">
        <v>595</v>
      </c>
      <c r="F117" t="str">
        <f>VLOOKUP(A117,HOP!A:L,12,0)</f>
        <v>595.00</v>
      </c>
      <c r="G117" t="str">
        <f>VLOOKUP(A117,HOP!A:C,3,0)</f>
        <v>3283673</v>
      </c>
      <c r="H117">
        <f t="shared" si="2"/>
        <v>0</v>
      </c>
      <c r="I117" t="str">
        <f t="shared" si="3"/>
        <v>,3283673</v>
      </c>
      <c r="J117" t="str">
        <f>VLOOKUP(A117,HOP!A:U,21,0)</f>
        <v>直采</v>
      </c>
    </row>
    <row r="118" hidden="1" spans="1:10">
      <c r="A118" s="5">
        <v>999223830219238</v>
      </c>
      <c r="B118" s="4" t="s">
        <v>27</v>
      </c>
      <c r="C118" s="6">
        <v>45041</v>
      </c>
      <c r="D118" s="6">
        <v>45042</v>
      </c>
      <c r="E118" s="4">
        <v>719</v>
      </c>
      <c r="F118" t="str">
        <f>VLOOKUP(A118,HOP!A:L,12,0)</f>
        <v>719.00</v>
      </c>
      <c r="G118" t="str">
        <f>VLOOKUP(A118,HOP!A:C,3,0)</f>
        <v>3283686</v>
      </c>
      <c r="H118">
        <f t="shared" si="2"/>
        <v>0</v>
      </c>
      <c r="I118" t="str">
        <f t="shared" si="3"/>
        <v>,3283686</v>
      </c>
      <c r="J118" t="str">
        <f>VLOOKUP(A118,HOP!A:U,21,0)</f>
        <v>直连</v>
      </c>
    </row>
    <row r="119" hidden="1" spans="1:10">
      <c r="A119" s="5">
        <v>999223830428447</v>
      </c>
      <c r="B119" s="4" t="s">
        <v>27</v>
      </c>
      <c r="C119" s="6">
        <v>45040</v>
      </c>
      <c r="D119" s="6">
        <v>45042</v>
      </c>
      <c r="E119" s="4">
        <v>1272</v>
      </c>
      <c r="F119" t="str">
        <f>VLOOKUP(A119,HOP!A:L,12,0)</f>
        <v>1272.00</v>
      </c>
      <c r="G119" t="str">
        <f>VLOOKUP(A119,HOP!A:C,3,0)</f>
        <v>3283711</v>
      </c>
      <c r="H119">
        <f t="shared" si="2"/>
        <v>0</v>
      </c>
      <c r="I119" t="str">
        <f t="shared" si="3"/>
        <v>,3283711</v>
      </c>
      <c r="J119" t="str">
        <f>VLOOKUP(A119,HOP!A:U,21,0)</f>
        <v>直连</v>
      </c>
    </row>
    <row r="120" hidden="1" spans="1:10">
      <c r="A120" s="5">
        <v>999223830434859</v>
      </c>
      <c r="B120" s="4" t="s">
        <v>27</v>
      </c>
      <c r="C120" s="6">
        <v>45041</v>
      </c>
      <c r="D120" s="6">
        <v>45042</v>
      </c>
      <c r="E120" s="4">
        <v>398</v>
      </c>
      <c r="F120" t="str">
        <f>VLOOKUP(A120,HOP!A:L,12,0)</f>
        <v>398.00</v>
      </c>
      <c r="G120" t="str">
        <f>VLOOKUP(A120,HOP!A:C,3,0)</f>
        <v>3283713</v>
      </c>
      <c r="H120">
        <f t="shared" si="2"/>
        <v>0</v>
      </c>
      <c r="I120" t="str">
        <f t="shared" si="3"/>
        <v>,3283713</v>
      </c>
      <c r="J120" t="str">
        <f>VLOOKUP(A120,HOP!A:U,21,0)</f>
        <v>直连</v>
      </c>
    </row>
    <row r="121" hidden="1" spans="1:10">
      <c r="A121" s="5">
        <v>999223830499654</v>
      </c>
      <c r="B121" s="4" t="s">
        <v>27</v>
      </c>
      <c r="C121" s="6">
        <v>45040</v>
      </c>
      <c r="D121" s="6">
        <v>45042</v>
      </c>
      <c r="E121" s="4">
        <v>946</v>
      </c>
      <c r="F121" t="str">
        <f>VLOOKUP(A121,HOP!A:L,12,0)</f>
        <v>946.00</v>
      </c>
      <c r="G121" t="str">
        <f>VLOOKUP(A121,HOP!A:C,3,0)</f>
        <v>3283738</v>
      </c>
      <c r="H121">
        <f t="shared" si="2"/>
        <v>0</v>
      </c>
      <c r="I121" t="str">
        <f t="shared" si="3"/>
        <v>,3283738</v>
      </c>
      <c r="J121" t="str">
        <f>VLOOKUP(A121,HOP!A:U,21,0)</f>
        <v>直连</v>
      </c>
    </row>
    <row r="122" hidden="1" spans="1:10">
      <c r="A122" s="5">
        <v>999223830659028</v>
      </c>
      <c r="B122" s="4" t="s">
        <v>27</v>
      </c>
      <c r="C122" s="6">
        <v>45041</v>
      </c>
      <c r="D122" s="6">
        <v>45042</v>
      </c>
      <c r="E122" s="4">
        <v>264</v>
      </c>
      <c r="F122" t="str">
        <f>VLOOKUP(A122,HOP!A:L,12,0)</f>
        <v>264.00</v>
      </c>
      <c r="G122" t="str">
        <f>VLOOKUP(A122,HOP!A:C,3,0)</f>
        <v>3283758</v>
      </c>
      <c r="H122">
        <f t="shared" si="2"/>
        <v>0</v>
      </c>
      <c r="I122" t="str">
        <f t="shared" si="3"/>
        <v>,3283758</v>
      </c>
      <c r="J122" t="str">
        <f>VLOOKUP(A122,HOP!A:U,21,0)</f>
        <v>直采</v>
      </c>
    </row>
    <row r="123" hidden="1" spans="1:10">
      <c r="A123" s="5">
        <v>999223830780263</v>
      </c>
      <c r="B123" s="4" t="s">
        <v>27</v>
      </c>
      <c r="C123" s="6">
        <v>45041</v>
      </c>
      <c r="D123" s="6">
        <v>45042</v>
      </c>
      <c r="E123" s="4">
        <v>595</v>
      </c>
      <c r="F123" t="str">
        <f>VLOOKUP(A123,HOP!A:L,12,0)</f>
        <v>595.00</v>
      </c>
      <c r="G123" t="str">
        <f>VLOOKUP(A123,HOP!A:C,3,0)</f>
        <v>3283848</v>
      </c>
      <c r="H123">
        <f t="shared" si="2"/>
        <v>0</v>
      </c>
      <c r="I123" t="str">
        <f t="shared" si="3"/>
        <v>,3283848</v>
      </c>
      <c r="J123" t="str">
        <f>VLOOKUP(A123,HOP!A:U,21,0)</f>
        <v>直采</v>
      </c>
    </row>
    <row r="124" hidden="1" spans="1:10">
      <c r="A124" s="5">
        <v>999223830826708</v>
      </c>
      <c r="B124" s="4" t="s">
        <v>27</v>
      </c>
      <c r="C124" s="6">
        <v>45041</v>
      </c>
      <c r="D124" s="6">
        <v>45042</v>
      </c>
      <c r="E124" s="4">
        <v>1225</v>
      </c>
      <c r="F124" t="str">
        <f>VLOOKUP(A124,HOP!A:L,12,0)</f>
        <v>1225.00</v>
      </c>
      <c r="G124" t="str">
        <f>VLOOKUP(A124,HOP!A:C,3,0)</f>
        <v>3283852</v>
      </c>
      <c r="H124">
        <f t="shared" si="2"/>
        <v>0</v>
      </c>
      <c r="I124" t="str">
        <f t="shared" si="3"/>
        <v>,3283852</v>
      </c>
      <c r="J124" t="str">
        <f>VLOOKUP(A124,HOP!A:U,21,0)</f>
        <v>直连</v>
      </c>
    </row>
    <row r="125" hidden="1" spans="1:10">
      <c r="A125" s="5">
        <v>999223830980718</v>
      </c>
      <c r="B125" s="4" t="s">
        <v>27</v>
      </c>
      <c r="C125" s="6">
        <v>45041</v>
      </c>
      <c r="D125" s="6">
        <v>45042</v>
      </c>
      <c r="E125" s="4">
        <v>1966</v>
      </c>
      <c r="F125" t="str">
        <f>VLOOKUP(A125,HOP!A:L,12,0)</f>
        <v>1966.00</v>
      </c>
      <c r="G125" t="str">
        <f>VLOOKUP(A125,HOP!A:C,3,0)</f>
        <v>3283871</v>
      </c>
      <c r="H125">
        <f t="shared" si="2"/>
        <v>0</v>
      </c>
      <c r="I125" t="str">
        <f t="shared" si="3"/>
        <v>,3283871</v>
      </c>
      <c r="J125" t="str">
        <f>VLOOKUP(A125,HOP!A:U,21,0)</f>
        <v>直连</v>
      </c>
    </row>
    <row r="126" hidden="1" spans="1:10">
      <c r="A126" s="5">
        <v>999223831260577</v>
      </c>
      <c r="B126" s="4" t="s">
        <v>27</v>
      </c>
      <c r="C126" s="6">
        <v>45040</v>
      </c>
      <c r="D126" s="6">
        <v>45042</v>
      </c>
      <c r="E126" s="4">
        <v>2734</v>
      </c>
      <c r="F126" t="str">
        <f>VLOOKUP(A126,HOP!A:L,12,0)</f>
        <v>2734.00</v>
      </c>
      <c r="G126" t="str">
        <f>VLOOKUP(A126,HOP!A:C,3,0)</f>
        <v>3283919</v>
      </c>
      <c r="H126">
        <f t="shared" si="2"/>
        <v>0</v>
      </c>
      <c r="I126" t="str">
        <f t="shared" si="3"/>
        <v>,3283919</v>
      </c>
      <c r="J126" t="str">
        <f>VLOOKUP(A126,HOP!A:U,21,0)</f>
        <v>直连</v>
      </c>
    </row>
    <row r="127" hidden="1" spans="1:10">
      <c r="A127" s="5">
        <v>999223831443729</v>
      </c>
      <c r="B127" s="4" t="s">
        <v>27</v>
      </c>
      <c r="C127" s="6">
        <v>45041</v>
      </c>
      <c r="D127" s="6">
        <v>45042</v>
      </c>
      <c r="E127" s="4">
        <v>296</v>
      </c>
      <c r="F127" t="str">
        <f>VLOOKUP(A127,HOP!A:L,12,0)</f>
        <v>296.00</v>
      </c>
      <c r="G127" t="str">
        <f>VLOOKUP(A127,HOP!A:C,3,0)</f>
        <v>3283933</v>
      </c>
      <c r="H127">
        <f t="shared" si="2"/>
        <v>0</v>
      </c>
      <c r="I127" t="str">
        <f t="shared" si="3"/>
        <v>,3283933</v>
      </c>
      <c r="J127" t="str">
        <f>VLOOKUP(A127,HOP!A:U,21,0)</f>
        <v>直连</v>
      </c>
    </row>
    <row r="128" hidden="1" spans="1:10">
      <c r="A128" s="5">
        <v>999223831495661</v>
      </c>
      <c r="B128" s="4" t="s">
        <v>27</v>
      </c>
      <c r="C128" s="6">
        <v>45041</v>
      </c>
      <c r="D128" s="6">
        <v>45042</v>
      </c>
      <c r="E128" s="4">
        <v>186</v>
      </c>
      <c r="F128" t="str">
        <f>VLOOKUP(A128,HOP!A:L,12,0)</f>
        <v>186.00</v>
      </c>
      <c r="G128" t="str">
        <f>VLOOKUP(A128,HOP!A:C,3,0)</f>
        <v>3283940</v>
      </c>
      <c r="H128">
        <f t="shared" si="2"/>
        <v>0</v>
      </c>
      <c r="I128" t="str">
        <f t="shared" si="3"/>
        <v>,3283940</v>
      </c>
      <c r="J128" t="str">
        <f>VLOOKUP(A128,HOP!A:U,21,0)</f>
        <v>直连</v>
      </c>
    </row>
    <row r="129" hidden="1" spans="1:10">
      <c r="A129" s="5">
        <v>999223831575574</v>
      </c>
      <c r="B129" s="4" t="s">
        <v>27</v>
      </c>
      <c r="C129" s="6">
        <v>45041</v>
      </c>
      <c r="D129" s="6">
        <v>45042</v>
      </c>
      <c r="E129" s="4">
        <v>430</v>
      </c>
      <c r="F129" t="str">
        <f>VLOOKUP(A129,HOP!A:L,12,0)</f>
        <v>430.00</v>
      </c>
      <c r="G129" t="str">
        <f>VLOOKUP(A129,HOP!A:C,3,0)</f>
        <v>3283951</v>
      </c>
      <c r="H129">
        <f t="shared" si="2"/>
        <v>0</v>
      </c>
      <c r="I129" t="str">
        <f t="shared" si="3"/>
        <v>,3283951</v>
      </c>
      <c r="J129" t="str">
        <f>VLOOKUP(A129,HOP!A:U,21,0)</f>
        <v>直连</v>
      </c>
    </row>
    <row r="130" hidden="1" spans="1:10">
      <c r="A130" s="5">
        <v>999223831692213</v>
      </c>
      <c r="B130" s="4" t="s">
        <v>27</v>
      </c>
      <c r="C130" s="6">
        <v>45041</v>
      </c>
      <c r="D130" s="6">
        <v>45042</v>
      </c>
      <c r="E130" s="4">
        <v>604</v>
      </c>
      <c r="F130" t="str">
        <f>VLOOKUP(A130,HOP!A:L,12,0)</f>
        <v>604.00</v>
      </c>
      <c r="G130" t="str">
        <f>VLOOKUP(A130,HOP!A:C,3,0)</f>
        <v>3283979</v>
      </c>
      <c r="H130">
        <f t="shared" si="2"/>
        <v>0</v>
      </c>
      <c r="I130" t="str">
        <f t="shared" si="3"/>
        <v>,3283979</v>
      </c>
      <c r="J130" t="str">
        <f>VLOOKUP(A130,HOP!A:U,21,0)</f>
        <v>直连</v>
      </c>
    </row>
    <row r="131" hidden="1" spans="1:10">
      <c r="A131" s="5">
        <v>999223831738048</v>
      </c>
      <c r="B131" s="4" t="s">
        <v>27</v>
      </c>
      <c r="C131" s="6">
        <v>45041</v>
      </c>
      <c r="D131" s="6">
        <v>45042</v>
      </c>
      <c r="E131" s="4">
        <v>0</v>
      </c>
      <c r="F131" t="str">
        <f>VLOOKUP(A131,HOP!A:L,12,0)</f>
        <v>113.00</v>
      </c>
      <c r="G131" t="str">
        <f>VLOOKUP(A131,HOP!A:C,3,0)</f>
        <v>3283994</v>
      </c>
      <c r="H131">
        <f t="shared" ref="H131:H194" si="4">E131-F131</f>
        <v>-113</v>
      </c>
      <c r="I131" t="str">
        <f t="shared" ref="I131:I194" si="5">$I$1&amp;G131</f>
        <v>,3283994</v>
      </c>
      <c r="J131" t="str">
        <f>VLOOKUP(A131,HOP!A:U,21,0)</f>
        <v>直连</v>
      </c>
    </row>
    <row r="132" hidden="1" spans="1:10">
      <c r="A132" s="5">
        <v>999223832448178</v>
      </c>
      <c r="B132" s="4" t="s">
        <v>27</v>
      </c>
      <c r="C132" s="6">
        <v>45041</v>
      </c>
      <c r="D132" s="6">
        <v>45042</v>
      </c>
      <c r="E132" s="4">
        <v>2061</v>
      </c>
      <c r="F132" t="str">
        <f>VLOOKUP(A132,HOP!A:L,12,0)</f>
        <v>2061.00</v>
      </c>
      <c r="G132" t="str">
        <f>VLOOKUP(A132,HOP!A:C,3,0)</f>
        <v>3284139</v>
      </c>
      <c r="H132">
        <f t="shared" si="4"/>
        <v>0</v>
      </c>
      <c r="I132" t="str">
        <f t="shared" si="5"/>
        <v>,3284139</v>
      </c>
      <c r="J132" t="str">
        <f>VLOOKUP(A132,HOP!A:U,21,0)</f>
        <v>直连</v>
      </c>
    </row>
    <row r="133" hidden="1" spans="1:10">
      <c r="A133" s="5">
        <v>999223832568745</v>
      </c>
      <c r="B133" s="4" t="s">
        <v>27</v>
      </c>
      <c r="C133" s="6">
        <v>45041</v>
      </c>
      <c r="D133" s="6">
        <v>45042</v>
      </c>
      <c r="E133" s="4">
        <v>1048</v>
      </c>
      <c r="F133" t="str">
        <f>VLOOKUP(A133,HOP!A:L,12,0)</f>
        <v>1048.00</v>
      </c>
      <c r="G133" t="str">
        <f>VLOOKUP(A133,HOP!A:C,3,0)</f>
        <v>3284179</v>
      </c>
      <c r="H133">
        <f t="shared" si="4"/>
        <v>0</v>
      </c>
      <c r="I133" t="str">
        <f t="shared" si="5"/>
        <v>,3284179</v>
      </c>
      <c r="J133" t="str">
        <f>VLOOKUP(A133,HOP!A:U,21,0)</f>
        <v>直连</v>
      </c>
    </row>
    <row r="134" hidden="1" spans="1:10">
      <c r="A134" s="5">
        <v>999223832594912</v>
      </c>
      <c r="B134" s="4" t="s">
        <v>27</v>
      </c>
      <c r="C134" s="6">
        <v>45041</v>
      </c>
      <c r="D134" s="6">
        <v>45042</v>
      </c>
      <c r="E134" s="4">
        <v>613</v>
      </c>
      <c r="F134" t="str">
        <f>VLOOKUP(A134,HOP!A:L,12,0)</f>
        <v>613.00</v>
      </c>
      <c r="G134" t="str">
        <f>VLOOKUP(A134,HOP!A:C,3,0)</f>
        <v>3284192</v>
      </c>
      <c r="H134">
        <f t="shared" si="4"/>
        <v>0</v>
      </c>
      <c r="I134" t="str">
        <f t="shared" si="5"/>
        <v>,3284192</v>
      </c>
      <c r="J134" t="str">
        <f>VLOOKUP(A134,HOP!A:U,21,0)</f>
        <v>直连</v>
      </c>
    </row>
    <row r="135" hidden="1" spans="1:10">
      <c r="A135" s="5">
        <v>999223832606263</v>
      </c>
      <c r="B135" s="4" t="s">
        <v>27</v>
      </c>
      <c r="C135" s="6">
        <v>45041</v>
      </c>
      <c r="D135" s="6">
        <v>45042</v>
      </c>
      <c r="E135" s="4">
        <v>610</v>
      </c>
      <c r="F135" t="str">
        <f>VLOOKUP(A135,HOP!A:L,12,0)</f>
        <v>610.00</v>
      </c>
      <c r="G135" t="str">
        <f>VLOOKUP(A135,HOP!A:C,3,0)</f>
        <v>3284196</v>
      </c>
      <c r="H135">
        <f t="shared" si="4"/>
        <v>0</v>
      </c>
      <c r="I135" t="str">
        <f t="shared" si="5"/>
        <v>,3284196</v>
      </c>
      <c r="J135" t="str">
        <f>VLOOKUP(A135,HOP!A:U,21,0)</f>
        <v>直连</v>
      </c>
    </row>
    <row r="136" hidden="1" spans="1:10">
      <c r="A136" s="5">
        <v>999223833183964</v>
      </c>
      <c r="B136" s="4" t="s">
        <v>27</v>
      </c>
      <c r="C136" s="6">
        <v>45041</v>
      </c>
      <c r="D136" s="6">
        <v>45042</v>
      </c>
      <c r="E136" s="4">
        <v>864</v>
      </c>
      <c r="F136" t="str">
        <f>VLOOKUP(A136,HOP!A:L,12,0)</f>
        <v>864.00</v>
      </c>
      <c r="G136" t="str">
        <f>VLOOKUP(A136,HOP!A:C,3,0)</f>
        <v>3284632</v>
      </c>
      <c r="H136">
        <f t="shared" si="4"/>
        <v>0</v>
      </c>
      <c r="I136" t="str">
        <f t="shared" si="5"/>
        <v>,3284632</v>
      </c>
      <c r="J136" t="str">
        <f>VLOOKUP(A136,HOP!A:U,21,0)</f>
        <v>直采</v>
      </c>
    </row>
    <row r="137" hidden="1" spans="1:10">
      <c r="A137" s="5">
        <v>999223833195704</v>
      </c>
      <c r="B137" s="4" t="s">
        <v>27</v>
      </c>
      <c r="C137" s="6">
        <v>45041</v>
      </c>
      <c r="D137" s="6">
        <v>45042</v>
      </c>
      <c r="E137" s="4">
        <v>495</v>
      </c>
      <c r="F137" t="str">
        <f>VLOOKUP(A137,HOP!A:L,12,0)</f>
        <v>495.00</v>
      </c>
      <c r="G137" t="str">
        <f>VLOOKUP(A137,HOP!A:C,3,0)</f>
        <v>3284640</v>
      </c>
      <c r="H137">
        <f t="shared" si="4"/>
        <v>0</v>
      </c>
      <c r="I137" t="str">
        <f t="shared" si="5"/>
        <v>,3284640</v>
      </c>
      <c r="J137" t="str">
        <f>VLOOKUP(A137,HOP!A:U,21,0)</f>
        <v>直连</v>
      </c>
    </row>
    <row r="138" hidden="1" spans="1:10">
      <c r="A138" s="5">
        <v>999223833237184</v>
      </c>
      <c r="B138" s="4" t="s">
        <v>27</v>
      </c>
      <c r="C138" s="6">
        <v>45041</v>
      </c>
      <c r="D138" s="6">
        <v>45042</v>
      </c>
      <c r="E138" s="4">
        <v>864</v>
      </c>
      <c r="F138" t="str">
        <f>VLOOKUP(A138,HOP!A:L,12,0)</f>
        <v>864.00</v>
      </c>
      <c r="G138" t="str">
        <f>VLOOKUP(A138,HOP!A:C,3,0)</f>
        <v>3284679</v>
      </c>
      <c r="H138">
        <f t="shared" si="4"/>
        <v>0</v>
      </c>
      <c r="I138" t="str">
        <f t="shared" si="5"/>
        <v>,3284679</v>
      </c>
      <c r="J138" t="str">
        <f>VLOOKUP(A138,HOP!A:U,21,0)</f>
        <v>直采</v>
      </c>
    </row>
    <row r="139" hidden="1" spans="1:10">
      <c r="A139" s="5">
        <v>999223833329557</v>
      </c>
      <c r="B139" s="4" t="s">
        <v>27</v>
      </c>
      <c r="C139" s="6">
        <v>45041</v>
      </c>
      <c r="D139" s="6">
        <v>45042</v>
      </c>
      <c r="E139" s="4">
        <v>1447</v>
      </c>
      <c r="F139" t="str">
        <f>VLOOKUP(A139,HOP!A:L,12,0)</f>
        <v>1447.00</v>
      </c>
      <c r="G139" t="str">
        <f>VLOOKUP(A139,HOP!A:C,3,0)</f>
        <v>3284802</v>
      </c>
      <c r="H139">
        <f t="shared" si="4"/>
        <v>0</v>
      </c>
      <c r="I139" t="str">
        <f t="shared" si="5"/>
        <v>,3284802</v>
      </c>
      <c r="J139" t="str">
        <f>VLOOKUP(A139,HOP!A:U,21,0)</f>
        <v>直连</v>
      </c>
    </row>
    <row r="140" hidden="1" spans="1:10">
      <c r="A140" s="5">
        <v>999223833366996</v>
      </c>
      <c r="B140" s="4" t="s">
        <v>27</v>
      </c>
      <c r="C140" s="6">
        <v>45041</v>
      </c>
      <c r="D140" s="6">
        <v>45042</v>
      </c>
      <c r="E140" s="4">
        <v>154</v>
      </c>
      <c r="F140" t="str">
        <f>VLOOKUP(A140,HOP!A:L,12,0)</f>
        <v>154.00</v>
      </c>
      <c r="G140" t="str">
        <f>VLOOKUP(A140,HOP!A:C,3,0)</f>
        <v>3284849</v>
      </c>
      <c r="H140">
        <f t="shared" si="4"/>
        <v>0</v>
      </c>
      <c r="I140" t="str">
        <f t="shared" si="5"/>
        <v>,3284849</v>
      </c>
      <c r="J140" t="str">
        <f>VLOOKUP(A140,HOP!A:U,21,0)</f>
        <v>直连</v>
      </c>
    </row>
    <row r="141" hidden="1" spans="1:10">
      <c r="A141" s="5">
        <v>999223833385560</v>
      </c>
      <c r="B141" s="4" t="s">
        <v>27</v>
      </c>
      <c r="C141" s="6">
        <v>45041</v>
      </c>
      <c r="D141" s="6">
        <v>45042</v>
      </c>
      <c r="E141" s="4">
        <v>257</v>
      </c>
      <c r="F141" t="str">
        <f>VLOOKUP(A141,HOP!A:L,12,0)</f>
        <v>257.00</v>
      </c>
      <c r="G141" t="str">
        <f>VLOOKUP(A141,HOP!A:C,3,0)</f>
        <v>3284867</v>
      </c>
      <c r="H141">
        <f t="shared" si="4"/>
        <v>0</v>
      </c>
      <c r="I141" t="str">
        <f t="shared" si="5"/>
        <v>,3284867</v>
      </c>
      <c r="J141" t="str">
        <f>VLOOKUP(A141,HOP!A:U,21,0)</f>
        <v>直连</v>
      </c>
    </row>
    <row r="142" hidden="1" spans="1:10">
      <c r="A142" s="5">
        <v>999223833420288</v>
      </c>
      <c r="B142" s="4" t="s">
        <v>27</v>
      </c>
      <c r="C142" s="6">
        <v>45041</v>
      </c>
      <c r="D142" s="6">
        <v>45042</v>
      </c>
      <c r="E142" s="4">
        <v>475</v>
      </c>
      <c r="F142" t="str">
        <f>VLOOKUP(A142,HOP!A:L,12,0)</f>
        <v>475.00</v>
      </c>
      <c r="G142" t="str">
        <f>VLOOKUP(A142,HOP!A:C,3,0)</f>
        <v>3284903</v>
      </c>
      <c r="H142">
        <f t="shared" si="4"/>
        <v>0</v>
      </c>
      <c r="I142" t="str">
        <f t="shared" si="5"/>
        <v>,3284903</v>
      </c>
      <c r="J142" t="str">
        <f>VLOOKUP(A142,HOP!A:U,21,0)</f>
        <v>直连</v>
      </c>
    </row>
    <row r="143" hidden="1" spans="1:10">
      <c r="A143" s="5">
        <v>999223833501389</v>
      </c>
      <c r="B143" s="4" t="s">
        <v>27</v>
      </c>
      <c r="C143" s="6">
        <v>45041</v>
      </c>
      <c r="D143" s="6">
        <v>45042</v>
      </c>
      <c r="E143" s="4">
        <v>1490</v>
      </c>
      <c r="F143" t="str">
        <f>VLOOKUP(A143,HOP!A:L,12,0)</f>
        <v>1490.00</v>
      </c>
      <c r="G143" t="str">
        <f>VLOOKUP(A143,HOP!A:C,3,0)</f>
        <v>3284963</v>
      </c>
      <c r="H143">
        <f t="shared" si="4"/>
        <v>0</v>
      </c>
      <c r="I143" t="str">
        <f t="shared" si="5"/>
        <v>,3284963</v>
      </c>
      <c r="J143" t="str">
        <f>VLOOKUP(A143,HOP!A:U,21,0)</f>
        <v>直连</v>
      </c>
    </row>
    <row r="144" hidden="1" spans="1:10">
      <c r="A144" s="5">
        <v>999223833654992</v>
      </c>
      <c r="B144" s="4" t="s">
        <v>27</v>
      </c>
      <c r="C144" s="6">
        <v>45041</v>
      </c>
      <c r="D144" s="6">
        <v>45042</v>
      </c>
      <c r="E144" s="4">
        <v>1028</v>
      </c>
      <c r="F144" t="str">
        <f>VLOOKUP(A144,HOP!A:L,12,0)</f>
        <v>1028.00</v>
      </c>
      <c r="G144" t="str">
        <f>VLOOKUP(A144,HOP!A:C,3,0)</f>
        <v>3285074</v>
      </c>
      <c r="H144">
        <f t="shared" si="4"/>
        <v>0</v>
      </c>
      <c r="I144" t="str">
        <f t="shared" si="5"/>
        <v>,3285074</v>
      </c>
      <c r="J144" t="str">
        <f>VLOOKUP(A144,HOP!A:U,21,0)</f>
        <v>直连</v>
      </c>
    </row>
    <row r="145" hidden="1" spans="1:10">
      <c r="A145" s="5">
        <v>999223833657885</v>
      </c>
      <c r="B145" s="4" t="s">
        <v>27</v>
      </c>
      <c r="C145" s="6">
        <v>45041</v>
      </c>
      <c r="D145" s="6">
        <v>45042</v>
      </c>
      <c r="E145" s="4">
        <v>734</v>
      </c>
      <c r="F145" t="str">
        <f>VLOOKUP(A145,HOP!A:L,12,0)</f>
        <v>734.00</v>
      </c>
      <c r="G145" t="str">
        <f>VLOOKUP(A145,HOP!A:C,3,0)</f>
        <v>3285077</v>
      </c>
      <c r="H145">
        <f t="shared" si="4"/>
        <v>0</v>
      </c>
      <c r="I145" t="str">
        <f t="shared" si="5"/>
        <v>,3285077</v>
      </c>
      <c r="J145" t="str">
        <f>VLOOKUP(A145,HOP!A:U,21,0)</f>
        <v>直连</v>
      </c>
    </row>
    <row r="146" hidden="1" spans="1:10">
      <c r="A146" s="5">
        <v>999223833741931</v>
      </c>
      <c r="B146" s="4" t="s">
        <v>27</v>
      </c>
      <c r="C146" s="6">
        <v>45041</v>
      </c>
      <c r="D146" s="6">
        <v>45042</v>
      </c>
      <c r="E146" s="4">
        <v>615</v>
      </c>
      <c r="F146" t="str">
        <f>VLOOKUP(A146,HOP!A:L,12,0)</f>
        <v>615.00</v>
      </c>
      <c r="G146" t="str">
        <f>VLOOKUP(A146,HOP!A:C,3,0)</f>
        <v>3285113</v>
      </c>
      <c r="H146">
        <f t="shared" si="4"/>
        <v>0</v>
      </c>
      <c r="I146" t="str">
        <f t="shared" si="5"/>
        <v>,3285113</v>
      </c>
      <c r="J146" t="str">
        <f>VLOOKUP(A146,HOP!A:U,21,0)</f>
        <v>直连</v>
      </c>
    </row>
    <row r="147" hidden="1" spans="1:10">
      <c r="A147" s="5">
        <v>999223834093536</v>
      </c>
      <c r="B147" s="4" t="s">
        <v>27</v>
      </c>
      <c r="C147" s="6">
        <v>45041</v>
      </c>
      <c r="D147" s="6">
        <v>45042</v>
      </c>
      <c r="E147" s="4">
        <v>253</v>
      </c>
      <c r="F147" t="str">
        <f>VLOOKUP(A147,HOP!A:L,12,0)</f>
        <v>253.00</v>
      </c>
      <c r="G147" t="str">
        <f>VLOOKUP(A147,HOP!A:C,3,0)</f>
        <v>3285331</v>
      </c>
      <c r="H147">
        <f t="shared" si="4"/>
        <v>0</v>
      </c>
      <c r="I147" t="str">
        <f t="shared" si="5"/>
        <v>,3285331</v>
      </c>
      <c r="J147" t="str">
        <f>VLOOKUP(A147,HOP!A:U,21,0)</f>
        <v>直连</v>
      </c>
    </row>
    <row r="148" hidden="1" spans="1:10">
      <c r="A148" s="5">
        <v>23834650936</v>
      </c>
      <c r="B148" s="4" t="s">
        <v>27</v>
      </c>
      <c r="C148" s="6">
        <v>45041</v>
      </c>
      <c r="D148" s="6">
        <v>45042</v>
      </c>
      <c r="E148" s="4">
        <v>231</v>
      </c>
      <c r="F148" t="str">
        <f>VLOOKUP(A148,HOP!A:L,12,0)</f>
        <v>231.00</v>
      </c>
      <c r="G148" t="str">
        <f>VLOOKUP(A148,HOP!A:C,3,0)</f>
        <v>3285694</v>
      </c>
      <c r="H148">
        <f t="shared" si="4"/>
        <v>0</v>
      </c>
      <c r="I148" t="str">
        <f t="shared" si="5"/>
        <v>,3285694</v>
      </c>
      <c r="J148" t="str">
        <f>VLOOKUP(A148,HOP!A:U,21,0)</f>
        <v>直连</v>
      </c>
    </row>
    <row r="149" hidden="1" spans="1:10">
      <c r="A149" s="5">
        <v>999223834915190</v>
      </c>
      <c r="B149" s="4" t="s">
        <v>27</v>
      </c>
      <c r="C149" s="6">
        <v>45041</v>
      </c>
      <c r="D149" s="6">
        <v>45042</v>
      </c>
      <c r="E149" s="4">
        <v>236</v>
      </c>
      <c r="F149" t="str">
        <f>VLOOKUP(A149,HOP!A:L,12,0)</f>
        <v>236.00</v>
      </c>
      <c r="G149" t="str">
        <f>VLOOKUP(A149,HOP!A:C,3,0)</f>
        <v>3285786</v>
      </c>
      <c r="H149">
        <f t="shared" si="4"/>
        <v>0</v>
      </c>
      <c r="I149" t="str">
        <f t="shared" si="5"/>
        <v>,3285786</v>
      </c>
      <c r="J149" t="str">
        <f>VLOOKUP(A149,HOP!A:U,21,0)</f>
        <v>直连</v>
      </c>
    </row>
    <row r="150" hidden="1" spans="1:10">
      <c r="A150" s="5">
        <v>999223834938412</v>
      </c>
      <c r="B150" s="4" t="s">
        <v>27</v>
      </c>
      <c r="C150" s="6">
        <v>45041</v>
      </c>
      <c r="D150" s="6">
        <v>45042</v>
      </c>
      <c r="E150" s="4">
        <v>390</v>
      </c>
      <c r="F150" t="str">
        <f>VLOOKUP(A150,HOP!A:L,12,0)</f>
        <v>390.00</v>
      </c>
      <c r="G150" t="str">
        <f>VLOOKUP(A150,HOP!A:C,3,0)</f>
        <v>3285799</v>
      </c>
      <c r="H150">
        <f t="shared" si="4"/>
        <v>0</v>
      </c>
      <c r="I150" t="str">
        <f t="shared" si="5"/>
        <v>,3285799</v>
      </c>
      <c r="J150" t="str">
        <f>VLOOKUP(A150,HOP!A:U,21,0)</f>
        <v>直连</v>
      </c>
    </row>
    <row r="151" hidden="1" spans="1:10">
      <c r="A151" s="5">
        <v>999223834945287</v>
      </c>
      <c r="B151" s="4" t="s">
        <v>27</v>
      </c>
      <c r="C151" s="6">
        <v>45041</v>
      </c>
      <c r="D151" s="6">
        <v>45042</v>
      </c>
      <c r="E151" s="4">
        <v>329</v>
      </c>
      <c r="F151" t="str">
        <f>VLOOKUP(A151,HOP!A:L,12,0)</f>
        <v>329.00</v>
      </c>
      <c r="G151" t="str">
        <f>VLOOKUP(A151,HOP!A:C,3,0)</f>
        <v>3285804</v>
      </c>
      <c r="H151">
        <f t="shared" si="4"/>
        <v>0</v>
      </c>
      <c r="I151" t="str">
        <f t="shared" si="5"/>
        <v>,3285804</v>
      </c>
      <c r="J151" t="str">
        <f>VLOOKUP(A151,HOP!A:U,21,0)</f>
        <v>直连</v>
      </c>
    </row>
    <row r="152" hidden="1" spans="1:10">
      <c r="A152" s="5">
        <v>999223834972433</v>
      </c>
      <c r="B152" s="4" t="s">
        <v>27</v>
      </c>
      <c r="C152" s="6">
        <v>45041</v>
      </c>
      <c r="D152" s="6">
        <v>45042</v>
      </c>
      <c r="E152" s="4">
        <v>484</v>
      </c>
      <c r="F152" t="str">
        <f>VLOOKUP(A152,HOP!A:L,12,0)</f>
        <v>484.00</v>
      </c>
      <c r="G152" t="str">
        <f>VLOOKUP(A152,HOP!A:C,3,0)</f>
        <v>3285818</v>
      </c>
      <c r="H152">
        <f t="shared" si="4"/>
        <v>0</v>
      </c>
      <c r="I152" t="str">
        <f t="shared" si="5"/>
        <v>,3285818</v>
      </c>
      <c r="J152" t="str">
        <f>VLOOKUP(A152,HOP!A:U,21,0)</f>
        <v>直连</v>
      </c>
    </row>
    <row r="153" hidden="1" spans="1:10">
      <c r="A153" s="5">
        <v>999223836018729</v>
      </c>
      <c r="B153" s="4" t="s">
        <v>27</v>
      </c>
      <c r="C153" s="6">
        <v>45041</v>
      </c>
      <c r="D153" s="6">
        <v>45042</v>
      </c>
      <c r="E153" s="4">
        <v>1242</v>
      </c>
      <c r="F153" t="str">
        <f>VLOOKUP(A153,HOP!A:L,12,0)</f>
        <v>1242.00</v>
      </c>
      <c r="G153" t="str">
        <f>VLOOKUP(A153,HOP!A:C,3,0)</f>
        <v>3285865</v>
      </c>
      <c r="H153">
        <f t="shared" si="4"/>
        <v>0</v>
      </c>
      <c r="I153" t="str">
        <f t="shared" si="5"/>
        <v>,3285865</v>
      </c>
      <c r="J153" t="str">
        <f>VLOOKUP(A153,HOP!A:U,21,0)</f>
        <v>直连</v>
      </c>
    </row>
    <row r="154" hidden="1" spans="1:10">
      <c r="A154" s="5">
        <v>999223837031168</v>
      </c>
      <c r="B154" s="4" t="s">
        <v>27</v>
      </c>
      <c r="C154" s="6">
        <v>45041</v>
      </c>
      <c r="D154" s="6">
        <v>45042</v>
      </c>
      <c r="E154" s="4">
        <v>288</v>
      </c>
      <c r="F154" t="str">
        <f>VLOOKUP(A154,HOP!A:L,12,0)</f>
        <v>288.00</v>
      </c>
      <c r="G154" t="str">
        <f>VLOOKUP(A154,HOP!A:C,3,0)</f>
        <v>3286029</v>
      </c>
      <c r="H154">
        <f t="shared" si="4"/>
        <v>0</v>
      </c>
      <c r="I154" t="str">
        <f t="shared" si="5"/>
        <v>,3286029</v>
      </c>
      <c r="J154" t="str">
        <f>VLOOKUP(A154,HOP!A:U,21,0)</f>
        <v>直连</v>
      </c>
    </row>
    <row r="155" hidden="1" spans="1:10">
      <c r="A155" s="5">
        <v>999223837497380</v>
      </c>
      <c r="B155" s="4" t="s">
        <v>27</v>
      </c>
      <c r="C155" s="6">
        <v>45041</v>
      </c>
      <c r="D155" s="6">
        <v>45042</v>
      </c>
      <c r="E155" s="4">
        <v>1599</v>
      </c>
      <c r="F155" t="str">
        <f>VLOOKUP(A155,HOP!A:L,12,0)</f>
        <v>1599.00</v>
      </c>
      <c r="G155" t="str">
        <f>VLOOKUP(A155,HOP!A:C,3,0)</f>
        <v>3286078</v>
      </c>
      <c r="H155">
        <f t="shared" si="4"/>
        <v>0</v>
      </c>
      <c r="I155" t="str">
        <f t="shared" si="5"/>
        <v>,3286078</v>
      </c>
      <c r="J155" t="str">
        <f>VLOOKUP(A155,HOP!A:U,21,0)</f>
        <v>直连</v>
      </c>
    </row>
    <row r="156" hidden="1" spans="1:10">
      <c r="A156" s="5">
        <v>999223839093964</v>
      </c>
      <c r="B156" s="4" t="s">
        <v>27</v>
      </c>
      <c r="C156" s="6">
        <v>45041</v>
      </c>
      <c r="D156" s="6">
        <v>45042</v>
      </c>
      <c r="E156" s="4">
        <v>324</v>
      </c>
      <c r="F156" t="str">
        <f>VLOOKUP(A156,HOP!A:L,12,0)</f>
        <v>324.00</v>
      </c>
      <c r="G156" t="str">
        <f>VLOOKUP(A156,HOP!A:C,3,0)</f>
        <v>3286432</v>
      </c>
      <c r="H156">
        <f t="shared" si="4"/>
        <v>0</v>
      </c>
      <c r="I156" t="str">
        <f t="shared" si="5"/>
        <v>,3286432</v>
      </c>
      <c r="J156" t="str">
        <f>VLOOKUP(A156,HOP!A:U,21,0)</f>
        <v>直连</v>
      </c>
    </row>
    <row r="157" hidden="1" spans="1:10">
      <c r="A157" s="5">
        <v>999223839657446</v>
      </c>
      <c r="B157" s="4" t="s">
        <v>27</v>
      </c>
      <c r="C157" s="6">
        <v>45041</v>
      </c>
      <c r="D157" s="6">
        <v>45042</v>
      </c>
      <c r="E157" s="4">
        <v>529</v>
      </c>
      <c r="F157" t="str">
        <f>VLOOKUP(A157,HOP!A:L,12,0)</f>
        <v>529.00</v>
      </c>
      <c r="G157" t="str">
        <f>VLOOKUP(A157,HOP!A:C,3,0)</f>
        <v>3286672</v>
      </c>
      <c r="H157">
        <f t="shared" si="4"/>
        <v>0</v>
      </c>
      <c r="I157" t="str">
        <f t="shared" si="5"/>
        <v>,3286672</v>
      </c>
      <c r="J157" t="str">
        <f>VLOOKUP(A157,HOP!A:U,21,0)</f>
        <v>直连</v>
      </c>
    </row>
    <row r="158" hidden="1" spans="1:10">
      <c r="A158" s="5">
        <v>999223839981134</v>
      </c>
      <c r="B158" s="4" t="s">
        <v>27</v>
      </c>
      <c r="C158" s="6">
        <v>45041</v>
      </c>
      <c r="D158" s="6">
        <v>45042</v>
      </c>
      <c r="E158" s="4">
        <v>1361</v>
      </c>
      <c r="F158" t="str">
        <f>VLOOKUP(A158,HOP!A:L,12,0)</f>
        <v>1361.00</v>
      </c>
      <c r="G158" t="str">
        <f>VLOOKUP(A158,HOP!A:C,3,0)</f>
        <v>3286747</v>
      </c>
      <c r="H158">
        <f t="shared" si="4"/>
        <v>0</v>
      </c>
      <c r="I158" t="str">
        <f t="shared" si="5"/>
        <v>,3286747</v>
      </c>
      <c r="J158" t="str">
        <f>VLOOKUP(A158,HOP!A:U,21,0)</f>
        <v>直连</v>
      </c>
    </row>
    <row r="159" hidden="1" spans="1:10">
      <c r="A159" s="5">
        <v>999223843214174</v>
      </c>
      <c r="B159" s="4" t="s">
        <v>27</v>
      </c>
      <c r="C159" s="6">
        <v>45041</v>
      </c>
      <c r="D159" s="6">
        <v>45042</v>
      </c>
      <c r="E159" s="4">
        <v>207</v>
      </c>
      <c r="F159" t="str">
        <f>VLOOKUP(A159,HOP!A:L,12,0)</f>
        <v>207.00</v>
      </c>
      <c r="G159" t="str">
        <f>VLOOKUP(A159,HOP!A:C,3,0)</f>
        <v>3287747</v>
      </c>
      <c r="H159">
        <f t="shared" si="4"/>
        <v>0</v>
      </c>
      <c r="I159" t="str">
        <f t="shared" si="5"/>
        <v>,3287747</v>
      </c>
      <c r="J159" t="str">
        <f>VLOOKUP(A159,HOP!A:U,21,0)</f>
        <v>直连</v>
      </c>
    </row>
    <row r="160" hidden="1" spans="1:10">
      <c r="A160" s="5">
        <v>999223843251635</v>
      </c>
      <c r="B160" s="4" t="s">
        <v>27</v>
      </c>
      <c r="C160" s="6">
        <v>45041</v>
      </c>
      <c r="D160" s="6">
        <v>45042</v>
      </c>
      <c r="E160" s="4">
        <v>492</v>
      </c>
      <c r="F160" t="str">
        <f>VLOOKUP(A160,HOP!A:L,12,0)</f>
        <v>492.00</v>
      </c>
      <c r="G160" t="str">
        <f>VLOOKUP(A160,HOP!A:C,3,0)</f>
        <v>3287752</v>
      </c>
      <c r="H160">
        <f t="shared" si="4"/>
        <v>0</v>
      </c>
      <c r="I160" t="str">
        <f t="shared" si="5"/>
        <v>,3287752</v>
      </c>
      <c r="J160" t="str">
        <f>VLOOKUP(A160,HOP!A:U,21,0)</f>
        <v>直连</v>
      </c>
    </row>
    <row r="161" hidden="1" spans="1:10">
      <c r="A161" s="5">
        <v>999223843576084</v>
      </c>
      <c r="B161" s="4" t="s">
        <v>27</v>
      </c>
      <c r="C161" s="6">
        <v>45041</v>
      </c>
      <c r="D161" s="6">
        <v>45042</v>
      </c>
      <c r="E161" s="4">
        <v>0</v>
      </c>
      <c r="F161" t="e">
        <f>VLOOKUP(A161,HOP!A:L,12,0)</f>
        <v>#N/A</v>
      </c>
      <c r="G161" t="e">
        <f>VLOOKUP(A161,HOP!A:C,3,0)</f>
        <v>#N/A</v>
      </c>
      <c r="H161" t="e">
        <f t="shared" si="4"/>
        <v>#N/A</v>
      </c>
      <c r="I161" t="e">
        <f t="shared" si="5"/>
        <v>#N/A</v>
      </c>
      <c r="J161" t="e">
        <f>VLOOKUP(A161,HOP!A:U,21,0)</f>
        <v>#N/A</v>
      </c>
    </row>
    <row r="162" hidden="1" spans="1:10">
      <c r="A162" s="5">
        <v>999223843587626</v>
      </c>
      <c r="B162" s="4" t="s">
        <v>27</v>
      </c>
      <c r="C162" s="6">
        <v>45041</v>
      </c>
      <c r="D162" s="6">
        <v>45042</v>
      </c>
      <c r="E162" s="4">
        <v>408</v>
      </c>
      <c r="F162" t="str">
        <f>VLOOKUP(A162,HOP!A:L,12,0)</f>
        <v>408.00</v>
      </c>
      <c r="G162" t="str">
        <f>VLOOKUP(A162,HOP!A:C,3,0)</f>
        <v>3287931</v>
      </c>
      <c r="H162">
        <f t="shared" si="4"/>
        <v>0</v>
      </c>
      <c r="I162" t="str">
        <f t="shared" si="5"/>
        <v>,3287931</v>
      </c>
      <c r="J162" t="str">
        <f>VLOOKUP(A162,HOP!A:U,21,0)</f>
        <v>直连</v>
      </c>
    </row>
    <row r="163" hidden="1" spans="1:10">
      <c r="A163" s="5">
        <v>999223843618103</v>
      </c>
      <c r="B163" s="4" t="s">
        <v>27</v>
      </c>
      <c r="C163" s="6">
        <v>45041</v>
      </c>
      <c r="D163" s="6">
        <v>45042</v>
      </c>
      <c r="E163" s="4">
        <v>1343</v>
      </c>
      <c r="F163" t="str">
        <f>VLOOKUP(A163,HOP!A:L,12,0)</f>
        <v>1343.00</v>
      </c>
      <c r="G163" t="str">
        <f>VLOOKUP(A163,HOP!A:C,3,0)</f>
        <v>3287937</v>
      </c>
      <c r="H163">
        <f t="shared" si="4"/>
        <v>0</v>
      </c>
      <c r="I163" t="str">
        <f t="shared" si="5"/>
        <v>,3287937</v>
      </c>
      <c r="J163" t="str">
        <f>VLOOKUP(A163,HOP!A:U,21,0)</f>
        <v>直连</v>
      </c>
    </row>
    <row r="164" hidden="1" spans="1:10">
      <c r="A164" s="5">
        <v>999223843867030</v>
      </c>
      <c r="B164" s="4" t="s">
        <v>27</v>
      </c>
      <c r="C164" s="6">
        <v>45041</v>
      </c>
      <c r="D164" s="6">
        <v>45042</v>
      </c>
      <c r="E164" s="4">
        <v>1183</v>
      </c>
      <c r="F164" t="str">
        <f>VLOOKUP(A164,HOP!A:L,12,0)</f>
        <v>1183.00</v>
      </c>
      <c r="G164" t="str">
        <f>VLOOKUP(A164,HOP!A:C,3,0)</f>
        <v>3287993</v>
      </c>
      <c r="H164">
        <f t="shared" si="4"/>
        <v>0</v>
      </c>
      <c r="I164" t="str">
        <f t="shared" si="5"/>
        <v>,3287993</v>
      </c>
      <c r="J164" t="str">
        <f>VLOOKUP(A164,HOP!A:U,21,0)</f>
        <v>直连</v>
      </c>
    </row>
    <row r="165" hidden="1" spans="1:10">
      <c r="A165" s="5">
        <v>999223843905825</v>
      </c>
      <c r="B165" s="4" t="s">
        <v>27</v>
      </c>
      <c r="C165" s="6">
        <v>45041</v>
      </c>
      <c r="D165" s="6">
        <v>45042</v>
      </c>
      <c r="E165" s="4">
        <v>223</v>
      </c>
      <c r="F165" t="str">
        <f>VLOOKUP(A165,HOP!A:L,12,0)</f>
        <v>223.00</v>
      </c>
      <c r="G165" t="str">
        <f>VLOOKUP(A165,HOP!A:C,3,0)</f>
        <v>3288006</v>
      </c>
      <c r="H165">
        <f t="shared" si="4"/>
        <v>0</v>
      </c>
      <c r="I165" t="str">
        <f t="shared" si="5"/>
        <v>,3288006</v>
      </c>
      <c r="J165" t="str">
        <f>VLOOKUP(A165,HOP!A:U,21,0)</f>
        <v>直连</v>
      </c>
    </row>
    <row r="166" hidden="1" spans="1:10">
      <c r="A166" s="5">
        <v>999223843958050</v>
      </c>
      <c r="B166" s="4" t="s">
        <v>27</v>
      </c>
      <c r="C166" s="6">
        <v>45041</v>
      </c>
      <c r="D166" s="6">
        <v>45042</v>
      </c>
      <c r="E166" s="4">
        <v>1078</v>
      </c>
      <c r="F166" t="str">
        <f>VLOOKUP(A166,HOP!A:L,12,0)</f>
        <v>1078.00</v>
      </c>
      <c r="G166" t="str">
        <f>VLOOKUP(A166,HOP!A:C,3,0)</f>
        <v>3288018</v>
      </c>
      <c r="H166">
        <f t="shared" si="4"/>
        <v>0</v>
      </c>
      <c r="I166" t="str">
        <f t="shared" si="5"/>
        <v>,3288018</v>
      </c>
      <c r="J166" t="str">
        <f>VLOOKUP(A166,HOP!A:U,21,0)</f>
        <v>直连</v>
      </c>
    </row>
    <row r="167" hidden="1" spans="1:10">
      <c r="A167" s="5">
        <v>999223844317384</v>
      </c>
      <c r="B167" s="4" t="s">
        <v>27</v>
      </c>
      <c r="C167" s="6">
        <v>45041</v>
      </c>
      <c r="D167" s="6">
        <v>45042</v>
      </c>
      <c r="E167" s="4">
        <v>186</v>
      </c>
      <c r="F167" t="str">
        <f>VLOOKUP(A167,HOP!A:L,12,0)</f>
        <v>186.00</v>
      </c>
      <c r="G167" t="str">
        <f>VLOOKUP(A167,HOP!A:C,3,0)</f>
        <v>3288263</v>
      </c>
      <c r="H167">
        <f t="shared" si="4"/>
        <v>0</v>
      </c>
      <c r="I167" t="str">
        <f t="shared" si="5"/>
        <v>,3288263</v>
      </c>
      <c r="J167" t="str">
        <f>VLOOKUP(A167,HOP!A:U,21,0)</f>
        <v>直连</v>
      </c>
    </row>
    <row r="168" hidden="1" spans="1:10">
      <c r="A168" s="5">
        <v>999223844593564</v>
      </c>
      <c r="B168" s="4" t="s">
        <v>27</v>
      </c>
      <c r="C168" s="6">
        <v>45041</v>
      </c>
      <c r="D168" s="6">
        <v>45042</v>
      </c>
      <c r="E168" s="4">
        <v>469</v>
      </c>
      <c r="F168" t="str">
        <f>VLOOKUP(A168,HOP!A:L,12,0)</f>
        <v>469.00</v>
      </c>
      <c r="G168" t="str">
        <f>VLOOKUP(A168,HOP!A:C,3,0)</f>
        <v>3288342</v>
      </c>
      <c r="H168">
        <f t="shared" si="4"/>
        <v>0</v>
      </c>
      <c r="I168" t="str">
        <f t="shared" si="5"/>
        <v>,3288342</v>
      </c>
      <c r="J168" t="str">
        <f>VLOOKUP(A168,HOP!A:U,21,0)</f>
        <v>直连</v>
      </c>
    </row>
    <row r="169" hidden="1" spans="1:10">
      <c r="A169" s="5">
        <v>999223845067579</v>
      </c>
      <c r="B169" s="4" t="s">
        <v>27</v>
      </c>
      <c r="C169" s="6">
        <v>45041</v>
      </c>
      <c r="D169" s="6">
        <v>45042</v>
      </c>
      <c r="E169" s="4">
        <v>228</v>
      </c>
      <c r="F169" t="str">
        <f>VLOOKUP(A169,HOP!A:L,12,0)</f>
        <v>228.00</v>
      </c>
      <c r="G169" t="str">
        <f>VLOOKUP(A169,HOP!A:C,3,0)</f>
        <v>3288585</v>
      </c>
      <c r="H169">
        <f t="shared" si="4"/>
        <v>0</v>
      </c>
      <c r="I169" t="str">
        <f t="shared" si="5"/>
        <v>,3288585</v>
      </c>
      <c r="J169" t="str">
        <f>VLOOKUP(A169,HOP!A:U,21,0)</f>
        <v>直连</v>
      </c>
    </row>
    <row r="170" hidden="1" spans="1:10">
      <c r="A170" s="5">
        <v>999223845152138</v>
      </c>
      <c r="B170" s="4" t="s">
        <v>27</v>
      </c>
      <c r="C170" s="6">
        <v>45041</v>
      </c>
      <c r="D170" s="6">
        <v>45042</v>
      </c>
      <c r="E170" s="4">
        <v>171</v>
      </c>
      <c r="F170" t="str">
        <f>VLOOKUP(A170,HOP!A:L,12,0)</f>
        <v>171.00</v>
      </c>
      <c r="G170" t="str">
        <f>VLOOKUP(A170,HOP!A:C,3,0)</f>
        <v>3288598</v>
      </c>
      <c r="H170">
        <f t="shared" si="4"/>
        <v>0</v>
      </c>
      <c r="I170" t="str">
        <f t="shared" si="5"/>
        <v>,3288598</v>
      </c>
      <c r="J170" t="str">
        <f>VLOOKUP(A170,HOP!A:U,21,0)</f>
        <v>直连</v>
      </c>
    </row>
    <row r="171" hidden="1" spans="1:10">
      <c r="A171" s="5">
        <v>999223845243663</v>
      </c>
      <c r="B171" s="4" t="s">
        <v>27</v>
      </c>
      <c r="C171" s="6">
        <v>45041</v>
      </c>
      <c r="D171" s="6">
        <v>45042</v>
      </c>
      <c r="E171" s="4">
        <v>1098</v>
      </c>
      <c r="F171" t="str">
        <f>VLOOKUP(A171,HOP!A:L,12,0)</f>
        <v>1098.00</v>
      </c>
      <c r="G171" t="str">
        <f>VLOOKUP(A171,HOP!A:C,3,0)</f>
        <v>3288629</v>
      </c>
      <c r="H171">
        <f t="shared" si="4"/>
        <v>0</v>
      </c>
      <c r="I171" t="str">
        <f t="shared" si="5"/>
        <v>,3288629</v>
      </c>
      <c r="J171" t="str">
        <f>VLOOKUP(A171,HOP!A:U,21,0)</f>
        <v>直连</v>
      </c>
    </row>
    <row r="172" hidden="1" spans="1:10">
      <c r="A172" s="5">
        <v>999223845233469</v>
      </c>
      <c r="B172" s="4" t="s">
        <v>27</v>
      </c>
      <c r="C172" s="6">
        <v>45041</v>
      </c>
      <c r="D172" s="6">
        <v>45042</v>
      </c>
      <c r="E172" s="4">
        <v>757</v>
      </c>
      <c r="F172" t="str">
        <f>VLOOKUP(A172,HOP!A:L,12,0)</f>
        <v>757.00</v>
      </c>
      <c r="G172" t="str">
        <f>VLOOKUP(A172,HOP!A:C,3,0)</f>
        <v>3288624</v>
      </c>
      <c r="H172">
        <f t="shared" si="4"/>
        <v>0</v>
      </c>
      <c r="I172" t="str">
        <f t="shared" si="5"/>
        <v>,3288624</v>
      </c>
      <c r="J172" t="str">
        <f>VLOOKUP(A172,HOP!A:U,21,0)</f>
        <v>直连</v>
      </c>
    </row>
    <row r="173" hidden="1" spans="1:10">
      <c r="A173" s="5">
        <v>999223845295143</v>
      </c>
      <c r="B173" s="4" t="s">
        <v>27</v>
      </c>
      <c r="C173" s="6">
        <v>45041</v>
      </c>
      <c r="D173" s="6">
        <v>45042</v>
      </c>
      <c r="E173" s="4">
        <v>268</v>
      </c>
      <c r="F173" t="str">
        <f>VLOOKUP(A173,HOP!A:L,12,0)</f>
        <v>268.00</v>
      </c>
      <c r="G173" t="str">
        <f>VLOOKUP(A173,HOP!A:C,3,0)</f>
        <v>3288645</v>
      </c>
      <c r="H173">
        <f t="shared" si="4"/>
        <v>0</v>
      </c>
      <c r="I173" t="str">
        <f t="shared" si="5"/>
        <v>,3288645</v>
      </c>
      <c r="J173" t="str">
        <f>VLOOKUP(A173,HOP!A:U,21,0)</f>
        <v>直连</v>
      </c>
    </row>
    <row r="174" hidden="1" spans="1:10">
      <c r="A174" s="5">
        <v>999223845311455</v>
      </c>
      <c r="B174" s="4" t="s">
        <v>27</v>
      </c>
      <c r="C174" s="6">
        <v>45041</v>
      </c>
      <c r="D174" s="6">
        <v>45042</v>
      </c>
      <c r="E174" s="4">
        <v>200</v>
      </c>
      <c r="F174" t="str">
        <f>VLOOKUP(A174,HOP!A:L,12,0)</f>
        <v>200.00</v>
      </c>
      <c r="G174" t="str">
        <f>VLOOKUP(A174,HOP!A:C,3,0)</f>
        <v>3288650</v>
      </c>
      <c r="H174">
        <f t="shared" si="4"/>
        <v>0</v>
      </c>
      <c r="I174" t="str">
        <f t="shared" si="5"/>
        <v>,3288650</v>
      </c>
      <c r="J174" t="str">
        <f>VLOOKUP(A174,HOP!A:U,21,0)</f>
        <v>直连</v>
      </c>
    </row>
    <row r="175" hidden="1" spans="1:10">
      <c r="A175" s="5">
        <v>999223846081689</v>
      </c>
      <c r="B175" s="4" t="s">
        <v>27</v>
      </c>
      <c r="C175" s="6">
        <v>45041</v>
      </c>
      <c r="D175" s="6">
        <v>45042</v>
      </c>
      <c r="E175" s="4">
        <v>705</v>
      </c>
      <c r="F175" t="str">
        <f>VLOOKUP(A175,HOP!A:L,12,0)</f>
        <v>705.00</v>
      </c>
      <c r="G175" t="str">
        <f>VLOOKUP(A175,HOP!A:C,3,0)</f>
        <v>3288917</v>
      </c>
      <c r="H175">
        <f t="shared" si="4"/>
        <v>0</v>
      </c>
      <c r="I175" t="str">
        <f t="shared" si="5"/>
        <v>,3288917</v>
      </c>
      <c r="J175" t="str">
        <f>VLOOKUP(A175,HOP!A:U,21,0)</f>
        <v>直连</v>
      </c>
    </row>
    <row r="176" hidden="1" spans="1:10">
      <c r="A176" s="5">
        <v>999223846093090</v>
      </c>
      <c r="B176" s="4" t="s">
        <v>27</v>
      </c>
      <c r="C176" s="6">
        <v>45041</v>
      </c>
      <c r="D176" s="6">
        <v>45042</v>
      </c>
      <c r="E176" s="4">
        <v>1494</v>
      </c>
      <c r="F176" t="str">
        <f>VLOOKUP(A176,HOP!A:L,12,0)</f>
        <v>1494.00</v>
      </c>
      <c r="G176" t="str">
        <f>VLOOKUP(A176,HOP!A:C,3,0)</f>
        <v>3288922</v>
      </c>
      <c r="H176">
        <f t="shared" si="4"/>
        <v>0</v>
      </c>
      <c r="I176" t="str">
        <f t="shared" si="5"/>
        <v>,3288922</v>
      </c>
      <c r="J176" t="str">
        <f>VLOOKUP(A176,HOP!A:U,21,0)</f>
        <v>直连</v>
      </c>
    </row>
    <row r="177" hidden="1" spans="1:10">
      <c r="A177" s="5">
        <v>999223846422544</v>
      </c>
      <c r="B177" s="4" t="s">
        <v>27</v>
      </c>
      <c r="C177" s="6">
        <v>45041</v>
      </c>
      <c r="D177" s="6">
        <v>45042</v>
      </c>
      <c r="E177" s="4">
        <v>241</v>
      </c>
      <c r="F177" t="str">
        <f>VLOOKUP(A177,HOP!A:L,12,0)</f>
        <v>241.00</v>
      </c>
      <c r="G177" t="str">
        <f>VLOOKUP(A177,HOP!A:C,3,0)</f>
        <v>3288992</v>
      </c>
      <c r="H177">
        <f t="shared" si="4"/>
        <v>0</v>
      </c>
      <c r="I177" t="str">
        <f t="shared" si="5"/>
        <v>,3288992</v>
      </c>
      <c r="J177" t="str">
        <f>VLOOKUP(A177,HOP!A:U,21,0)</f>
        <v>直连</v>
      </c>
    </row>
    <row r="178" hidden="1" spans="1:10">
      <c r="A178" s="5">
        <v>999223846488714</v>
      </c>
      <c r="B178" s="4" t="s">
        <v>27</v>
      </c>
      <c r="C178" s="6">
        <v>45041</v>
      </c>
      <c r="D178" s="6">
        <v>45042</v>
      </c>
      <c r="E178" s="4">
        <v>445</v>
      </c>
      <c r="F178" t="str">
        <f>VLOOKUP(A178,HOP!A:L,12,0)</f>
        <v>445.00</v>
      </c>
      <c r="G178" t="str">
        <f>VLOOKUP(A178,HOP!A:C,3,0)</f>
        <v>3289005</v>
      </c>
      <c r="H178">
        <f t="shared" si="4"/>
        <v>0</v>
      </c>
      <c r="I178" t="str">
        <f t="shared" si="5"/>
        <v>,3289005</v>
      </c>
      <c r="J178" t="str">
        <f>VLOOKUP(A178,HOP!A:U,21,0)</f>
        <v>直连</v>
      </c>
    </row>
    <row r="179" hidden="1" spans="1:10">
      <c r="A179" s="5">
        <v>999223846681185</v>
      </c>
      <c r="B179" s="4" t="s">
        <v>27</v>
      </c>
      <c r="C179" s="6">
        <v>45041</v>
      </c>
      <c r="D179" s="6">
        <v>45042</v>
      </c>
      <c r="E179" s="4">
        <v>469</v>
      </c>
      <c r="F179" t="str">
        <f>VLOOKUP(A179,HOP!A:L,12,0)</f>
        <v>469.00</v>
      </c>
      <c r="G179" t="str">
        <f>VLOOKUP(A179,HOP!A:C,3,0)</f>
        <v>3289047</v>
      </c>
      <c r="H179">
        <f t="shared" si="4"/>
        <v>0</v>
      </c>
      <c r="I179" t="str">
        <f t="shared" si="5"/>
        <v>,3289047</v>
      </c>
      <c r="J179" t="str">
        <f>VLOOKUP(A179,HOP!A:U,21,0)</f>
        <v>直连</v>
      </c>
    </row>
    <row r="180" hidden="1" spans="1:10">
      <c r="A180" s="5">
        <v>999223847343179</v>
      </c>
      <c r="B180" s="4" t="s">
        <v>27</v>
      </c>
      <c r="C180" s="6">
        <v>45041</v>
      </c>
      <c r="D180" s="6">
        <v>45042</v>
      </c>
      <c r="E180" s="4">
        <v>521</v>
      </c>
      <c r="F180" t="str">
        <f>VLOOKUP(A180,HOP!A:L,12,0)</f>
        <v>521.00</v>
      </c>
      <c r="G180" t="str">
        <f>VLOOKUP(A180,HOP!A:C,3,0)</f>
        <v>3289230</v>
      </c>
      <c r="H180">
        <f t="shared" si="4"/>
        <v>0</v>
      </c>
      <c r="I180" t="str">
        <f t="shared" si="5"/>
        <v>,3289230</v>
      </c>
      <c r="J180" t="str">
        <f>VLOOKUP(A180,HOP!A:U,21,0)</f>
        <v>直连</v>
      </c>
    </row>
    <row r="181" hidden="1" spans="1:10">
      <c r="A181" s="5">
        <v>999223847404022</v>
      </c>
      <c r="B181" s="4" t="s">
        <v>27</v>
      </c>
      <c r="C181" s="6">
        <v>45041</v>
      </c>
      <c r="D181" s="6">
        <v>45042</v>
      </c>
      <c r="E181" s="4">
        <v>408</v>
      </c>
      <c r="F181" t="str">
        <f>VLOOKUP(A181,HOP!A:L,12,0)</f>
        <v>408.00</v>
      </c>
      <c r="G181" t="str">
        <f>VLOOKUP(A181,HOP!A:C,3,0)</f>
        <v>3289246</v>
      </c>
      <c r="H181">
        <f t="shared" si="4"/>
        <v>0</v>
      </c>
      <c r="I181" t="str">
        <f t="shared" si="5"/>
        <v>,3289246</v>
      </c>
      <c r="J181" t="str">
        <f>VLOOKUP(A181,HOP!A:U,21,0)</f>
        <v>直连</v>
      </c>
    </row>
    <row r="182" s="4" customFormat="1" hidden="1" spans="1:10">
      <c r="A182" s="5">
        <v>999222271981419</v>
      </c>
      <c r="B182" s="4" t="s">
        <v>27</v>
      </c>
      <c r="C182" s="6">
        <v>45042</v>
      </c>
      <c r="D182" s="6">
        <v>45043</v>
      </c>
      <c r="E182" s="4">
        <v>436</v>
      </c>
      <c r="F182" t="str">
        <f>VLOOKUP(A182,HOP!A:L,12,0)</f>
        <v>436.00</v>
      </c>
      <c r="G182" t="str">
        <f>VLOOKUP(A182,HOP!A:C,3,0)</f>
        <v>2963308</v>
      </c>
      <c r="H182">
        <f t="shared" si="4"/>
        <v>0</v>
      </c>
      <c r="I182" t="str">
        <f t="shared" si="5"/>
        <v>,2963308</v>
      </c>
      <c r="J182" t="str">
        <f>VLOOKUP(A182,HOP!A:U,21,0)</f>
        <v>直连</v>
      </c>
    </row>
    <row r="183" s="4" customFormat="1" hidden="1" spans="1:10">
      <c r="A183" s="5">
        <v>999222384028444</v>
      </c>
      <c r="B183" s="4" t="s">
        <v>27</v>
      </c>
      <c r="C183" s="6">
        <v>45040</v>
      </c>
      <c r="D183" s="6">
        <v>45043</v>
      </c>
      <c r="E183" s="4">
        <v>6366</v>
      </c>
      <c r="F183" t="str">
        <f>VLOOKUP(A183,HOP!A:L,12,0)</f>
        <v>6366.00</v>
      </c>
      <c r="G183" t="str">
        <f>VLOOKUP(A183,HOP!A:C,3,0)</f>
        <v>2983301</v>
      </c>
      <c r="H183">
        <f t="shared" si="4"/>
        <v>0</v>
      </c>
      <c r="I183" t="str">
        <f t="shared" si="5"/>
        <v>,2983301</v>
      </c>
      <c r="J183" t="str">
        <f>VLOOKUP(A183,HOP!A:U,21,0)</f>
        <v>直连</v>
      </c>
    </row>
    <row r="184" s="4" customFormat="1" hidden="1" spans="1:10">
      <c r="A184" s="5">
        <v>999222959886627</v>
      </c>
      <c r="B184" s="4" t="s">
        <v>27</v>
      </c>
      <c r="C184" s="6">
        <v>45041</v>
      </c>
      <c r="D184" s="6">
        <v>45043</v>
      </c>
      <c r="E184" s="4">
        <v>490</v>
      </c>
      <c r="F184" t="str">
        <f>VLOOKUP(A184,HOP!A:L,12,0)</f>
        <v>490.00</v>
      </c>
      <c r="G184" t="str">
        <f>VLOOKUP(A184,HOP!A:C,3,0)</f>
        <v>3073320</v>
      </c>
      <c r="H184">
        <f t="shared" si="4"/>
        <v>0</v>
      </c>
      <c r="I184" t="str">
        <f t="shared" si="5"/>
        <v>,3073320</v>
      </c>
      <c r="J184" t="str">
        <f>VLOOKUP(A184,HOP!A:U,21,0)</f>
        <v>直连</v>
      </c>
    </row>
    <row r="185" s="4" customFormat="1" hidden="1" spans="1:10">
      <c r="A185" s="5">
        <v>999222980485241</v>
      </c>
      <c r="B185" s="4" t="s">
        <v>27</v>
      </c>
      <c r="C185" s="6">
        <v>45039</v>
      </c>
      <c r="D185" s="6">
        <v>45043</v>
      </c>
      <c r="E185" s="4">
        <v>2676</v>
      </c>
      <c r="F185" t="str">
        <f>VLOOKUP(A185,HOP!A:L,12,0)</f>
        <v>2676.00</v>
      </c>
      <c r="G185" t="str">
        <f>VLOOKUP(A185,HOP!A:C,3,0)</f>
        <v>3079808</v>
      </c>
      <c r="H185">
        <f t="shared" si="4"/>
        <v>0</v>
      </c>
      <c r="I185" t="str">
        <f t="shared" si="5"/>
        <v>,3079808</v>
      </c>
      <c r="J185" t="str">
        <f>VLOOKUP(A185,HOP!A:U,21,0)</f>
        <v>直连</v>
      </c>
    </row>
    <row r="186" s="4" customFormat="1" hidden="1" spans="1:10">
      <c r="A186" s="5">
        <v>999223299175666</v>
      </c>
      <c r="B186" s="4" t="s">
        <v>27</v>
      </c>
      <c r="C186" s="6">
        <v>45040</v>
      </c>
      <c r="D186" s="6">
        <v>45043</v>
      </c>
      <c r="E186" s="4">
        <v>7020</v>
      </c>
      <c r="F186" t="str">
        <f>VLOOKUP(A186,HOP!A:L,12,0)</f>
        <v>7020.00</v>
      </c>
      <c r="G186" t="str">
        <f>VLOOKUP(A186,HOP!A:C,3,0)</f>
        <v>3162867</v>
      </c>
      <c r="H186">
        <f t="shared" si="4"/>
        <v>0</v>
      </c>
      <c r="I186" t="str">
        <f t="shared" si="5"/>
        <v>,3162867</v>
      </c>
      <c r="J186" t="str">
        <f>VLOOKUP(A186,HOP!A:U,21,0)</f>
        <v>直连</v>
      </c>
    </row>
    <row r="187" s="4" customFormat="1" hidden="1" spans="1:10">
      <c r="A187" s="5">
        <v>999223328479860</v>
      </c>
      <c r="B187" s="4" t="s">
        <v>27</v>
      </c>
      <c r="C187" s="6">
        <v>45040</v>
      </c>
      <c r="D187" s="6">
        <v>45043</v>
      </c>
      <c r="E187" s="4">
        <v>1548</v>
      </c>
      <c r="F187" t="str">
        <f>VLOOKUP(A187,HOP!A:L,12,0)</f>
        <v>1548.00</v>
      </c>
      <c r="G187" t="str">
        <f>VLOOKUP(A187,HOP!A:C,3,0)</f>
        <v>3168445</v>
      </c>
      <c r="H187">
        <f t="shared" si="4"/>
        <v>0</v>
      </c>
      <c r="I187" t="str">
        <f t="shared" si="5"/>
        <v>,3168445</v>
      </c>
      <c r="J187" t="str">
        <f>VLOOKUP(A187,HOP!A:U,21,0)</f>
        <v>直连</v>
      </c>
    </row>
    <row r="188" s="4" customFormat="1" hidden="1" spans="1:10">
      <c r="A188" s="5">
        <v>999223444616975</v>
      </c>
      <c r="B188" s="4" t="s">
        <v>27</v>
      </c>
      <c r="C188" s="6">
        <v>45039</v>
      </c>
      <c r="D188" s="6">
        <v>45043</v>
      </c>
      <c r="E188" s="4">
        <v>2200</v>
      </c>
      <c r="F188" t="str">
        <f>VLOOKUP(A188,HOP!A:L,12,0)</f>
        <v>2200.00</v>
      </c>
      <c r="G188" t="str">
        <f>VLOOKUP(A188,HOP!A:C,3,0)</f>
        <v>3189942</v>
      </c>
      <c r="H188">
        <f t="shared" si="4"/>
        <v>0</v>
      </c>
      <c r="I188" t="str">
        <f t="shared" si="5"/>
        <v>,3189942</v>
      </c>
      <c r="J188" t="str">
        <f>VLOOKUP(A188,HOP!A:U,21,0)</f>
        <v>直连</v>
      </c>
    </row>
    <row r="189" s="4" customFormat="1" hidden="1" spans="1:10">
      <c r="A189" s="5">
        <v>999223456361864</v>
      </c>
      <c r="B189" s="4" t="s">
        <v>27</v>
      </c>
      <c r="C189" s="6">
        <v>45035</v>
      </c>
      <c r="D189" s="6">
        <v>45043</v>
      </c>
      <c r="E189" s="4">
        <v>16544</v>
      </c>
      <c r="F189" t="str">
        <f>VLOOKUP(A189,HOP!A:L,12,0)</f>
        <v>16544.00</v>
      </c>
      <c r="G189" t="str">
        <f>VLOOKUP(A189,HOP!A:C,3,0)</f>
        <v>3191735</v>
      </c>
      <c r="H189">
        <f t="shared" si="4"/>
        <v>0</v>
      </c>
      <c r="I189" t="str">
        <f t="shared" si="5"/>
        <v>,3191735</v>
      </c>
      <c r="J189" t="str">
        <f>VLOOKUP(A189,HOP!A:U,21,0)</f>
        <v>直连</v>
      </c>
    </row>
    <row r="190" s="4" customFormat="1" hidden="1" spans="1:10">
      <c r="A190" s="5">
        <v>999223462049073</v>
      </c>
      <c r="B190" s="4" t="s">
        <v>27</v>
      </c>
      <c r="C190" s="6">
        <v>45039</v>
      </c>
      <c r="D190" s="6">
        <v>45043</v>
      </c>
      <c r="E190" s="4">
        <v>5776</v>
      </c>
      <c r="F190" t="str">
        <f>VLOOKUP(A190,HOP!A:L,12,0)</f>
        <v>5776.00</v>
      </c>
      <c r="G190" t="str">
        <f>VLOOKUP(A190,HOP!A:C,3,0)</f>
        <v>3193318</v>
      </c>
      <c r="H190">
        <f t="shared" si="4"/>
        <v>0</v>
      </c>
      <c r="I190" t="str">
        <f t="shared" si="5"/>
        <v>,3193318</v>
      </c>
      <c r="J190" t="str">
        <f>VLOOKUP(A190,HOP!A:U,21,0)</f>
        <v>直连</v>
      </c>
    </row>
    <row r="191" s="4" customFormat="1" hidden="1" spans="1:10">
      <c r="A191" s="5">
        <v>999223476413242</v>
      </c>
      <c r="B191" s="4" t="s">
        <v>27</v>
      </c>
      <c r="C191" s="6">
        <v>45042</v>
      </c>
      <c r="D191" s="6">
        <v>45043</v>
      </c>
      <c r="E191" s="4">
        <v>749</v>
      </c>
      <c r="F191" t="str">
        <f>VLOOKUP(A191,HOP!A:L,12,0)</f>
        <v>749.00</v>
      </c>
      <c r="G191" t="str">
        <f>VLOOKUP(A191,HOP!A:C,3,0)</f>
        <v>3196359</v>
      </c>
      <c r="H191">
        <f t="shared" si="4"/>
        <v>0</v>
      </c>
      <c r="I191" t="str">
        <f t="shared" si="5"/>
        <v>,3196359</v>
      </c>
      <c r="J191" t="str">
        <f>VLOOKUP(A191,HOP!A:U,21,0)</f>
        <v>直连</v>
      </c>
    </row>
    <row r="192" s="4" customFormat="1" hidden="1" spans="1:10">
      <c r="A192" s="5">
        <v>999223505604766</v>
      </c>
      <c r="B192" s="4" t="s">
        <v>27</v>
      </c>
      <c r="C192" s="6">
        <v>45041</v>
      </c>
      <c r="D192" s="6">
        <v>45043</v>
      </c>
      <c r="E192" s="4">
        <v>824</v>
      </c>
      <c r="F192" t="str">
        <f>VLOOKUP(A192,HOP!A:L,12,0)</f>
        <v>824.00</v>
      </c>
      <c r="G192" t="str">
        <f>VLOOKUP(A192,HOP!A:C,3,0)</f>
        <v>3201501</v>
      </c>
      <c r="H192">
        <f t="shared" si="4"/>
        <v>0</v>
      </c>
      <c r="I192" t="str">
        <f t="shared" si="5"/>
        <v>,3201501</v>
      </c>
      <c r="J192" t="str">
        <f>VLOOKUP(A192,HOP!A:U,21,0)</f>
        <v>直连</v>
      </c>
    </row>
    <row r="193" s="4" customFormat="1" hidden="1" spans="1:10">
      <c r="A193" s="5">
        <v>999223521619095</v>
      </c>
      <c r="B193" s="4" t="s">
        <v>27</v>
      </c>
      <c r="C193" s="6">
        <v>45040</v>
      </c>
      <c r="D193" s="6">
        <v>45043</v>
      </c>
      <c r="E193" s="4">
        <v>1845</v>
      </c>
      <c r="F193" t="str">
        <f>VLOOKUP(A193,HOP!A:L,12,0)</f>
        <v>1845.00</v>
      </c>
      <c r="G193" t="str">
        <f>VLOOKUP(A193,HOP!A:C,3,0)</f>
        <v>3204140</v>
      </c>
      <c r="H193">
        <f t="shared" si="4"/>
        <v>0</v>
      </c>
      <c r="I193" t="str">
        <f t="shared" si="5"/>
        <v>,3204140</v>
      </c>
      <c r="J193" t="str">
        <f>VLOOKUP(A193,HOP!A:U,21,0)</f>
        <v>直连</v>
      </c>
    </row>
    <row r="194" s="4" customFormat="1" hidden="1" spans="1:10">
      <c r="A194" s="5">
        <v>999223523342636</v>
      </c>
      <c r="B194" s="4" t="s">
        <v>27</v>
      </c>
      <c r="C194" s="6">
        <v>45039</v>
      </c>
      <c r="D194" s="6">
        <v>45043</v>
      </c>
      <c r="E194" s="4">
        <v>8872</v>
      </c>
      <c r="F194" t="str">
        <f>VLOOKUP(A194,HOP!A:L,12,0)</f>
        <v>8872.00</v>
      </c>
      <c r="G194" t="str">
        <f>VLOOKUP(A194,HOP!A:C,3,0)</f>
        <v>3204864</v>
      </c>
      <c r="H194">
        <f t="shared" si="4"/>
        <v>0</v>
      </c>
      <c r="I194" t="str">
        <f t="shared" si="5"/>
        <v>,3204864</v>
      </c>
      <c r="J194" t="str">
        <f>VLOOKUP(A194,HOP!A:U,21,0)</f>
        <v>直连</v>
      </c>
    </row>
    <row r="195" s="4" customFormat="1" hidden="1" spans="1:10">
      <c r="A195" s="5">
        <v>999223536410233</v>
      </c>
      <c r="B195" s="4" t="s">
        <v>27</v>
      </c>
      <c r="C195" s="6">
        <v>45042</v>
      </c>
      <c r="D195" s="6">
        <v>45043</v>
      </c>
      <c r="E195" s="4">
        <v>1555</v>
      </c>
      <c r="F195" t="str">
        <f>VLOOKUP(A195,HOP!A:L,12,0)</f>
        <v>1555.00</v>
      </c>
      <c r="G195" t="str">
        <f>VLOOKUP(A195,HOP!A:C,3,0)</f>
        <v>3206995</v>
      </c>
      <c r="H195">
        <f t="shared" ref="H195:H258" si="6">E195-F195</f>
        <v>0</v>
      </c>
      <c r="I195" t="str">
        <f t="shared" ref="I195:I258" si="7">$I$1&amp;G195</f>
        <v>,3206995</v>
      </c>
      <c r="J195" t="str">
        <f>VLOOKUP(A195,HOP!A:U,21,0)</f>
        <v>直采</v>
      </c>
    </row>
    <row r="196" s="4" customFormat="1" hidden="1" spans="1:10">
      <c r="A196" s="5">
        <v>999223536423584</v>
      </c>
      <c r="B196" s="4" t="s">
        <v>27</v>
      </c>
      <c r="C196" s="6">
        <v>45042</v>
      </c>
      <c r="D196" s="6">
        <v>45043</v>
      </c>
      <c r="E196" s="4">
        <v>1555</v>
      </c>
      <c r="F196" t="str">
        <f>VLOOKUP(A196,HOP!A:L,12,0)</f>
        <v>1555.00</v>
      </c>
      <c r="G196" t="str">
        <f>VLOOKUP(A196,HOP!A:C,3,0)</f>
        <v>3206997</v>
      </c>
      <c r="H196">
        <f t="shared" si="6"/>
        <v>0</v>
      </c>
      <c r="I196" t="str">
        <f t="shared" si="7"/>
        <v>,3206997</v>
      </c>
      <c r="J196" t="str">
        <f>VLOOKUP(A196,HOP!A:U,21,0)</f>
        <v>直采</v>
      </c>
    </row>
    <row r="197" s="4" customFormat="1" hidden="1" spans="1:10">
      <c r="A197" s="5">
        <v>999223536750765</v>
      </c>
      <c r="B197" s="4" t="s">
        <v>27</v>
      </c>
      <c r="C197" s="6">
        <v>45041</v>
      </c>
      <c r="D197" s="6">
        <v>45043</v>
      </c>
      <c r="E197" s="4">
        <v>5724</v>
      </c>
      <c r="F197" t="str">
        <f>VLOOKUP(A197,HOP!A:L,12,0)</f>
        <v>5724.00</v>
      </c>
      <c r="G197" t="str">
        <f>VLOOKUP(A197,HOP!A:C,3,0)</f>
        <v>3207081</v>
      </c>
      <c r="H197">
        <f t="shared" si="6"/>
        <v>0</v>
      </c>
      <c r="I197" t="str">
        <f t="shared" si="7"/>
        <v>,3207081</v>
      </c>
      <c r="J197" t="str">
        <f>VLOOKUP(A197,HOP!A:U,21,0)</f>
        <v>直连</v>
      </c>
    </row>
    <row r="198" s="4" customFormat="1" hidden="1" spans="1:10">
      <c r="A198" s="5">
        <v>999223558492443</v>
      </c>
      <c r="B198" s="4" t="s">
        <v>27</v>
      </c>
      <c r="C198" s="6">
        <v>45039</v>
      </c>
      <c r="D198" s="6">
        <v>45043</v>
      </c>
      <c r="E198" s="4">
        <v>0</v>
      </c>
      <c r="F198" t="e">
        <f>VLOOKUP(A198,HOP!A:L,12,0)</f>
        <v>#N/A</v>
      </c>
      <c r="G198" t="e">
        <f>VLOOKUP(A198,HOP!A:C,3,0)</f>
        <v>#N/A</v>
      </c>
      <c r="H198" t="e">
        <f t="shared" si="6"/>
        <v>#N/A</v>
      </c>
      <c r="I198" t="e">
        <f t="shared" si="7"/>
        <v>#N/A</v>
      </c>
      <c r="J198" t="e">
        <f>VLOOKUP(A198,HOP!A:U,21,0)</f>
        <v>#N/A</v>
      </c>
    </row>
    <row r="199" s="4" customFormat="1" hidden="1" spans="1:10">
      <c r="A199" s="5">
        <v>999223570922093</v>
      </c>
      <c r="B199" s="4" t="s">
        <v>27</v>
      </c>
      <c r="C199" s="6">
        <v>45040</v>
      </c>
      <c r="D199" s="6">
        <v>45043</v>
      </c>
      <c r="E199" s="4">
        <v>3564</v>
      </c>
      <c r="F199" t="str">
        <f>VLOOKUP(A199,HOP!A:L,12,0)</f>
        <v>3564.00</v>
      </c>
      <c r="G199" t="str">
        <f>VLOOKUP(A199,HOP!A:C,3,0)</f>
        <v>3212440</v>
      </c>
      <c r="H199">
        <f t="shared" si="6"/>
        <v>0</v>
      </c>
      <c r="I199" t="str">
        <f t="shared" si="7"/>
        <v>,3212440</v>
      </c>
      <c r="J199" t="str">
        <f>VLOOKUP(A199,HOP!A:U,21,0)</f>
        <v>直连</v>
      </c>
    </row>
    <row r="200" s="4" customFormat="1" hidden="1" spans="1:10">
      <c r="A200" s="5">
        <v>999223587391450</v>
      </c>
      <c r="B200" s="4" t="s">
        <v>27</v>
      </c>
      <c r="C200" s="6">
        <v>45041</v>
      </c>
      <c r="D200" s="6">
        <v>45043</v>
      </c>
      <c r="E200" s="4">
        <v>908</v>
      </c>
      <c r="F200" t="str">
        <f>VLOOKUP(A200,HOP!A:L,12,0)</f>
        <v>908.00</v>
      </c>
      <c r="G200" t="str">
        <f>VLOOKUP(A200,HOP!A:C,3,0)</f>
        <v>3215061</v>
      </c>
      <c r="H200">
        <f t="shared" si="6"/>
        <v>0</v>
      </c>
      <c r="I200" t="str">
        <f t="shared" si="7"/>
        <v>,3215061</v>
      </c>
      <c r="J200" t="str">
        <f>VLOOKUP(A200,HOP!A:U,21,0)</f>
        <v>直连</v>
      </c>
    </row>
    <row r="201" s="4" customFormat="1" hidden="1" spans="1:10">
      <c r="A201" s="5">
        <v>999223603371137</v>
      </c>
      <c r="B201" s="4" t="s">
        <v>27</v>
      </c>
      <c r="C201" s="6">
        <v>45041</v>
      </c>
      <c r="D201" s="6">
        <v>45043</v>
      </c>
      <c r="E201" s="4">
        <v>2392</v>
      </c>
      <c r="F201" t="str">
        <f>VLOOKUP(A201,HOP!A:L,12,0)</f>
        <v>2392.00</v>
      </c>
      <c r="G201" t="str">
        <f>VLOOKUP(A201,HOP!A:C,3,0)</f>
        <v>3218167</v>
      </c>
      <c r="H201">
        <f t="shared" si="6"/>
        <v>0</v>
      </c>
      <c r="I201" t="str">
        <f t="shared" si="7"/>
        <v>,3218167</v>
      </c>
      <c r="J201" t="str">
        <f>VLOOKUP(A201,HOP!A:U,21,0)</f>
        <v>直连</v>
      </c>
    </row>
    <row r="202" s="4" customFormat="1" hidden="1" spans="1:10">
      <c r="A202" s="5">
        <v>23619071602</v>
      </c>
      <c r="B202" s="4" t="s">
        <v>27</v>
      </c>
      <c r="C202" s="6">
        <v>45041</v>
      </c>
      <c r="D202" s="6">
        <v>45043</v>
      </c>
      <c r="E202" s="4">
        <v>826</v>
      </c>
      <c r="F202" t="str">
        <f>VLOOKUP(A202,HOP!A:L,12,0)</f>
        <v>826.00</v>
      </c>
      <c r="G202" t="str">
        <f>VLOOKUP(A202,HOP!A:C,3,0)</f>
        <v>3220327</v>
      </c>
      <c r="H202">
        <f t="shared" si="6"/>
        <v>0</v>
      </c>
      <c r="I202" t="str">
        <f t="shared" si="7"/>
        <v>,3220327</v>
      </c>
      <c r="J202" t="str">
        <f>VLOOKUP(A202,HOP!A:U,21,0)</f>
        <v>直采</v>
      </c>
    </row>
    <row r="203" s="4" customFormat="1" hidden="1" spans="1:10">
      <c r="A203" s="5">
        <v>999223627363772</v>
      </c>
      <c r="B203" s="4" t="s">
        <v>27</v>
      </c>
      <c r="C203" s="6">
        <v>45042</v>
      </c>
      <c r="D203" s="6">
        <v>45043</v>
      </c>
      <c r="E203" s="4">
        <v>925</v>
      </c>
      <c r="F203" t="str">
        <f>VLOOKUP(A203,HOP!A:L,12,0)</f>
        <v>925.00</v>
      </c>
      <c r="G203" t="str">
        <f>VLOOKUP(A203,HOP!A:C,3,0)</f>
        <v>3221751</v>
      </c>
      <c r="H203">
        <f t="shared" si="6"/>
        <v>0</v>
      </c>
      <c r="I203" t="str">
        <f t="shared" si="7"/>
        <v>,3221751</v>
      </c>
      <c r="J203" t="str">
        <f>VLOOKUP(A203,HOP!A:U,21,0)</f>
        <v>直连</v>
      </c>
    </row>
    <row r="204" s="4" customFormat="1" hidden="1" spans="1:10">
      <c r="A204" s="5">
        <v>999223629414959</v>
      </c>
      <c r="B204" s="4" t="s">
        <v>27</v>
      </c>
      <c r="C204" s="6">
        <v>45041</v>
      </c>
      <c r="D204" s="6">
        <v>45043</v>
      </c>
      <c r="E204" s="4">
        <v>888</v>
      </c>
      <c r="F204" t="str">
        <f>VLOOKUP(A204,HOP!A:L,12,0)</f>
        <v>888.00</v>
      </c>
      <c r="G204" t="str">
        <f>VLOOKUP(A204,HOP!A:C,3,0)</f>
        <v>3222753</v>
      </c>
      <c r="H204">
        <f t="shared" si="6"/>
        <v>0</v>
      </c>
      <c r="I204" t="str">
        <f t="shared" si="7"/>
        <v>,3222753</v>
      </c>
      <c r="J204" t="str">
        <f>VLOOKUP(A204,HOP!A:U,21,0)</f>
        <v>直连</v>
      </c>
    </row>
    <row r="205" s="4" customFormat="1" hidden="1" spans="1:10">
      <c r="A205" s="5">
        <v>999223633424130</v>
      </c>
      <c r="B205" s="4" t="s">
        <v>27</v>
      </c>
      <c r="C205" s="6">
        <v>45042</v>
      </c>
      <c r="D205" s="6">
        <v>45043</v>
      </c>
      <c r="E205" s="4">
        <v>0</v>
      </c>
      <c r="F205" t="e">
        <f>VLOOKUP(A205,HOP!A:L,12,0)</f>
        <v>#N/A</v>
      </c>
      <c r="G205" t="e">
        <f>VLOOKUP(A205,HOP!A:C,3,0)</f>
        <v>#N/A</v>
      </c>
      <c r="H205" t="e">
        <f t="shared" si="6"/>
        <v>#N/A</v>
      </c>
      <c r="I205" t="e">
        <f t="shared" si="7"/>
        <v>#N/A</v>
      </c>
      <c r="J205" t="e">
        <f>VLOOKUP(A205,HOP!A:U,21,0)</f>
        <v>#N/A</v>
      </c>
    </row>
    <row r="206" s="4" customFormat="1" hidden="1" spans="1:10">
      <c r="A206" s="5">
        <v>999223641464048</v>
      </c>
      <c r="B206" s="4" t="s">
        <v>27</v>
      </c>
      <c r="C206" s="6">
        <v>45042</v>
      </c>
      <c r="D206" s="6">
        <v>45043</v>
      </c>
      <c r="E206" s="4">
        <v>1445</v>
      </c>
      <c r="F206" t="str">
        <f>VLOOKUP(A206,HOP!A:L,12,0)</f>
        <v>1445.00</v>
      </c>
      <c r="G206" t="str">
        <f>VLOOKUP(A206,HOP!A:C,3,0)</f>
        <v>3225286</v>
      </c>
      <c r="H206">
        <f t="shared" si="6"/>
        <v>0</v>
      </c>
      <c r="I206" t="str">
        <f t="shared" si="7"/>
        <v>,3225286</v>
      </c>
      <c r="J206" t="str">
        <f>VLOOKUP(A206,HOP!A:U,21,0)</f>
        <v>直连</v>
      </c>
    </row>
    <row r="207" s="4" customFormat="1" hidden="1" spans="1:10">
      <c r="A207" s="5">
        <v>999223664816307</v>
      </c>
      <c r="B207" s="4" t="s">
        <v>27</v>
      </c>
      <c r="C207" s="6">
        <v>45041</v>
      </c>
      <c r="D207" s="6">
        <v>45043</v>
      </c>
      <c r="E207" s="4">
        <v>218</v>
      </c>
      <c r="F207" t="str">
        <f>VLOOKUP(A207,HOP!A:L,12,0)</f>
        <v>218.00</v>
      </c>
      <c r="G207" t="str">
        <f>VLOOKUP(A207,HOP!A:C,3,0)</f>
        <v>3230550</v>
      </c>
      <c r="H207">
        <f t="shared" si="6"/>
        <v>0</v>
      </c>
      <c r="I207" t="str">
        <f t="shared" si="7"/>
        <v>,3230550</v>
      </c>
      <c r="J207" t="str">
        <f>VLOOKUP(A207,HOP!A:U,21,0)</f>
        <v>直连</v>
      </c>
    </row>
    <row r="208" s="4" customFormat="1" hidden="1" spans="1:10">
      <c r="A208" s="5">
        <v>999223680180589</v>
      </c>
      <c r="B208" s="4" t="s">
        <v>27</v>
      </c>
      <c r="C208" s="6">
        <v>45040</v>
      </c>
      <c r="D208" s="6">
        <v>45043</v>
      </c>
      <c r="E208" s="4">
        <v>5306</v>
      </c>
      <c r="F208" t="str">
        <f>VLOOKUP(A208,HOP!A:L,12,0)</f>
        <v>5306.00</v>
      </c>
      <c r="G208" t="str">
        <f>VLOOKUP(A208,HOP!A:C,3,0)</f>
        <v>3232716</v>
      </c>
      <c r="H208">
        <f t="shared" si="6"/>
        <v>0</v>
      </c>
      <c r="I208" t="str">
        <f t="shared" si="7"/>
        <v>,3232716</v>
      </c>
      <c r="J208" t="str">
        <f>VLOOKUP(A208,HOP!A:U,21,0)</f>
        <v>直连</v>
      </c>
    </row>
    <row r="209" s="4" customFormat="1" hidden="1" spans="1:10">
      <c r="A209" s="5">
        <v>999223694239864</v>
      </c>
      <c r="B209" s="4" t="s">
        <v>27</v>
      </c>
      <c r="C209" s="6">
        <v>45041</v>
      </c>
      <c r="D209" s="6">
        <v>45043</v>
      </c>
      <c r="E209" s="4">
        <v>1574</v>
      </c>
      <c r="F209" t="str">
        <f>VLOOKUP(A209,HOP!A:L,12,0)</f>
        <v>1574.00</v>
      </c>
      <c r="G209" t="str">
        <f>VLOOKUP(A209,HOP!A:C,3,0)</f>
        <v>3235062</v>
      </c>
      <c r="H209">
        <f t="shared" si="6"/>
        <v>0</v>
      </c>
      <c r="I209" t="str">
        <f t="shared" si="7"/>
        <v>,3235062</v>
      </c>
      <c r="J209" t="str">
        <f>VLOOKUP(A209,HOP!A:U,21,0)</f>
        <v>直采</v>
      </c>
    </row>
    <row r="210" s="4" customFormat="1" hidden="1" spans="1:10">
      <c r="A210" s="5">
        <v>999223698401829</v>
      </c>
      <c r="B210" s="4" t="s">
        <v>27</v>
      </c>
      <c r="C210" s="6">
        <v>45040</v>
      </c>
      <c r="D210" s="6">
        <v>45043</v>
      </c>
      <c r="E210" s="4">
        <v>2475</v>
      </c>
      <c r="F210" t="str">
        <f>VLOOKUP(A210,HOP!A:L,12,0)</f>
        <v>2475.00</v>
      </c>
      <c r="G210" t="str">
        <f>VLOOKUP(A210,HOP!A:C,3,0)</f>
        <v>3237687</v>
      </c>
      <c r="H210">
        <f t="shared" si="6"/>
        <v>0</v>
      </c>
      <c r="I210" t="str">
        <f t="shared" si="7"/>
        <v>,3237687</v>
      </c>
      <c r="J210" t="str">
        <f>VLOOKUP(A210,HOP!A:U,21,0)</f>
        <v>直连</v>
      </c>
    </row>
    <row r="211" s="4" customFormat="1" hidden="1" spans="1:10">
      <c r="A211" s="5">
        <v>999223701620486</v>
      </c>
      <c r="B211" s="4" t="s">
        <v>27</v>
      </c>
      <c r="C211" s="6">
        <v>45041</v>
      </c>
      <c r="D211" s="6">
        <v>45043</v>
      </c>
      <c r="E211" s="4">
        <v>1106</v>
      </c>
      <c r="F211" t="str">
        <f>VLOOKUP(A211,HOP!A:L,12,0)</f>
        <v>1106.00</v>
      </c>
      <c r="G211" t="str">
        <f>VLOOKUP(A211,HOP!A:C,3,0)</f>
        <v>3241384</v>
      </c>
      <c r="H211">
        <f t="shared" si="6"/>
        <v>0</v>
      </c>
      <c r="I211" t="str">
        <f t="shared" si="7"/>
        <v>,3241384</v>
      </c>
      <c r="J211" t="str">
        <f>VLOOKUP(A211,HOP!A:U,21,0)</f>
        <v>直连</v>
      </c>
    </row>
    <row r="212" s="4" customFormat="1" hidden="1" spans="1:10">
      <c r="A212" s="5">
        <v>999223713372703</v>
      </c>
      <c r="B212" s="4" t="s">
        <v>27</v>
      </c>
      <c r="C212" s="6">
        <v>45042</v>
      </c>
      <c r="D212" s="6">
        <v>45043</v>
      </c>
      <c r="E212" s="4">
        <v>871</v>
      </c>
      <c r="F212" t="str">
        <f>VLOOKUP(A212,HOP!A:L,12,0)</f>
        <v>871.00</v>
      </c>
      <c r="G212" t="str">
        <f>VLOOKUP(A212,HOP!A:C,3,0)</f>
        <v>3242949</v>
      </c>
      <c r="H212">
        <f t="shared" si="6"/>
        <v>0</v>
      </c>
      <c r="I212" t="str">
        <f t="shared" si="7"/>
        <v>,3242949</v>
      </c>
      <c r="J212" t="str">
        <f>VLOOKUP(A212,HOP!A:U,21,0)</f>
        <v>直连</v>
      </c>
    </row>
    <row r="213" s="4" customFormat="1" hidden="1" spans="1:10">
      <c r="A213" s="5">
        <v>999223721573788</v>
      </c>
      <c r="B213" s="4" t="s">
        <v>27</v>
      </c>
      <c r="C213" s="6">
        <v>45042</v>
      </c>
      <c r="D213" s="6">
        <v>45043</v>
      </c>
      <c r="E213" s="4">
        <v>912</v>
      </c>
      <c r="F213" t="str">
        <f>VLOOKUP(A213,HOP!A:L,12,0)</f>
        <v>912.00</v>
      </c>
      <c r="G213" t="str">
        <f>VLOOKUP(A213,HOP!A:C,3,0)</f>
        <v>3244174</v>
      </c>
      <c r="H213">
        <f t="shared" si="6"/>
        <v>0</v>
      </c>
      <c r="I213" t="str">
        <f t="shared" si="7"/>
        <v>,3244174</v>
      </c>
      <c r="J213" t="str">
        <f>VLOOKUP(A213,HOP!A:U,21,0)</f>
        <v>直采</v>
      </c>
    </row>
    <row r="214" s="4" customFormat="1" hidden="1" spans="1:10">
      <c r="A214" s="5">
        <v>999223730031244</v>
      </c>
      <c r="B214" s="4" t="s">
        <v>27</v>
      </c>
      <c r="C214" s="6">
        <v>45041</v>
      </c>
      <c r="D214" s="6">
        <v>45043</v>
      </c>
      <c r="E214" s="4">
        <v>6836</v>
      </c>
      <c r="F214" t="str">
        <f>VLOOKUP(A214,HOP!A:L,12,0)</f>
        <v>6836.00</v>
      </c>
      <c r="G214" t="str">
        <f>VLOOKUP(A214,HOP!A:C,3,0)</f>
        <v>3245303</v>
      </c>
      <c r="H214">
        <f t="shared" si="6"/>
        <v>0</v>
      </c>
      <c r="I214" t="str">
        <f t="shared" si="7"/>
        <v>,3245303</v>
      </c>
      <c r="J214" t="str">
        <f>VLOOKUP(A214,HOP!A:U,21,0)</f>
        <v>直连</v>
      </c>
    </row>
    <row r="215" s="4" customFormat="1" hidden="1" spans="1:10">
      <c r="A215" s="5">
        <v>999223732414440</v>
      </c>
      <c r="B215" s="4" t="s">
        <v>27</v>
      </c>
      <c r="C215" s="6">
        <v>45040</v>
      </c>
      <c r="D215" s="6">
        <v>45043</v>
      </c>
      <c r="E215" s="4">
        <v>5602</v>
      </c>
      <c r="F215" t="str">
        <f>VLOOKUP(A215,HOP!A:L,12,0)</f>
        <v>5602.00</v>
      </c>
      <c r="G215" t="str">
        <f>VLOOKUP(A215,HOP!A:C,3,0)</f>
        <v>3245706</v>
      </c>
      <c r="H215">
        <f t="shared" si="6"/>
        <v>0</v>
      </c>
      <c r="I215" t="str">
        <f t="shared" si="7"/>
        <v>,3245706</v>
      </c>
      <c r="J215" t="str">
        <f>VLOOKUP(A215,HOP!A:U,21,0)</f>
        <v>直连</v>
      </c>
    </row>
    <row r="216" s="4" customFormat="1" hidden="1" spans="1:10">
      <c r="A216" s="5">
        <v>999223739335216</v>
      </c>
      <c r="B216" s="4" t="s">
        <v>27</v>
      </c>
      <c r="C216" s="6">
        <v>45040</v>
      </c>
      <c r="D216" s="6">
        <v>45043</v>
      </c>
      <c r="E216" s="4">
        <v>9344</v>
      </c>
      <c r="F216" t="str">
        <f>VLOOKUP(A216,HOP!A:L,12,0)</f>
        <v>9344.00</v>
      </c>
      <c r="G216" t="str">
        <f>VLOOKUP(A216,HOP!A:C,3,0)</f>
        <v>3250010</v>
      </c>
      <c r="H216">
        <f t="shared" si="6"/>
        <v>0</v>
      </c>
      <c r="I216" t="str">
        <f t="shared" si="7"/>
        <v>,3250010</v>
      </c>
      <c r="J216" t="str">
        <f>VLOOKUP(A216,HOP!A:U,21,0)</f>
        <v>直连</v>
      </c>
    </row>
    <row r="217" s="4" customFormat="1" hidden="1" spans="1:10">
      <c r="A217" s="5">
        <v>999223744011814</v>
      </c>
      <c r="B217" s="4" t="s">
        <v>27</v>
      </c>
      <c r="C217" s="6">
        <v>45039</v>
      </c>
      <c r="D217" s="6">
        <v>45043</v>
      </c>
      <c r="E217" s="4">
        <v>0</v>
      </c>
      <c r="F217" t="e">
        <f>VLOOKUP(A217,HOP!A:L,12,0)</f>
        <v>#N/A</v>
      </c>
      <c r="G217" t="e">
        <f>VLOOKUP(A217,HOP!A:C,3,0)</f>
        <v>#N/A</v>
      </c>
      <c r="H217" t="e">
        <f t="shared" si="6"/>
        <v>#N/A</v>
      </c>
      <c r="I217" t="e">
        <f t="shared" si="7"/>
        <v>#N/A</v>
      </c>
      <c r="J217" t="e">
        <f>VLOOKUP(A217,HOP!A:U,21,0)</f>
        <v>#N/A</v>
      </c>
    </row>
    <row r="218" s="4" customFormat="1" hidden="1" spans="1:10">
      <c r="A218" s="5">
        <v>999223756974589</v>
      </c>
      <c r="B218" s="4" t="s">
        <v>27</v>
      </c>
      <c r="C218" s="6">
        <v>45040</v>
      </c>
      <c r="D218" s="6">
        <v>45043</v>
      </c>
      <c r="E218" s="4">
        <v>0</v>
      </c>
      <c r="F218" t="e">
        <f>VLOOKUP(A218,HOP!A:L,12,0)</f>
        <v>#N/A</v>
      </c>
      <c r="G218" t="e">
        <f>VLOOKUP(A218,HOP!A:C,3,0)</f>
        <v>#N/A</v>
      </c>
      <c r="H218" t="e">
        <f t="shared" si="6"/>
        <v>#N/A</v>
      </c>
      <c r="I218" t="e">
        <f t="shared" si="7"/>
        <v>#N/A</v>
      </c>
      <c r="J218" t="e">
        <f>VLOOKUP(A218,HOP!A:U,21,0)</f>
        <v>#N/A</v>
      </c>
    </row>
    <row r="219" s="4" customFormat="1" hidden="1" spans="1:10">
      <c r="A219" s="5">
        <v>999223758856995</v>
      </c>
      <c r="B219" s="4" t="s">
        <v>27</v>
      </c>
      <c r="C219" s="6">
        <v>45040</v>
      </c>
      <c r="D219" s="6">
        <v>45043</v>
      </c>
      <c r="E219" s="4">
        <v>0</v>
      </c>
      <c r="F219" t="e">
        <f>VLOOKUP(A219,HOP!A:L,12,0)</f>
        <v>#N/A</v>
      </c>
      <c r="G219" t="e">
        <f>VLOOKUP(A219,HOP!A:C,3,0)</f>
        <v>#N/A</v>
      </c>
      <c r="H219" t="e">
        <f t="shared" si="6"/>
        <v>#N/A</v>
      </c>
      <c r="I219" t="e">
        <f t="shared" si="7"/>
        <v>#N/A</v>
      </c>
      <c r="J219" t="e">
        <f>VLOOKUP(A219,HOP!A:U,21,0)</f>
        <v>#N/A</v>
      </c>
    </row>
    <row r="220" s="4" customFormat="1" hidden="1" spans="1:10">
      <c r="A220" s="5">
        <v>999223764338138</v>
      </c>
      <c r="B220" s="4" t="s">
        <v>27</v>
      </c>
      <c r="C220" s="6">
        <v>45040</v>
      </c>
      <c r="D220" s="6">
        <v>45043</v>
      </c>
      <c r="E220" s="4">
        <v>1626</v>
      </c>
      <c r="F220" t="str">
        <f>VLOOKUP(A220,HOP!A:L,12,0)</f>
        <v>1626.00</v>
      </c>
      <c r="G220" t="str">
        <f>VLOOKUP(A220,HOP!A:C,3,0)</f>
        <v>3263368</v>
      </c>
      <c r="H220">
        <f t="shared" si="6"/>
        <v>0</v>
      </c>
      <c r="I220" t="str">
        <f t="shared" si="7"/>
        <v>,3263368</v>
      </c>
      <c r="J220" t="str">
        <f>VLOOKUP(A220,HOP!A:U,21,0)</f>
        <v>直连</v>
      </c>
    </row>
    <row r="221" s="4" customFormat="1" hidden="1" spans="1:10">
      <c r="A221" s="5">
        <v>999223764930245</v>
      </c>
      <c r="B221" s="4" t="s">
        <v>27</v>
      </c>
      <c r="C221" s="6">
        <v>45042</v>
      </c>
      <c r="D221" s="6">
        <v>45043</v>
      </c>
      <c r="E221" s="4">
        <v>648</v>
      </c>
      <c r="F221" t="str">
        <f>VLOOKUP(A221,HOP!A:L,12,0)</f>
        <v>648.00</v>
      </c>
      <c r="G221" t="str">
        <f>VLOOKUP(A221,HOP!A:C,3,0)</f>
        <v>3263468</v>
      </c>
      <c r="H221">
        <f t="shared" si="6"/>
        <v>0</v>
      </c>
      <c r="I221" t="str">
        <f t="shared" si="7"/>
        <v>,3263468</v>
      </c>
      <c r="J221" t="str">
        <f>VLOOKUP(A221,HOP!A:U,21,0)</f>
        <v>直连</v>
      </c>
    </row>
    <row r="222" s="4" customFormat="1" hidden="1" spans="1:10">
      <c r="A222" s="5">
        <v>999223767657099</v>
      </c>
      <c r="B222" s="4" t="s">
        <v>27</v>
      </c>
      <c r="C222" s="6">
        <v>45040</v>
      </c>
      <c r="D222" s="6">
        <v>45043</v>
      </c>
      <c r="E222" s="4">
        <v>2723</v>
      </c>
      <c r="F222" t="str">
        <f>VLOOKUP(A222,HOP!A:L,12,0)</f>
        <v>2723.00</v>
      </c>
      <c r="G222" t="str">
        <f>VLOOKUP(A222,HOP!A:C,3,0)</f>
        <v>3264088</v>
      </c>
      <c r="H222">
        <f t="shared" si="6"/>
        <v>0</v>
      </c>
      <c r="I222" t="str">
        <f t="shared" si="7"/>
        <v>,3264088</v>
      </c>
      <c r="J222" t="str">
        <f>VLOOKUP(A222,HOP!A:U,21,0)</f>
        <v>直连</v>
      </c>
    </row>
    <row r="223" s="4" customFormat="1" hidden="1" spans="1:10">
      <c r="A223" s="5">
        <v>999223768078962</v>
      </c>
      <c r="B223" s="4" t="s">
        <v>27</v>
      </c>
      <c r="C223" s="6">
        <v>45040</v>
      </c>
      <c r="D223" s="6">
        <v>45043</v>
      </c>
      <c r="E223" s="4">
        <v>876</v>
      </c>
      <c r="F223" t="str">
        <f>VLOOKUP(A223,HOP!A:L,12,0)</f>
        <v>876.00</v>
      </c>
      <c r="G223" t="str">
        <f>VLOOKUP(A223,HOP!A:C,3,0)</f>
        <v>3264263</v>
      </c>
      <c r="H223">
        <f t="shared" si="6"/>
        <v>0</v>
      </c>
      <c r="I223" t="str">
        <f t="shared" si="7"/>
        <v>,3264263</v>
      </c>
      <c r="J223" t="str">
        <f>VLOOKUP(A223,HOP!A:U,21,0)</f>
        <v>直连</v>
      </c>
    </row>
    <row r="224" s="4" customFormat="1" hidden="1" spans="1:10">
      <c r="A224" s="5">
        <v>999223771564192</v>
      </c>
      <c r="B224" s="4" t="s">
        <v>27</v>
      </c>
      <c r="C224" s="6">
        <v>45041</v>
      </c>
      <c r="D224" s="6">
        <v>45043</v>
      </c>
      <c r="E224" s="4">
        <v>392</v>
      </c>
      <c r="F224" t="str">
        <f>VLOOKUP(A224,HOP!A:L,12,0)</f>
        <v>392.00</v>
      </c>
      <c r="G224" t="str">
        <f>VLOOKUP(A224,HOP!A:C,3,0)</f>
        <v>3265937</v>
      </c>
      <c r="H224">
        <f t="shared" si="6"/>
        <v>0</v>
      </c>
      <c r="I224" t="str">
        <f t="shared" si="7"/>
        <v>,3265937</v>
      </c>
      <c r="J224" t="str">
        <f>VLOOKUP(A224,HOP!A:U,21,0)</f>
        <v>直连</v>
      </c>
    </row>
    <row r="225" s="4" customFormat="1" hidden="1" spans="1:10">
      <c r="A225" s="5">
        <v>999223771864389</v>
      </c>
      <c r="B225" s="4" t="s">
        <v>27</v>
      </c>
      <c r="C225" s="6">
        <v>45042</v>
      </c>
      <c r="D225" s="6">
        <v>45043</v>
      </c>
      <c r="E225" s="4">
        <v>485</v>
      </c>
      <c r="F225" t="str">
        <f>VLOOKUP(A225,HOP!A:L,12,0)</f>
        <v>485.00</v>
      </c>
      <c r="G225" t="str">
        <f>VLOOKUP(A225,HOP!A:C,3,0)</f>
        <v>3266053</v>
      </c>
      <c r="H225">
        <f t="shared" si="6"/>
        <v>0</v>
      </c>
      <c r="I225" t="str">
        <f t="shared" si="7"/>
        <v>,3266053</v>
      </c>
      <c r="J225" t="str">
        <f>VLOOKUP(A225,HOP!A:U,21,0)</f>
        <v>直连</v>
      </c>
    </row>
    <row r="226" s="4" customFormat="1" hidden="1" spans="1:10">
      <c r="A226" s="5">
        <v>999223778078695</v>
      </c>
      <c r="B226" s="4" t="s">
        <v>27</v>
      </c>
      <c r="C226" s="6">
        <v>45042</v>
      </c>
      <c r="D226" s="6">
        <v>45043</v>
      </c>
      <c r="E226" s="4">
        <v>1354</v>
      </c>
      <c r="F226" t="str">
        <f>VLOOKUP(A226,HOP!A:L,12,0)</f>
        <v>1354.00</v>
      </c>
      <c r="G226" t="str">
        <f>VLOOKUP(A226,HOP!A:C,3,0)</f>
        <v>3269021</v>
      </c>
      <c r="H226">
        <f t="shared" si="6"/>
        <v>0</v>
      </c>
      <c r="I226" t="str">
        <f t="shared" si="7"/>
        <v>,3269021</v>
      </c>
      <c r="J226" t="str">
        <f>VLOOKUP(A226,HOP!A:U,21,0)</f>
        <v>直连</v>
      </c>
    </row>
    <row r="227" s="4" customFormat="1" hidden="1" spans="1:10">
      <c r="A227" s="5">
        <v>999223779156410</v>
      </c>
      <c r="B227" s="4" t="s">
        <v>27</v>
      </c>
      <c r="C227" s="6">
        <v>45041</v>
      </c>
      <c r="D227" s="6">
        <v>45043</v>
      </c>
      <c r="E227" s="4">
        <v>558</v>
      </c>
      <c r="F227" t="str">
        <f>VLOOKUP(A227,HOP!A:L,12,0)</f>
        <v>558.00</v>
      </c>
      <c r="G227" t="str">
        <f>VLOOKUP(A227,HOP!A:C,3,0)</f>
        <v>3269374</v>
      </c>
      <c r="H227">
        <f t="shared" si="6"/>
        <v>0</v>
      </c>
      <c r="I227" t="str">
        <f t="shared" si="7"/>
        <v>,3269374</v>
      </c>
      <c r="J227" t="str">
        <f>VLOOKUP(A227,HOP!A:U,21,0)</f>
        <v>直连</v>
      </c>
    </row>
    <row r="228" s="4" customFormat="1" hidden="1" spans="1:10">
      <c r="A228" s="5">
        <v>999223787506656</v>
      </c>
      <c r="B228" s="4" t="s">
        <v>27</v>
      </c>
      <c r="C228" s="6">
        <v>45039</v>
      </c>
      <c r="D228" s="6">
        <v>45043</v>
      </c>
      <c r="E228" s="4">
        <v>4184</v>
      </c>
      <c r="F228" t="str">
        <f>VLOOKUP(A228,HOP!A:L,12,0)</f>
        <v>4184.00</v>
      </c>
      <c r="G228" t="str">
        <f>VLOOKUP(A228,HOP!A:C,3,0)</f>
        <v>3272110</v>
      </c>
      <c r="H228">
        <f t="shared" si="6"/>
        <v>0</v>
      </c>
      <c r="I228" t="str">
        <f t="shared" si="7"/>
        <v>,3272110</v>
      </c>
      <c r="J228" t="str">
        <f>VLOOKUP(A228,HOP!A:U,21,0)</f>
        <v>直连</v>
      </c>
    </row>
    <row r="229" s="4" customFormat="1" hidden="1" spans="1:10">
      <c r="A229" s="5">
        <v>999223787982696</v>
      </c>
      <c r="B229" s="4" t="s">
        <v>27</v>
      </c>
      <c r="C229" s="6">
        <v>45040</v>
      </c>
      <c r="D229" s="6">
        <v>45043</v>
      </c>
      <c r="E229" s="4">
        <v>828</v>
      </c>
      <c r="F229" t="str">
        <f>VLOOKUP(A229,HOP!A:L,12,0)</f>
        <v>828.00</v>
      </c>
      <c r="G229" t="str">
        <f>VLOOKUP(A229,HOP!A:C,3,0)</f>
        <v>3272402</v>
      </c>
      <c r="H229">
        <f t="shared" si="6"/>
        <v>0</v>
      </c>
      <c r="I229" t="str">
        <f t="shared" si="7"/>
        <v>,3272402</v>
      </c>
      <c r="J229" t="str">
        <f>VLOOKUP(A229,HOP!A:U,21,0)</f>
        <v>直连</v>
      </c>
    </row>
    <row r="230" s="4" customFormat="1" hidden="1" spans="1:10">
      <c r="A230" s="5">
        <v>999223791591806</v>
      </c>
      <c r="B230" s="4" t="s">
        <v>27</v>
      </c>
      <c r="C230" s="6">
        <v>45041</v>
      </c>
      <c r="D230" s="6">
        <v>45043</v>
      </c>
      <c r="E230" s="4">
        <v>390</v>
      </c>
      <c r="F230" t="str">
        <f>VLOOKUP(A230,HOP!A:L,12,0)</f>
        <v>390.00</v>
      </c>
      <c r="G230" t="str">
        <f>VLOOKUP(A230,HOP!A:C,3,0)</f>
        <v>3272861</v>
      </c>
      <c r="H230">
        <f t="shared" si="6"/>
        <v>0</v>
      </c>
      <c r="I230" t="str">
        <f t="shared" si="7"/>
        <v>,3272861</v>
      </c>
      <c r="J230" t="str">
        <f>VLOOKUP(A230,HOP!A:U,21,0)</f>
        <v>直连</v>
      </c>
    </row>
    <row r="231" s="4" customFormat="1" hidden="1" spans="1:10">
      <c r="A231" s="5">
        <v>999223793978405</v>
      </c>
      <c r="B231" s="4" t="s">
        <v>27</v>
      </c>
      <c r="C231" s="6">
        <v>45042</v>
      </c>
      <c r="D231" s="6">
        <v>45043</v>
      </c>
      <c r="E231" s="4">
        <v>2783</v>
      </c>
      <c r="F231" t="str">
        <f>VLOOKUP(A231,HOP!A:L,12,0)</f>
        <v>2783.00</v>
      </c>
      <c r="G231" t="str">
        <f>VLOOKUP(A231,HOP!A:C,3,0)</f>
        <v>3273500</v>
      </c>
      <c r="H231">
        <f t="shared" si="6"/>
        <v>0</v>
      </c>
      <c r="I231" t="str">
        <f t="shared" si="7"/>
        <v>,3273500</v>
      </c>
      <c r="J231" t="str">
        <f>VLOOKUP(A231,HOP!A:U,21,0)</f>
        <v>直连</v>
      </c>
    </row>
    <row r="232" s="4" customFormat="1" hidden="1" spans="1:10">
      <c r="A232" s="5">
        <v>999223797283378</v>
      </c>
      <c r="B232" s="4" t="s">
        <v>27</v>
      </c>
      <c r="C232" s="6">
        <v>45041</v>
      </c>
      <c r="D232" s="6">
        <v>45043</v>
      </c>
      <c r="E232" s="4">
        <v>1012</v>
      </c>
      <c r="F232" t="str">
        <f>VLOOKUP(A232,HOP!A:L,12,0)</f>
        <v>1012.00</v>
      </c>
      <c r="G232" t="str">
        <f>VLOOKUP(A232,HOP!A:C,3,0)</f>
        <v>3274094</v>
      </c>
      <c r="H232">
        <f t="shared" si="6"/>
        <v>0</v>
      </c>
      <c r="I232" t="str">
        <f t="shared" si="7"/>
        <v>,3274094</v>
      </c>
      <c r="J232" t="str">
        <f>VLOOKUP(A232,HOP!A:U,21,0)</f>
        <v>直连</v>
      </c>
    </row>
    <row r="233" s="4" customFormat="1" hidden="1" spans="1:10">
      <c r="A233" s="5">
        <v>999223797380825</v>
      </c>
      <c r="B233" s="4" t="s">
        <v>27</v>
      </c>
      <c r="C233" s="6">
        <v>45041</v>
      </c>
      <c r="D233" s="6">
        <v>45043</v>
      </c>
      <c r="E233" s="4">
        <v>1074</v>
      </c>
      <c r="F233" t="str">
        <f>VLOOKUP(A233,HOP!A:L,12,0)</f>
        <v>1074.00</v>
      </c>
      <c r="G233" t="str">
        <f>VLOOKUP(A233,HOP!A:C,3,0)</f>
        <v>3274113</v>
      </c>
      <c r="H233">
        <f t="shared" si="6"/>
        <v>0</v>
      </c>
      <c r="I233" t="str">
        <f t="shared" si="7"/>
        <v>,3274113</v>
      </c>
      <c r="J233" t="str">
        <f>VLOOKUP(A233,HOP!A:U,21,0)</f>
        <v>直连</v>
      </c>
    </row>
    <row r="234" s="4" customFormat="1" hidden="1" spans="1:10">
      <c r="A234" s="5">
        <v>999223798751478</v>
      </c>
      <c r="B234" s="4" t="s">
        <v>27</v>
      </c>
      <c r="C234" s="6">
        <v>45040</v>
      </c>
      <c r="D234" s="6">
        <v>45043</v>
      </c>
      <c r="E234" s="4">
        <v>825</v>
      </c>
      <c r="F234" t="str">
        <f>VLOOKUP(A234,HOP!A:L,12,0)</f>
        <v>825.00</v>
      </c>
      <c r="G234" t="str">
        <f>VLOOKUP(A234,HOP!A:C,3,0)</f>
        <v>3274433</v>
      </c>
      <c r="H234">
        <f t="shared" si="6"/>
        <v>0</v>
      </c>
      <c r="I234" t="str">
        <f t="shared" si="7"/>
        <v>,3274433</v>
      </c>
      <c r="J234" t="str">
        <f>VLOOKUP(A234,HOP!A:U,21,0)</f>
        <v>直连</v>
      </c>
    </row>
    <row r="235" s="4" customFormat="1" hidden="1" spans="1:10">
      <c r="A235" s="5">
        <v>999223799425460</v>
      </c>
      <c r="B235" s="4" t="s">
        <v>27</v>
      </c>
      <c r="C235" s="6">
        <v>45040</v>
      </c>
      <c r="D235" s="6">
        <v>45043</v>
      </c>
      <c r="E235" s="4">
        <v>624</v>
      </c>
      <c r="F235" t="str">
        <f>VLOOKUP(A235,HOP!A:L,12,0)</f>
        <v>624.00</v>
      </c>
      <c r="G235" t="str">
        <f>VLOOKUP(A235,HOP!A:C,3,0)</f>
        <v>3274614</v>
      </c>
      <c r="H235">
        <f t="shared" si="6"/>
        <v>0</v>
      </c>
      <c r="I235" t="str">
        <f t="shared" si="7"/>
        <v>,3274614</v>
      </c>
      <c r="J235" t="str">
        <f>VLOOKUP(A235,HOP!A:U,21,0)</f>
        <v>直采</v>
      </c>
    </row>
    <row r="236" s="4" customFormat="1" hidden="1" spans="1:10">
      <c r="A236" s="5">
        <v>999223800402338</v>
      </c>
      <c r="B236" s="4" t="s">
        <v>27</v>
      </c>
      <c r="C236" s="6">
        <v>45042</v>
      </c>
      <c r="D236" s="6">
        <v>45043</v>
      </c>
      <c r="E236" s="4">
        <v>691</v>
      </c>
      <c r="F236" t="str">
        <f>VLOOKUP(A236,HOP!A:L,12,0)</f>
        <v>691.00</v>
      </c>
      <c r="G236" t="str">
        <f>VLOOKUP(A236,HOP!A:C,3,0)</f>
        <v>3274945</v>
      </c>
      <c r="H236">
        <f t="shared" si="6"/>
        <v>0</v>
      </c>
      <c r="I236" t="str">
        <f t="shared" si="7"/>
        <v>,3274945</v>
      </c>
      <c r="J236" t="str">
        <f>VLOOKUP(A236,HOP!A:U,21,0)</f>
        <v>直连</v>
      </c>
    </row>
    <row r="237" s="4" customFormat="1" hidden="1" spans="1:10">
      <c r="A237" s="5">
        <v>999223800713640</v>
      </c>
      <c r="B237" s="4" t="s">
        <v>27</v>
      </c>
      <c r="C237" s="6">
        <v>45039</v>
      </c>
      <c r="D237" s="6">
        <v>45043</v>
      </c>
      <c r="E237" s="4">
        <v>11192</v>
      </c>
      <c r="F237" t="str">
        <f>VLOOKUP(A237,HOP!A:L,12,0)</f>
        <v>11192.00</v>
      </c>
      <c r="G237" t="str">
        <f>VLOOKUP(A237,HOP!A:C,3,0)</f>
        <v>3275107</v>
      </c>
      <c r="H237">
        <f t="shared" si="6"/>
        <v>0</v>
      </c>
      <c r="I237" t="str">
        <f t="shared" si="7"/>
        <v>,3275107</v>
      </c>
      <c r="J237" t="str">
        <f>VLOOKUP(A237,HOP!A:U,21,0)</f>
        <v>直连</v>
      </c>
    </row>
    <row r="238" s="4" customFormat="1" hidden="1" spans="1:10">
      <c r="A238" s="5">
        <v>999223800848685</v>
      </c>
      <c r="B238" s="4" t="s">
        <v>27</v>
      </c>
      <c r="C238" s="6">
        <v>45041</v>
      </c>
      <c r="D238" s="6">
        <v>45043</v>
      </c>
      <c r="E238" s="4">
        <v>2022</v>
      </c>
      <c r="F238" t="str">
        <f>VLOOKUP(A238,HOP!A:L,12,0)</f>
        <v>2022.00</v>
      </c>
      <c r="G238" t="str">
        <f>VLOOKUP(A238,HOP!A:C,3,0)</f>
        <v>3275154</v>
      </c>
      <c r="H238">
        <f t="shared" si="6"/>
        <v>0</v>
      </c>
      <c r="I238" t="str">
        <f t="shared" si="7"/>
        <v>,3275154</v>
      </c>
      <c r="J238" t="str">
        <f>VLOOKUP(A238,HOP!A:U,21,0)</f>
        <v>直连</v>
      </c>
    </row>
    <row r="239" s="4" customFormat="1" hidden="1" spans="1:10">
      <c r="A239" s="5">
        <v>999223800932038</v>
      </c>
      <c r="B239" s="4" t="s">
        <v>27</v>
      </c>
      <c r="C239" s="6">
        <v>45039</v>
      </c>
      <c r="D239" s="6">
        <v>45043</v>
      </c>
      <c r="E239" s="4">
        <v>612</v>
      </c>
      <c r="F239" t="str">
        <f>VLOOKUP(A239,HOP!A:L,12,0)</f>
        <v>612.00</v>
      </c>
      <c r="G239" t="str">
        <f>VLOOKUP(A239,HOP!A:C,3,0)</f>
        <v>3275181</v>
      </c>
      <c r="H239">
        <f t="shared" si="6"/>
        <v>0</v>
      </c>
      <c r="I239" t="str">
        <f t="shared" si="7"/>
        <v>,3275181</v>
      </c>
      <c r="J239" t="str">
        <f>VLOOKUP(A239,HOP!A:U,21,0)</f>
        <v>直连</v>
      </c>
    </row>
    <row r="240" s="4" customFormat="1" hidden="1" spans="1:10">
      <c r="A240" s="5">
        <v>999223802056212</v>
      </c>
      <c r="B240" s="4" t="s">
        <v>27</v>
      </c>
      <c r="C240" s="6">
        <v>45042</v>
      </c>
      <c r="D240" s="6">
        <v>45043</v>
      </c>
      <c r="E240" s="4">
        <v>691</v>
      </c>
      <c r="F240" t="str">
        <f>VLOOKUP(A240,HOP!A:L,12,0)</f>
        <v>691.00</v>
      </c>
      <c r="G240" t="str">
        <f>VLOOKUP(A240,HOP!A:C,3,0)</f>
        <v>3275611</v>
      </c>
      <c r="H240">
        <f t="shared" si="6"/>
        <v>0</v>
      </c>
      <c r="I240" t="str">
        <f t="shared" si="7"/>
        <v>,3275611</v>
      </c>
      <c r="J240" t="str">
        <f>VLOOKUP(A240,HOP!A:U,21,0)</f>
        <v>直连</v>
      </c>
    </row>
    <row r="241" s="4" customFormat="1" hidden="1" spans="1:10">
      <c r="A241" s="5">
        <v>999223807780615</v>
      </c>
      <c r="B241" s="4" t="s">
        <v>27</v>
      </c>
      <c r="C241" s="6">
        <v>45041</v>
      </c>
      <c r="D241" s="6">
        <v>45043</v>
      </c>
      <c r="E241" s="4">
        <v>884</v>
      </c>
      <c r="F241" t="str">
        <f>VLOOKUP(A241,HOP!A:L,12,0)</f>
        <v>884.00</v>
      </c>
      <c r="G241" t="str">
        <f>VLOOKUP(A241,HOP!A:C,3,0)</f>
        <v>3276946</v>
      </c>
      <c r="H241">
        <f t="shared" si="6"/>
        <v>0</v>
      </c>
      <c r="I241" t="str">
        <f t="shared" si="7"/>
        <v>,3276946</v>
      </c>
      <c r="J241" t="str">
        <f>VLOOKUP(A241,HOP!A:U,21,0)</f>
        <v>直连</v>
      </c>
    </row>
    <row r="242" s="4" customFormat="1" hidden="1" spans="1:10">
      <c r="A242" s="5">
        <v>999223808540316</v>
      </c>
      <c r="B242" s="4" t="s">
        <v>27</v>
      </c>
      <c r="C242" s="6">
        <v>45040</v>
      </c>
      <c r="D242" s="6">
        <v>45043</v>
      </c>
      <c r="E242" s="4">
        <v>12705</v>
      </c>
      <c r="F242" t="str">
        <f>VLOOKUP(A242,HOP!A:L,12,0)</f>
        <v>12705.00</v>
      </c>
      <c r="G242" t="str">
        <f>VLOOKUP(A242,HOP!A:C,3,0)</f>
        <v>3277158</v>
      </c>
      <c r="H242">
        <f t="shared" si="6"/>
        <v>0</v>
      </c>
      <c r="I242" t="str">
        <f t="shared" si="7"/>
        <v>,3277158</v>
      </c>
      <c r="J242" t="str">
        <f>VLOOKUP(A242,HOP!A:U,21,0)</f>
        <v>直连</v>
      </c>
    </row>
    <row r="243" s="4" customFormat="1" hidden="1" spans="1:10">
      <c r="A243" s="5">
        <v>999223808744049</v>
      </c>
      <c r="B243" s="4" t="s">
        <v>27</v>
      </c>
      <c r="C243" s="6">
        <v>45041</v>
      </c>
      <c r="D243" s="6">
        <v>45043</v>
      </c>
      <c r="E243" s="4">
        <v>2318</v>
      </c>
      <c r="F243" t="str">
        <f>VLOOKUP(A243,HOP!A:L,12,0)</f>
        <v>2318.00</v>
      </c>
      <c r="G243" t="str">
        <f>VLOOKUP(A243,HOP!A:C,3,0)</f>
        <v>3277188</v>
      </c>
      <c r="H243">
        <f t="shared" si="6"/>
        <v>0</v>
      </c>
      <c r="I243" t="str">
        <f t="shared" si="7"/>
        <v>,3277188</v>
      </c>
      <c r="J243" t="str">
        <f>VLOOKUP(A243,HOP!A:U,21,0)</f>
        <v>直连</v>
      </c>
    </row>
    <row r="244" s="4" customFormat="1" hidden="1" spans="1:10">
      <c r="A244" s="5">
        <v>999223809718339</v>
      </c>
      <c r="B244" s="4" t="s">
        <v>27</v>
      </c>
      <c r="C244" s="6">
        <v>45041</v>
      </c>
      <c r="D244" s="6">
        <v>45043</v>
      </c>
      <c r="E244" s="4">
        <v>1544</v>
      </c>
      <c r="F244" t="str">
        <f>VLOOKUP(A244,HOP!A:L,12,0)</f>
        <v>1544.00</v>
      </c>
      <c r="G244" t="str">
        <f>VLOOKUP(A244,HOP!A:C,3,0)</f>
        <v>3277491</v>
      </c>
      <c r="H244">
        <f t="shared" si="6"/>
        <v>0</v>
      </c>
      <c r="I244" t="str">
        <f t="shared" si="7"/>
        <v>,3277491</v>
      </c>
      <c r="J244" t="str">
        <f>VLOOKUP(A244,HOP!A:U,21,0)</f>
        <v>直连</v>
      </c>
    </row>
    <row r="245" s="4" customFormat="1" hidden="1" spans="1:10">
      <c r="A245" s="5">
        <v>999223810919679</v>
      </c>
      <c r="B245" s="4" t="s">
        <v>27</v>
      </c>
      <c r="C245" s="6">
        <v>45041</v>
      </c>
      <c r="D245" s="6">
        <v>45043</v>
      </c>
      <c r="E245" s="4">
        <v>744</v>
      </c>
      <c r="F245" t="str">
        <f>VLOOKUP(A245,HOP!A:L,12,0)</f>
        <v>744.00</v>
      </c>
      <c r="G245" t="str">
        <f>VLOOKUP(A245,HOP!A:C,3,0)</f>
        <v>3277882</v>
      </c>
      <c r="H245">
        <f t="shared" si="6"/>
        <v>0</v>
      </c>
      <c r="I245" t="str">
        <f t="shared" si="7"/>
        <v>,3277882</v>
      </c>
      <c r="J245" t="str">
        <f>VLOOKUP(A245,HOP!A:U,21,0)</f>
        <v>直连</v>
      </c>
    </row>
    <row r="246" s="4" customFormat="1" hidden="1" spans="1:10">
      <c r="A246" s="5">
        <v>999223811711144</v>
      </c>
      <c r="B246" s="4" t="s">
        <v>27</v>
      </c>
      <c r="C246" s="6">
        <v>45042</v>
      </c>
      <c r="D246" s="6">
        <v>45043</v>
      </c>
      <c r="E246" s="4">
        <v>538</v>
      </c>
      <c r="F246" t="str">
        <f>VLOOKUP(A246,HOP!A:L,12,0)</f>
        <v>538.00</v>
      </c>
      <c r="G246" t="str">
        <f>VLOOKUP(A246,HOP!A:C,3,0)</f>
        <v>3278343</v>
      </c>
      <c r="H246">
        <f t="shared" si="6"/>
        <v>0</v>
      </c>
      <c r="I246" t="str">
        <f t="shared" si="7"/>
        <v>,3278343</v>
      </c>
      <c r="J246" t="str">
        <f>VLOOKUP(A246,HOP!A:U,21,0)</f>
        <v>直连</v>
      </c>
    </row>
    <row r="247" s="4" customFormat="1" hidden="1" spans="1:10">
      <c r="A247" s="5">
        <v>999223812665821</v>
      </c>
      <c r="B247" s="4" t="s">
        <v>27</v>
      </c>
      <c r="C247" s="6">
        <v>45041</v>
      </c>
      <c r="D247" s="6">
        <v>45043</v>
      </c>
      <c r="E247" s="4">
        <v>812</v>
      </c>
      <c r="F247" t="str">
        <f>VLOOKUP(A247,HOP!A:L,12,0)</f>
        <v>812.00</v>
      </c>
      <c r="G247" t="str">
        <f>VLOOKUP(A247,HOP!A:C,3,0)</f>
        <v>3278667</v>
      </c>
      <c r="H247">
        <f t="shared" si="6"/>
        <v>0</v>
      </c>
      <c r="I247" t="str">
        <f t="shared" si="7"/>
        <v>,3278667</v>
      </c>
      <c r="J247" t="str">
        <f>VLOOKUP(A247,HOP!A:U,21,0)</f>
        <v>直连</v>
      </c>
    </row>
    <row r="248" s="4" customFormat="1" hidden="1" spans="1:10">
      <c r="A248" s="5">
        <v>23813391730</v>
      </c>
      <c r="B248" s="4" t="s">
        <v>27</v>
      </c>
      <c r="C248" s="6">
        <v>45042</v>
      </c>
      <c r="D248" s="6">
        <v>45043</v>
      </c>
      <c r="E248" s="4">
        <v>235</v>
      </c>
      <c r="F248" t="str">
        <f>VLOOKUP(A248,HOP!A:L,12,0)</f>
        <v>235.00</v>
      </c>
      <c r="G248" t="str">
        <f>VLOOKUP(A248,HOP!A:C,3,0)</f>
        <v>3278831</v>
      </c>
      <c r="H248">
        <f t="shared" si="6"/>
        <v>0</v>
      </c>
      <c r="I248" t="str">
        <f t="shared" si="7"/>
        <v>,3278831</v>
      </c>
      <c r="J248" t="str">
        <f>VLOOKUP(A248,HOP!A:U,21,0)</f>
        <v>直连</v>
      </c>
    </row>
    <row r="249" s="4" customFormat="1" hidden="1" spans="1:10">
      <c r="A249" s="5">
        <v>999223813801356</v>
      </c>
      <c r="B249" s="4" t="s">
        <v>27</v>
      </c>
      <c r="C249" s="6">
        <v>45041</v>
      </c>
      <c r="D249" s="6">
        <v>45043</v>
      </c>
      <c r="E249" s="4">
        <v>4912</v>
      </c>
      <c r="F249" t="str">
        <f>VLOOKUP(A249,HOP!A:L,12,0)</f>
        <v>4912.00</v>
      </c>
      <c r="G249" t="str">
        <f>VLOOKUP(A249,HOP!A:C,3,0)</f>
        <v>3279065</v>
      </c>
      <c r="H249">
        <f t="shared" si="6"/>
        <v>0</v>
      </c>
      <c r="I249" t="str">
        <f t="shared" si="7"/>
        <v>,3279065</v>
      </c>
      <c r="J249" t="str">
        <f>VLOOKUP(A249,HOP!A:U,21,0)</f>
        <v>直连</v>
      </c>
    </row>
    <row r="250" s="4" customFormat="1" hidden="1" spans="1:10">
      <c r="A250" s="5">
        <v>999223813895832</v>
      </c>
      <c r="B250" s="4" t="s">
        <v>27</v>
      </c>
      <c r="C250" s="6">
        <v>45040</v>
      </c>
      <c r="D250" s="6">
        <v>45043</v>
      </c>
      <c r="E250" s="4">
        <v>867</v>
      </c>
      <c r="F250" t="str">
        <f>VLOOKUP(A250,HOP!A:L,12,0)</f>
        <v>867.00</v>
      </c>
      <c r="G250" t="str">
        <f>VLOOKUP(A250,HOP!A:C,3,0)</f>
        <v>3279081</v>
      </c>
      <c r="H250">
        <f t="shared" si="6"/>
        <v>0</v>
      </c>
      <c r="I250" t="str">
        <f t="shared" si="7"/>
        <v>,3279081</v>
      </c>
      <c r="J250" t="str">
        <f>VLOOKUP(A250,HOP!A:U,21,0)</f>
        <v>直连</v>
      </c>
    </row>
    <row r="251" s="4" customFormat="1" hidden="1" spans="1:10">
      <c r="A251" s="5">
        <v>999223813920169</v>
      </c>
      <c r="B251" s="4" t="s">
        <v>27</v>
      </c>
      <c r="C251" s="6">
        <v>45039</v>
      </c>
      <c r="D251" s="6">
        <v>45043</v>
      </c>
      <c r="E251" s="4">
        <v>6429</v>
      </c>
      <c r="F251" t="str">
        <f>VLOOKUP(A251,HOP!A:L,12,0)</f>
        <v>6429.00</v>
      </c>
      <c r="G251" t="str">
        <f>VLOOKUP(A251,HOP!A:C,3,0)</f>
        <v>3279088</v>
      </c>
      <c r="H251">
        <f t="shared" si="6"/>
        <v>0</v>
      </c>
      <c r="I251" t="str">
        <f t="shared" si="7"/>
        <v>,3279088</v>
      </c>
      <c r="J251" t="str">
        <f>VLOOKUP(A251,HOP!A:U,21,0)</f>
        <v>直连</v>
      </c>
    </row>
    <row r="252" s="4" customFormat="1" hidden="1" spans="1:10">
      <c r="A252" s="5">
        <v>999223814099839</v>
      </c>
      <c r="B252" s="4" t="s">
        <v>27</v>
      </c>
      <c r="C252" s="6">
        <v>45039</v>
      </c>
      <c r="D252" s="6">
        <v>45043</v>
      </c>
      <c r="E252" s="4">
        <v>7069</v>
      </c>
      <c r="F252" t="str">
        <f>VLOOKUP(A252,HOP!A:L,12,0)</f>
        <v>7069.00</v>
      </c>
      <c r="G252" t="str">
        <f>VLOOKUP(A252,HOP!A:C,3,0)</f>
        <v>3279124</v>
      </c>
      <c r="H252">
        <f t="shared" si="6"/>
        <v>0</v>
      </c>
      <c r="I252" t="str">
        <f t="shared" si="7"/>
        <v>,3279124</v>
      </c>
      <c r="J252" t="str">
        <f>VLOOKUP(A252,HOP!A:U,21,0)</f>
        <v>直连</v>
      </c>
    </row>
    <row r="253" s="4" customFormat="1" hidden="1" spans="1:10">
      <c r="A253" s="5">
        <v>999223814249158</v>
      </c>
      <c r="B253" s="4" t="s">
        <v>27</v>
      </c>
      <c r="C253" s="6">
        <v>45041</v>
      </c>
      <c r="D253" s="6">
        <v>45043</v>
      </c>
      <c r="E253" s="4">
        <v>1054</v>
      </c>
      <c r="F253" t="str">
        <f>VLOOKUP(A253,HOP!A:L,12,0)</f>
        <v>1054.00</v>
      </c>
      <c r="G253" t="str">
        <f>VLOOKUP(A253,HOP!A:C,3,0)</f>
        <v>3279154</v>
      </c>
      <c r="H253">
        <f t="shared" si="6"/>
        <v>0</v>
      </c>
      <c r="I253" t="str">
        <f t="shared" si="7"/>
        <v>,3279154</v>
      </c>
      <c r="J253" t="str">
        <f>VLOOKUP(A253,HOP!A:U,21,0)</f>
        <v>直连</v>
      </c>
    </row>
    <row r="254" s="4" customFormat="1" hidden="1" spans="1:10">
      <c r="A254" s="5">
        <v>23815004493</v>
      </c>
      <c r="B254" s="4" t="s">
        <v>27</v>
      </c>
      <c r="C254" s="6">
        <v>45040</v>
      </c>
      <c r="D254" s="6">
        <v>45043</v>
      </c>
      <c r="E254" s="4">
        <v>1044</v>
      </c>
      <c r="F254" t="str">
        <f>VLOOKUP(A254,HOP!A:L,12,0)</f>
        <v>1044.00</v>
      </c>
      <c r="G254" t="str">
        <f>VLOOKUP(A254,HOP!A:C,3,0)</f>
        <v>3279505</v>
      </c>
      <c r="H254">
        <f t="shared" si="6"/>
        <v>0</v>
      </c>
      <c r="I254" t="str">
        <f t="shared" si="7"/>
        <v>,3279505</v>
      </c>
      <c r="J254" t="str">
        <f>VLOOKUP(A254,HOP!A:U,21,0)</f>
        <v>直连</v>
      </c>
    </row>
    <row r="255" s="4" customFormat="1" hidden="1" spans="1:10">
      <c r="A255" s="5">
        <v>999223815044739</v>
      </c>
      <c r="B255" s="4" t="s">
        <v>27</v>
      </c>
      <c r="C255" s="6">
        <v>45042</v>
      </c>
      <c r="D255" s="6">
        <v>45043</v>
      </c>
      <c r="E255" s="4">
        <v>193</v>
      </c>
      <c r="F255" t="str">
        <f>VLOOKUP(A255,HOP!A:L,12,0)</f>
        <v>193.00</v>
      </c>
      <c r="G255" t="str">
        <f>VLOOKUP(A255,HOP!A:C,3,0)</f>
        <v>3279517</v>
      </c>
      <c r="H255">
        <f t="shared" si="6"/>
        <v>0</v>
      </c>
      <c r="I255" t="str">
        <f t="shared" si="7"/>
        <v>,3279517</v>
      </c>
      <c r="J255" t="str">
        <f>VLOOKUP(A255,HOP!A:U,21,0)</f>
        <v>直连</v>
      </c>
    </row>
    <row r="256" s="4" customFormat="1" hidden="1" spans="1:10">
      <c r="A256" s="5">
        <v>999223815473886</v>
      </c>
      <c r="B256" s="4" t="s">
        <v>27</v>
      </c>
      <c r="C256" s="6">
        <v>45041</v>
      </c>
      <c r="D256" s="6">
        <v>45043</v>
      </c>
      <c r="E256" s="4">
        <v>2070</v>
      </c>
      <c r="F256" t="str">
        <f>VLOOKUP(A256,HOP!A:L,12,0)</f>
        <v>2070.00</v>
      </c>
      <c r="G256" t="str">
        <f>VLOOKUP(A256,HOP!A:C,3,0)</f>
        <v>3279729</v>
      </c>
      <c r="H256">
        <f t="shared" si="6"/>
        <v>0</v>
      </c>
      <c r="I256" t="str">
        <f t="shared" si="7"/>
        <v>,3279729</v>
      </c>
      <c r="J256" t="str">
        <f>VLOOKUP(A256,HOP!A:U,21,0)</f>
        <v>直连</v>
      </c>
    </row>
    <row r="257" s="4" customFormat="1" hidden="1" spans="1:10">
      <c r="A257" s="5">
        <v>999223815943540</v>
      </c>
      <c r="B257" s="4" t="s">
        <v>27</v>
      </c>
      <c r="C257" s="6">
        <v>45041</v>
      </c>
      <c r="D257" s="6">
        <v>45043</v>
      </c>
      <c r="E257" s="4">
        <v>917</v>
      </c>
      <c r="F257" t="str">
        <f>VLOOKUP(A257,HOP!A:L,12,0)</f>
        <v>917.00</v>
      </c>
      <c r="G257" t="str">
        <f>VLOOKUP(A257,HOP!A:C,3,0)</f>
        <v>3279870</v>
      </c>
      <c r="H257">
        <f t="shared" si="6"/>
        <v>0</v>
      </c>
      <c r="I257" t="str">
        <f t="shared" si="7"/>
        <v>,3279870</v>
      </c>
      <c r="J257" t="str">
        <f>VLOOKUP(A257,HOP!A:U,21,0)</f>
        <v>直连</v>
      </c>
    </row>
    <row r="258" s="4" customFormat="1" hidden="1" spans="1:10">
      <c r="A258" s="5">
        <v>999223816152391</v>
      </c>
      <c r="B258" s="4" t="s">
        <v>27</v>
      </c>
      <c r="C258" s="6">
        <v>45041</v>
      </c>
      <c r="D258" s="6">
        <v>45043</v>
      </c>
      <c r="E258" s="4">
        <v>970</v>
      </c>
      <c r="F258" t="str">
        <f>VLOOKUP(A258,HOP!A:L,12,0)</f>
        <v>970.00</v>
      </c>
      <c r="G258" t="str">
        <f>VLOOKUP(A258,HOP!A:C,3,0)</f>
        <v>3279971</v>
      </c>
      <c r="H258">
        <f t="shared" si="6"/>
        <v>0</v>
      </c>
      <c r="I258" t="str">
        <f t="shared" si="7"/>
        <v>,3279971</v>
      </c>
      <c r="J258" t="str">
        <f>VLOOKUP(A258,HOP!A:U,21,0)</f>
        <v>直连</v>
      </c>
    </row>
    <row r="259" s="4" customFormat="1" hidden="1" spans="1:10">
      <c r="A259" s="5">
        <v>999223816337446</v>
      </c>
      <c r="B259" s="4" t="s">
        <v>27</v>
      </c>
      <c r="C259" s="6">
        <v>45041</v>
      </c>
      <c r="D259" s="6">
        <v>45043</v>
      </c>
      <c r="E259" s="4">
        <v>2138</v>
      </c>
      <c r="F259" t="str">
        <f>VLOOKUP(A259,HOP!A:L,12,0)</f>
        <v>2138.00</v>
      </c>
      <c r="G259" t="str">
        <f>VLOOKUP(A259,HOP!A:C,3,0)</f>
        <v>3280011</v>
      </c>
      <c r="H259">
        <f t="shared" ref="H259:H322" si="8">E259-F259</f>
        <v>0</v>
      </c>
      <c r="I259" t="str">
        <f t="shared" ref="I259:I322" si="9">$I$1&amp;G259</f>
        <v>,3280011</v>
      </c>
      <c r="J259" t="str">
        <f>VLOOKUP(A259,HOP!A:U,21,0)</f>
        <v>直连</v>
      </c>
    </row>
    <row r="260" s="4" customFormat="1" hidden="1" spans="1:10">
      <c r="A260" s="5">
        <v>999223816347940</v>
      </c>
      <c r="B260" s="4" t="s">
        <v>27</v>
      </c>
      <c r="C260" s="6">
        <v>45041</v>
      </c>
      <c r="D260" s="6">
        <v>45043</v>
      </c>
      <c r="E260" s="4">
        <v>8006</v>
      </c>
      <c r="F260" t="str">
        <f>VLOOKUP(A260,HOP!A:L,12,0)</f>
        <v>8006.00</v>
      </c>
      <c r="G260" t="str">
        <f>VLOOKUP(A260,HOP!A:C,3,0)</f>
        <v>3280015</v>
      </c>
      <c r="H260">
        <f t="shared" si="8"/>
        <v>0</v>
      </c>
      <c r="I260" t="str">
        <f t="shared" si="9"/>
        <v>,3280015</v>
      </c>
      <c r="J260" t="str">
        <f>VLOOKUP(A260,HOP!A:U,21,0)</f>
        <v>直连</v>
      </c>
    </row>
    <row r="261" s="4" customFormat="1" hidden="1" spans="1:10">
      <c r="A261" s="5">
        <v>999223816617113</v>
      </c>
      <c r="B261" s="4" t="s">
        <v>27</v>
      </c>
      <c r="C261" s="6">
        <v>45041</v>
      </c>
      <c r="D261" s="6">
        <v>45043</v>
      </c>
      <c r="E261" s="4">
        <v>2524</v>
      </c>
      <c r="F261" t="str">
        <f>VLOOKUP(A261,HOP!A:L,12,0)</f>
        <v>2524.00</v>
      </c>
      <c r="G261" t="str">
        <f>VLOOKUP(A261,HOP!A:C,3,0)</f>
        <v>3280105</v>
      </c>
      <c r="H261">
        <f t="shared" si="8"/>
        <v>0</v>
      </c>
      <c r="I261" t="str">
        <f t="shared" si="9"/>
        <v>,3280105</v>
      </c>
      <c r="J261" t="str">
        <f>VLOOKUP(A261,HOP!A:U,21,0)</f>
        <v>直连</v>
      </c>
    </row>
    <row r="262" s="4" customFormat="1" hidden="1" spans="1:10">
      <c r="A262" s="5">
        <v>999223816922531</v>
      </c>
      <c r="B262" s="4" t="s">
        <v>27</v>
      </c>
      <c r="C262" s="6">
        <v>45042</v>
      </c>
      <c r="D262" s="6">
        <v>45043</v>
      </c>
      <c r="E262" s="4">
        <v>7133</v>
      </c>
      <c r="F262" t="str">
        <f>VLOOKUP(A262,HOP!A:L,12,0)</f>
        <v>7133.00</v>
      </c>
      <c r="G262" t="str">
        <f>VLOOKUP(A262,HOP!A:C,3,0)</f>
        <v>3280284</v>
      </c>
      <c r="H262">
        <f t="shared" si="8"/>
        <v>0</v>
      </c>
      <c r="I262" t="str">
        <f t="shared" si="9"/>
        <v>,3280284</v>
      </c>
      <c r="J262" t="str">
        <f>VLOOKUP(A262,HOP!A:U,21,0)</f>
        <v>直连</v>
      </c>
    </row>
    <row r="263" s="4" customFormat="1" hidden="1" spans="1:10">
      <c r="A263" s="5">
        <v>999223817603315</v>
      </c>
      <c r="B263" s="4" t="s">
        <v>27</v>
      </c>
      <c r="C263" s="6">
        <v>45042</v>
      </c>
      <c r="D263" s="6">
        <v>45043</v>
      </c>
      <c r="E263" s="4">
        <v>214</v>
      </c>
      <c r="F263" t="str">
        <f>VLOOKUP(A263,HOP!A:L,12,0)</f>
        <v>214.00</v>
      </c>
      <c r="G263" t="str">
        <f>VLOOKUP(A263,HOP!A:C,3,0)</f>
        <v>3280551</v>
      </c>
      <c r="H263">
        <f t="shared" si="8"/>
        <v>0</v>
      </c>
      <c r="I263" t="str">
        <f t="shared" si="9"/>
        <v>,3280551</v>
      </c>
      <c r="J263" t="str">
        <f>VLOOKUP(A263,HOP!A:U,21,0)</f>
        <v>直连</v>
      </c>
    </row>
    <row r="264" s="4" customFormat="1" hidden="1" spans="1:10">
      <c r="A264" s="5">
        <v>999223817737807</v>
      </c>
      <c r="B264" s="4" t="s">
        <v>27</v>
      </c>
      <c r="C264" s="6">
        <v>45042</v>
      </c>
      <c r="D264" s="6">
        <v>45043</v>
      </c>
      <c r="E264" s="4">
        <v>414</v>
      </c>
      <c r="F264" t="str">
        <f>VLOOKUP(A264,HOP!A:L,12,0)</f>
        <v>414.00</v>
      </c>
      <c r="G264" t="str">
        <f>VLOOKUP(A264,HOP!A:C,3,0)</f>
        <v>3280633</v>
      </c>
      <c r="H264">
        <f t="shared" si="8"/>
        <v>0</v>
      </c>
      <c r="I264" t="str">
        <f t="shared" si="9"/>
        <v>,3280633</v>
      </c>
      <c r="J264" t="str">
        <f>VLOOKUP(A264,HOP!A:U,21,0)</f>
        <v>直连</v>
      </c>
    </row>
    <row r="265" s="4" customFormat="1" hidden="1" spans="1:10">
      <c r="A265" s="5">
        <v>999223818725744</v>
      </c>
      <c r="B265" s="4" t="s">
        <v>27</v>
      </c>
      <c r="C265" s="6">
        <v>45041</v>
      </c>
      <c r="D265" s="6">
        <v>45043</v>
      </c>
      <c r="E265" s="4">
        <v>816</v>
      </c>
      <c r="F265" t="str">
        <f>VLOOKUP(A265,HOP!A:L,12,0)</f>
        <v>816.00</v>
      </c>
      <c r="G265" t="str">
        <f>VLOOKUP(A265,HOP!A:C,3,0)</f>
        <v>3280995</v>
      </c>
      <c r="H265">
        <f t="shared" si="8"/>
        <v>0</v>
      </c>
      <c r="I265" t="str">
        <f t="shared" si="9"/>
        <v>,3280995</v>
      </c>
      <c r="J265" t="str">
        <f>VLOOKUP(A265,HOP!A:U,21,0)</f>
        <v>直连</v>
      </c>
    </row>
    <row r="266" s="4" customFormat="1" hidden="1" spans="1:10">
      <c r="A266" s="5">
        <v>999223818901675</v>
      </c>
      <c r="B266" s="4" t="s">
        <v>27</v>
      </c>
      <c r="C266" s="6">
        <v>45040</v>
      </c>
      <c r="D266" s="6">
        <v>45043</v>
      </c>
      <c r="E266" s="4">
        <v>1509</v>
      </c>
      <c r="F266" t="str">
        <f>VLOOKUP(A266,HOP!A:L,12,0)</f>
        <v>1509.00</v>
      </c>
      <c r="G266" t="str">
        <f>VLOOKUP(A266,HOP!A:C,3,0)</f>
        <v>3281075</v>
      </c>
      <c r="H266">
        <f t="shared" si="8"/>
        <v>0</v>
      </c>
      <c r="I266" t="str">
        <f t="shared" si="9"/>
        <v>,3281075</v>
      </c>
      <c r="J266" t="str">
        <f>VLOOKUP(A266,HOP!A:U,21,0)</f>
        <v>直连</v>
      </c>
    </row>
    <row r="267" s="4" customFormat="1" hidden="1" spans="1:10">
      <c r="A267" s="5">
        <v>999223819273568</v>
      </c>
      <c r="B267" s="4" t="s">
        <v>27</v>
      </c>
      <c r="C267" s="6">
        <v>45041</v>
      </c>
      <c r="D267" s="6">
        <v>45043</v>
      </c>
      <c r="E267" s="4">
        <v>6490</v>
      </c>
      <c r="F267" t="str">
        <f>VLOOKUP(A267,HOP!A:L,12,0)</f>
        <v>6490.00</v>
      </c>
      <c r="G267" t="str">
        <f>VLOOKUP(A267,HOP!A:C,3,0)</f>
        <v>3281384</v>
      </c>
      <c r="H267">
        <f t="shared" si="8"/>
        <v>0</v>
      </c>
      <c r="I267" t="str">
        <f t="shared" si="9"/>
        <v>,3281384</v>
      </c>
      <c r="J267" t="str">
        <f>VLOOKUP(A267,HOP!A:U,21,0)</f>
        <v>直连</v>
      </c>
    </row>
    <row r="268" s="4" customFormat="1" hidden="1" spans="1:10">
      <c r="A268" s="5">
        <v>999223819499115</v>
      </c>
      <c r="B268" s="4" t="s">
        <v>27</v>
      </c>
      <c r="C268" s="6">
        <v>45042</v>
      </c>
      <c r="D268" s="6">
        <v>45043</v>
      </c>
      <c r="E268" s="4">
        <v>890</v>
      </c>
      <c r="F268" t="str">
        <f>VLOOKUP(A268,HOP!A:L,12,0)</f>
        <v>890.00</v>
      </c>
      <c r="G268" t="str">
        <f>VLOOKUP(A268,HOP!A:C,3,0)</f>
        <v>3281451</v>
      </c>
      <c r="H268">
        <f t="shared" si="8"/>
        <v>0</v>
      </c>
      <c r="I268" t="str">
        <f t="shared" si="9"/>
        <v>,3281451</v>
      </c>
      <c r="J268" t="str">
        <f>VLOOKUP(A268,HOP!A:U,21,0)</f>
        <v>直连</v>
      </c>
    </row>
    <row r="269" s="4" customFormat="1" hidden="1" spans="1:10">
      <c r="A269" s="5">
        <v>999223819566532</v>
      </c>
      <c r="B269" s="4" t="s">
        <v>27</v>
      </c>
      <c r="C269" s="6">
        <v>45041</v>
      </c>
      <c r="D269" s="6">
        <v>45043</v>
      </c>
      <c r="E269" s="4">
        <v>1476</v>
      </c>
      <c r="F269" t="str">
        <f>VLOOKUP(A269,HOP!A:L,12,0)</f>
        <v>1476.00</v>
      </c>
      <c r="G269" t="str">
        <f>VLOOKUP(A269,HOP!A:C,3,0)</f>
        <v>3281481</v>
      </c>
      <c r="H269">
        <f t="shared" si="8"/>
        <v>0</v>
      </c>
      <c r="I269" t="str">
        <f t="shared" si="9"/>
        <v>,3281481</v>
      </c>
      <c r="J269" t="str">
        <f>VLOOKUP(A269,HOP!A:U,21,0)</f>
        <v>直连</v>
      </c>
    </row>
    <row r="270" s="4" customFormat="1" hidden="1" spans="1:10">
      <c r="A270" s="5">
        <v>999223819857307</v>
      </c>
      <c r="B270" s="4" t="s">
        <v>27</v>
      </c>
      <c r="C270" s="6">
        <v>45041</v>
      </c>
      <c r="D270" s="6">
        <v>45043</v>
      </c>
      <c r="E270" s="4">
        <v>1176</v>
      </c>
      <c r="F270" t="str">
        <f>VLOOKUP(A270,HOP!A:L,12,0)</f>
        <v>1176.00</v>
      </c>
      <c r="G270" t="str">
        <f>VLOOKUP(A270,HOP!A:C,3,0)</f>
        <v>3281596</v>
      </c>
      <c r="H270">
        <f t="shared" si="8"/>
        <v>0</v>
      </c>
      <c r="I270" t="str">
        <f t="shared" si="9"/>
        <v>,3281596</v>
      </c>
      <c r="J270" t="str">
        <f>VLOOKUP(A270,HOP!A:U,21,0)</f>
        <v>直连</v>
      </c>
    </row>
    <row r="271" s="4" customFormat="1" hidden="1" spans="1:10">
      <c r="A271" s="5">
        <v>999223820009635</v>
      </c>
      <c r="B271" s="4" t="s">
        <v>27</v>
      </c>
      <c r="C271" s="6">
        <v>45042</v>
      </c>
      <c r="D271" s="6">
        <v>45043</v>
      </c>
      <c r="E271" s="4">
        <v>85</v>
      </c>
      <c r="F271" t="str">
        <f>VLOOKUP(A271,HOP!A:L,12,0)</f>
        <v>85.00</v>
      </c>
      <c r="G271" t="str">
        <f>VLOOKUP(A271,HOP!A:C,3,0)</f>
        <v>3281653</v>
      </c>
      <c r="H271">
        <f t="shared" si="8"/>
        <v>0</v>
      </c>
      <c r="I271" t="str">
        <f t="shared" si="9"/>
        <v>,3281653</v>
      </c>
      <c r="J271" t="str">
        <f>VLOOKUP(A271,HOP!A:U,21,0)</f>
        <v>直连</v>
      </c>
    </row>
    <row r="272" s="4" customFormat="1" hidden="1" spans="1:10">
      <c r="A272" s="5">
        <v>999223824380618</v>
      </c>
      <c r="B272" s="4" t="s">
        <v>27</v>
      </c>
      <c r="C272" s="6">
        <v>45040</v>
      </c>
      <c r="D272" s="6">
        <v>45043</v>
      </c>
      <c r="E272" s="4">
        <v>2912</v>
      </c>
      <c r="F272" t="str">
        <f>VLOOKUP(A272,HOP!A:L,12,0)</f>
        <v>2912.00</v>
      </c>
      <c r="G272" t="str">
        <f>VLOOKUP(A272,HOP!A:C,3,0)</f>
        <v>3281978</v>
      </c>
      <c r="H272">
        <f t="shared" si="8"/>
        <v>0</v>
      </c>
      <c r="I272" t="str">
        <f t="shared" si="9"/>
        <v>,3281978</v>
      </c>
      <c r="J272" t="str">
        <f>VLOOKUP(A272,HOP!A:U,21,0)</f>
        <v>直采</v>
      </c>
    </row>
    <row r="273" s="4" customFormat="1" hidden="1" spans="1:10">
      <c r="A273" s="5">
        <v>23824710927</v>
      </c>
      <c r="B273" s="4" t="s">
        <v>27</v>
      </c>
      <c r="C273" s="6">
        <v>45040</v>
      </c>
      <c r="D273" s="6">
        <v>45043</v>
      </c>
      <c r="E273" s="4">
        <v>2934</v>
      </c>
      <c r="F273" t="str">
        <f>VLOOKUP(A273,HOP!A:L,12,0)</f>
        <v>2934.00</v>
      </c>
      <c r="G273" t="str">
        <f>VLOOKUP(A273,HOP!A:C,3,0)</f>
        <v>3282136</v>
      </c>
      <c r="H273">
        <f t="shared" si="8"/>
        <v>0</v>
      </c>
      <c r="I273" t="str">
        <f t="shared" si="9"/>
        <v>,3282136</v>
      </c>
      <c r="J273" t="str">
        <f>VLOOKUP(A273,HOP!A:U,21,0)</f>
        <v>直连</v>
      </c>
    </row>
    <row r="274" s="4" customFormat="1" hidden="1" spans="1:10">
      <c r="A274" s="5">
        <v>999223826870372</v>
      </c>
      <c r="B274" s="4" t="s">
        <v>27</v>
      </c>
      <c r="C274" s="6">
        <v>45040</v>
      </c>
      <c r="D274" s="6">
        <v>45043</v>
      </c>
      <c r="E274" s="4">
        <v>2615</v>
      </c>
      <c r="F274" t="str">
        <f>VLOOKUP(A274,HOP!A:L,12,0)</f>
        <v>2615.00</v>
      </c>
      <c r="G274" t="str">
        <f>VLOOKUP(A274,HOP!A:C,3,0)</f>
        <v>3282788</v>
      </c>
      <c r="H274">
        <f t="shared" si="8"/>
        <v>0</v>
      </c>
      <c r="I274" t="str">
        <f t="shared" si="9"/>
        <v>,3282788</v>
      </c>
      <c r="J274" t="str">
        <f>VLOOKUP(A274,HOP!A:U,21,0)</f>
        <v>直连</v>
      </c>
    </row>
    <row r="275" s="4" customFormat="1" hidden="1" spans="1:10">
      <c r="A275" s="5">
        <v>999223828193326</v>
      </c>
      <c r="B275" s="4" t="s">
        <v>27</v>
      </c>
      <c r="C275" s="6">
        <v>45041</v>
      </c>
      <c r="D275" s="6">
        <v>45043</v>
      </c>
      <c r="E275" s="4">
        <v>2261</v>
      </c>
      <c r="F275" t="str">
        <f>VLOOKUP(A275,HOP!A:L,12,0)</f>
        <v>2261.00</v>
      </c>
      <c r="G275" t="str">
        <f>VLOOKUP(A275,HOP!A:C,3,0)</f>
        <v>3283104</v>
      </c>
      <c r="H275">
        <f t="shared" si="8"/>
        <v>0</v>
      </c>
      <c r="I275" t="str">
        <f t="shared" si="9"/>
        <v>,3283104</v>
      </c>
      <c r="J275" t="str">
        <f>VLOOKUP(A275,HOP!A:U,21,0)</f>
        <v>直采</v>
      </c>
    </row>
    <row r="276" s="4" customFormat="1" hidden="1" spans="1:10">
      <c r="A276" s="5">
        <v>999223828618750</v>
      </c>
      <c r="B276" s="4" t="s">
        <v>27</v>
      </c>
      <c r="C276" s="6">
        <v>45041</v>
      </c>
      <c r="D276" s="6">
        <v>45043</v>
      </c>
      <c r="E276" s="4">
        <v>3972</v>
      </c>
      <c r="F276" t="str">
        <f>VLOOKUP(A276,HOP!A:L,12,0)</f>
        <v>3972.00</v>
      </c>
      <c r="G276" t="str">
        <f>VLOOKUP(A276,HOP!A:C,3,0)</f>
        <v>3283143</v>
      </c>
      <c r="H276">
        <f t="shared" si="8"/>
        <v>0</v>
      </c>
      <c r="I276" t="str">
        <f t="shared" si="9"/>
        <v>,3283143</v>
      </c>
      <c r="J276" t="str">
        <f>VLOOKUP(A276,HOP!A:U,21,0)</f>
        <v>直采</v>
      </c>
    </row>
    <row r="277" s="4" customFormat="1" hidden="1" spans="1:10">
      <c r="A277" s="5">
        <v>999223829617558</v>
      </c>
      <c r="B277" s="4" t="s">
        <v>27</v>
      </c>
      <c r="C277" s="6">
        <v>45040</v>
      </c>
      <c r="D277" s="6">
        <v>45043</v>
      </c>
      <c r="E277" s="4">
        <v>1944</v>
      </c>
      <c r="F277" t="str">
        <f>VLOOKUP(A277,HOP!A:L,12,0)</f>
        <v>1944.00</v>
      </c>
      <c r="G277" t="str">
        <f>VLOOKUP(A277,HOP!A:C,3,0)</f>
        <v>3283454</v>
      </c>
      <c r="H277">
        <f t="shared" si="8"/>
        <v>0</v>
      </c>
      <c r="I277" t="str">
        <f t="shared" si="9"/>
        <v>,3283454</v>
      </c>
      <c r="J277" t="str">
        <f>VLOOKUP(A277,HOP!A:U,21,0)</f>
        <v>直连</v>
      </c>
    </row>
    <row r="278" s="4" customFormat="1" hidden="1" spans="1:10">
      <c r="A278" s="5">
        <v>999223830740577</v>
      </c>
      <c r="B278" s="4" t="s">
        <v>27</v>
      </c>
      <c r="C278" s="6">
        <v>45041</v>
      </c>
      <c r="D278" s="6">
        <v>45043</v>
      </c>
      <c r="E278" s="4">
        <v>1682</v>
      </c>
      <c r="F278" t="str">
        <f>VLOOKUP(A278,HOP!A:L,12,0)</f>
        <v>1682.00</v>
      </c>
      <c r="G278" t="str">
        <f>VLOOKUP(A278,HOP!A:C,3,0)</f>
        <v>3283841</v>
      </c>
      <c r="H278">
        <f t="shared" si="8"/>
        <v>0</v>
      </c>
      <c r="I278" t="str">
        <f t="shared" si="9"/>
        <v>,3283841</v>
      </c>
      <c r="J278" t="str">
        <f>VLOOKUP(A278,HOP!A:U,21,0)</f>
        <v>直连</v>
      </c>
    </row>
    <row r="279" s="4" customFormat="1" hidden="1" spans="1:10">
      <c r="A279" s="5">
        <v>999223832214095</v>
      </c>
      <c r="B279" s="4" t="s">
        <v>27</v>
      </c>
      <c r="C279" s="6">
        <v>45041</v>
      </c>
      <c r="D279" s="6">
        <v>45043</v>
      </c>
      <c r="E279" s="4">
        <v>1884</v>
      </c>
      <c r="F279" t="str">
        <f>VLOOKUP(A279,HOP!A:L,12,0)</f>
        <v>1884.00</v>
      </c>
      <c r="G279" t="str">
        <f>VLOOKUP(A279,HOP!A:C,3,0)</f>
        <v>3284086</v>
      </c>
      <c r="H279">
        <f t="shared" si="8"/>
        <v>0</v>
      </c>
      <c r="I279" t="str">
        <f t="shared" si="9"/>
        <v>,3284086</v>
      </c>
      <c r="J279" t="str">
        <f>VLOOKUP(A279,HOP!A:U,21,0)</f>
        <v>直连</v>
      </c>
    </row>
    <row r="280" s="4" customFormat="1" hidden="1" spans="1:10">
      <c r="A280" s="5">
        <v>999223832625950</v>
      </c>
      <c r="B280" s="4" t="s">
        <v>27</v>
      </c>
      <c r="C280" s="6">
        <v>45041</v>
      </c>
      <c r="D280" s="6">
        <v>45043</v>
      </c>
      <c r="E280" s="4">
        <v>874</v>
      </c>
      <c r="F280" t="str">
        <f>VLOOKUP(A280,HOP!A:L,12,0)</f>
        <v>874.00</v>
      </c>
      <c r="G280" t="str">
        <f>VLOOKUP(A280,HOP!A:C,3,0)</f>
        <v>3284204</v>
      </c>
      <c r="H280">
        <f t="shared" si="8"/>
        <v>0</v>
      </c>
      <c r="I280" t="str">
        <f t="shared" si="9"/>
        <v>,3284204</v>
      </c>
      <c r="J280" t="str">
        <f>VLOOKUP(A280,HOP!A:U,21,0)</f>
        <v>直连</v>
      </c>
    </row>
    <row r="281" s="4" customFormat="1" hidden="1" spans="1:10">
      <c r="A281" s="5">
        <v>999223833067551</v>
      </c>
      <c r="B281" s="4" t="s">
        <v>27</v>
      </c>
      <c r="C281" s="6">
        <v>45042</v>
      </c>
      <c r="D281" s="6">
        <v>45043</v>
      </c>
      <c r="E281" s="4">
        <v>1209</v>
      </c>
      <c r="F281" t="str">
        <f>VLOOKUP(A281,HOP!A:L,12,0)</f>
        <v>1209.00</v>
      </c>
      <c r="G281" t="str">
        <f>VLOOKUP(A281,HOP!A:C,3,0)</f>
        <v>3284537</v>
      </c>
      <c r="H281">
        <f t="shared" si="8"/>
        <v>0</v>
      </c>
      <c r="I281" t="str">
        <f t="shared" si="9"/>
        <v>,3284537</v>
      </c>
      <c r="J281" t="str">
        <f>VLOOKUP(A281,HOP!A:U,21,0)</f>
        <v>直连</v>
      </c>
    </row>
    <row r="282" s="4" customFormat="1" hidden="1" spans="1:10">
      <c r="A282" s="5">
        <v>999223833241836</v>
      </c>
      <c r="B282" s="4" t="s">
        <v>27</v>
      </c>
      <c r="C282" s="6">
        <v>45041</v>
      </c>
      <c r="D282" s="6">
        <v>45043</v>
      </c>
      <c r="E282" s="4">
        <v>1112</v>
      </c>
      <c r="F282" t="str">
        <f>VLOOKUP(A282,HOP!A:L,12,0)</f>
        <v>1112.00</v>
      </c>
      <c r="G282" t="str">
        <f>VLOOKUP(A282,HOP!A:C,3,0)</f>
        <v>3284685</v>
      </c>
      <c r="H282">
        <f t="shared" si="8"/>
        <v>0</v>
      </c>
      <c r="I282" t="str">
        <f t="shared" si="9"/>
        <v>,3284685</v>
      </c>
      <c r="J282" t="str">
        <f>VLOOKUP(A282,HOP!A:U,21,0)</f>
        <v>直连</v>
      </c>
    </row>
    <row r="283" s="4" customFormat="1" hidden="1" spans="1:10">
      <c r="A283" s="5">
        <v>999223833270739</v>
      </c>
      <c r="B283" s="4" t="s">
        <v>27</v>
      </c>
      <c r="C283" s="6">
        <v>45041</v>
      </c>
      <c r="D283" s="6">
        <v>45043</v>
      </c>
      <c r="E283" s="4">
        <v>4950</v>
      </c>
      <c r="F283" t="str">
        <f>VLOOKUP(A283,HOP!A:L,12,0)</f>
        <v>4950.00</v>
      </c>
      <c r="G283" t="str">
        <f>VLOOKUP(A283,HOP!A:C,3,0)</f>
        <v>3284722</v>
      </c>
      <c r="H283">
        <f t="shared" si="8"/>
        <v>0</v>
      </c>
      <c r="I283" t="str">
        <f t="shared" si="9"/>
        <v>,3284722</v>
      </c>
      <c r="J283" t="str">
        <f>VLOOKUP(A283,HOP!A:U,21,0)</f>
        <v>直连</v>
      </c>
    </row>
    <row r="284" s="4" customFormat="1" hidden="1" spans="1:10">
      <c r="A284" s="5">
        <v>999223833462756</v>
      </c>
      <c r="B284" s="4" t="s">
        <v>27</v>
      </c>
      <c r="C284" s="6">
        <v>45041</v>
      </c>
      <c r="D284" s="6">
        <v>45043</v>
      </c>
      <c r="E284" s="4">
        <v>664</v>
      </c>
      <c r="F284" t="str">
        <f>VLOOKUP(A284,HOP!A:L,12,0)</f>
        <v>664.00</v>
      </c>
      <c r="G284" t="str">
        <f>VLOOKUP(A284,HOP!A:C,3,0)</f>
        <v>3284938</v>
      </c>
      <c r="H284">
        <f t="shared" si="8"/>
        <v>0</v>
      </c>
      <c r="I284" t="str">
        <f t="shared" si="9"/>
        <v>,3284938</v>
      </c>
      <c r="J284" t="str">
        <f>VLOOKUP(A284,HOP!A:U,21,0)</f>
        <v>直连</v>
      </c>
    </row>
    <row r="285" s="4" customFormat="1" hidden="1" spans="1:10">
      <c r="A285" s="5">
        <v>999223833587522</v>
      </c>
      <c r="B285" s="4" t="s">
        <v>27</v>
      </c>
      <c r="C285" s="6">
        <v>45042</v>
      </c>
      <c r="D285" s="6">
        <v>45043</v>
      </c>
      <c r="E285" s="4">
        <v>508</v>
      </c>
      <c r="F285" t="str">
        <f>VLOOKUP(A285,HOP!A:L,12,0)</f>
        <v>508.00</v>
      </c>
      <c r="G285" t="str">
        <f>VLOOKUP(A285,HOP!A:C,3,0)</f>
        <v>3285046</v>
      </c>
      <c r="H285">
        <f t="shared" si="8"/>
        <v>0</v>
      </c>
      <c r="I285" t="str">
        <f t="shared" si="9"/>
        <v>,3285046</v>
      </c>
      <c r="J285" t="str">
        <f>VLOOKUP(A285,HOP!A:U,21,0)</f>
        <v>直连</v>
      </c>
    </row>
    <row r="286" s="4" customFormat="1" hidden="1" spans="1:10">
      <c r="A286" s="5">
        <v>999223833604611</v>
      </c>
      <c r="B286" s="4" t="s">
        <v>27</v>
      </c>
      <c r="C286" s="6">
        <v>45041</v>
      </c>
      <c r="D286" s="6">
        <v>45043</v>
      </c>
      <c r="E286" s="4">
        <v>3280</v>
      </c>
      <c r="F286" t="str">
        <f>VLOOKUP(A286,HOP!A:L,12,0)</f>
        <v>3280.00</v>
      </c>
      <c r="G286" t="str">
        <f>VLOOKUP(A286,HOP!A:C,3,0)</f>
        <v>3285055</v>
      </c>
      <c r="H286">
        <f t="shared" si="8"/>
        <v>0</v>
      </c>
      <c r="I286" t="str">
        <f t="shared" si="9"/>
        <v>,3285055</v>
      </c>
      <c r="J286" t="str">
        <f>VLOOKUP(A286,HOP!A:U,21,0)</f>
        <v>直连</v>
      </c>
    </row>
    <row r="287" s="4" customFormat="1" hidden="1" spans="1:10">
      <c r="A287" s="5">
        <v>999223833845134</v>
      </c>
      <c r="B287" s="4" t="s">
        <v>27</v>
      </c>
      <c r="C287" s="6">
        <v>45042</v>
      </c>
      <c r="D287" s="6">
        <v>45043</v>
      </c>
      <c r="E287" s="4">
        <v>139</v>
      </c>
      <c r="F287" t="str">
        <f>VLOOKUP(A287,HOP!A:L,12,0)</f>
        <v>139.00</v>
      </c>
      <c r="G287" t="str">
        <f>VLOOKUP(A287,HOP!A:C,3,0)</f>
        <v>3285216</v>
      </c>
      <c r="H287">
        <f t="shared" si="8"/>
        <v>0</v>
      </c>
      <c r="I287" t="str">
        <f t="shared" si="9"/>
        <v>,3285216</v>
      </c>
      <c r="J287" t="str">
        <f>VLOOKUP(A287,HOP!A:U,21,0)</f>
        <v>直连</v>
      </c>
    </row>
    <row r="288" s="4" customFormat="1" hidden="1" spans="1:10">
      <c r="A288" s="5">
        <v>999223833916784</v>
      </c>
      <c r="B288" s="4" t="s">
        <v>27</v>
      </c>
      <c r="C288" s="6">
        <v>45041</v>
      </c>
      <c r="D288" s="6">
        <v>45043</v>
      </c>
      <c r="E288" s="4">
        <v>2426</v>
      </c>
      <c r="F288" t="str">
        <f>VLOOKUP(A288,HOP!A:L,12,0)</f>
        <v>2426.00</v>
      </c>
      <c r="G288" t="str">
        <f>VLOOKUP(A288,HOP!A:C,3,0)</f>
        <v>3285238</v>
      </c>
      <c r="H288">
        <f t="shared" si="8"/>
        <v>0</v>
      </c>
      <c r="I288" t="str">
        <f t="shared" si="9"/>
        <v>,3285238</v>
      </c>
      <c r="J288" t="str">
        <f>VLOOKUP(A288,HOP!A:U,21,0)</f>
        <v>直连</v>
      </c>
    </row>
    <row r="289" s="4" customFormat="1" hidden="1" spans="1:10">
      <c r="A289" s="5">
        <v>999223834389417</v>
      </c>
      <c r="B289" s="4" t="s">
        <v>27</v>
      </c>
      <c r="C289" s="6">
        <v>45041</v>
      </c>
      <c r="D289" s="6">
        <v>45043</v>
      </c>
      <c r="E289" s="4">
        <v>1386</v>
      </c>
      <c r="F289" t="str">
        <f>VLOOKUP(A289,HOP!A:L,12,0)</f>
        <v>1386.00</v>
      </c>
      <c r="G289" t="str">
        <f>VLOOKUP(A289,HOP!A:C,3,0)</f>
        <v>3285512</v>
      </c>
      <c r="H289">
        <f t="shared" si="8"/>
        <v>0</v>
      </c>
      <c r="I289" t="str">
        <f t="shared" si="9"/>
        <v>,3285512</v>
      </c>
      <c r="J289" t="str">
        <f>VLOOKUP(A289,HOP!A:U,21,0)</f>
        <v>直连</v>
      </c>
    </row>
    <row r="290" s="4" customFormat="1" hidden="1" spans="1:10">
      <c r="A290" s="5">
        <v>999223834482379</v>
      </c>
      <c r="B290" s="4" t="s">
        <v>27</v>
      </c>
      <c r="C290" s="6">
        <v>45042</v>
      </c>
      <c r="D290" s="6">
        <v>45043</v>
      </c>
      <c r="E290" s="4">
        <v>358</v>
      </c>
      <c r="F290" t="str">
        <f>VLOOKUP(A290,HOP!A:L,12,0)</f>
        <v>358.00</v>
      </c>
      <c r="G290" t="str">
        <f>VLOOKUP(A290,HOP!A:C,3,0)</f>
        <v>3285543</v>
      </c>
      <c r="H290">
        <f t="shared" si="8"/>
        <v>0</v>
      </c>
      <c r="I290" t="str">
        <f t="shared" si="9"/>
        <v>,3285543</v>
      </c>
      <c r="J290" t="str">
        <f>VLOOKUP(A290,HOP!A:U,21,0)</f>
        <v>直采</v>
      </c>
    </row>
    <row r="291" s="4" customFormat="1" hidden="1" spans="1:10">
      <c r="A291" s="5">
        <v>999223834499018</v>
      </c>
      <c r="B291" s="4" t="s">
        <v>27</v>
      </c>
      <c r="C291" s="6">
        <v>45042</v>
      </c>
      <c r="D291" s="6">
        <v>45043</v>
      </c>
      <c r="E291" s="4">
        <v>3402</v>
      </c>
      <c r="F291" t="str">
        <f>VLOOKUP(A291,HOP!A:L,12,0)</f>
        <v>3402.00</v>
      </c>
      <c r="G291" t="str">
        <f>VLOOKUP(A291,HOP!A:C,3,0)</f>
        <v>3285555</v>
      </c>
      <c r="H291">
        <f t="shared" si="8"/>
        <v>0</v>
      </c>
      <c r="I291" t="str">
        <f t="shared" si="9"/>
        <v>,3285555</v>
      </c>
      <c r="J291" t="str">
        <f>VLOOKUP(A291,HOP!A:U,21,0)</f>
        <v>直连</v>
      </c>
    </row>
    <row r="292" s="4" customFormat="1" hidden="1" spans="1:10">
      <c r="A292" s="5">
        <v>999223834529412</v>
      </c>
      <c r="B292" s="4" t="s">
        <v>27</v>
      </c>
      <c r="C292" s="6">
        <v>45041</v>
      </c>
      <c r="D292" s="6">
        <v>45043</v>
      </c>
      <c r="E292" s="4">
        <v>1692</v>
      </c>
      <c r="F292" t="str">
        <f>VLOOKUP(A292,HOP!A:L,12,0)</f>
        <v>1692.00</v>
      </c>
      <c r="G292" t="str">
        <f>VLOOKUP(A292,HOP!A:C,3,0)</f>
        <v>3285577</v>
      </c>
      <c r="H292">
        <f t="shared" si="8"/>
        <v>0</v>
      </c>
      <c r="I292" t="str">
        <f t="shared" si="9"/>
        <v>,3285577</v>
      </c>
      <c r="J292" t="str">
        <f>VLOOKUP(A292,HOP!A:U,21,0)</f>
        <v>直连</v>
      </c>
    </row>
    <row r="293" s="4" customFormat="1" hidden="1" spans="1:10">
      <c r="A293" s="5">
        <v>999223834913116</v>
      </c>
      <c r="B293" s="4" t="s">
        <v>27</v>
      </c>
      <c r="C293" s="6">
        <v>45041</v>
      </c>
      <c r="D293" s="6">
        <v>45043</v>
      </c>
      <c r="E293" s="4">
        <v>2181</v>
      </c>
      <c r="F293" t="str">
        <f>VLOOKUP(A293,HOP!A:L,12,0)</f>
        <v>2181.00</v>
      </c>
      <c r="G293" t="str">
        <f>VLOOKUP(A293,HOP!A:C,3,0)</f>
        <v>3285785</v>
      </c>
      <c r="H293">
        <f t="shared" si="8"/>
        <v>0</v>
      </c>
      <c r="I293" t="str">
        <f t="shared" si="9"/>
        <v>,3285785</v>
      </c>
      <c r="J293" t="str">
        <f>VLOOKUP(A293,HOP!A:U,21,0)</f>
        <v>直连</v>
      </c>
    </row>
    <row r="294" s="4" customFormat="1" hidden="1" spans="1:10">
      <c r="A294" s="5">
        <v>999223837079333</v>
      </c>
      <c r="B294" s="4" t="s">
        <v>27</v>
      </c>
      <c r="C294" s="6">
        <v>45042</v>
      </c>
      <c r="D294" s="6">
        <v>45043</v>
      </c>
      <c r="E294" s="4">
        <v>159</v>
      </c>
      <c r="F294" t="str">
        <f>VLOOKUP(A294,HOP!A:L,12,0)</f>
        <v>159.00</v>
      </c>
      <c r="G294" t="str">
        <f>VLOOKUP(A294,HOP!A:C,3,0)</f>
        <v>3286035</v>
      </c>
      <c r="H294">
        <f t="shared" si="8"/>
        <v>0</v>
      </c>
      <c r="I294" t="str">
        <f t="shared" si="9"/>
        <v>,3286035</v>
      </c>
      <c r="J294" t="str">
        <f>VLOOKUP(A294,HOP!A:U,21,0)</f>
        <v>直连</v>
      </c>
    </row>
    <row r="295" s="4" customFormat="1" hidden="1" spans="1:10">
      <c r="A295" s="5">
        <v>999223837127507</v>
      </c>
      <c r="B295" s="4" t="s">
        <v>27</v>
      </c>
      <c r="C295" s="6">
        <v>45041</v>
      </c>
      <c r="D295" s="6">
        <v>45043</v>
      </c>
      <c r="E295" s="4">
        <v>1560</v>
      </c>
      <c r="F295" t="str">
        <f>VLOOKUP(A295,HOP!A:L,12,0)</f>
        <v>1560.00</v>
      </c>
      <c r="G295" t="str">
        <f>VLOOKUP(A295,HOP!A:C,3,0)</f>
        <v>3286039</v>
      </c>
      <c r="H295">
        <f t="shared" si="8"/>
        <v>0</v>
      </c>
      <c r="I295" t="str">
        <f t="shared" si="9"/>
        <v>,3286039</v>
      </c>
      <c r="J295" t="str">
        <f>VLOOKUP(A295,HOP!A:U,21,0)</f>
        <v>直连</v>
      </c>
    </row>
    <row r="296" s="4" customFormat="1" hidden="1" spans="1:10">
      <c r="A296" s="5">
        <v>999223837917761</v>
      </c>
      <c r="B296" s="4" t="s">
        <v>27</v>
      </c>
      <c r="C296" s="6">
        <v>45041</v>
      </c>
      <c r="D296" s="6">
        <v>45043</v>
      </c>
      <c r="E296" s="4">
        <v>3922</v>
      </c>
      <c r="F296" t="str">
        <f>VLOOKUP(A296,HOP!A:L,12,0)</f>
        <v>3922.00</v>
      </c>
      <c r="G296" t="str">
        <f>VLOOKUP(A296,HOP!A:C,3,0)</f>
        <v>3286129</v>
      </c>
      <c r="H296">
        <f t="shared" si="8"/>
        <v>0</v>
      </c>
      <c r="I296" t="str">
        <f t="shared" si="9"/>
        <v>,3286129</v>
      </c>
      <c r="J296" t="str">
        <f>VLOOKUP(A296,HOP!A:U,21,0)</f>
        <v>直连</v>
      </c>
    </row>
    <row r="297" s="4" customFormat="1" hidden="1" spans="1:10">
      <c r="A297" s="5">
        <v>999223838506480</v>
      </c>
      <c r="B297" s="4" t="s">
        <v>27</v>
      </c>
      <c r="C297" s="6">
        <v>45042</v>
      </c>
      <c r="D297" s="6">
        <v>45043</v>
      </c>
      <c r="E297" s="4">
        <v>232</v>
      </c>
      <c r="F297" t="str">
        <f>VLOOKUP(A297,HOP!A:L,12,0)</f>
        <v>232.00</v>
      </c>
      <c r="G297" t="str">
        <f>VLOOKUP(A297,HOP!A:C,3,0)</f>
        <v>3286316</v>
      </c>
      <c r="H297">
        <f t="shared" si="8"/>
        <v>0</v>
      </c>
      <c r="I297" t="str">
        <f t="shared" si="9"/>
        <v>,3286316</v>
      </c>
      <c r="J297" t="str">
        <f>VLOOKUP(A297,HOP!A:U,21,0)</f>
        <v>直连</v>
      </c>
    </row>
    <row r="298" s="4" customFormat="1" hidden="1" spans="1:10">
      <c r="A298" s="5">
        <v>999223838544156</v>
      </c>
      <c r="B298" s="4" t="s">
        <v>27</v>
      </c>
      <c r="C298" s="6">
        <v>45042</v>
      </c>
      <c r="D298" s="6">
        <v>45043</v>
      </c>
      <c r="E298" s="4">
        <v>581</v>
      </c>
      <c r="F298" t="str">
        <f>VLOOKUP(A298,HOP!A:L,12,0)</f>
        <v>581.00</v>
      </c>
      <c r="G298" t="str">
        <f>VLOOKUP(A298,HOP!A:C,3,0)</f>
        <v>3286324</v>
      </c>
      <c r="H298">
        <f t="shared" si="8"/>
        <v>0</v>
      </c>
      <c r="I298" t="str">
        <f t="shared" si="9"/>
        <v>,3286324</v>
      </c>
      <c r="J298" t="str">
        <f>VLOOKUP(A298,HOP!A:U,21,0)</f>
        <v>直连</v>
      </c>
    </row>
    <row r="299" s="4" customFormat="1" hidden="1" spans="1:10">
      <c r="A299" s="5">
        <v>999223839350001</v>
      </c>
      <c r="B299" s="4" t="s">
        <v>27</v>
      </c>
      <c r="C299" s="6">
        <v>45042</v>
      </c>
      <c r="D299" s="6">
        <v>45043</v>
      </c>
      <c r="E299" s="4">
        <v>309</v>
      </c>
      <c r="F299" t="str">
        <f>VLOOKUP(A299,HOP!A:L,12,0)</f>
        <v>309.00</v>
      </c>
      <c r="G299" t="str">
        <f>VLOOKUP(A299,HOP!A:C,3,0)</f>
        <v>3286597</v>
      </c>
      <c r="H299">
        <f t="shared" si="8"/>
        <v>0</v>
      </c>
      <c r="I299" t="str">
        <f t="shared" si="9"/>
        <v>,3286597</v>
      </c>
      <c r="J299" t="str">
        <f>VLOOKUP(A299,HOP!A:U,21,0)</f>
        <v>直连</v>
      </c>
    </row>
    <row r="300" s="4" customFormat="1" hidden="1" spans="1:10">
      <c r="A300" s="5">
        <v>999223839690298</v>
      </c>
      <c r="B300" s="4" t="s">
        <v>27</v>
      </c>
      <c r="C300" s="6">
        <v>45042</v>
      </c>
      <c r="D300" s="6">
        <v>45043</v>
      </c>
      <c r="E300" s="4">
        <v>536</v>
      </c>
      <c r="F300" t="str">
        <f>VLOOKUP(A300,HOP!A:L,12,0)</f>
        <v>536.00</v>
      </c>
      <c r="G300" t="str">
        <f>VLOOKUP(A300,HOP!A:C,3,0)</f>
        <v>3286680</v>
      </c>
      <c r="H300">
        <f t="shared" si="8"/>
        <v>0</v>
      </c>
      <c r="I300" t="str">
        <f t="shared" si="9"/>
        <v>,3286680</v>
      </c>
      <c r="J300" t="str">
        <f>VLOOKUP(A300,HOP!A:U,21,0)</f>
        <v>直连</v>
      </c>
    </row>
    <row r="301" s="4" customFormat="1" hidden="1" spans="1:10">
      <c r="A301" s="5">
        <v>999223839727429</v>
      </c>
      <c r="B301" s="4" t="s">
        <v>27</v>
      </c>
      <c r="C301" s="6">
        <v>45041</v>
      </c>
      <c r="D301" s="6">
        <v>45043</v>
      </c>
      <c r="E301" s="4">
        <v>1282</v>
      </c>
      <c r="F301" t="str">
        <f>VLOOKUP(A301,HOP!A:L,12,0)</f>
        <v>1282.00</v>
      </c>
      <c r="G301" t="str">
        <f>VLOOKUP(A301,HOP!A:C,3,0)</f>
        <v>3286684</v>
      </c>
      <c r="H301">
        <f t="shared" si="8"/>
        <v>0</v>
      </c>
      <c r="I301" t="str">
        <f t="shared" si="9"/>
        <v>,3286684</v>
      </c>
      <c r="J301" t="str">
        <f>VLOOKUP(A301,HOP!A:U,21,0)</f>
        <v>直连</v>
      </c>
    </row>
    <row r="302" s="4" customFormat="1" hidden="1" spans="1:10">
      <c r="A302" s="5">
        <v>999223839760918</v>
      </c>
      <c r="B302" s="4" t="s">
        <v>27</v>
      </c>
      <c r="C302" s="6">
        <v>45042</v>
      </c>
      <c r="D302" s="6">
        <v>45043</v>
      </c>
      <c r="E302" s="4">
        <v>201</v>
      </c>
      <c r="F302" t="str">
        <f>VLOOKUP(A302,HOP!A:L,12,0)</f>
        <v>201.00</v>
      </c>
      <c r="G302" t="str">
        <f>VLOOKUP(A302,HOP!A:C,3,0)</f>
        <v>3286697</v>
      </c>
      <c r="H302">
        <f t="shared" si="8"/>
        <v>0</v>
      </c>
      <c r="I302" t="str">
        <f t="shared" si="9"/>
        <v>,3286697</v>
      </c>
      <c r="J302" t="str">
        <f>VLOOKUP(A302,HOP!A:U,21,0)</f>
        <v>直连</v>
      </c>
    </row>
    <row r="303" s="4" customFormat="1" hidden="1" spans="1:10">
      <c r="A303" s="5">
        <v>999223840399231</v>
      </c>
      <c r="B303" s="4" t="s">
        <v>27</v>
      </c>
      <c r="C303" s="6">
        <v>45041</v>
      </c>
      <c r="D303" s="6">
        <v>45043</v>
      </c>
      <c r="E303" s="4">
        <v>422</v>
      </c>
      <c r="F303" t="str">
        <f>VLOOKUP(A303,HOP!A:L,12,0)</f>
        <v>422.00</v>
      </c>
      <c r="G303" t="str">
        <f>VLOOKUP(A303,HOP!A:C,3,0)</f>
        <v>3286854</v>
      </c>
      <c r="H303">
        <f t="shared" si="8"/>
        <v>0</v>
      </c>
      <c r="I303" t="str">
        <f t="shared" si="9"/>
        <v>,3286854</v>
      </c>
      <c r="J303" t="str">
        <f>VLOOKUP(A303,HOP!A:U,21,0)</f>
        <v>直连</v>
      </c>
    </row>
    <row r="304" s="4" customFormat="1" hidden="1" spans="1:10">
      <c r="A304" s="5">
        <v>999223840671428</v>
      </c>
      <c r="B304" s="4" t="s">
        <v>27</v>
      </c>
      <c r="C304" s="6">
        <v>45042</v>
      </c>
      <c r="D304" s="6">
        <v>45043</v>
      </c>
      <c r="E304" s="4">
        <v>824</v>
      </c>
      <c r="F304" t="str">
        <f>VLOOKUP(A304,HOP!A:L,12,0)</f>
        <v>824.00</v>
      </c>
      <c r="G304" t="str">
        <f>VLOOKUP(A304,HOP!A:C,3,0)</f>
        <v>3286907</v>
      </c>
      <c r="H304">
        <f t="shared" si="8"/>
        <v>0</v>
      </c>
      <c r="I304" t="str">
        <f t="shared" si="9"/>
        <v>,3286907</v>
      </c>
      <c r="J304" t="str">
        <f>VLOOKUP(A304,HOP!A:U,21,0)</f>
        <v>直连</v>
      </c>
    </row>
    <row r="305" s="4" customFormat="1" hidden="1" spans="1:10">
      <c r="A305" s="5">
        <v>999223841518968</v>
      </c>
      <c r="B305" s="4" t="s">
        <v>27</v>
      </c>
      <c r="C305" s="6">
        <v>45042</v>
      </c>
      <c r="D305" s="6">
        <v>45043</v>
      </c>
      <c r="E305" s="4">
        <v>163</v>
      </c>
      <c r="F305" t="str">
        <f>VLOOKUP(A305,HOP!A:L,12,0)</f>
        <v>163.00</v>
      </c>
      <c r="G305" t="str">
        <f>VLOOKUP(A305,HOP!A:C,3,0)</f>
        <v>3287207</v>
      </c>
      <c r="H305">
        <f t="shared" si="8"/>
        <v>0</v>
      </c>
      <c r="I305" t="str">
        <f t="shared" si="9"/>
        <v>,3287207</v>
      </c>
      <c r="J305" t="str">
        <f>VLOOKUP(A305,HOP!A:U,21,0)</f>
        <v>直连</v>
      </c>
    </row>
    <row r="306" s="4" customFormat="1" hidden="1" spans="1:10">
      <c r="A306" s="5">
        <v>999223841918836</v>
      </c>
      <c r="B306" s="4" t="s">
        <v>27</v>
      </c>
      <c r="C306" s="6">
        <v>45042</v>
      </c>
      <c r="D306" s="6">
        <v>45043</v>
      </c>
      <c r="E306" s="4">
        <v>412</v>
      </c>
      <c r="F306" t="str">
        <f>VLOOKUP(A306,HOP!A:L,12,0)</f>
        <v>412.00</v>
      </c>
      <c r="G306" t="str">
        <f>VLOOKUP(A306,HOP!A:C,3,0)</f>
        <v>3287291</v>
      </c>
      <c r="H306">
        <f t="shared" si="8"/>
        <v>0</v>
      </c>
      <c r="I306" t="str">
        <f t="shared" si="9"/>
        <v>,3287291</v>
      </c>
      <c r="J306" t="str">
        <f>VLOOKUP(A306,HOP!A:U,21,0)</f>
        <v>直连</v>
      </c>
    </row>
    <row r="307" s="4" customFormat="1" hidden="1" spans="1:10">
      <c r="A307" s="5">
        <v>999223843919452</v>
      </c>
      <c r="B307" s="4" t="s">
        <v>27</v>
      </c>
      <c r="C307" s="6">
        <v>45042</v>
      </c>
      <c r="D307" s="6">
        <v>45043</v>
      </c>
      <c r="E307" s="4">
        <v>521</v>
      </c>
      <c r="F307" t="str">
        <f>VLOOKUP(A307,HOP!A:L,12,0)</f>
        <v>521.00</v>
      </c>
      <c r="G307" t="str">
        <f>VLOOKUP(A307,HOP!A:C,3,0)</f>
        <v>3288009</v>
      </c>
      <c r="H307">
        <f t="shared" si="8"/>
        <v>0</v>
      </c>
      <c r="I307" t="str">
        <f t="shared" si="9"/>
        <v>,3288009</v>
      </c>
      <c r="J307" t="str">
        <f>VLOOKUP(A307,HOP!A:U,21,0)</f>
        <v>直连</v>
      </c>
    </row>
    <row r="308" s="4" customFormat="1" hidden="1" spans="1:10">
      <c r="A308" s="5">
        <v>999223844195611</v>
      </c>
      <c r="B308" s="4" t="s">
        <v>27</v>
      </c>
      <c r="C308" s="6">
        <v>45042</v>
      </c>
      <c r="D308" s="6">
        <v>45043</v>
      </c>
      <c r="E308" s="4">
        <v>201</v>
      </c>
      <c r="F308" t="str">
        <f>VLOOKUP(A308,HOP!A:L,12,0)</f>
        <v>201.00</v>
      </c>
      <c r="G308" t="str">
        <f>VLOOKUP(A308,HOP!A:C,3,0)</f>
        <v>3288073</v>
      </c>
      <c r="H308">
        <f t="shared" si="8"/>
        <v>0</v>
      </c>
      <c r="I308" t="str">
        <f t="shared" si="9"/>
        <v>,3288073</v>
      </c>
      <c r="J308" t="str">
        <f>VLOOKUP(A308,HOP!A:U,21,0)</f>
        <v>直连</v>
      </c>
    </row>
    <row r="309" s="4" customFormat="1" hidden="1" spans="1:10">
      <c r="A309" s="5">
        <v>999223844432477</v>
      </c>
      <c r="B309" s="4" t="s">
        <v>27</v>
      </c>
      <c r="C309" s="6">
        <v>45042</v>
      </c>
      <c r="D309" s="6">
        <v>45043</v>
      </c>
      <c r="E309" s="4">
        <v>1446</v>
      </c>
      <c r="F309" t="str">
        <f>VLOOKUP(A309,HOP!A:L,12,0)</f>
        <v>1446.00</v>
      </c>
      <c r="G309" t="str">
        <f>VLOOKUP(A309,HOP!A:C,3,0)</f>
        <v>3288303</v>
      </c>
      <c r="H309">
        <f t="shared" si="8"/>
        <v>0</v>
      </c>
      <c r="I309" t="str">
        <f t="shared" si="9"/>
        <v>,3288303</v>
      </c>
      <c r="J309" t="str">
        <f>VLOOKUP(A309,HOP!A:U,21,0)</f>
        <v>直连</v>
      </c>
    </row>
    <row r="310" s="4" customFormat="1" hidden="1" spans="1:10">
      <c r="A310" s="5">
        <v>999223844467416</v>
      </c>
      <c r="B310" s="4" t="s">
        <v>27</v>
      </c>
      <c r="C310" s="6">
        <v>45042</v>
      </c>
      <c r="D310" s="6">
        <v>45043</v>
      </c>
      <c r="E310" s="4">
        <v>723</v>
      </c>
      <c r="F310" t="str">
        <f>VLOOKUP(A310,HOP!A:L,12,0)</f>
        <v>723.00</v>
      </c>
      <c r="G310" t="str">
        <f>VLOOKUP(A310,HOP!A:C,3,0)</f>
        <v>3288314</v>
      </c>
      <c r="H310">
        <f t="shared" si="8"/>
        <v>0</v>
      </c>
      <c r="I310" t="str">
        <f t="shared" si="9"/>
        <v>,3288314</v>
      </c>
      <c r="J310" t="str">
        <f>VLOOKUP(A310,HOP!A:U,21,0)</f>
        <v>直连</v>
      </c>
    </row>
    <row r="311" s="4" customFormat="1" hidden="1" spans="1:10">
      <c r="A311" s="5">
        <v>999223844579165</v>
      </c>
      <c r="B311" s="4" t="s">
        <v>27</v>
      </c>
      <c r="C311" s="6">
        <v>45042</v>
      </c>
      <c r="D311" s="6">
        <v>45043</v>
      </c>
      <c r="E311" s="4">
        <v>616</v>
      </c>
      <c r="F311" t="str">
        <f>VLOOKUP(A311,HOP!A:L,12,0)</f>
        <v>616.00</v>
      </c>
      <c r="G311" t="str">
        <f>VLOOKUP(A311,HOP!A:C,3,0)</f>
        <v>3288338</v>
      </c>
      <c r="H311">
        <f t="shared" si="8"/>
        <v>0</v>
      </c>
      <c r="I311" t="str">
        <f t="shared" si="9"/>
        <v>,3288338</v>
      </c>
      <c r="J311" t="str">
        <f>VLOOKUP(A311,HOP!A:U,21,0)</f>
        <v>直连</v>
      </c>
    </row>
    <row r="312" s="4" customFormat="1" hidden="1" spans="1:10">
      <c r="A312" s="5">
        <v>999223845387291</v>
      </c>
      <c r="B312" s="4" t="s">
        <v>27</v>
      </c>
      <c r="C312" s="6">
        <v>45042</v>
      </c>
      <c r="D312" s="6">
        <v>45043</v>
      </c>
      <c r="E312" s="4">
        <v>198</v>
      </c>
      <c r="F312" t="str">
        <f>VLOOKUP(A312,HOP!A:L,12,0)</f>
        <v>198.00</v>
      </c>
      <c r="G312" t="str">
        <f>VLOOKUP(A312,HOP!A:C,3,0)</f>
        <v>3288665</v>
      </c>
      <c r="H312">
        <f t="shared" si="8"/>
        <v>0</v>
      </c>
      <c r="I312" t="str">
        <f t="shared" si="9"/>
        <v>,3288665</v>
      </c>
      <c r="J312" t="str">
        <f>VLOOKUP(A312,HOP!A:U,21,0)</f>
        <v>直连</v>
      </c>
    </row>
    <row r="313" s="4" customFormat="1" hidden="1" spans="1:10">
      <c r="A313" s="5">
        <v>999223845452885</v>
      </c>
      <c r="B313" s="4" t="s">
        <v>27</v>
      </c>
      <c r="C313" s="6">
        <v>45042</v>
      </c>
      <c r="D313" s="6">
        <v>45043</v>
      </c>
      <c r="E313" s="4">
        <v>505</v>
      </c>
      <c r="F313" t="str">
        <f>VLOOKUP(A313,HOP!A:L,12,0)</f>
        <v>505.00</v>
      </c>
      <c r="G313" t="str">
        <f>VLOOKUP(A313,HOP!A:C,3,0)</f>
        <v>3288679</v>
      </c>
      <c r="H313">
        <f t="shared" si="8"/>
        <v>0</v>
      </c>
      <c r="I313" t="str">
        <f t="shared" si="9"/>
        <v>,3288679</v>
      </c>
      <c r="J313" t="str">
        <f>VLOOKUP(A313,HOP!A:U,21,0)</f>
        <v>直连</v>
      </c>
    </row>
    <row r="314" s="4" customFormat="1" hidden="1" spans="1:10">
      <c r="A314" s="5">
        <v>999223846516301</v>
      </c>
      <c r="B314" s="4" t="s">
        <v>27</v>
      </c>
      <c r="C314" s="6">
        <v>45042</v>
      </c>
      <c r="D314" s="6">
        <v>45043</v>
      </c>
      <c r="E314" s="4">
        <v>724</v>
      </c>
      <c r="F314" t="str">
        <f>VLOOKUP(A314,HOP!A:L,12,0)</f>
        <v>724.00</v>
      </c>
      <c r="G314" t="str">
        <f>VLOOKUP(A314,HOP!A:C,3,0)</f>
        <v>3289015</v>
      </c>
      <c r="H314">
        <f t="shared" si="8"/>
        <v>0</v>
      </c>
      <c r="I314" t="str">
        <f t="shared" si="9"/>
        <v>,3289015</v>
      </c>
      <c r="J314" t="str">
        <f>VLOOKUP(A314,HOP!A:U,21,0)</f>
        <v>直连</v>
      </c>
    </row>
    <row r="315" s="4" customFormat="1" hidden="1" spans="1:10">
      <c r="A315" s="5">
        <v>999223847150776</v>
      </c>
      <c r="B315" s="4" t="s">
        <v>27</v>
      </c>
      <c r="C315" s="6">
        <v>45042</v>
      </c>
      <c r="D315" s="6">
        <v>45043</v>
      </c>
      <c r="E315" s="4">
        <v>183</v>
      </c>
      <c r="F315" t="str">
        <f>VLOOKUP(A315,HOP!A:L,12,0)</f>
        <v>183.00</v>
      </c>
      <c r="G315" t="str">
        <f>VLOOKUP(A315,HOP!A:C,3,0)</f>
        <v>3289183</v>
      </c>
      <c r="H315">
        <f t="shared" si="8"/>
        <v>0</v>
      </c>
      <c r="I315" t="str">
        <f t="shared" si="9"/>
        <v>,3289183</v>
      </c>
      <c r="J315" t="str">
        <f>VLOOKUP(A315,HOP!A:U,21,0)</f>
        <v>直连</v>
      </c>
    </row>
    <row r="316" s="4" customFormat="1" hidden="1" spans="1:10">
      <c r="A316" s="5">
        <v>999223847226318</v>
      </c>
      <c r="B316" s="4" t="s">
        <v>27</v>
      </c>
      <c r="C316" s="6">
        <v>45042</v>
      </c>
      <c r="D316" s="6">
        <v>45043</v>
      </c>
      <c r="E316" s="4">
        <v>568</v>
      </c>
      <c r="F316" t="str">
        <f>VLOOKUP(A316,HOP!A:L,12,0)</f>
        <v>568.00</v>
      </c>
      <c r="G316" t="str">
        <f>VLOOKUP(A316,HOP!A:C,3,0)</f>
        <v>3289202</v>
      </c>
      <c r="H316">
        <f t="shared" si="8"/>
        <v>0</v>
      </c>
      <c r="I316" t="str">
        <f t="shared" si="9"/>
        <v>,3289202</v>
      </c>
      <c r="J316" t="str">
        <f>VLOOKUP(A316,HOP!A:U,21,0)</f>
        <v>直连</v>
      </c>
    </row>
    <row r="317" s="4" customFormat="1" hidden="1" spans="1:10">
      <c r="A317" s="5">
        <v>999223847301140</v>
      </c>
      <c r="B317" s="4" t="s">
        <v>27</v>
      </c>
      <c r="C317" s="6">
        <v>45042</v>
      </c>
      <c r="D317" s="6">
        <v>45043</v>
      </c>
      <c r="E317" s="4">
        <v>139</v>
      </c>
      <c r="F317" t="str">
        <f>VLOOKUP(A317,HOP!A:L,12,0)</f>
        <v>139.00</v>
      </c>
      <c r="G317" t="str">
        <f>VLOOKUP(A317,HOP!A:C,3,0)</f>
        <v>3289220</v>
      </c>
      <c r="H317">
        <f t="shared" si="8"/>
        <v>0</v>
      </c>
      <c r="I317" t="str">
        <f t="shared" si="9"/>
        <v>,3289220</v>
      </c>
      <c r="J317" t="str">
        <f>VLOOKUP(A317,HOP!A:U,21,0)</f>
        <v>直连</v>
      </c>
    </row>
    <row r="318" s="4" customFormat="1" hidden="1" spans="1:10">
      <c r="A318" s="5">
        <v>999223847793708</v>
      </c>
      <c r="B318" s="4" t="s">
        <v>27</v>
      </c>
      <c r="C318" s="6">
        <v>45042</v>
      </c>
      <c r="D318" s="6">
        <v>45043</v>
      </c>
      <c r="E318" s="4">
        <v>400</v>
      </c>
      <c r="F318" t="str">
        <f>VLOOKUP(A318,HOP!A:L,12,0)</f>
        <v>400.00</v>
      </c>
      <c r="G318" t="str">
        <f>VLOOKUP(A318,HOP!A:C,3,0)</f>
        <v>3289390</v>
      </c>
      <c r="H318">
        <f t="shared" si="8"/>
        <v>0</v>
      </c>
      <c r="I318" t="str">
        <f t="shared" si="9"/>
        <v>,3289390</v>
      </c>
      <c r="J318" t="str">
        <f>VLOOKUP(A318,HOP!A:U,21,0)</f>
        <v>直连</v>
      </c>
    </row>
    <row r="319" s="4" customFormat="1" hidden="1" spans="1:10">
      <c r="A319" s="5">
        <v>999223847829976</v>
      </c>
      <c r="B319" s="4" t="s">
        <v>27</v>
      </c>
      <c r="C319" s="6">
        <v>45042</v>
      </c>
      <c r="D319" s="6">
        <v>45043</v>
      </c>
      <c r="E319" s="4">
        <v>560</v>
      </c>
      <c r="F319" t="str">
        <f>VLOOKUP(A319,HOP!A:L,12,0)</f>
        <v>560.00</v>
      </c>
      <c r="G319" t="str">
        <f>VLOOKUP(A319,HOP!A:C,3,0)</f>
        <v>3289406</v>
      </c>
      <c r="H319">
        <f t="shared" si="8"/>
        <v>0</v>
      </c>
      <c r="I319" t="str">
        <f t="shared" si="9"/>
        <v>,3289406</v>
      </c>
      <c r="J319" t="str">
        <f>VLOOKUP(A319,HOP!A:U,21,0)</f>
        <v>直连</v>
      </c>
    </row>
    <row r="320" s="4" customFormat="1" hidden="1" spans="1:10">
      <c r="A320" s="5">
        <v>999223848242145</v>
      </c>
      <c r="B320" s="4" t="s">
        <v>27</v>
      </c>
      <c r="C320" s="6">
        <v>45042</v>
      </c>
      <c r="D320" s="6">
        <v>45043</v>
      </c>
      <c r="E320" s="4">
        <v>996</v>
      </c>
      <c r="F320" t="str">
        <f>VLOOKUP(A320,HOP!A:L,12,0)</f>
        <v>996.00</v>
      </c>
      <c r="G320" t="str">
        <f>VLOOKUP(A320,HOP!A:C,3,0)</f>
        <v>3289552</v>
      </c>
      <c r="H320">
        <f t="shared" si="8"/>
        <v>0</v>
      </c>
      <c r="I320" t="str">
        <f t="shared" si="9"/>
        <v>,3289552</v>
      </c>
      <c r="J320" t="str">
        <f>VLOOKUP(A320,HOP!A:U,21,0)</f>
        <v>直连</v>
      </c>
    </row>
    <row r="321" s="4" customFormat="1" hidden="1" spans="1:10">
      <c r="A321" s="5">
        <v>999223850072571</v>
      </c>
      <c r="B321" s="4" t="s">
        <v>27</v>
      </c>
      <c r="C321" s="6">
        <v>45042</v>
      </c>
      <c r="D321" s="6">
        <v>45043</v>
      </c>
      <c r="E321" s="4">
        <v>996</v>
      </c>
      <c r="F321" t="str">
        <f>VLOOKUP(A321,HOP!A:L,12,0)</f>
        <v>996.00</v>
      </c>
      <c r="G321" t="str">
        <f>VLOOKUP(A321,HOP!A:C,3,0)</f>
        <v>3289658</v>
      </c>
      <c r="H321">
        <f t="shared" si="8"/>
        <v>0</v>
      </c>
      <c r="I321" t="str">
        <f t="shared" si="9"/>
        <v>,3289658</v>
      </c>
      <c r="J321" t="str">
        <f>VLOOKUP(A321,HOP!A:U,21,0)</f>
        <v>直连</v>
      </c>
    </row>
    <row r="322" s="4" customFormat="1" hidden="1" spans="1:10">
      <c r="A322" s="5">
        <v>999223850526221</v>
      </c>
      <c r="B322" s="4" t="s">
        <v>27</v>
      </c>
      <c r="C322" s="6">
        <v>45042</v>
      </c>
      <c r="D322" s="6">
        <v>45043</v>
      </c>
      <c r="E322" s="4">
        <v>516</v>
      </c>
      <c r="F322" t="str">
        <f>VLOOKUP(A322,HOP!A:L,12,0)</f>
        <v>516.00</v>
      </c>
      <c r="G322" t="str">
        <f>VLOOKUP(A322,HOP!A:C,3,0)</f>
        <v>3289712</v>
      </c>
      <c r="H322">
        <f t="shared" si="8"/>
        <v>0</v>
      </c>
      <c r="I322" t="str">
        <f t="shared" si="9"/>
        <v>,3289712</v>
      </c>
      <c r="J322" t="str">
        <f>VLOOKUP(A322,HOP!A:U,21,0)</f>
        <v>直连</v>
      </c>
    </row>
    <row r="323" s="4" customFormat="1" hidden="1" spans="1:10">
      <c r="A323" s="5">
        <v>999223850575812</v>
      </c>
      <c r="B323" s="4" t="s">
        <v>27</v>
      </c>
      <c r="C323" s="6">
        <v>45042</v>
      </c>
      <c r="D323" s="6">
        <v>45043</v>
      </c>
      <c r="E323" s="4">
        <v>529</v>
      </c>
      <c r="F323" t="str">
        <f>VLOOKUP(A323,HOP!A:L,12,0)</f>
        <v>529.00</v>
      </c>
      <c r="G323" t="str">
        <f>VLOOKUP(A323,HOP!A:C,3,0)</f>
        <v>3289727</v>
      </c>
      <c r="H323">
        <f t="shared" ref="H323:H386" si="10">E323-F323</f>
        <v>0</v>
      </c>
      <c r="I323" t="str">
        <f t="shared" ref="I323:I386" si="11">$I$1&amp;G323</f>
        <v>,3289727</v>
      </c>
      <c r="J323" t="str">
        <f>VLOOKUP(A323,HOP!A:U,21,0)</f>
        <v>直连</v>
      </c>
    </row>
    <row r="324" s="4" customFormat="1" hidden="1" spans="1:10">
      <c r="A324" s="5">
        <v>999223850756249</v>
      </c>
      <c r="B324" s="4" t="s">
        <v>27</v>
      </c>
      <c r="C324" s="6">
        <v>45042</v>
      </c>
      <c r="D324" s="6">
        <v>45043</v>
      </c>
      <c r="E324" s="4">
        <v>276</v>
      </c>
      <c r="F324" t="str">
        <f>VLOOKUP(A324,HOP!A:L,12,0)</f>
        <v>276.00</v>
      </c>
      <c r="G324" t="str">
        <f>VLOOKUP(A324,HOP!A:C,3,0)</f>
        <v>3289772</v>
      </c>
      <c r="H324">
        <f t="shared" si="10"/>
        <v>0</v>
      </c>
      <c r="I324" t="str">
        <f t="shared" si="11"/>
        <v>,3289772</v>
      </c>
      <c r="J324" t="str">
        <f>VLOOKUP(A324,HOP!A:U,21,0)</f>
        <v>直连</v>
      </c>
    </row>
    <row r="325" s="4" customFormat="1" hidden="1" spans="1:10">
      <c r="A325" s="5">
        <v>999223851074326</v>
      </c>
      <c r="B325" s="4" t="s">
        <v>27</v>
      </c>
      <c r="C325" s="6">
        <v>45042</v>
      </c>
      <c r="D325" s="6">
        <v>45043</v>
      </c>
      <c r="E325" s="4">
        <v>1708</v>
      </c>
      <c r="F325" t="str">
        <f>VLOOKUP(A325,HOP!A:L,12,0)</f>
        <v>1708.00</v>
      </c>
      <c r="G325" t="str">
        <f>VLOOKUP(A325,HOP!A:C,3,0)</f>
        <v>3289857</v>
      </c>
      <c r="H325">
        <f t="shared" si="10"/>
        <v>0</v>
      </c>
      <c r="I325" t="str">
        <f t="shared" si="11"/>
        <v>,3289857</v>
      </c>
      <c r="J325" t="str">
        <f>VLOOKUP(A325,HOP!A:U,21,0)</f>
        <v>直连</v>
      </c>
    </row>
    <row r="326" s="4" customFormat="1" hidden="1" spans="1:10">
      <c r="A326" s="5">
        <v>999223851235427</v>
      </c>
      <c r="B326" s="4" t="s">
        <v>27</v>
      </c>
      <c r="C326" s="6">
        <v>45042</v>
      </c>
      <c r="D326" s="6">
        <v>45043</v>
      </c>
      <c r="E326" s="4">
        <v>482</v>
      </c>
      <c r="F326" t="str">
        <f>VLOOKUP(A326,HOP!A:L,12,0)</f>
        <v>482.00</v>
      </c>
      <c r="G326" t="str">
        <f>VLOOKUP(A326,HOP!A:C,3,0)</f>
        <v>3289897</v>
      </c>
      <c r="H326">
        <f t="shared" si="10"/>
        <v>0</v>
      </c>
      <c r="I326" t="str">
        <f t="shared" si="11"/>
        <v>,3289897</v>
      </c>
      <c r="J326" t="str">
        <f>VLOOKUP(A326,HOP!A:U,21,0)</f>
        <v>直连</v>
      </c>
    </row>
    <row r="327" s="4" customFormat="1" hidden="1" spans="1:10">
      <c r="A327" s="5">
        <v>999223851529436</v>
      </c>
      <c r="B327" s="4" t="s">
        <v>27</v>
      </c>
      <c r="C327" s="6">
        <v>45042</v>
      </c>
      <c r="D327" s="6">
        <v>45043</v>
      </c>
      <c r="E327" s="4">
        <v>797</v>
      </c>
      <c r="F327" t="str">
        <f>VLOOKUP(A327,HOP!A:L,12,0)</f>
        <v>797.00</v>
      </c>
      <c r="G327" t="str">
        <f>VLOOKUP(A327,HOP!A:C,3,0)</f>
        <v>3289961</v>
      </c>
      <c r="H327">
        <f t="shared" si="10"/>
        <v>0</v>
      </c>
      <c r="I327" t="str">
        <f t="shared" si="11"/>
        <v>,3289961</v>
      </c>
      <c r="J327" t="str">
        <f>VLOOKUP(A327,HOP!A:U,21,0)</f>
        <v>直连</v>
      </c>
    </row>
    <row r="328" s="4" customFormat="1" hidden="1" spans="1:10">
      <c r="A328" s="5">
        <v>999223852783265</v>
      </c>
      <c r="B328" s="4" t="s">
        <v>27</v>
      </c>
      <c r="C328" s="6">
        <v>45042</v>
      </c>
      <c r="D328" s="6">
        <v>45043</v>
      </c>
      <c r="E328" s="4">
        <v>377</v>
      </c>
      <c r="F328" t="str">
        <f>VLOOKUP(A328,HOP!A:L,12,0)</f>
        <v>377.00</v>
      </c>
      <c r="G328" t="str">
        <f>VLOOKUP(A328,HOP!A:C,3,0)</f>
        <v>3290171</v>
      </c>
      <c r="H328">
        <f t="shared" si="10"/>
        <v>0</v>
      </c>
      <c r="I328" t="str">
        <f t="shared" si="11"/>
        <v>,3290171</v>
      </c>
      <c r="J328" t="str">
        <f>VLOOKUP(A328,HOP!A:U,21,0)</f>
        <v>直连</v>
      </c>
    </row>
    <row r="329" s="4" customFormat="1" hidden="1" spans="1:10">
      <c r="A329" s="5">
        <v>999223852962519</v>
      </c>
      <c r="B329" s="4" t="s">
        <v>27</v>
      </c>
      <c r="C329" s="6">
        <v>45042</v>
      </c>
      <c r="D329" s="6">
        <v>45043</v>
      </c>
      <c r="E329" s="4">
        <v>749</v>
      </c>
      <c r="F329" t="str">
        <f>VLOOKUP(A329,HOP!A:L,12,0)</f>
        <v>749.00</v>
      </c>
      <c r="G329" t="str">
        <f>VLOOKUP(A329,HOP!A:C,3,0)</f>
        <v>3290211</v>
      </c>
      <c r="H329">
        <f t="shared" si="10"/>
        <v>0</v>
      </c>
      <c r="I329" t="str">
        <f t="shared" si="11"/>
        <v>,3290211</v>
      </c>
      <c r="J329" t="str">
        <f>VLOOKUP(A329,HOP!A:U,21,0)</f>
        <v>直连</v>
      </c>
    </row>
    <row r="330" s="4" customFormat="1" hidden="1" spans="1:10">
      <c r="A330" s="5">
        <v>999223853293797</v>
      </c>
      <c r="B330" s="4" t="s">
        <v>27</v>
      </c>
      <c r="C330" s="6">
        <v>45042</v>
      </c>
      <c r="D330" s="6">
        <v>45043</v>
      </c>
      <c r="E330" s="4">
        <v>311</v>
      </c>
      <c r="F330" t="str">
        <f>VLOOKUP(A330,HOP!A:L,12,0)</f>
        <v>311.00</v>
      </c>
      <c r="G330" t="str">
        <f>VLOOKUP(A330,HOP!A:C,3,0)</f>
        <v>3290264</v>
      </c>
      <c r="H330">
        <f t="shared" si="10"/>
        <v>0</v>
      </c>
      <c r="I330" t="str">
        <f t="shared" si="11"/>
        <v>,3290264</v>
      </c>
      <c r="J330" t="str">
        <f>VLOOKUP(A330,HOP!A:U,21,0)</f>
        <v>直连</v>
      </c>
    </row>
    <row r="331" s="4" customFormat="1" hidden="1" spans="1:10">
      <c r="A331" s="5">
        <v>999223853362955</v>
      </c>
      <c r="B331" s="4" t="s">
        <v>27</v>
      </c>
      <c r="C331" s="6">
        <v>45042</v>
      </c>
      <c r="D331" s="6">
        <v>45043</v>
      </c>
      <c r="E331" s="4">
        <v>352</v>
      </c>
      <c r="F331" t="str">
        <f>VLOOKUP(A331,HOP!A:L,12,0)</f>
        <v>352.00</v>
      </c>
      <c r="G331" t="str">
        <f>VLOOKUP(A331,HOP!A:C,3,0)</f>
        <v>3290281</v>
      </c>
      <c r="H331">
        <f t="shared" si="10"/>
        <v>0</v>
      </c>
      <c r="I331" t="str">
        <f t="shared" si="11"/>
        <v>,3290281</v>
      </c>
      <c r="J331" t="str">
        <f>VLOOKUP(A331,HOP!A:U,21,0)</f>
        <v>直连</v>
      </c>
    </row>
    <row r="332" s="4" customFormat="1" hidden="1" spans="1:10">
      <c r="A332" s="5">
        <v>999223853760648</v>
      </c>
      <c r="B332" s="4" t="s">
        <v>27</v>
      </c>
      <c r="C332" s="6">
        <v>45042</v>
      </c>
      <c r="D332" s="6">
        <v>45043</v>
      </c>
      <c r="E332" s="4">
        <v>340</v>
      </c>
      <c r="F332" t="str">
        <f>VLOOKUP(A332,HOP!A:L,12,0)</f>
        <v>340.00</v>
      </c>
      <c r="G332" t="str">
        <f>VLOOKUP(A332,HOP!A:C,3,0)</f>
        <v>3290346</v>
      </c>
      <c r="H332">
        <f t="shared" si="10"/>
        <v>0</v>
      </c>
      <c r="I332" t="str">
        <f t="shared" si="11"/>
        <v>,3290346</v>
      </c>
      <c r="J332" t="str">
        <f>VLOOKUP(A332,HOP!A:U,21,0)</f>
        <v>直连</v>
      </c>
    </row>
    <row r="333" s="4" customFormat="1" hidden="1" spans="1:10">
      <c r="A333" s="5">
        <v>999223853880961</v>
      </c>
      <c r="B333" s="4" t="s">
        <v>27</v>
      </c>
      <c r="C333" s="6">
        <v>45042</v>
      </c>
      <c r="D333" s="6">
        <v>45043</v>
      </c>
      <c r="E333" s="4">
        <v>579</v>
      </c>
      <c r="F333" t="str">
        <f>VLOOKUP(A333,HOP!A:L,12,0)</f>
        <v>579.00</v>
      </c>
      <c r="G333" t="str">
        <f>VLOOKUP(A333,HOP!A:C,3,0)</f>
        <v>3290369</v>
      </c>
      <c r="H333">
        <f t="shared" si="10"/>
        <v>0</v>
      </c>
      <c r="I333" t="str">
        <f t="shared" si="11"/>
        <v>,3290369</v>
      </c>
      <c r="J333" t="str">
        <f>VLOOKUP(A333,HOP!A:U,21,0)</f>
        <v>直连</v>
      </c>
    </row>
    <row r="334" s="4" customFormat="1" hidden="1" spans="1:10">
      <c r="A334" s="5">
        <v>999223854253740</v>
      </c>
      <c r="B334" s="4" t="s">
        <v>27</v>
      </c>
      <c r="C334" s="6">
        <v>45042</v>
      </c>
      <c r="D334" s="6">
        <v>45043</v>
      </c>
      <c r="E334" s="4">
        <v>716</v>
      </c>
      <c r="F334" t="str">
        <f>VLOOKUP(A334,HOP!A:L,12,0)</f>
        <v>716.00</v>
      </c>
      <c r="G334" t="str">
        <f>VLOOKUP(A334,HOP!A:C,3,0)</f>
        <v>3290445</v>
      </c>
      <c r="H334">
        <f t="shared" si="10"/>
        <v>0</v>
      </c>
      <c r="I334" t="str">
        <f t="shared" si="11"/>
        <v>,3290445</v>
      </c>
      <c r="J334" t="str">
        <f>VLOOKUP(A334,HOP!A:U,21,0)</f>
        <v>直采</v>
      </c>
    </row>
    <row r="335" s="4" customFormat="1" hidden="1" spans="1:10">
      <c r="A335" s="5">
        <v>999223856737857</v>
      </c>
      <c r="B335" s="4" t="s">
        <v>27</v>
      </c>
      <c r="C335" s="6">
        <v>45042</v>
      </c>
      <c r="D335" s="6">
        <v>45043</v>
      </c>
      <c r="E335" s="4">
        <v>653</v>
      </c>
      <c r="F335" t="str">
        <f>VLOOKUP(A335,HOP!A:L,12,0)</f>
        <v>653.00</v>
      </c>
      <c r="G335" t="str">
        <f>VLOOKUP(A335,HOP!A:C,3,0)</f>
        <v>3291037</v>
      </c>
      <c r="H335">
        <f t="shared" si="10"/>
        <v>0</v>
      </c>
      <c r="I335" t="str">
        <f t="shared" si="11"/>
        <v>,3291037</v>
      </c>
      <c r="J335" t="str">
        <f>VLOOKUP(A335,HOP!A:U,21,0)</f>
        <v>直连</v>
      </c>
    </row>
    <row r="336" s="4" customFormat="1" hidden="1" spans="1:10">
      <c r="A336" s="5">
        <v>999223856775880</v>
      </c>
      <c r="B336" s="4" t="s">
        <v>27</v>
      </c>
      <c r="C336" s="6">
        <v>45042</v>
      </c>
      <c r="D336" s="6">
        <v>45043</v>
      </c>
      <c r="E336" s="4">
        <v>367</v>
      </c>
      <c r="F336" t="str">
        <f>VLOOKUP(A336,HOP!A:L,12,0)</f>
        <v>367.00</v>
      </c>
      <c r="G336" t="str">
        <f>VLOOKUP(A336,HOP!A:C,3,0)</f>
        <v>3291053</v>
      </c>
      <c r="H336">
        <f t="shared" si="10"/>
        <v>0</v>
      </c>
      <c r="I336" t="str">
        <f t="shared" si="11"/>
        <v>,3291053</v>
      </c>
      <c r="J336" t="str">
        <f>VLOOKUP(A336,HOP!A:U,21,0)</f>
        <v>直连</v>
      </c>
    </row>
    <row r="337" s="4" customFormat="1" hidden="1" spans="1:10">
      <c r="A337" s="5">
        <v>999223857033461</v>
      </c>
      <c r="B337" s="4" t="s">
        <v>27</v>
      </c>
      <c r="C337" s="6">
        <v>45042</v>
      </c>
      <c r="D337" s="6">
        <v>45043</v>
      </c>
      <c r="E337" s="4">
        <v>510</v>
      </c>
      <c r="F337" t="str">
        <f>VLOOKUP(A337,HOP!A:L,12,0)</f>
        <v>510.00</v>
      </c>
      <c r="G337" t="str">
        <f>VLOOKUP(A337,HOP!A:C,3,0)</f>
        <v>3291125</v>
      </c>
      <c r="H337">
        <f t="shared" si="10"/>
        <v>0</v>
      </c>
      <c r="I337" t="str">
        <f t="shared" si="11"/>
        <v>,3291125</v>
      </c>
      <c r="J337" t="str">
        <f>VLOOKUP(A337,HOP!A:U,21,0)</f>
        <v>直连</v>
      </c>
    </row>
    <row r="338" s="4" customFormat="1" hidden="1" spans="1:10">
      <c r="A338" s="5">
        <v>999223857124517</v>
      </c>
      <c r="B338" s="4" t="s">
        <v>27</v>
      </c>
      <c r="C338" s="6">
        <v>45042</v>
      </c>
      <c r="D338" s="6">
        <v>45043</v>
      </c>
      <c r="E338" s="4">
        <v>496</v>
      </c>
      <c r="F338" t="str">
        <f>VLOOKUP(A338,HOP!A:L,12,0)</f>
        <v>496.00</v>
      </c>
      <c r="G338" t="str">
        <f>VLOOKUP(A338,HOP!A:C,3,0)</f>
        <v>3291143</v>
      </c>
      <c r="H338">
        <f t="shared" si="10"/>
        <v>0</v>
      </c>
      <c r="I338" t="str">
        <f t="shared" si="11"/>
        <v>,3291143</v>
      </c>
      <c r="J338" t="str">
        <f>VLOOKUP(A338,HOP!A:U,21,0)</f>
        <v>直连</v>
      </c>
    </row>
    <row r="339" s="4" customFormat="1" hidden="1" spans="1:10">
      <c r="A339" s="5">
        <v>999223857197070</v>
      </c>
      <c r="B339" s="4" t="s">
        <v>27</v>
      </c>
      <c r="C339" s="6">
        <v>45042</v>
      </c>
      <c r="D339" s="6">
        <v>45043</v>
      </c>
      <c r="E339" s="4">
        <v>0</v>
      </c>
      <c r="F339" t="e">
        <f>VLOOKUP(A339,HOP!A:L,12,0)</f>
        <v>#N/A</v>
      </c>
      <c r="G339" t="e">
        <f>VLOOKUP(A339,HOP!A:C,3,0)</f>
        <v>#N/A</v>
      </c>
      <c r="H339" t="e">
        <f t="shared" si="10"/>
        <v>#N/A</v>
      </c>
      <c r="I339" t="e">
        <f t="shared" si="11"/>
        <v>#N/A</v>
      </c>
      <c r="J339" t="e">
        <f>VLOOKUP(A339,HOP!A:U,21,0)</f>
        <v>#N/A</v>
      </c>
    </row>
    <row r="340" s="4" customFormat="1" hidden="1" spans="1:10">
      <c r="A340" s="5">
        <v>999223857222552</v>
      </c>
      <c r="B340" s="4" t="s">
        <v>27</v>
      </c>
      <c r="C340" s="6">
        <v>45042</v>
      </c>
      <c r="D340" s="6">
        <v>45043</v>
      </c>
      <c r="E340" s="4">
        <v>778</v>
      </c>
      <c r="F340" t="str">
        <f>VLOOKUP(A340,HOP!A:L,12,0)</f>
        <v>778.00</v>
      </c>
      <c r="G340" t="str">
        <f>VLOOKUP(A340,HOP!A:C,3,0)</f>
        <v>3291168</v>
      </c>
      <c r="H340">
        <f t="shared" si="10"/>
        <v>0</v>
      </c>
      <c r="I340" t="str">
        <f t="shared" si="11"/>
        <v>,3291168</v>
      </c>
      <c r="J340" t="str">
        <f>VLOOKUP(A340,HOP!A:U,21,0)</f>
        <v>直连</v>
      </c>
    </row>
    <row r="341" s="4" customFormat="1" hidden="1" spans="1:10">
      <c r="A341" s="5">
        <v>999223857224268</v>
      </c>
      <c r="B341" s="4" t="s">
        <v>27</v>
      </c>
      <c r="C341" s="6">
        <v>45042</v>
      </c>
      <c r="D341" s="6">
        <v>45043</v>
      </c>
      <c r="E341" s="4">
        <v>1204</v>
      </c>
      <c r="F341" t="str">
        <f>VLOOKUP(A341,HOP!A:L,12,0)</f>
        <v>1204.00</v>
      </c>
      <c r="G341" t="str">
        <f>VLOOKUP(A341,HOP!A:C,3,0)</f>
        <v>3291169</v>
      </c>
      <c r="H341">
        <f t="shared" si="10"/>
        <v>0</v>
      </c>
      <c r="I341" t="str">
        <f t="shared" si="11"/>
        <v>,3291169</v>
      </c>
      <c r="J341" t="str">
        <f>VLOOKUP(A341,HOP!A:U,21,0)</f>
        <v>直连</v>
      </c>
    </row>
    <row r="342" s="4" customFormat="1" hidden="1" spans="1:10">
      <c r="A342" s="5">
        <v>999223857251455</v>
      </c>
      <c r="B342" s="4" t="s">
        <v>27</v>
      </c>
      <c r="C342" s="6">
        <v>45042</v>
      </c>
      <c r="D342" s="6">
        <v>45043</v>
      </c>
      <c r="E342" s="4">
        <v>1598</v>
      </c>
      <c r="F342" t="str">
        <f>VLOOKUP(A342,HOP!A:L,12,0)</f>
        <v>1598.00</v>
      </c>
      <c r="G342" t="str">
        <f>VLOOKUP(A342,HOP!A:C,3,0)</f>
        <v>3291178</v>
      </c>
      <c r="H342">
        <f t="shared" si="10"/>
        <v>0</v>
      </c>
      <c r="I342" t="str">
        <f t="shared" si="11"/>
        <v>,3291178</v>
      </c>
      <c r="J342" t="str">
        <f>VLOOKUP(A342,HOP!A:U,21,0)</f>
        <v>直连</v>
      </c>
    </row>
    <row r="343" s="4" customFormat="1" hidden="1" spans="1:10">
      <c r="A343" s="5">
        <v>999223857262893</v>
      </c>
      <c r="B343" s="4" t="s">
        <v>27</v>
      </c>
      <c r="C343" s="6">
        <v>45042</v>
      </c>
      <c r="D343" s="6">
        <v>45043</v>
      </c>
      <c r="E343" s="4">
        <v>149</v>
      </c>
      <c r="F343" t="str">
        <f>VLOOKUP(A343,HOP!A:L,12,0)</f>
        <v>149.00</v>
      </c>
      <c r="G343" t="str">
        <f>VLOOKUP(A343,HOP!A:C,3,0)</f>
        <v>3291183</v>
      </c>
      <c r="H343">
        <f t="shared" si="10"/>
        <v>0</v>
      </c>
      <c r="I343" t="str">
        <f t="shared" si="11"/>
        <v>,3291183</v>
      </c>
      <c r="J343" t="str">
        <f>VLOOKUP(A343,HOP!A:U,21,0)</f>
        <v>直连</v>
      </c>
    </row>
    <row r="344" s="4" customFormat="1" hidden="1" spans="1:10">
      <c r="A344" s="5">
        <v>999223857457241</v>
      </c>
      <c r="B344" s="4" t="s">
        <v>27</v>
      </c>
      <c r="C344" s="6">
        <v>45042</v>
      </c>
      <c r="D344" s="6">
        <v>45043</v>
      </c>
      <c r="E344" s="4">
        <v>1266</v>
      </c>
      <c r="F344" t="str">
        <f>VLOOKUP(A344,HOP!A:L,12,0)</f>
        <v>1266.00</v>
      </c>
      <c r="G344" t="str">
        <f>VLOOKUP(A344,HOP!A:C,3,0)</f>
        <v>3291329</v>
      </c>
      <c r="H344">
        <f t="shared" si="10"/>
        <v>0</v>
      </c>
      <c r="I344" t="str">
        <f t="shared" si="11"/>
        <v>,3291329</v>
      </c>
      <c r="J344" t="str">
        <f>VLOOKUP(A344,HOP!A:U,21,0)</f>
        <v>直连</v>
      </c>
    </row>
    <row r="345" s="4" customFormat="1" hidden="1" spans="1:10">
      <c r="A345" s="5">
        <v>999223857457790</v>
      </c>
      <c r="B345" s="4" t="s">
        <v>27</v>
      </c>
      <c r="C345" s="6">
        <v>45042</v>
      </c>
      <c r="D345" s="6">
        <v>45043</v>
      </c>
      <c r="E345" s="4">
        <v>2071</v>
      </c>
      <c r="F345" t="str">
        <f>VLOOKUP(A345,HOP!A:L,12,0)</f>
        <v>2071.00</v>
      </c>
      <c r="G345" t="str">
        <f>VLOOKUP(A345,HOP!A:C,3,0)</f>
        <v>3291330</v>
      </c>
      <c r="H345">
        <f t="shared" si="10"/>
        <v>0</v>
      </c>
      <c r="I345" t="str">
        <f t="shared" si="11"/>
        <v>,3291330</v>
      </c>
      <c r="J345" t="str">
        <f>VLOOKUP(A345,HOP!A:U,21,0)</f>
        <v>直连</v>
      </c>
    </row>
    <row r="346" s="4" customFormat="1" hidden="1" spans="1:10">
      <c r="A346" s="5">
        <v>999223857790508</v>
      </c>
      <c r="B346" s="4" t="s">
        <v>27</v>
      </c>
      <c r="C346" s="6">
        <v>45042</v>
      </c>
      <c r="D346" s="6">
        <v>45043</v>
      </c>
      <c r="E346" s="4">
        <v>681</v>
      </c>
      <c r="F346" t="str">
        <f>VLOOKUP(A346,HOP!A:L,12,0)</f>
        <v>681.00</v>
      </c>
      <c r="G346" t="str">
        <f>VLOOKUP(A346,HOP!A:C,3,0)</f>
        <v>3291415</v>
      </c>
      <c r="H346">
        <f t="shared" si="10"/>
        <v>0</v>
      </c>
      <c r="I346" t="str">
        <f t="shared" si="11"/>
        <v>,3291415</v>
      </c>
      <c r="J346" t="str">
        <f>VLOOKUP(A346,HOP!A:U,21,0)</f>
        <v>直连</v>
      </c>
    </row>
    <row r="347" s="4" customFormat="1" hidden="1" spans="1:10">
      <c r="A347" s="5">
        <v>999223857813670</v>
      </c>
      <c r="B347" s="4" t="s">
        <v>27</v>
      </c>
      <c r="C347" s="6">
        <v>45042</v>
      </c>
      <c r="D347" s="6">
        <v>45043</v>
      </c>
      <c r="E347" s="4">
        <v>280</v>
      </c>
      <c r="F347" t="str">
        <f>VLOOKUP(A347,HOP!A:L,12,0)</f>
        <v>280.00</v>
      </c>
      <c r="G347" t="str">
        <f>VLOOKUP(A347,HOP!A:C,3,0)</f>
        <v>3291428</v>
      </c>
      <c r="H347">
        <f t="shared" si="10"/>
        <v>0</v>
      </c>
      <c r="I347" t="str">
        <f t="shared" si="11"/>
        <v>,3291428</v>
      </c>
      <c r="J347" t="str">
        <f>VLOOKUP(A347,HOP!A:U,21,0)</f>
        <v>直连</v>
      </c>
    </row>
    <row r="348" s="4" customFormat="1" hidden="1" spans="1:10">
      <c r="A348" s="5">
        <v>999223858242285</v>
      </c>
      <c r="B348" s="4" t="s">
        <v>27</v>
      </c>
      <c r="C348" s="6">
        <v>45042</v>
      </c>
      <c r="D348" s="6">
        <v>45043</v>
      </c>
      <c r="E348" s="4">
        <v>1103</v>
      </c>
      <c r="F348" t="str">
        <f>VLOOKUP(A348,HOP!A:L,12,0)</f>
        <v>1103.00</v>
      </c>
      <c r="G348" t="str">
        <f>VLOOKUP(A348,HOP!A:C,3,0)</f>
        <v>3291649</v>
      </c>
      <c r="H348">
        <f t="shared" si="10"/>
        <v>0</v>
      </c>
      <c r="I348" t="str">
        <f t="shared" si="11"/>
        <v>,3291649</v>
      </c>
      <c r="J348" t="str">
        <f>VLOOKUP(A348,HOP!A:U,21,0)</f>
        <v>直连</v>
      </c>
    </row>
    <row r="349" s="4" customFormat="1" hidden="1" spans="1:10">
      <c r="A349" s="5">
        <v>23858523210</v>
      </c>
      <c r="B349" s="4" t="s">
        <v>27</v>
      </c>
      <c r="C349" s="6">
        <v>45042</v>
      </c>
      <c r="D349" s="6">
        <v>45043</v>
      </c>
      <c r="E349" s="4">
        <v>366</v>
      </c>
      <c r="F349" t="str">
        <f>VLOOKUP(A349,HOP!A:L,12,0)</f>
        <v>366.00</v>
      </c>
      <c r="G349" t="str">
        <f>VLOOKUP(A349,HOP!A:C,3,0)</f>
        <v>3291744</v>
      </c>
      <c r="H349">
        <f t="shared" si="10"/>
        <v>0</v>
      </c>
      <c r="I349" t="str">
        <f t="shared" si="11"/>
        <v>,3291744</v>
      </c>
      <c r="J349" t="str">
        <f>VLOOKUP(A349,HOP!A:U,21,0)</f>
        <v>直连</v>
      </c>
    </row>
    <row r="350" s="4" customFormat="1" hidden="1" spans="1:10">
      <c r="A350" s="5">
        <v>999223859061437</v>
      </c>
      <c r="B350" s="4" t="s">
        <v>27</v>
      </c>
      <c r="C350" s="6">
        <v>45042</v>
      </c>
      <c r="D350" s="6">
        <v>45043</v>
      </c>
      <c r="E350" s="4">
        <v>450</v>
      </c>
      <c r="F350" t="str">
        <f>VLOOKUP(A350,HOP!A:L,12,0)</f>
        <v>450.00</v>
      </c>
      <c r="G350" t="str">
        <f>VLOOKUP(A350,HOP!A:C,3,0)</f>
        <v>3291959</v>
      </c>
      <c r="H350">
        <f t="shared" si="10"/>
        <v>0</v>
      </c>
      <c r="I350" t="str">
        <f t="shared" si="11"/>
        <v>,3291959</v>
      </c>
      <c r="J350" t="str">
        <f>VLOOKUP(A350,HOP!A:U,21,0)</f>
        <v>直采</v>
      </c>
    </row>
    <row r="351" s="4" customFormat="1" hidden="1" spans="1:10">
      <c r="A351" s="5">
        <v>999223859125837</v>
      </c>
      <c r="B351" s="4" t="s">
        <v>27</v>
      </c>
      <c r="C351" s="6">
        <v>45042</v>
      </c>
      <c r="D351" s="6">
        <v>45043</v>
      </c>
      <c r="E351" s="4">
        <v>1316</v>
      </c>
      <c r="F351" t="str">
        <f>VLOOKUP(A351,HOP!A:L,12,0)</f>
        <v>1316.00</v>
      </c>
      <c r="G351" t="str">
        <f>VLOOKUP(A351,HOP!A:C,3,0)</f>
        <v>3291983</v>
      </c>
      <c r="H351">
        <f t="shared" si="10"/>
        <v>0</v>
      </c>
      <c r="I351" t="str">
        <f t="shared" si="11"/>
        <v>,3291983</v>
      </c>
      <c r="J351" t="str">
        <f>VLOOKUP(A351,HOP!A:U,21,0)</f>
        <v>直连</v>
      </c>
    </row>
    <row r="352" s="4" customFormat="1" hidden="1" spans="1:10">
      <c r="A352" s="5">
        <v>23859116841</v>
      </c>
      <c r="B352" s="4" t="s">
        <v>27</v>
      </c>
      <c r="C352" s="6">
        <v>45042</v>
      </c>
      <c r="D352" s="6">
        <v>45043</v>
      </c>
      <c r="E352" s="4">
        <v>270</v>
      </c>
      <c r="F352" t="str">
        <f>VLOOKUP(A352,HOP!A:L,12,0)</f>
        <v>270.00</v>
      </c>
      <c r="G352" t="str">
        <f>VLOOKUP(A352,HOP!A:C,3,0)</f>
        <v>3291999</v>
      </c>
      <c r="H352">
        <f t="shared" si="10"/>
        <v>0</v>
      </c>
      <c r="I352" t="str">
        <f t="shared" si="11"/>
        <v>,3291999</v>
      </c>
      <c r="J352" t="str">
        <f>VLOOKUP(A352,HOP!A:U,21,0)</f>
        <v>直连</v>
      </c>
    </row>
    <row r="353" s="4" customFormat="1" hidden="1" spans="1:10">
      <c r="A353" s="5">
        <v>999223859230892</v>
      </c>
      <c r="B353" s="4" t="s">
        <v>27</v>
      </c>
      <c r="C353" s="6">
        <v>45042</v>
      </c>
      <c r="D353" s="6">
        <v>45043</v>
      </c>
      <c r="E353" s="4">
        <v>1028</v>
      </c>
      <c r="F353" t="str">
        <f>VLOOKUP(A353,HOP!A:L,12,0)</f>
        <v>1028.00</v>
      </c>
      <c r="G353" t="str">
        <f>VLOOKUP(A353,HOP!A:C,3,0)</f>
        <v>3292027</v>
      </c>
      <c r="H353">
        <f t="shared" si="10"/>
        <v>0</v>
      </c>
      <c r="I353" t="str">
        <f t="shared" si="11"/>
        <v>,3292027</v>
      </c>
      <c r="J353" t="str">
        <f>VLOOKUP(A353,HOP!A:U,21,0)</f>
        <v>直连</v>
      </c>
    </row>
    <row r="354" s="4" customFormat="1" hidden="1" spans="1:10">
      <c r="A354" s="5">
        <v>999223859433604</v>
      </c>
      <c r="B354" s="4" t="s">
        <v>27</v>
      </c>
      <c r="C354" s="6">
        <v>45042</v>
      </c>
      <c r="D354" s="6">
        <v>45043</v>
      </c>
      <c r="E354" s="4">
        <v>221</v>
      </c>
      <c r="F354" t="str">
        <f>VLOOKUP(A354,HOP!A:L,12,0)</f>
        <v>221.00</v>
      </c>
      <c r="G354" t="str">
        <f>VLOOKUP(A354,HOP!A:C,3,0)</f>
        <v>3292245</v>
      </c>
      <c r="H354">
        <f t="shared" si="10"/>
        <v>0</v>
      </c>
      <c r="I354" t="str">
        <f t="shared" si="11"/>
        <v>,3292245</v>
      </c>
      <c r="J354" t="str">
        <f>VLOOKUP(A354,HOP!A:U,21,0)</f>
        <v>直连</v>
      </c>
    </row>
    <row r="355" s="4" customFormat="1" hidden="1" spans="1:10">
      <c r="A355" s="5">
        <v>999223859508742</v>
      </c>
      <c r="B355" s="4" t="s">
        <v>27</v>
      </c>
      <c r="C355" s="6">
        <v>45042</v>
      </c>
      <c r="D355" s="6">
        <v>45043</v>
      </c>
      <c r="E355" s="4">
        <v>2326</v>
      </c>
      <c r="F355" t="str">
        <f>VLOOKUP(A355,HOP!A:L,12,0)</f>
        <v>2326.00</v>
      </c>
      <c r="G355" t="str">
        <f>VLOOKUP(A355,HOP!A:C,3,0)</f>
        <v>3292269</v>
      </c>
      <c r="H355">
        <f t="shared" si="10"/>
        <v>0</v>
      </c>
      <c r="I355" t="str">
        <f t="shared" si="11"/>
        <v>,3292269</v>
      </c>
      <c r="J355" t="str">
        <f>VLOOKUP(A355,HOP!A:U,21,0)</f>
        <v>直连</v>
      </c>
    </row>
    <row r="356" s="4" customFormat="1" hidden="1" spans="1:10">
      <c r="A356" s="5">
        <v>999223859635965</v>
      </c>
      <c r="B356" s="4" t="s">
        <v>27</v>
      </c>
      <c r="C356" s="6">
        <v>45042</v>
      </c>
      <c r="D356" s="6">
        <v>45043</v>
      </c>
      <c r="E356" s="4">
        <v>1406</v>
      </c>
      <c r="F356" t="str">
        <f>VLOOKUP(A356,HOP!A:L,12,0)</f>
        <v>1406.00</v>
      </c>
      <c r="G356" t="str">
        <f>VLOOKUP(A356,HOP!A:C,3,0)</f>
        <v>3292319</v>
      </c>
      <c r="H356">
        <f t="shared" si="10"/>
        <v>0</v>
      </c>
      <c r="I356" t="str">
        <f t="shared" si="11"/>
        <v>,3292319</v>
      </c>
      <c r="J356" t="str">
        <f>VLOOKUP(A356,HOP!A:U,21,0)</f>
        <v>直连</v>
      </c>
    </row>
    <row r="357" s="4" customFormat="1" hidden="1" spans="1:10">
      <c r="A357" s="5">
        <v>999223859795947</v>
      </c>
      <c r="B357" s="4" t="s">
        <v>27</v>
      </c>
      <c r="C357" s="6">
        <v>45042</v>
      </c>
      <c r="D357" s="6">
        <v>45043</v>
      </c>
      <c r="E357" s="4">
        <v>146</v>
      </c>
      <c r="F357" t="str">
        <f>VLOOKUP(A357,HOP!A:L,12,0)</f>
        <v>146.00</v>
      </c>
      <c r="G357" t="str">
        <f>VLOOKUP(A357,HOP!A:C,3,0)</f>
        <v>3292359</v>
      </c>
      <c r="H357">
        <f t="shared" si="10"/>
        <v>0</v>
      </c>
      <c r="I357" t="str">
        <f t="shared" si="11"/>
        <v>,3292359</v>
      </c>
      <c r="J357" t="str">
        <f>VLOOKUP(A357,HOP!A:U,21,0)</f>
        <v>直连</v>
      </c>
    </row>
    <row r="358" s="4" customFormat="1" hidden="1" spans="1:10">
      <c r="A358" s="5">
        <v>999223860213369</v>
      </c>
      <c r="B358" s="4" t="s">
        <v>27</v>
      </c>
      <c r="C358" s="6">
        <v>45042</v>
      </c>
      <c r="D358" s="6">
        <v>45043</v>
      </c>
      <c r="E358" s="4">
        <v>683</v>
      </c>
      <c r="F358" t="str">
        <f>VLOOKUP(A358,HOP!A:L,12,0)</f>
        <v>683.00</v>
      </c>
      <c r="G358" t="str">
        <f>VLOOKUP(A358,HOP!A:C,3,0)</f>
        <v>3292633</v>
      </c>
      <c r="H358">
        <f t="shared" si="10"/>
        <v>0</v>
      </c>
      <c r="I358" t="str">
        <f t="shared" si="11"/>
        <v>,3292633</v>
      </c>
      <c r="J358" t="str">
        <f>VLOOKUP(A358,HOP!A:U,21,0)</f>
        <v>直连</v>
      </c>
    </row>
    <row r="359" s="4" customFormat="1" hidden="1" spans="1:10">
      <c r="A359" s="5">
        <v>999223860385984</v>
      </c>
      <c r="B359" s="4" t="s">
        <v>27</v>
      </c>
      <c r="C359" s="6">
        <v>45042</v>
      </c>
      <c r="D359" s="6">
        <v>45043</v>
      </c>
      <c r="E359" s="4">
        <v>0</v>
      </c>
      <c r="F359" t="e">
        <f>VLOOKUP(A359,HOP!A:L,12,0)</f>
        <v>#N/A</v>
      </c>
      <c r="G359" t="e">
        <f>VLOOKUP(A359,HOP!A:C,3,0)</f>
        <v>#N/A</v>
      </c>
      <c r="H359" t="e">
        <f t="shared" si="10"/>
        <v>#N/A</v>
      </c>
      <c r="I359" t="e">
        <f t="shared" si="11"/>
        <v>#N/A</v>
      </c>
      <c r="J359" t="e">
        <f>VLOOKUP(A359,HOP!A:U,21,0)</f>
        <v>#N/A</v>
      </c>
    </row>
    <row r="360" s="4" customFormat="1" hidden="1" spans="1:10">
      <c r="A360" s="5">
        <v>999223860480605</v>
      </c>
      <c r="B360" s="4" t="s">
        <v>27</v>
      </c>
      <c r="C360" s="6">
        <v>45042</v>
      </c>
      <c r="D360" s="6">
        <v>45043</v>
      </c>
      <c r="E360" s="4">
        <v>429</v>
      </c>
      <c r="F360" t="str">
        <f>VLOOKUP(A360,HOP!A:L,12,0)</f>
        <v>429.00</v>
      </c>
      <c r="G360" t="str">
        <f>VLOOKUP(A360,HOP!A:C,3,0)</f>
        <v>3292884</v>
      </c>
      <c r="H360">
        <f t="shared" si="10"/>
        <v>0</v>
      </c>
      <c r="I360" t="str">
        <f t="shared" si="11"/>
        <v>,3292884</v>
      </c>
      <c r="J360" t="str">
        <f>VLOOKUP(A360,HOP!A:U,21,0)</f>
        <v>直连</v>
      </c>
    </row>
    <row r="361" s="4" customFormat="1" hidden="1" spans="1:10">
      <c r="A361" s="5">
        <v>999223860683443</v>
      </c>
      <c r="B361" s="4" t="s">
        <v>27</v>
      </c>
      <c r="C361" s="6">
        <v>45042</v>
      </c>
      <c r="D361" s="6">
        <v>45043</v>
      </c>
      <c r="E361" s="4">
        <v>216</v>
      </c>
      <c r="F361" t="str">
        <f>VLOOKUP(A361,HOP!A:L,12,0)</f>
        <v>216.00</v>
      </c>
      <c r="G361" t="str">
        <f>VLOOKUP(A361,HOP!A:C,3,0)</f>
        <v>3292949</v>
      </c>
      <c r="H361">
        <f t="shared" si="10"/>
        <v>0</v>
      </c>
      <c r="I361" t="str">
        <f t="shared" si="11"/>
        <v>,3292949</v>
      </c>
      <c r="J361" t="str">
        <f>VLOOKUP(A361,HOP!A:U,21,0)</f>
        <v>直连</v>
      </c>
    </row>
    <row r="362" s="4" customFormat="1" hidden="1" spans="1:10">
      <c r="A362" s="5">
        <v>999223861047063</v>
      </c>
      <c r="B362" s="4" t="s">
        <v>27</v>
      </c>
      <c r="C362" s="6">
        <v>45042</v>
      </c>
      <c r="D362" s="6">
        <v>45043</v>
      </c>
      <c r="E362" s="4">
        <v>993</v>
      </c>
      <c r="F362" t="str">
        <f>VLOOKUP(A362,HOP!A:L,12,0)</f>
        <v>993.00</v>
      </c>
      <c r="G362" t="str">
        <f>VLOOKUP(A362,HOP!A:C,3,0)</f>
        <v>3293251</v>
      </c>
      <c r="H362">
        <f t="shared" si="10"/>
        <v>0</v>
      </c>
      <c r="I362" t="str">
        <f t="shared" si="11"/>
        <v>,3293251</v>
      </c>
      <c r="J362" t="str">
        <f>VLOOKUP(A362,HOP!A:U,21,0)</f>
        <v>直连</v>
      </c>
    </row>
    <row r="363" s="4" customFormat="1" hidden="1" spans="1:10">
      <c r="A363" s="5">
        <v>999223861177419</v>
      </c>
      <c r="B363" s="4" t="s">
        <v>27</v>
      </c>
      <c r="C363" s="6">
        <v>45042</v>
      </c>
      <c r="D363" s="6">
        <v>45043</v>
      </c>
      <c r="E363" s="4">
        <v>234</v>
      </c>
      <c r="F363" t="str">
        <f>VLOOKUP(A363,HOP!A:L,12,0)</f>
        <v>234.00</v>
      </c>
      <c r="G363" t="str">
        <f>VLOOKUP(A363,HOP!A:C,3,0)</f>
        <v>3293289</v>
      </c>
      <c r="H363">
        <f t="shared" si="10"/>
        <v>0</v>
      </c>
      <c r="I363" t="str">
        <f t="shared" si="11"/>
        <v>,3293289</v>
      </c>
      <c r="J363" t="str">
        <f>VLOOKUP(A363,HOP!A:U,21,0)</f>
        <v>直连</v>
      </c>
    </row>
    <row r="364" s="4" customFormat="1" hidden="1" spans="1:10">
      <c r="A364" s="5">
        <v>999223861235282</v>
      </c>
      <c r="B364" s="4" t="s">
        <v>27</v>
      </c>
      <c r="C364" s="6">
        <v>45042</v>
      </c>
      <c r="D364" s="6">
        <v>45043</v>
      </c>
      <c r="E364" s="4">
        <v>0</v>
      </c>
      <c r="F364" t="e">
        <f>VLOOKUP(A364,HOP!A:L,12,0)</f>
        <v>#N/A</v>
      </c>
      <c r="G364" t="e">
        <f>VLOOKUP(A364,HOP!A:C,3,0)</f>
        <v>#N/A</v>
      </c>
      <c r="H364" t="e">
        <f t="shared" si="10"/>
        <v>#N/A</v>
      </c>
      <c r="I364" t="e">
        <f t="shared" si="11"/>
        <v>#N/A</v>
      </c>
      <c r="J364" t="e">
        <f>VLOOKUP(A364,HOP!A:U,21,0)</f>
        <v>#N/A</v>
      </c>
    </row>
    <row r="365" s="4" customFormat="1" hidden="1" spans="1:10">
      <c r="A365" s="5">
        <v>999223861235779</v>
      </c>
      <c r="B365" s="4" t="s">
        <v>27</v>
      </c>
      <c r="C365" s="6">
        <v>45042</v>
      </c>
      <c r="D365" s="6">
        <v>45043</v>
      </c>
      <c r="E365" s="4">
        <v>939</v>
      </c>
      <c r="F365" t="str">
        <f>VLOOKUP(A365,HOP!A:L,12,0)</f>
        <v>939.00</v>
      </c>
      <c r="G365" t="str">
        <f>VLOOKUP(A365,HOP!A:C,3,0)</f>
        <v>3293311</v>
      </c>
      <c r="H365">
        <f t="shared" si="10"/>
        <v>0</v>
      </c>
      <c r="I365" t="str">
        <f t="shared" si="11"/>
        <v>,3293311</v>
      </c>
      <c r="J365" t="str">
        <f>VLOOKUP(A365,HOP!A:U,21,0)</f>
        <v>直连</v>
      </c>
    </row>
    <row r="366" s="4" customFormat="1" hidden="1" spans="1:10">
      <c r="A366" s="5">
        <v>999223861509792</v>
      </c>
      <c r="B366" s="4" t="s">
        <v>27</v>
      </c>
      <c r="C366" s="6">
        <v>45042</v>
      </c>
      <c r="D366" s="6">
        <v>45043</v>
      </c>
      <c r="E366" s="4">
        <v>391</v>
      </c>
      <c r="F366" t="str">
        <f>VLOOKUP(A366,HOP!A:L,12,0)</f>
        <v>391.00</v>
      </c>
      <c r="G366" t="str">
        <f>VLOOKUP(A366,HOP!A:C,3,0)</f>
        <v>3293407</v>
      </c>
      <c r="H366">
        <f t="shared" si="10"/>
        <v>0</v>
      </c>
      <c r="I366" t="str">
        <f t="shared" si="11"/>
        <v>,3293407</v>
      </c>
      <c r="J366" t="str">
        <f>VLOOKUP(A366,HOP!A:U,21,0)</f>
        <v>直连</v>
      </c>
    </row>
    <row r="367" s="4" customFormat="1" hidden="1" spans="1:10">
      <c r="A367" s="5">
        <v>23865904455</v>
      </c>
      <c r="B367" s="4" t="s">
        <v>27</v>
      </c>
      <c r="C367" s="6">
        <v>45042</v>
      </c>
      <c r="D367" s="6">
        <v>45043</v>
      </c>
      <c r="E367" s="4">
        <v>1406</v>
      </c>
      <c r="F367" t="str">
        <f>VLOOKUP(A367,HOP!A:L,12,0)</f>
        <v>1406.00</v>
      </c>
      <c r="G367" t="str">
        <f>VLOOKUP(A367,HOP!A:C,3,0)</f>
        <v>3293903</v>
      </c>
      <c r="H367">
        <f t="shared" si="10"/>
        <v>0</v>
      </c>
      <c r="I367" t="str">
        <f t="shared" si="11"/>
        <v>,3293903</v>
      </c>
      <c r="J367" t="str">
        <f>VLOOKUP(A367,HOP!A:U,21,0)</f>
        <v>直连</v>
      </c>
    </row>
    <row r="368" s="4" customFormat="1" ht="3" hidden="1" customHeight="1" spans="1:10">
      <c r="A368" s="5">
        <v>999223866185339</v>
      </c>
      <c r="B368" s="4" t="s">
        <v>27</v>
      </c>
      <c r="C368" s="6">
        <v>45042</v>
      </c>
      <c r="D368" s="6">
        <v>45043</v>
      </c>
      <c r="E368" s="4">
        <v>700</v>
      </c>
      <c r="F368" t="str">
        <f>VLOOKUP(A368,HOP!A:L,12,0)</f>
        <v>700.00</v>
      </c>
      <c r="G368" t="str">
        <f>VLOOKUP(A368,HOP!A:C,3,0)</f>
        <v>3293949</v>
      </c>
      <c r="H368">
        <f t="shared" si="10"/>
        <v>0</v>
      </c>
      <c r="I368" t="str">
        <f t="shared" si="11"/>
        <v>,3293949</v>
      </c>
      <c r="J368" t="str">
        <f>VLOOKUP(A368,HOP!A:U,21,0)</f>
        <v>直连</v>
      </c>
    </row>
    <row r="369" s="4" customFormat="1" spans="1:11">
      <c r="A369" s="5">
        <v>999223635180691</v>
      </c>
      <c r="B369" s="4" t="s">
        <v>1898</v>
      </c>
      <c r="C369" s="6">
        <v>45029</v>
      </c>
      <c r="D369" s="6">
        <v>45030</v>
      </c>
      <c r="E369" s="4">
        <v>-332</v>
      </c>
      <c r="F369" s="15" t="e">
        <f>VLOOKUP(A369,HOP!A:L,12,0)</f>
        <v>#N/A</v>
      </c>
      <c r="G369" s="15">
        <v>3224446</v>
      </c>
      <c r="H369" s="15" t="e">
        <f t="shared" si="10"/>
        <v>#N/A</v>
      </c>
      <c r="I369" s="15" t="str">
        <f t="shared" si="11"/>
        <v>,3224446</v>
      </c>
      <c r="J369" s="15" t="e">
        <f>VLOOKUP(A369,HOP!A:U,21,0)</f>
        <v>#N/A</v>
      </c>
      <c r="K369" s="4" t="s">
        <v>7086</v>
      </c>
    </row>
    <row r="370" s="4" customFormat="1" hidden="1" spans="1:10">
      <c r="A370" s="5">
        <v>999222309952711</v>
      </c>
      <c r="B370" s="4" t="s">
        <v>27</v>
      </c>
      <c r="C370" s="6">
        <v>45039</v>
      </c>
      <c r="D370" s="6">
        <v>45044</v>
      </c>
      <c r="E370" s="4">
        <v>3745</v>
      </c>
      <c r="F370" t="str">
        <f>VLOOKUP(A370,HOP!A:L,12,0)</f>
        <v>3745.00</v>
      </c>
      <c r="G370" t="str">
        <f>VLOOKUP(A370,HOP!A:C,3,0)</f>
        <v>2970781</v>
      </c>
      <c r="H370">
        <f t="shared" si="10"/>
        <v>0</v>
      </c>
      <c r="I370" t="str">
        <f t="shared" si="11"/>
        <v>,2970781</v>
      </c>
      <c r="J370" t="str">
        <f>VLOOKUP(A370,HOP!A:U,21,0)</f>
        <v>直连</v>
      </c>
    </row>
    <row r="371" s="4" customFormat="1" hidden="1" spans="1:10">
      <c r="A371" s="5">
        <v>999222471776974</v>
      </c>
      <c r="B371" s="4" t="s">
        <v>27</v>
      </c>
      <c r="C371" s="6">
        <v>45039</v>
      </c>
      <c r="D371" s="6">
        <v>45044</v>
      </c>
      <c r="E371" s="4">
        <v>3330</v>
      </c>
      <c r="F371" t="str">
        <f>VLOOKUP(A371,HOP!A:L,12,0)</f>
        <v>3330.00</v>
      </c>
      <c r="G371" t="str">
        <f>VLOOKUP(A371,HOP!A:C,3,0)</f>
        <v>2996164</v>
      </c>
      <c r="H371">
        <f t="shared" si="10"/>
        <v>0</v>
      </c>
      <c r="I371" t="str">
        <f t="shared" si="11"/>
        <v>,2996164</v>
      </c>
      <c r="J371" t="str">
        <f>VLOOKUP(A371,HOP!A:U,21,0)</f>
        <v>直连</v>
      </c>
    </row>
    <row r="372" s="4" customFormat="1" hidden="1" spans="1:10">
      <c r="A372" s="5">
        <v>999222474115510</v>
      </c>
      <c r="B372" s="4" t="s">
        <v>27</v>
      </c>
      <c r="C372" s="6">
        <v>45042</v>
      </c>
      <c r="D372" s="6">
        <v>45044</v>
      </c>
      <c r="E372" s="4">
        <v>5918</v>
      </c>
      <c r="F372" t="str">
        <f>VLOOKUP(A372,HOP!A:L,12,0)</f>
        <v>5918.00</v>
      </c>
      <c r="G372" t="str">
        <f>VLOOKUP(A372,HOP!A:C,3,0)</f>
        <v>2996603</v>
      </c>
      <c r="H372">
        <f t="shared" si="10"/>
        <v>0</v>
      </c>
      <c r="I372" t="str">
        <f t="shared" si="11"/>
        <v>,2996603</v>
      </c>
      <c r="J372" t="str">
        <f>VLOOKUP(A372,HOP!A:U,21,0)</f>
        <v>直连</v>
      </c>
    </row>
    <row r="373" s="4" customFormat="1" hidden="1" spans="1:10">
      <c r="A373" s="5">
        <v>999222772749750</v>
      </c>
      <c r="B373" s="4" t="s">
        <v>27</v>
      </c>
      <c r="C373" s="6">
        <v>45040</v>
      </c>
      <c r="D373" s="6">
        <v>45044</v>
      </c>
      <c r="E373" s="4">
        <v>5316</v>
      </c>
      <c r="F373" t="str">
        <f>VLOOKUP(A373,HOP!A:L,12,0)</f>
        <v>5316.00</v>
      </c>
      <c r="G373" t="str">
        <f>VLOOKUP(A373,HOP!A:C,3,0)</f>
        <v>3037430</v>
      </c>
      <c r="H373">
        <f t="shared" si="10"/>
        <v>0</v>
      </c>
      <c r="I373" t="str">
        <f t="shared" si="11"/>
        <v>,3037430</v>
      </c>
      <c r="J373" t="str">
        <f>VLOOKUP(A373,HOP!A:U,21,0)</f>
        <v>直连</v>
      </c>
    </row>
    <row r="374" s="4" customFormat="1" hidden="1" spans="1:10">
      <c r="A374" s="5">
        <v>999223233436118</v>
      </c>
      <c r="B374" s="4" t="s">
        <v>27</v>
      </c>
      <c r="C374" s="6">
        <v>45042</v>
      </c>
      <c r="D374" s="6">
        <v>45044</v>
      </c>
      <c r="E374" s="4">
        <v>2766</v>
      </c>
      <c r="F374" t="str">
        <f>VLOOKUP(A374,HOP!A:L,12,0)</f>
        <v>2766.00</v>
      </c>
      <c r="G374" t="str">
        <f>VLOOKUP(A374,HOP!A:C,3,0)</f>
        <v>3148697</v>
      </c>
      <c r="H374">
        <f t="shared" si="10"/>
        <v>0</v>
      </c>
      <c r="I374" t="str">
        <f t="shared" si="11"/>
        <v>,3148697</v>
      </c>
      <c r="J374" t="str">
        <f>VLOOKUP(A374,HOP!A:U,21,0)</f>
        <v>直连</v>
      </c>
    </row>
    <row r="375" s="4" customFormat="1" hidden="1" spans="1:10">
      <c r="A375" s="5">
        <v>999223407621496</v>
      </c>
      <c r="B375" s="4" t="s">
        <v>27</v>
      </c>
      <c r="C375" s="6">
        <v>45042</v>
      </c>
      <c r="D375" s="6">
        <v>45044</v>
      </c>
      <c r="E375" s="4">
        <v>2144</v>
      </c>
      <c r="F375" t="str">
        <f>VLOOKUP(A375,HOP!A:L,12,0)</f>
        <v>2144.00</v>
      </c>
      <c r="G375" t="str">
        <f>VLOOKUP(A375,HOP!A:C,3,0)</f>
        <v>3182512</v>
      </c>
      <c r="H375">
        <f t="shared" si="10"/>
        <v>0</v>
      </c>
      <c r="I375" t="str">
        <f t="shared" si="11"/>
        <v>,3182512</v>
      </c>
      <c r="J375" t="str">
        <f>VLOOKUP(A375,HOP!A:U,21,0)</f>
        <v>直连</v>
      </c>
    </row>
    <row r="376" s="4" customFormat="1" hidden="1" spans="1:10">
      <c r="A376" s="5">
        <v>999223461228775</v>
      </c>
      <c r="B376" s="4" t="s">
        <v>27</v>
      </c>
      <c r="C376" s="6">
        <v>45042</v>
      </c>
      <c r="D376" s="6">
        <v>45044</v>
      </c>
      <c r="E376" s="4">
        <v>3420</v>
      </c>
      <c r="F376" t="str">
        <f>VLOOKUP(A376,HOP!A:L,12,0)</f>
        <v>3420.00</v>
      </c>
      <c r="G376" t="str">
        <f>VLOOKUP(A376,HOP!A:C,3,0)</f>
        <v>3192939</v>
      </c>
      <c r="H376">
        <f t="shared" si="10"/>
        <v>0</v>
      </c>
      <c r="I376" t="str">
        <f t="shared" si="11"/>
        <v>,3192939</v>
      </c>
      <c r="J376" t="str">
        <f>VLOOKUP(A376,HOP!A:U,21,0)</f>
        <v>直采</v>
      </c>
    </row>
    <row r="377" s="4" customFormat="1" hidden="1" spans="1:10">
      <c r="A377" s="5">
        <v>23462381550</v>
      </c>
      <c r="B377" s="4" t="s">
        <v>27</v>
      </c>
      <c r="C377" s="6">
        <v>45043</v>
      </c>
      <c r="D377" s="6">
        <v>45044</v>
      </c>
      <c r="E377" s="4">
        <v>932</v>
      </c>
      <c r="F377" t="str">
        <f>VLOOKUP(A377,HOP!A:L,12,0)</f>
        <v>932.00</v>
      </c>
      <c r="G377" t="str">
        <f>VLOOKUP(A377,HOP!A:C,3,0)</f>
        <v>3193539</v>
      </c>
      <c r="H377">
        <f t="shared" si="10"/>
        <v>0</v>
      </c>
      <c r="I377" t="str">
        <f t="shared" si="11"/>
        <v>,3193539</v>
      </c>
      <c r="J377" t="str">
        <f>VLOOKUP(A377,HOP!A:U,21,0)</f>
        <v>直连</v>
      </c>
    </row>
    <row r="378" s="4" customFormat="1" hidden="1" spans="1:10">
      <c r="A378" s="5">
        <v>23480160419</v>
      </c>
      <c r="B378" s="4" t="s">
        <v>27</v>
      </c>
      <c r="C378" s="6">
        <v>45043</v>
      </c>
      <c r="D378" s="6">
        <v>45044</v>
      </c>
      <c r="E378" s="4">
        <v>222</v>
      </c>
      <c r="F378" t="str">
        <f>VLOOKUP(A378,HOP!A:L,12,0)</f>
        <v>222.00</v>
      </c>
      <c r="G378" t="str">
        <f>VLOOKUP(A378,HOP!A:C,3,0)</f>
        <v>3196811</v>
      </c>
      <c r="H378">
        <f t="shared" si="10"/>
        <v>0</v>
      </c>
      <c r="I378" t="str">
        <f t="shared" si="11"/>
        <v>,3196811</v>
      </c>
      <c r="J378" t="str">
        <f>VLOOKUP(A378,HOP!A:U,21,0)</f>
        <v>直连</v>
      </c>
    </row>
    <row r="379" s="4" customFormat="1" hidden="1" spans="1:10">
      <c r="A379" s="5">
        <v>999223484070222</v>
      </c>
      <c r="B379" s="4" t="s">
        <v>27</v>
      </c>
      <c r="C379" s="6">
        <v>45043</v>
      </c>
      <c r="D379" s="6">
        <v>45044</v>
      </c>
      <c r="E379" s="4">
        <v>456</v>
      </c>
      <c r="F379" t="str">
        <f>VLOOKUP(A379,HOP!A:L,12,0)</f>
        <v>456.00</v>
      </c>
      <c r="G379" t="str">
        <f>VLOOKUP(A379,HOP!A:C,3,0)</f>
        <v>3197276</v>
      </c>
      <c r="H379">
        <f t="shared" si="10"/>
        <v>0</v>
      </c>
      <c r="I379" t="str">
        <f t="shared" si="11"/>
        <v>,3197276</v>
      </c>
      <c r="J379" t="str">
        <f>VLOOKUP(A379,HOP!A:U,21,0)</f>
        <v>直采</v>
      </c>
    </row>
    <row r="380" s="4" customFormat="1" hidden="1" spans="1:10">
      <c r="A380" s="5">
        <v>23486633120</v>
      </c>
      <c r="B380" s="4" t="s">
        <v>27</v>
      </c>
      <c r="C380" s="6">
        <v>45042</v>
      </c>
      <c r="D380" s="6">
        <v>45044</v>
      </c>
      <c r="E380" s="4">
        <v>0</v>
      </c>
      <c r="F380" t="str">
        <f>VLOOKUP(A380,HOP!A:L,12,0)</f>
        <v>0.00</v>
      </c>
      <c r="G380" t="str">
        <f>VLOOKUP(A380,HOP!A:C,3,0)</f>
        <v>3197673</v>
      </c>
      <c r="H380">
        <f t="shared" si="10"/>
        <v>0</v>
      </c>
      <c r="I380" t="str">
        <f t="shared" si="11"/>
        <v>,3197673</v>
      </c>
      <c r="J380" t="str">
        <f>VLOOKUP(A380,HOP!A:U,21,0)</f>
        <v>直连</v>
      </c>
    </row>
    <row r="381" s="4" customFormat="1" hidden="1" spans="1:10">
      <c r="A381" s="5">
        <v>999223486914012</v>
      </c>
      <c r="B381" s="4" t="s">
        <v>27</v>
      </c>
      <c r="C381" s="6">
        <v>45042</v>
      </c>
      <c r="D381" s="6">
        <v>45044</v>
      </c>
      <c r="E381" s="4">
        <v>3168</v>
      </c>
      <c r="F381" t="str">
        <f>VLOOKUP(A381,HOP!A:L,12,0)</f>
        <v>3168.00</v>
      </c>
      <c r="G381" t="str">
        <f>VLOOKUP(A381,HOP!A:C,3,0)</f>
        <v>3197729</v>
      </c>
      <c r="H381">
        <f t="shared" si="10"/>
        <v>0</v>
      </c>
      <c r="I381" t="str">
        <f t="shared" si="11"/>
        <v>,3197729</v>
      </c>
      <c r="J381" t="str">
        <f>VLOOKUP(A381,HOP!A:U,21,0)</f>
        <v>直连</v>
      </c>
    </row>
    <row r="382" s="4" customFormat="1" hidden="1" spans="1:10">
      <c r="A382" s="5">
        <v>999223489762721</v>
      </c>
      <c r="B382" s="4" t="s">
        <v>27</v>
      </c>
      <c r="C382" s="6">
        <v>45042</v>
      </c>
      <c r="D382" s="6">
        <v>45044</v>
      </c>
      <c r="E382" s="4">
        <v>360</v>
      </c>
      <c r="F382" t="str">
        <f>VLOOKUP(A382,HOP!A:L,12,0)</f>
        <v>360.00</v>
      </c>
      <c r="G382" t="str">
        <f>VLOOKUP(A382,HOP!A:C,3,0)</f>
        <v>3198401</v>
      </c>
      <c r="H382">
        <f t="shared" si="10"/>
        <v>0</v>
      </c>
      <c r="I382" t="str">
        <f t="shared" si="11"/>
        <v>,3198401</v>
      </c>
      <c r="J382" t="str">
        <f>VLOOKUP(A382,HOP!A:U,21,0)</f>
        <v>直连</v>
      </c>
    </row>
    <row r="383" s="4" customFormat="1" hidden="1" spans="1:10">
      <c r="A383" s="5">
        <v>999223496573851</v>
      </c>
      <c r="B383" s="4" t="s">
        <v>27</v>
      </c>
      <c r="C383" s="6">
        <v>45043</v>
      </c>
      <c r="D383" s="6">
        <v>45044</v>
      </c>
      <c r="E383" s="4">
        <v>456</v>
      </c>
      <c r="F383" t="str">
        <f>VLOOKUP(A383,HOP!A:L,12,0)</f>
        <v>456.00</v>
      </c>
      <c r="G383" t="str">
        <f>VLOOKUP(A383,HOP!A:C,3,0)</f>
        <v>3199461</v>
      </c>
      <c r="H383">
        <f t="shared" si="10"/>
        <v>0</v>
      </c>
      <c r="I383" t="str">
        <f t="shared" si="11"/>
        <v>,3199461</v>
      </c>
      <c r="J383" t="str">
        <f>VLOOKUP(A383,HOP!A:U,21,0)</f>
        <v>直采</v>
      </c>
    </row>
    <row r="384" s="4" customFormat="1" hidden="1" spans="1:10">
      <c r="A384" s="5">
        <v>999223502827515</v>
      </c>
      <c r="B384" s="4" t="s">
        <v>27</v>
      </c>
      <c r="C384" s="6">
        <v>45042</v>
      </c>
      <c r="D384" s="6">
        <v>45044</v>
      </c>
      <c r="E384" s="4">
        <v>3830</v>
      </c>
      <c r="F384" t="str">
        <f>VLOOKUP(A384,HOP!A:L,12,0)</f>
        <v>3830.00</v>
      </c>
      <c r="G384" t="str">
        <f>VLOOKUP(A384,HOP!A:C,3,0)</f>
        <v>3200634</v>
      </c>
      <c r="H384">
        <f t="shared" si="10"/>
        <v>0</v>
      </c>
      <c r="I384" t="str">
        <f t="shared" si="11"/>
        <v>,3200634</v>
      </c>
      <c r="J384" t="str">
        <f>VLOOKUP(A384,HOP!A:U,21,0)</f>
        <v>直连</v>
      </c>
    </row>
    <row r="385" s="4" customFormat="1" hidden="1" spans="1:10">
      <c r="A385" s="5">
        <v>999223505494442</v>
      </c>
      <c r="B385" s="4" t="s">
        <v>27</v>
      </c>
      <c r="C385" s="6">
        <v>45043</v>
      </c>
      <c r="D385" s="6">
        <v>45044</v>
      </c>
      <c r="E385" s="4">
        <v>717</v>
      </c>
      <c r="F385" t="str">
        <f>VLOOKUP(A385,HOP!A:L,12,0)</f>
        <v>717.00</v>
      </c>
      <c r="G385" t="str">
        <f>VLOOKUP(A385,HOP!A:C,3,0)</f>
        <v>3201447</v>
      </c>
      <c r="H385">
        <f t="shared" si="10"/>
        <v>0</v>
      </c>
      <c r="I385" t="str">
        <f t="shared" si="11"/>
        <v>,3201447</v>
      </c>
      <c r="J385" t="str">
        <f>VLOOKUP(A385,HOP!A:U,21,0)</f>
        <v>直连</v>
      </c>
    </row>
    <row r="386" s="4" customFormat="1" hidden="1" spans="1:10">
      <c r="A386" s="5">
        <v>999223506608310</v>
      </c>
      <c r="B386" s="4" t="s">
        <v>27</v>
      </c>
      <c r="C386" s="6">
        <v>45043</v>
      </c>
      <c r="D386" s="6">
        <v>45044</v>
      </c>
      <c r="E386" s="4">
        <v>820</v>
      </c>
      <c r="F386" t="str">
        <f>VLOOKUP(A386,HOP!A:L,12,0)</f>
        <v>820.00</v>
      </c>
      <c r="G386" t="str">
        <f>VLOOKUP(A386,HOP!A:C,3,0)</f>
        <v>3202033</v>
      </c>
      <c r="H386">
        <f t="shared" si="10"/>
        <v>0</v>
      </c>
      <c r="I386" t="str">
        <f t="shared" si="11"/>
        <v>,3202033</v>
      </c>
      <c r="J386" t="str">
        <f>VLOOKUP(A386,HOP!A:U,21,0)</f>
        <v>直连</v>
      </c>
    </row>
    <row r="387" s="4" customFormat="1" hidden="1" spans="1:10">
      <c r="A387" s="5">
        <v>999223506685268</v>
      </c>
      <c r="B387" s="4" t="s">
        <v>27</v>
      </c>
      <c r="C387" s="6">
        <v>45043</v>
      </c>
      <c r="D387" s="6">
        <v>45044</v>
      </c>
      <c r="E387" s="4">
        <v>819</v>
      </c>
      <c r="F387" t="str">
        <f>VLOOKUP(A387,HOP!A:L,12,0)</f>
        <v>819.00</v>
      </c>
      <c r="G387" t="str">
        <f>VLOOKUP(A387,HOP!A:C,3,0)</f>
        <v>3202090</v>
      </c>
      <c r="H387">
        <f t="shared" ref="H387:H450" si="12">E387-F387</f>
        <v>0</v>
      </c>
      <c r="I387" t="str">
        <f t="shared" ref="I387:I450" si="13">$I$1&amp;G387</f>
        <v>,3202090</v>
      </c>
      <c r="J387" t="str">
        <f>VLOOKUP(A387,HOP!A:U,21,0)</f>
        <v>直连</v>
      </c>
    </row>
    <row r="388" s="4" customFormat="1" hidden="1" spans="1:10">
      <c r="A388" s="5">
        <v>999223513435943</v>
      </c>
      <c r="B388" s="4" t="s">
        <v>27</v>
      </c>
      <c r="C388" s="6">
        <v>45042</v>
      </c>
      <c r="D388" s="6">
        <v>45044</v>
      </c>
      <c r="E388" s="4">
        <v>2168</v>
      </c>
      <c r="F388" t="str">
        <f>VLOOKUP(A388,HOP!A:L,12,0)</f>
        <v>2168.00</v>
      </c>
      <c r="G388" t="str">
        <f>VLOOKUP(A388,HOP!A:C,3,0)</f>
        <v>3202656</v>
      </c>
      <c r="H388">
        <f t="shared" si="12"/>
        <v>0</v>
      </c>
      <c r="I388" t="str">
        <f t="shared" si="13"/>
        <v>,3202656</v>
      </c>
      <c r="J388" t="str">
        <f>VLOOKUP(A388,HOP!A:U,21,0)</f>
        <v>直连</v>
      </c>
    </row>
    <row r="389" s="4" customFormat="1" hidden="1" spans="1:10">
      <c r="A389" s="5">
        <v>999223516718705</v>
      </c>
      <c r="B389" s="4" t="s">
        <v>27</v>
      </c>
      <c r="C389" s="6">
        <v>45040</v>
      </c>
      <c r="D389" s="6">
        <v>45044</v>
      </c>
      <c r="E389" s="4">
        <v>3616</v>
      </c>
      <c r="F389" t="str">
        <f>VLOOKUP(A389,HOP!A:L,12,0)</f>
        <v>3616.00</v>
      </c>
      <c r="G389" t="str">
        <f>VLOOKUP(A389,HOP!A:C,3,0)</f>
        <v>3203153</v>
      </c>
      <c r="H389">
        <f t="shared" si="12"/>
        <v>0</v>
      </c>
      <c r="I389" t="str">
        <f t="shared" si="13"/>
        <v>,3203153</v>
      </c>
      <c r="J389" t="str">
        <f>VLOOKUP(A389,HOP!A:U,21,0)</f>
        <v>直连</v>
      </c>
    </row>
    <row r="390" s="4" customFormat="1" hidden="1" spans="1:10">
      <c r="A390" s="5">
        <v>999223519113652</v>
      </c>
      <c r="B390" s="4" t="s">
        <v>27</v>
      </c>
      <c r="C390" s="6">
        <v>45042</v>
      </c>
      <c r="D390" s="6">
        <v>45044</v>
      </c>
      <c r="E390" s="4">
        <v>2216</v>
      </c>
      <c r="F390" t="str">
        <f>VLOOKUP(A390,HOP!A:L,12,0)</f>
        <v>2216.00</v>
      </c>
      <c r="G390" t="str">
        <f>VLOOKUP(A390,HOP!A:C,3,0)</f>
        <v>3203587</v>
      </c>
      <c r="H390">
        <f t="shared" si="12"/>
        <v>0</v>
      </c>
      <c r="I390" t="str">
        <f t="shared" si="13"/>
        <v>,3203587</v>
      </c>
      <c r="J390" t="str">
        <f>VLOOKUP(A390,HOP!A:U,21,0)</f>
        <v>直连</v>
      </c>
    </row>
    <row r="391" s="4" customFormat="1" hidden="1" spans="1:10">
      <c r="A391" s="5">
        <v>999223553680656</v>
      </c>
      <c r="B391" s="4" t="s">
        <v>27</v>
      </c>
      <c r="C391" s="6">
        <v>45043</v>
      </c>
      <c r="D391" s="6">
        <v>45044</v>
      </c>
      <c r="E391" s="4">
        <v>291</v>
      </c>
      <c r="F391" t="str">
        <f>VLOOKUP(A391,HOP!A:L,12,0)</f>
        <v>291.00</v>
      </c>
      <c r="G391" t="str">
        <f>VLOOKUP(A391,HOP!A:C,3,0)</f>
        <v>3209568</v>
      </c>
      <c r="H391">
        <f t="shared" si="12"/>
        <v>0</v>
      </c>
      <c r="I391" t="str">
        <f t="shared" si="13"/>
        <v>,3209568</v>
      </c>
      <c r="J391" t="str">
        <f>VLOOKUP(A391,HOP!A:U,21,0)</f>
        <v>直连</v>
      </c>
    </row>
    <row r="392" s="4" customFormat="1" hidden="1" spans="1:10">
      <c r="A392" s="5">
        <v>999223566836800</v>
      </c>
      <c r="B392" s="4" t="s">
        <v>27</v>
      </c>
      <c r="C392" s="6">
        <v>45043</v>
      </c>
      <c r="D392" s="6">
        <v>45044</v>
      </c>
      <c r="E392" s="4">
        <v>278</v>
      </c>
      <c r="F392" t="str">
        <f>VLOOKUP(A392,HOP!A:L,12,0)</f>
        <v>278.00</v>
      </c>
      <c r="G392" t="str">
        <f>VLOOKUP(A392,HOP!A:C,3,0)</f>
        <v>3211792</v>
      </c>
      <c r="H392">
        <f t="shared" si="12"/>
        <v>0</v>
      </c>
      <c r="I392" t="str">
        <f t="shared" si="13"/>
        <v>,3211792</v>
      </c>
      <c r="J392" t="str">
        <f>VLOOKUP(A392,HOP!A:U,21,0)</f>
        <v>直连</v>
      </c>
    </row>
    <row r="393" s="4" customFormat="1" hidden="1" spans="1:10">
      <c r="A393" s="5">
        <v>999223572259480</v>
      </c>
      <c r="B393" s="4" t="s">
        <v>27</v>
      </c>
      <c r="C393" s="6">
        <v>45043</v>
      </c>
      <c r="D393" s="6">
        <v>45044</v>
      </c>
      <c r="E393" s="4">
        <v>846</v>
      </c>
      <c r="F393" t="str">
        <f>VLOOKUP(A393,HOP!A:L,12,0)</f>
        <v>846.00</v>
      </c>
      <c r="G393" t="str">
        <f>VLOOKUP(A393,HOP!A:C,3,0)</f>
        <v>3212743</v>
      </c>
      <c r="H393">
        <f t="shared" si="12"/>
        <v>0</v>
      </c>
      <c r="I393" t="str">
        <f t="shared" si="13"/>
        <v>,3212743</v>
      </c>
      <c r="J393" t="str">
        <f>VLOOKUP(A393,HOP!A:U,21,0)</f>
        <v>直连</v>
      </c>
    </row>
    <row r="394" s="4" customFormat="1" hidden="1" spans="1:10">
      <c r="A394" s="5">
        <v>999223573169463</v>
      </c>
      <c r="B394" s="4" t="s">
        <v>27</v>
      </c>
      <c r="C394" s="6">
        <v>45042</v>
      </c>
      <c r="D394" s="6">
        <v>45044</v>
      </c>
      <c r="E394" s="4">
        <v>4436</v>
      </c>
      <c r="F394" t="str">
        <f>VLOOKUP(A394,HOP!A:L,12,0)</f>
        <v>4436.00</v>
      </c>
      <c r="G394" t="str">
        <f>VLOOKUP(A394,HOP!A:C,3,0)</f>
        <v>3212975</v>
      </c>
      <c r="H394">
        <f t="shared" si="12"/>
        <v>0</v>
      </c>
      <c r="I394" t="str">
        <f t="shared" si="13"/>
        <v>,3212975</v>
      </c>
      <c r="J394" t="str">
        <f>VLOOKUP(A394,HOP!A:U,21,0)</f>
        <v>直连</v>
      </c>
    </row>
    <row r="395" s="4" customFormat="1" hidden="1" spans="1:10">
      <c r="A395" s="5">
        <v>999223587726626</v>
      </c>
      <c r="B395" s="4" t="s">
        <v>27</v>
      </c>
      <c r="C395" s="6">
        <v>45041</v>
      </c>
      <c r="D395" s="6">
        <v>45044</v>
      </c>
      <c r="E395" s="4">
        <v>5616</v>
      </c>
      <c r="F395" t="str">
        <f>VLOOKUP(A395,HOP!A:L,12,0)</f>
        <v>5616.00</v>
      </c>
      <c r="G395" t="str">
        <f>VLOOKUP(A395,HOP!A:C,3,0)</f>
        <v>3215254</v>
      </c>
      <c r="H395">
        <f t="shared" si="12"/>
        <v>0</v>
      </c>
      <c r="I395" t="str">
        <f t="shared" si="13"/>
        <v>,3215254</v>
      </c>
      <c r="J395" t="str">
        <f>VLOOKUP(A395,HOP!A:U,21,0)</f>
        <v>直连</v>
      </c>
    </row>
    <row r="396" s="4" customFormat="1" hidden="1" spans="1:10">
      <c r="A396" s="5">
        <v>999223590799235</v>
      </c>
      <c r="B396" s="4" t="s">
        <v>27</v>
      </c>
      <c r="C396" s="6">
        <v>45042</v>
      </c>
      <c r="D396" s="6">
        <v>45044</v>
      </c>
      <c r="E396" s="4">
        <v>2364</v>
      </c>
      <c r="F396" t="str">
        <f>VLOOKUP(A396,HOP!A:L,12,0)</f>
        <v>2364.00</v>
      </c>
      <c r="G396" t="str">
        <f>VLOOKUP(A396,HOP!A:C,3,0)</f>
        <v>3216238</v>
      </c>
      <c r="H396">
        <f t="shared" si="12"/>
        <v>0</v>
      </c>
      <c r="I396" t="str">
        <f t="shared" si="13"/>
        <v>,3216238</v>
      </c>
      <c r="J396" t="str">
        <f>VLOOKUP(A396,HOP!A:U,21,0)</f>
        <v>直连</v>
      </c>
    </row>
    <row r="397" s="4" customFormat="1" hidden="1" spans="1:10">
      <c r="A397" s="5">
        <v>23603220756</v>
      </c>
      <c r="B397" s="4" t="s">
        <v>27</v>
      </c>
      <c r="C397" s="6">
        <v>45040</v>
      </c>
      <c r="D397" s="6">
        <v>45044</v>
      </c>
      <c r="E397" s="4">
        <v>6571</v>
      </c>
      <c r="F397" t="str">
        <f>VLOOKUP(A397,HOP!A:L,12,0)</f>
        <v>6571.00</v>
      </c>
      <c r="G397" t="str">
        <f>VLOOKUP(A397,HOP!A:C,3,0)</f>
        <v>3218082</v>
      </c>
      <c r="H397">
        <f t="shared" si="12"/>
        <v>0</v>
      </c>
      <c r="I397" t="str">
        <f t="shared" si="13"/>
        <v>,3218082</v>
      </c>
      <c r="J397" t="str">
        <f>VLOOKUP(A397,HOP!A:U,21,0)</f>
        <v>直连</v>
      </c>
    </row>
    <row r="398" s="4" customFormat="1" hidden="1" spans="1:10">
      <c r="A398" s="5">
        <v>999223614117307</v>
      </c>
      <c r="B398" s="4" t="s">
        <v>27</v>
      </c>
      <c r="C398" s="6">
        <v>45043</v>
      </c>
      <c r="D398" s="6">
        <v>45044</v>
      </c>
      <c r="E398" s="4">
        <v>1199</v>
      </c>
      <c r="F398" t="str">
        <f>VLOOKUP(A398,HOP!A:L,12,0)</f>
        <v>1199.00</v>
      </c>
      <c r="G398" t="str">
        <f>VLOOKUP(A398,HOP!A:C,3,0)</f>
        <v>3219616</v>
      </c>
      <c r="H398">
        <f t="shared" si="12"/>
        <v>0</v>
      </c>
      <c r="I398" t="str">
        <f t="shared" si="13"/>
        <v>,3219616</v>
      </c>
      <c r="J398" t="str">
        <f>VLOOKUP(A398,HOP!A:U,21,0)</f>
        <v>直连</v>
      </c>
    </row>
    <row r="399" s="4" customFormat="1" hidden="1" spans="1:10">
      <c r="A399" s="5">
        <v>999223616665073</v>
      </c>
      <c r="B399" s="4" t="s">
        <v>27</v>
      </c>
      <c r="C399" s="6">
        <v>45041</v>
      </c>
      <c r="D399" s="6">
        <v>45044</v>
      </c>
      <c r="E399" s="4">
        <v>1656</v>
      </c>
      <c r="F399" t="str">
        <f>VLOOKUP(A399,HOP!A:L,12,0)</f>
        <v>1656.00</v>
      </c>
      <c r="G399" t="str">
        <f>VLOOKUP(A399,HOP!A:C,3,0)</f>
        <v>3219882</v>
      </c>
      <c r="H399">
        <f t="shared" si="12"/>
        <v>0</v>
      </c>
      <c r="I399" t="str">
        <f t="shared" si="13"/>
        <v>,3219882</v>
      </c>
      <c r="J399" t="str">
        <f>VLOOKUP(A399,HOP!A:U,21,0)</f>
        <v>直连</v>
      </c>
    </row>
    <row r="400" s="4" customFormat="1" hidden="1" spans="1:10">
      <c r="A400" s="5">
        <v>999223619680701</v>
      </c>
      <c r="B400" s="4" t="s">
        <v>27</v>
      </c>
      <c r="C400" s="6">
        <v>45043</v>
      </c>
      <c r="D400" s="6">
        <v>45044</v>
      </c>
      <c r="E400" s="4">
        <v>656</v>
      </c>
      <c r="F400" t="str">
        <f>VLOOKUP(A400,HOP!A:L,12,0)</f>
        <v>656.00</v>
      </c>
      <c r="G400" t="str">
        <f>VLOOKUP(A400,HOP!A:C,3,0)</f>
        <v>3220552</v>
      </c>
      <c r="H400">
        <f t="shared" si="12"/>
        <v>0</v>
      </c>
      <c r="I400" t="str">
        <f t="shared" si="13"/>
        <v>,3220552</v>
      </c>
      <c r="J400" t="str">
        <f>VLOOKUP(A400,HOP!A:U,21,0)</f>
        <v>直连</v>
      </c>
    </row>
    <row r="401" s="4" customFormat="1" hidden="1" spans="1:10">
      <c r="A401" s="5">
        <v>999223621004738</v>
      </c>
      <c r="B401" s="4" t="s">
        <v>27</v>
      </c>
      <c r="C401" s="6">
        <v>45041</v>
      </c>
      <c r="D401" s="6">
        <v>45044</v>
      </c>
      <c r="E401" s="4">
        <v>1587</v>
      </c>
      <c r="F401" t="str">
        <f>VLOOKUP(A401,HOP!A:L,12,0)</f>
        <v>1587.00</v>
      </c>
      <c r="G401" t="str">
        <f>VLOOKUP(A401,HOP!A:C,3,0)</f>
        <v>3221061</v>
      </c>
      <c r="H401">
        <f t="shared" si="12"/>
        <v>0</v>
      </c>
      <c r="I401" t="str">
        <f t="shared" si="13"/>
        <v>,3221061</v>
      </c>
      <c r="J401" t="str">
        <f>VLOOKUP(A401,HOP!A:U,21,0)</f>
        <v>直采</v>
      </c>
    </row>
    <row r="402" s="4" customFormat="1" hidden="1" spans="1:10">
      <c r="A402" s="5">
        <v>999223628385427</v>
      </c>
      <c r="B402" s="4" t="s">
        <v>27</v>
      </c>
      <c r="C402" s="6">
        <v>45040</v>
      </c>
      <c r="D402" s="6">
        <v>45044</v>
      </c>
      <c r="E402" s="4">
        <v>2328</v>
      </c>
      <c r="F402" t="str">
        <f>VLOOKUP(A402,HOP!A:L,12,0)</f>
        <v>2328.00</v>
      </c>
      <c r="G402" t="str">
        <f>VLOOKUP(A402,HOP!A:C,3,0)</f>
        <v>3222585</v>
      </c>
      <c r="H402">
        <f t="shared" si="12"/>
        <v>0</v>
      </c>
      <c r="I402" t="str">
        <f t="shared" si="13"/>
        <v>,3222585</v>
      </c>
      <c r="J402" t="str">
        <f>VLOOKUP(A402,HOP!A:U,21,0)</f>
        <v>直连</v>
      </c>
    </row>
    <row r="403" s="4" customFormat="1" hidden="1" spans="1:10">
      <c r="A403" s="5">
        <v>999223629260039</v>
      </c>
      <c r="B403" s="4" t="s">
        <v>27</v>
      </c>
      <c r="C403" s="6">
        <v>45042</v>
      </c>
      <c r="D403" s="6">
        <v>45044</v>
      </c>
      <c r="E403" s="4">
        <v>662</v>
      </c>
      <c r="F403" t="str">
        <f>VLOOKUP(A403,HOP!A:L,12,0)</f>
        <v>662.00</v>
      </c>
      <c r="G403" t="str">
        <f>VLOOKUP(A403,HOP!A:C,3,0)</f>
        <v>3222732</v>
      </c>
      <c r="H403">
        <f t="shared" si="12"/>
        <v>0</v>
      </c>
      <c r="I403" t="str">
        <f t="shared" si="13"/>
        <v>,3222732</v>
      </c>
      <c r="J403" t="str">
        <f>VLOOKUP(A403,HOP!A:U,21,0)</f>
        <v>直连</v>
      </c>
    </row>
    <row r="404" s="4" customFormat="1" hidden="1" spans="1:10">
      <c r="A404" s="5">
        <v>999223654190976</v>
      </c>
      <c r="B404" s="4" t="s">
        <v>27</v>
      </c>
      <c r="C404" s="6">
        <v>45041</v>
      </c>
      <c r="D404" s="6">
        <v>45044</v>
      </c>
      <c r="E404" s="4">
        <v>2150</v>
      </c>
      <c r="F404" t="str">
        <f>VLOOKUP(A404,HOP!A:L,12,0)</f>
        <v>2150.00</v>
      </c>
      <c r="G404" t="str">
        <f>VLOOKUP(A404,HOP!A:C,3,0)</f>
        <v>3229044</v>
      </c>
      <c r="H404">
        <f t="shared" si="12"/>
        <v>0</v>
      </c>
      <c r="I404" t="str">
        <f t="shared" si="13"/>
        <v>,3229044</v>
      </c>
      <c r="J404" t="str">
        <f>VLOOKUP(A404,HOP!A:U,21,0)</f>
        <v>直连</v>
      </c>
    </row>
    <row r="405" s="4" customFormat="1" hidden="1" spans="1:10">
      <c r="A405" s="5">
        <v>999223667052291</v>
      </c>
      <c r="B405" s="4" t="s">
        <v>27</v>
      </c>
      <c r="C405" s="6">
        <v>45043</v>
      </c>
      <c r="D405" s="6">
        <v>45044</v>
      </c>
      <c r="E405" s="4">
        <v>426</v>
      </c>
      <c r="F405" t="str">
        <f>VLOOKUP(A405,HOP!A:L,12,0)</f>
        <v>426.00</v>
      </c>
      <c r="G405" t="str">
        <f>VLOOKUP(A405,HOP!A:C,3,0)</f>
        <v>3230804</v>
      </c>
      <c r="H405">
        <f t="shared" si="12"/>
        <v>0</v>
      </c>
      <c r="I405" t="str">
        <f t="shared" si="13"/>
        <v>,3230804</v>
      </c>
      <c r="J405" t="str">
        <f>VLOOKUP(A405,HOP!A:U,21,0)</f>
        <v>直连</v>
      </c>
    </row>
    <row r="406" s="4" customFormat="1" hidden="1" spans="1:10">
      <c r="A406" s="5">
        <v>999223669653568</v>
      </c>
      <c r="B406" s="4" t="s">
        <v>27</v>
      </c>
      <c r="C406" s="6">
        <v>45043</v>
      </c>
      <c r="D406" s="6">
        <v>45044</v>
      </c>
      <c r="E406" s="4">
        <v>231</v>
      </c>
      <c r="F406" t="str">
        <f>VLOOKUP(A406,HOP!A:L,12,0)</f>
        <v>231.00</v>
      </c>
      <c r="G406" t="str">
        <f>VLOOKUP(A406,HOP!A:C,3,0)</f>
        <v>3231223</v>
      </c>
      <c r="H406">
        <f t="shared" si="12"/>
        <v>0</v>
      </c>
      <c r="I406" t="str">
        <f t="shared" si="13"/>
        <v>,3231223</v>
      </c>
      <c r="J406" t="str">
        <f>VLOOKUP(A406,HOP!A:U,21,0)</f>
        <v>直连</v>
      </c>
    </row>
    <row r="407" s="4" customFormat="1" hidden="1" spans="1:10">
      <c r="A407" s="5">
        <v>999223670853333</v>
      </c>
      <c r="B407" s="4" t="s">
        <v>27</v>
      </c>
      <c r="C407" s="6">
        <v>45042</v>
      </c>
      <c r="D407" s="6">
        <v>45044</v>
      </c>
      <c r="E407" s="4">
        <v>4555</v>
      </c>
      <c r="F407" t="str">
        <f>VLOOKUP(A407,HOP!A:L,12,0)</f>
        <v>4555.00</v>
      </c>
      <c r="G407" t="str">
        <f>VLOOKUP(A407,HOP!A:C,3,0)</f>
        <v>3231462</v>
      </c>
      <c r="H407">
        <f t="shared" si="12"/>
        <v>0</v>
      </c>
      <c r="I407" t="str">
        <f t="shared" si="13"/>
        <v>,3231462</v>
      </c>
      <c r="J407" t="str">
        <f>VLOOKUP(A407,HOP!A:U,21,0)</f>
        <v>直连</v>
      </c>
    </row>
    <row r="408" s="4" customFormat="1" hidden="1" spans="1:10">
      <c r="A408" s="5">
        <v>999223678696274</v>
      </c>
      <c r="B408" s="4" t="s">
        <v>27</v>
      </c>
      <c r="C408" s="6">
        <v>45042</v>
      </c>
      <c r="D408" s="6">
        <v>45044</v>
      </c>
      <c r="E408" s="4">
        <v>1441</v>
      </c>
      <c r="F408" t="str">
        <f>VLOOKUP(A408,HOP!A:L,12,0)</f>
        <v>1441.00</v>
      </c>
      <c r="G408" t="str">
        <f>VLOOKUP(A408,HOP!A:C,3,0)</f>
        <v>3232401</v>
      </c>
      <c r="H408">
        <f t="shared" si="12"/>
        <v>0</v>
      </c>
      <c r="I408" t="str">
        <f t="shared" si="13"/>
        <v>,3232401</v>
      </c>
      <c r="J408" t="str">
        <f>VLOOKUP(A408,HOP!A:U,21,0)</f>
        <v>直连</v>
      </c>
    </row>
    <row r="409" s="4" customFormat="1" hidden="1" spans="1:10">
      <c r="A409" s="5">
        <v>23679528914</v>
      </c>
      <c r="B409" s="4" t="s">
        <v>27</v>
      </c>
      <c r="C409" s="6">
        <v>45043</v>
      </c>
      <c r="D409" s="6">
        <v>45044</v>
      </c>
      <c r="E409" s="4">
        <v>266</v>
      </c>
      <c r="F409" t="str">
        <f>VLOOKUP(A409,HOP!A:L,12,0)</f>
        <v>266.00</v>
      </c>
      <c r="G409" t="str">
        <f>VLOOKUP(A409,HOP!A:C,3,0)</f>
        <v>3232567</v>
      </c>
      <c r="H409">
        <f t="shared" si="12"/>
        <v>0</v>
      </c>
      <c r="I409" t="str">
        <f t="shared" si="13"/>
        <v>,3232567</v>
      </c>
      <c r="J409" t="str">
        <f>VLOOKUP(A409,HOP!A:U,21,0)</f>
        <v>直连</v>
      </c>
    </row>
    <row r="410" s="4" customFormat="1" hidden="1" spans="1:10">
      <c r="A410" s="5">
        <v>999223679683202</v>
      </c>
      <c r="B410" s="4" t="s">
        <v>27</v>
      </c>
      <c r="C410" s="6">
        <v>45043</v>
      </c>
      <c r="D410" s="6">
        <v>45044</v>
      </c>
      <c r="E410" s="4">
        <v>714</v>
      </c>
      <c r="F410" t="str">
        <f>VLOOKUP(A410,HOP!A:L,12,0)</f>
        <v>714.00</v>
      </c>
      <c r="G410" t="str">
        <f>VLOOKUP(A410,HOP!A:C,3,0)</f>
        <v>3232614</v>
      </c>
      <c r="H410">
        <f t="shared" si="12"/>
        <v>0</v>
      </c>
      <c r="I410" t="str">
        <f t="shared" si="13"/>
        <v>,3232614</v>
      </c>
      <c r="J410" t="str">
        <f>VLOOKUP(A410,HOP!A:U,21,0)</f>
        <v>直连</v>
      </c>
    </row>
    <row r="411" s="4" customFormat="1" hidden="1" spans="1:10">
      <c r="A411" s="5">
        <v>999223682893899</v>
      </c>
      <c r="B411" s="4" t="s">
        <v>27</v>
      </c>
      <c r="C411" s="6">
        <v>45041</v>
      </c>
      <c r="D411" s="6">
        <v>45044</v>
      </c>
      <c r="E411" s="4">
        <v>4709</v>
      </c>
      <c r="F411" t="str">
        <f>VLOOKUP(A411,HOP!A:L,12,0)</f>
        <v>4709.00</v>
      </c>
      <c r="G411" t="str">
        <f>VLOOKUP(A411,HOP!A:C,3,0)</f>
        <v>3233136</v>
      </c>
      <c r="H411">
        <f t="shared" si="12"/>
        <v>0</v>
      </c>
      <c r="I411" t="str">
        <f t="shared" si="13"/>
        <v>,3233136</v>
      </c>
      <c r="J411" t="str">
        <f>VLOOKUP(A411,HOP!A:U,21,0)</f>
        <v>直连</v>
      </c>
    </row>
    <row r="412" s="4" customFormat="1" hidden="1" spans="1:10">
      <c r="A412" s="5">
        <v>999223683219201</v>
      </c>
      <c r="B412" s="4" t="s">
        <v>27</v>
      </c>
      <c r="C412" s="6">
        <v>45039</v>
      </c>
      <c r="D412" s="6">
        <v>45044</v>
      </c>
      <c r="E412" s="4">
        <v>955</v>
      </c>
      <c r="F412" t="str">
        <f>VLOOKUP(A412,HOP!A:L,12,0)</f>
        <v>955.00</v>
      </c>
      <c r="G412" t="str">
        <f>VLOOKUP(A412,HOP!A:C,3,0)</f>
        <v>3233182</v>
      </c>
      <c r="H412">
        <f t="shared" si="12"/>
        <v>0</v>
      </c>
      <c r="I412" t="str">
        <f t="shared" si="13"/>
        <v>,3233182</v>
      </c>
      <c r="J412" t="str">
        <f>VLOOKUP(A412,HOP!A:U,21,0)</f>
        <v>直连</v>
      </c>
    </row>
    <row r="413" s="4" customFormat="1" hidden="1" spans="1:10">
      <c r="A413" s="5">
        <v>999223694259826</v>
      </c>
      <c r="B413" s="4" t="s">
        <v>27</v>
      </c>
      <c r="C413" s="6">
        <v>45040</v>
      </c>
      <c r="D413" s="6">
        <v>45044</v>
      </c>
      <c r="E413" s="4">
        <v>740</v>
      </c>
      <c r="F413" t="str">
        <f>VLOOKUP(A413,HOP!A:L,12,0)</f>
        <v>740.00</v>
      </c>
      <c r="G413" t="str">
        <f>VLOOKUP(A413,HOP!A:C,3,0)</f>
        <v>3235070</v>
      </c>
      <c r="H413">
        <f t="shared" si="12"/>
        <v>0</v>
      </c>
      <c r="I413" t="str">
        <f t="shared" si="13"/>
        <v>,3235070</v>
      </c>
      <c r="J413" t="str">
        <f>VLOOKUP(A413,HOP!A:U,21,0)</f>
        <v>直连</v>
      </c>
    </row>
    <row r="414" s="4" customFormat="1" hidden="1" spans="1:10">
      <c r="A414" s="5">
        <v>999223695409785</v>
      </c>
      <c r="B414" s="4" t="s">
        <v>27</v>
      </c>
      <c r="C414" s="6">
        <v>45043</v>
      </c>
      <c r="D414" s="6">
        <v>45044</v>
      </c>
      <c r="E414" s="4">
        <v>1027</v>
      </c>
      <c r="F414" t="str">
        <f>VLOOKUP(A414,HOP!A:L,12,0)</f>
        <v>1027.00</v>
      </c>
      <c r="G414" t="str">
        <f>VLOOKUP(A414,HOP!A:C,3,0)</f>
        <v>3235373</v>
      </c>
      <c r="H414">
        <f t="shared" si="12"/>
        <v>0</v>
      </c>
      <c r="I414" t="str">
        <f t="shared" si="13"/>
        <v>,3235373</v>
      </c>
      <c r="J414" t="str">
        <f>VLOOKUP(A414,HOP!A:U,21,0)</f>
        <v>直连</v>
      </c>
    </row>
    <row r="415" s="4" customFormat="1" hidden="1" spans="1:10">
      <c r="A415" s="5">
        <v>999223697475974</v>
      </c>
      <c r="B415" s="4" t="s">
        <v>27</v>
      </c>
      <c r="C415" s="6">
        <v>45040</v>
      </c>
      <c r="D415" s="6">
        <v>45044</v>
      </c>
      <c r="E415" s="4">
        <v>1090</v>
      </c>
      <c r="F415" t="str">
        <f>VLOOKUP(A415,HOP!A:L,12,0)</f>
        <v>1090.00</v>
      </c>
      <c r="G415" t="str">
        <f>VLOOKUP(A415,HOP!A:C,3,0)</f>
        <v>3236837</v>
      </c>
      <c r="H415">
        <f t="shared" si="12"/>
        <v>0</v>
      </c>
      <c r="I415" t="str">
        <f t="shared" si="13"/>
        <v>,3236837</v>
      </c>
      <c r="J415" t="str">
        <f>VLOOKUP(A415,HOP!A:U,21,0)</f>
        <v>直连</v>
      </c>
    </row>
    <row r="416" s="4" customFormat="1" hidden="1" spans="1:10">
      <c r="A416" s="5">
        <v>999223697482649</v>
      </c>
      <c r="B416" s="4" t="s">
        <v>27</v>
      </c>
      <c r="C416" s="6">
        <v>45042</v>
      </c>
      <c r="D416" s="6">
        <v>45044</v>
      </c>
      <c r="E416" s="4">
        <v>1154</v>
      </c>
      <c r="F416" t="str">
        <f>VLOOKUP(A416,HOP!A:L,12,0)</f>
        <v>1154.00</v>
      </c>
      <c r="G416" t="str">
        <f>VLOOKUP(A416,HOP!A:C,3,0)</f>
        <v>3236840</v>
      </c>
      <c r="H416">
        <f t="shared" si="12"/>
        <v>0</v>
      </c>
      <c r="I416" t="str">
        <f t="shared" si="13"/>
        <v>,3236840</v>
      </c>
      <c r="J416" t="str">
        <f>VLOOKUP(A416,HOP!A:U,21,0)</f>
        <v>直连</v>
      </c>
    </row>
    <row r="417" s="4" customFormat="1" hidden="1" spans="1:10">
      <c r="A417" s="5">
        <v>999223699971707</v>
      </c>
      <c r="B417" s="4" t="s">
        <v>27</v>
      </c>
      <c r="C417" s="6">
        <v>45043</v>
      </c>
      <c r="D417" s="6">
        <v>45044</v>
      </c>
      <c r="E417" s="4">
        <v>1103</v>
      </c>
      <c r="F417" t="str">
        <f>VLOOKUP(A417,HOP!A:L,12,0)</f>
        <v>1103.00</v>
      </c>
      <c r="G417" t="str">
        <f>VLOOKUP(A417,HOP!A:C,3,0)</f>
        <v>3238461</v>
      </c>
      <c r="H417">
        <f t="shared" si="12"/>
        <v>0</v>
      </c>
      <c r="I417" t="str">
        <f t="shared" si="13"/>
        <v>,3238461</v>
      </c>
      <c r="J417" t="str">
        <f>VLOOKUP(A417,HOP!A:U,21,0)</f>
        <v>直连</v>
      </c>
    </row>
    <row r="418" s="4" customFormat="1" hidden="1" spans="1:10">
      <c r="A418" s="5">
        <v>999223700641641</v>
      </c>
      <c r="B418" s="4" t="s">
        <v>27</v>
      </c>
      <c r="C418" s="6">
        <v>45040</v>
      </c>
      <c r="D418" s="6">
        <v>45044</v>
      </c>
      <c r="E418" s="4">
        <v>4188</v>
      </c>
      <c r="F418" t="str">
        <f>VLOOKUP(A418,HOP!A:L,12,0)</f>
        <v>4188.00</v>
      </c>
      <c r="G418" t="str">
        <f>VLOOKUP(A418,HOP!A:C,3,0)</f>
        <v>3240620</v>
      </c>
      <c r="H418">
        <f t="shared" si="12"/>
        <v>0</v>
      </c>
      <c r="I418" t="str">
        <f t="shared" si="13"/>
        <v>,3240620</v>
      </c>
      <c r="J418" t="str">
        <f>VLOOKUP(A418,HOP!A:U,21,0)</f>
        <v>直连</v>
      </c>
    </row>
    <row r="419" s="4" customFormat="1" hidden="1" spans="1:10">
      <c r="A419" s="5">
        <v>999223707851589</v>
      </c>
      <c r="B419" s="4" t="s">
        <v>27</v>
      </c>
      <c r="C419" s="6">
        <v>45040</v>
      </c>
      <c r="D419" s="6">
        <v>45044</v>
      </c>
      <c r="E419" s="4">
        <v>1396</v>
      </c>
      <c r="F419" t="str">
        <f>VLOOKUP(A419,HOP!A:L,12,0)</f>
        <v>1396.00</v>
      </c>
      <c r="G419" t="str">
        <f>VLOOKUP(A419,HOP!A:C,3,0)</f>
        <v>3241998</v>
      </c>
      <c r="H419">
        <f t="shared" si="12"/>
        <v>0</v>
      </c>
      <c r="I419" t="str">
        <f t="shared" si="13"/>
        <v>,3241998</v>
      </c>
      <c r="J419" t="str">
        <f>VLOOKUP(A419,HOP!A:U,21,0)</f>
        <v>直连</v>
      </c>
    </row>
    <row r="420" s="4" customFormat="1" hidden="1" spans="1:10">
      <c r="A420" s="5">
        <v>999223713229481</v>
      </c>
      <c r="B420" s="4" t="s">
        <v>27</v>
      </c>
      <c r="C420" s="6">
        <v>45041</v>
      </c>
      <c r="D420" s="6">
        <v>45044</v>
      </c>
      <c r="E420" s="4">
        <v>4824</v>
      </c>
      <c r="F420" t="str">
        <f>VLOOKUP(A420,HOP!A:L,12,0)</f>
        <v>4824.00</v>
      </c>
      <c r="G420" t="str">
        <f>VLOOKUP(A420,HOP!A:C,3,0)</f>
        <v>3242889</v>
      </c>
      <c r="H420">
        <f t="shared" si="12"/>
        <v>0</v>
      </c>
      <c r="I420" t="str">
        <f t="shared" si="13"/>
        <v>,3242889</v>
      </c>
      <c r="J420" t="str">
        <f>VLOOKUP(A420,HOP!A:U,21,0)</f>
        <v>直连</v>
      </c>
    </row>
    <row r="421" s="4" customFormat="1" hidden="1" spans="1:10">
      <c r="A421" s="5">
        <v>999223713542348</v>
      </c>
      <c r="B421" s="4" t="s">
        <v>27</v>
      </c>
      <c r="C421" s="6">
        <v>45040</v>
      </c>
      <c r="D421" s="6">
        <v>45044</v>
      </c>
      <c r="E421" s="4">
        <v>8248</v>
      </c>
      <c r="F421" t="str">
        <f>VLOOKUP(A421,HOP!A:L,12,0)</f>
        <v>8248.00</v>
      </c>
      <c r="G421" t="str">
        <f>VLOOKUP(A421,HOP!A:C,3,0)</f>
        <v>3243006</v>
      </c>
      <c r="H421">
        <f t="shared" si="12"/>
        <v>0</v>
      </c>
      <c r="I421" t="str">
        <f t="shared" si="13"/>
        <v>,3243006</v>
      </c>
      <c r="J421" t="str">
        <f>VLOOKUP(A421,HOP!A:U,21,0)</f>
        <v>直连</v>
      </c>
    </row>
    <row r="422" s="4" customFormat="1" hidden="1" spans="1:10">
      <c r="A422" s="5">
        <v>999223713667436</v>
      </c>
      <c r="B422" s="4" t="s">
        <v>27</v>
      </c>
      <c r="C422" s="6">
        <v>45041</v>
      </c>
      <c r="D422" s="6">
        <v>45044</v>
      </c>
      <c r="E422" s="4">
        <v>1026</v>
      </c>
      <c r="F422" t="str">
        <f>VLOOKUP(A422,HOP!A:L,12,0)</f>
        <v>1026.00</v>
      </c>
      <c r="G422" t="str">
        <f>VLOOKUP(A422,HOP!A:C,3,0)</f>
        <v>3243040</v>
      </c>
      <c r="H422">
        <f t="shared" si="12"/>
        <v>0</v>
      </c>
      <c r="I422" t="str">
        <f t="shared" si="13"/>
        <v>,3243040</v>
      </c>
      <c r="J422" t="str">
        <f>VLOOKUP(A422,HOP!A:U,21,0)</f>
        <v>直连</v>
      </c>
    </row>
    <row r="423" s="4" customFormat="1" hidden="1" spans="1:10">
      <c r="A423" s="5">
        <v>999223728103392</v>
      </c>
      <c r="B423" s="4" t="s">
        <v>27</v>
      </c>
      <c r="C423" s="6">
        <v>45042</v>
      </c>
      <c r="D423" s="6">
        <v>45044</v>
      </c>
      <c r="E423" s="4">
        <v>1820</v>
      </c>
      <c r="F423" t="str">
        <f>VLOOKUP(A423,HOP!A:L,12,0)</f>
        <v>1820.00</v>
      </c>
      <c r="G423" t="str">
        <f>VLOOKUP(A423,HOP!A:C,3,0)</f>
        <v>3245061</v>
      </c>
      <c r="H423">
        <f t="shared" si="12"/>
        <v>0</v>
      </c>
      <c r="I423" t="str">
        <f t="shared" si="13"/>
        <v>,3245061</v>
      </c>
      <c r="J423" t="str">
        <f>VLOOKUP(A423,HOP!A:U,21,0)</f>
        <v>直连</v>
      </c>
    </row>
    <row r="424" s="4" customFormat="1" hidden="1" spans="1:10">
      <c r="A424" s="5">
        <v>999223730554282</v>
      </c>
      <c r="B424" s="4" t="s">
        <v>27</v>
      </c>
      <c r="C424" s="6">
        <v>45042</v>
      </c>
      <c r="D424" s="6">
        <v>45044</v>
      </c>
      <c r="E424" s="4">
        <v>1306</v>
      </c>
      <c r="F424" t="str">
        <f>VLOOKUP(A424,HOP!A:L,12,0)</f>
        <v>1306.00</v>
      </c>
      <c r="G424" t="str">
        <f>VLOOKUP(A424,HOP!A:C,3,0)</f>
        <v>3245374</v>
      </c>
      <c r="H424">
        <f t="shared" si="12"/>
        <v>0</v>
      </c>
      <c r="I424" t="str">
        <f t="shared" si="13"/>
        <v>,3245374</v>
      </c>
      <c r="J424" t="str">
        <f>VLOOKUP(A424,HOP!A:U,21,0)</f>
        <v>直采</v>
      </c>
    </row>
    <row r="425" s="4" customFormat="1" hidden="1" spans="1:10">
      <c r="A425" s="5">
        <v>999223731550819</v>
      </c>
      <c r="B425" s="4" t="s">
        <v>27</v>
      </c>
      <c r="C425" s="6">
        <v>45042</v>
      </c>
      <c r="D425" s="6">
        <v>45044</v>
      </c>
      <c r="E425" s="4">
        <v>1878</v>
      </c>
      <c r="F425" t="str">
        <f>VLOOKUP(A425,HOP!A:L,12,0)</f>
        <v>1878.00</v>
      </c>
      <c r="G425" t="str">
        <f>VLOOKUP(A425,HOP!A:C,3,0)</f>
        <v>3245539</v>
      </c>
      <c r="H425">
        <f t="shared" si="12"/>
        <v>0</v>
      </c>
      <c r="I425" t="str">
        <f t="shared" si="13"/>
        <v>,3245539</v>
      </c>
      <c r="J425" t="str">
        <f>VLOOKUP(A425,HOP!A:U,21,0)</f>
        <v>直采</v>
      </c>
    </row>
    <row r="426" s="4" customFormat="1" hidden="1" spans="1:10">
      <c r="A426" s="5">
        <v>999223732209056</v>
      </c>
      <c r="B426" s="4" t="s">
        <v>27</v>
      </c>
      <c r="C426" s="6">
        <v>45043</v>
      </c>
      <c r="D426" s="6">
        <v>45044</v>
      </c>
      <c r="E426" s="4">
        <v>671</v>
      </c>
      <c r="F426" t="str">
        <f>VLOOKUP(A426,HOP!A:L,12,0)</f>
        <v>671.00</v>
      </c>
      <c r="G426" t="str">
        <f>VLOOKUP(A426,HOP!A:C,3,0)</f>
        <v>3245629</v>
      </c>
      <c r="H426">
        <f t="shared" si="12"/>
        <v>0</v>
      </c>
      <c r="I426" t="str">
        <f t="shared" si="13"/>
        <v>,3245629</v>
      </c>
      <c r="J426" t="str">
        <f>VLOOKUP(A426,HOP!A:U,21,0)</f>
        <v>直连</v>
      </c>
    </row>
    <row r="427" s="4" customFormat="1" hidden="1" spans="1:10">
      <c r="A427" s="5">
        <v>999223735265423</v>
      </c>
      <c r="B427" s="4" t="s">
        <v>27</v>
      </c>
      <c r="C427" s="6">
        <v>45042</v>
      </c>
      <c r="D427" s="6">
        <v>45044</v>
      </c>
      <c r="E427" s="4">
        <v>414</v>
      </c>
      <c r="F427" t="str">
        <f>VLOOKUP(A427,HOP!A:L,12,0)</f>
        <v>414.00</v>
      </c>
      <c r="G427" t="str">
        <f>VLOOKUP(A427,HOP!A:C,3,0)</f>
        <v>3246432</v>
      </c>
      <c r="H427">
        <f t="shared" si="12"/>
        <v>0</v>
      </c>
      <c r="I427" t="str">
        <f t="shared" si="13"/>
        <v>,3246432</v>
      </c>
      <c r="J427" t="str">
        <f>VLOOKUP(A427,HOP!A:U,21,0)</f>
        <v>直连</v>
      </c>
    </row>
    <row r="428" s="4" customFormat="1" hidden="1" spans="1:10">
      <c r="A428" s="5">
        <v>999223745008740</v>
      </c>
      <c r="B428" s="4" t="s">
        <v>27</v>
      </c>
      <c r="C428" s="6">
        <v>45042</v>
      </c>
      <c r="D428" s="6">
        <v>45044</v>
      </c>
      <c r="E428" s="4">
        <v>5996</v>
      </c>
      <c r="F428" t="str">
        <f>VLOOKUP(A428,HOP!A:L,12,0)</f>
        <v>5996.00</v>
      </c>
      <c r="G428" t="str">
        <f>VLOOKUP(A428,HOP!A:C,3,0)</f>
        <v>3254866</v>
      </c>
      <c r="H428">
        <f t="shared" si="12"/>
        <v>0</v>
      </c>
      <c r="I428" t="str">
        <f t="shared" si="13"/>
        <v>,3254866</v>
      </c>
      <c r="J428" t="str">
        <f>VLOOKUP(A428,HOP!A:U,21,0)</f>
        <v>直连</v>
      </c>
    </row>
    <row r="429" s="4" customFormat="1" hidden="1" spans="1:10">
      <c r="A429" s="5">
        <v>999223755476087</v>
      </c>
      <c r="B429" s="4" t="s">
        <v>27</v>
      </c>
      <c r="C429" s="6">
        <v>45043</v>
      </c>
      <c r="D429" s="6">
        <v>45044</v>
      </c>
      <c r="E429" s="4">
        <v>424</v>
      </c>
      <c r="F429" t="str">
        <f>VLOOKUP(A429,HOP!A:L,12,0)</f>
        <v>424.00</v>
      </c>
      <c r="G429" t="str">
        <f>VLOOKUP(A429,HOP!A:C,3,0)</f>
        <v>3260493</v>
      </c>
      <c r="H429">
        <f t="shared" si="12"/>
        <v>0</v>
      </c>
      <c r="I429" t="str">
        <f t="shared" si="13"/>
        <v>,3260493</v>
      </c>
      <c r="J429" t="str">
        <f>VLOOKUP(A429,HOP!A:U,21,0)</f>
        <v>直连</v>
      </c>
    </row>
    <row r="430" s="4" customFormat="1" hidden="1" spans="1:10">
      <c r="A430" s="5">
        <v>999223764440285</v>
      </c>
      <c r="B430" s="4" t="s">
        <v>27</v>
      </c>
      <c r="C430" s="6">
        <v>45043</v>
      </c>
      <c r="D430" s="6">
        <v>45044</v>
      </c>
      <c r="E430" s="4">
        <v>561</v>
      </c>
      <c r="F430" t="str">
        <f>VLOOKUP(A430,HOP!A:L,12,0)</f>
        <v>561.00</v>
      </c>
      <c r="G430" t="str">
        <f>VLOOKUP(A430,HOP!A:C,3,0)</f>
        <v>3263385</v>
      </c>
      <c r="H430">
        <f t="shared" si="12"/>
        <v>0</v>
      </c>
      <c r="I430" t="str">
        <f t="shared" si="13"/>
        <v>,3263385</v>
      </c>
      <c r="J430" t="str">
        <f>VLOOKUP(A430,HOP!A:U,21,0)</f>
        <v>直连</v>
      </c>
    </row>
    <row r="431" s="4" customFormat="1" hidden="1" spans="1:10">
      <c r="A431" s="5">
        <v>999223770522808</v>
      </c>
      <c r="B431" s="4" t="s">
        <v>27</v>
      </c>
      <c r="C431" s="6">
        <v>45042</v>
      </c>
      <c r="D431" s="6">
        <v>45044</v>
      </c>
      <c r="E431" s="4">
        <v>2118</v>
      </c>
      <c r="F431" t="str">
        <f>VLOOKUP(A431,HOP!A:L,12,0)</f>
        <v>2118.00</v>
      </c>
      <c r="G431" t="str">
        <f>VLOOKUP(A431,HOP!A:C,3,0)</f>
        <v>3265348</v>
      </c>
      <c r="H431">
        <f t="shared" si="12"/>
        <v>0</v>
      </c>
      <c r="I431" t="str">
        <f t="shared" si="13"/>
        <v>,3265348</v>
      </c>
      <c r="J431" t="str">
        <f>VLOOKUP(A431,HOP!A:U,21,0)</f>
        <v>直连</v>
      </c>
    </row>
    <row r="432" s="4" customFormat="1" hidden="1" spans="1:10">
      <c r="A432" s="5">
        <v>999223772122482</v>
      </c>
      <c r="B432" s="4" t="s">
        <v>27</v>
      </c>
      <c r="C432" s="6">
        <v>45043</v>
      </c>
      <c r="D432" s="6">
        <v>45044</v>
      </c>
      <c r="E432" s="4">
        <v>491</v>
      </c>
      <c r="F432" t="str">
        <f>VLOOKUP(A432,HOP!A:L,12,0)</f>
        <v>491.00</v>
      </c>
      <c r="G432" t="str">
        <f>VLOOKUP(A432,HOP!A:C,3,0)</f>
        <v>3266262</v>
      </c>
      <c r="H432">
        <f t="shared" si="12"/>
        <v>0</v>
      </c>
      <c r="I432" t="str">
        <f t="shared" si="13"/>
        <v>,3266262</v>
      </c>
      <c r="J432" t="str">
        <f>VLOOKUP(A432,HOP!A:U,21,0)</f>
        <v>直连</v>
      </c>
    </row>
    <row r="433" s="4" customFormat="1" hidden="1" spans="1:10">
      <c r="A433" s="5">
        <v>999223772984334</v>
      </c>
      <c r="B433" s="4" t="s">
        <v>27</v>
      </c>
      <c r="C433" s="6">
        <v>45043</v>
      </c>
      <c r="D433" s="6">
        <v>45044</v>
      </c>
      <c r="E433" s="4">
        <v>693</v>
      </c>
      <c r="F433" t="str">
        <f>VLOOKUP(A433,HOP!A:L,12,0)</f>
        <v>693.00</v>
      </c>
      <c r="G433" t="str">
        <f>VLOOKUP(A433,HOP!A:C,3,0)</f>
        <v>3268293</v>
      </c>
      <c r="H433">
        <f t="shared" si="12"/>
        <v>0</v>
      </c>
      <c r="I433" t="str">
        <f t="shared" si="13"/>
        <v>,3268293</v>
      </c>
      <c r="J433" t="str">
        <f>VLOOKUP(A433,HOP!A:U,21,0)</f>
        <v>直连</v>
      </c>
    </row>
    <row r="434" s="4" customFormat="1" hidden="1" spans="1:10">
      <c r="A434" s="5">
        <v>999223785711375</v>
      </c>
      <c r="B434" s="4" t="s">
        <v>27</v>
      </c>
      <c r="C434" s="6">
        <v>45043</v>
      </c>
      <c r="D434" s="6">
        <v>45044</v>
      </c>
      <c r="E434" s="4">
        <v>168</v>
      </c>
      <c r="F434" t="str">
        <f>VLOOKUP(A434,HOP!A:L,12,0)</f>
        <v>168.00</v>
      </c>
      <c r="G434" t="str">
        <f>VLOOKUP(A434,HOP!A:C,3,0)</f>
        <v>3271201</v>
      </c>
      <c r="H434">
        <f t="shared" si="12"/>
        <v>0</v>
      </c>
      <c r="I434" t="str">
        <f t="shared" si="13"/>
        <v>,3271201</v>
      </c>
      <c r="J434" t="str">
        <f>VLOOKUP(A434,HOP!A:U,21,0)</f>
        <v>直连</v>
      </c>
    </row>
    <row r="435" s="4" customFormat="1" hidden="1" spans="1:10">
      <c r="A435" s="5">
        <v>23786606771</v>
      </c>
      <c r="B435" s="4" t="s">
        <v>27</v>
      </c>
      <c r="C435" s="6">
        <v>45042</v>
      </c>
      <c r="D435" s="6">
        <v>45044</v>
      </c>
      <c r="E435" s="4">
        <v>812</v>
      </c>
      <c r="F435" t="str">
        <f>VLOOKUP(A435,HOP!A:L,12,0)</f>
        <v>812.00</v>
      </c>
      <c r="G435" t="str">
        <f>VLOOKUP(A435,HOP!A:C,3,0)</f>
        <v>3271699</v>
      </c>
      <c r="H435">
        <f t="shared" si="12"/>
        <v>0</v>
      </c>
      <c r="I435" t="str">
        <f t="shared" si="13"/>
        <v>,3271699</v>
      </c>
      <c r="J435" t="str">
        <f>VLOOKUP(A435,HOP!A:U,21,0)</f>
        <v>直连</v>
      </c>
    </row>
    <row r="436" s="4" customFormat="1" hidden="1" spans="1:10">
      <c r="A436" s="5">
        <v>999223792412970</v>
      </c>
      <c r="B436" s="4" t="s">
        <v>27</v>
      </c>
      <c r="C436" s="6">
        <v>45043</v>
      </c>
      <c r="D436" s="6">
        <v>45044</v>
      </c>
      <c r="E436" s="4">
        <v>491</v>
      </c>
      <c r="F436" t="str">
        <f>VLOOKUP(A436,HOP!A:L,12,0)</f>
        <v>491.00</v>
      </c>
      <c r="G436" t="str">
        <f>VLOOKUP(A436,HOP!A:C,3,0)</f>
        <v>3272954</v>
      </c>
      <c r="H436">
        <f t="shared" si="12"/>
        <v>0</v>
      </c>
      <c r="I436" t="str">
        <f t="shared" si="13"/>
        <v>,3272954</v>
      </c>
      <c r="J436" t="str">
        <f>VLOOKUP(A436,HOP!A:U,21,0)</f>
        <v>直连</v>
      </c>
    </row>
    <row r="437" s="4" customFormat="1" hidden="1" spans="1:10">
      <c r="A437" s="5">
        <v>999223795270546</v>
      </c>
      <c r="B437" s="4" t="s">
        <v>27</v>
      </c>
      <c r="C437" s="6">
        <v>45040</v>
      </c>
      <c r="D437" s="6">
        <v>45044</v>
      </c>
      <c r="E437" s="4">
        <v>936</v>
      </c>
      <c r="F437" t="str">
        <f>VLOOKUP(A437,HOP!A:L,12,0)</f>
        <v>936.00</v>
      </c>
      <c r="G437" t="str">
        <f>VLOOKUP(A437,HOP!A:C,3,0)</f>
        <v>3273741</v>
      </c>
      <c r="H437">
        <f t="shared" si="12"/>
        <v>0</v>
      </c>
      <c r="I437" t="str">
        <f t="shared" si="13"/>
        <v>,3273741</v>
      </c>
      <c r="J437" t="str">
        <f>VLOOKUP(A437,HOP!A:U,21,0)</f>
        <v>直连</v>
      </c>
    </row>
    <row r="438" s="4" customFormat="1" hidden="1" spans="1:10">
      <c r="A438" s="5">
        <v>999223799895899</v>
      </c>
      <c r="B438" s="4" t="s">
        <v>27</v>
      </c>
      <c r="C438" s="6">
        <v>45043</v>
      </c>
      <c r="D438" s="6">
        <v>45044</v>
      </c>
      <c r="E438" s="4">
        <v>1213</v>
      </c>
      <c r="F438" t="str">
        <f>VLOOKUP(A438,HOP!A:L,12,0)</f>
        <v>1213.00</v>
      </c>
      <c r="G438" t="str">
        <f>VLOOKUP(A438,HOP!A:C,3,0)</f>
        <v>3274750</v>
      </c>
      <c r="H438">
        <f t="shared" si="12"/>
        <v>0</v>
      </c>
      <c r="I438" t="str">
        <f t="shared" si="13"/>
        <v>,3274750</v>
      </c>
      <c r="J438" t="str">
        <f>VLOOKUP(A438,HOP!A:U,21,0)</f>
        <v>直连</v>
      </c>
    </row>
    <row r="439" s="4" customFormat="1" hidden="1" spans="1:10">
      <c r="A439" s="5">
        <v>23799979779</v>
      </c>
      <c r="B439" s="4" t="s">
        <v>27</v>
      </c>
      <c r="C439" s="6">
        <v>45042</v>
      </c>
      <c r="D439" s="6">
        <v>45044</v>
      </c>
      <c r="E439" s="4">
        <v>1778</v>
      </c>
      <c r="F439" t="str">
        <f>VLOOKUP(A439,HOP!A:L,12,0)</f>
        <v>1778.00</v>
      </c>
      <c r="G439" t="str">
        <f>VLOOKUP(A439,HOP!A:C,3,0)</f>
        <v>3274785</v>
      </c>
      <c r="H439">
        <f t="shared" si="12"/>
        <v>0</v>
      </c>
      <c r="I439" t="str">
        <f t="shared" si="13"/>
        <v>,3274785</v>
      </c>
      <c r="J439" t="str">
        <f>VLOOKUP(A439,HOP!A:U,21,0)</f>
        <v>直连</v>
      </c>
    </row>
    <row r="440" s="4" customFormat="1" hidden="1" spans="1:10">
      <c r="A440" s="5">
        <v>999223800057499</v>
      </c>
      <c r="B440" s="4" t="s">
        <v>27</v>
      </c>
      <c r="C440" s="6">
        <v>45043</v>
      </c>
      <c r="D440" s="6">
        <v>45044</v>
      </c>
      <c r="E440" s="4">
        <v>1985</v>
      </c>
      <c r="F440" t="str">
        <f>VLOOKUP(A440,HOP!A:L,12,0)</f>
        <v>1985.00</v>
      </c>
      <c r="G440" t="str">
        <f>VLOOKUP(A440,HOP!A:C,3,0)</f>
        <v>3274814</v>
      </c>
      <c r="H440">
        <f t="shared" si="12"/>
        <v>0</v>
      </c>
      <c r="I440" t="str">
        <f t="shared" si="13"/>
        <v>,3274814</v>
      </c>
      <c r="J440" t="str">
        <f>VLOOKUP(A440,HOP!A:U,21,0)</f>
        <v>直连</v>
      </c>
    </row>
    <row r="441" s="4" customFormat="1" hidden="1" spans="1:10">
      <c r="A441" s="5">
        <v>999223800398077</v>
      </c>
      <c r="B441" s="4" t="s">
        <v>27</v>
      </c>
      <c r="C441" s="6">
        <v>45041</v>
      </c>
      <c r="D441" s="6">
        <v>45044</v>
      </c>
      <c r="E441" s="4">
        <v>702</v>
      </c>
      <c r="F441" t="str">
        <f>VLOOKUP(A441,HOP!A:L,12,0)</f>
        <v>702.00</v>
      </c>
      <c r="G441" t="str">
        <f>VLOOKUP(A441,HOP!A:C,3,0)</f>
        <v>3274938</v>
      </c>
      <c r="H441">
        <f t="shared" si="12"/>
        <v>0</v>
      </c>
      <c r="I441" t="str">
        <f t="shared" si="13"/>
        <v>,3274938</v>
      </c>
      <c r="J441" t="str">
        <f>VLOOKUP(A441,HOP!A:U,21,0)</f>
        <v>直连</v>
      </c>
    </row>
    <row r="442" s="4" customFormat="1" hidden="1" spans="1:10">
      <c r="A442" s="5">
        <v>999223801347139</v>
      </c>
      <c r="B442" s="4" t="s">
        <v>27</v>
      </c>
      <c r="C442" s="6">
        <v>45043</v>
      </c>
      <c r="D442" s="6">
        <v>45044</v>
      </c>
      <c r="E442" s="4">
        <v>575</v>
      </c>
      <c r="F442" t="str">
        <f>VLOOKUP(A442,HOP!A:L,12,0)</f>
        <v>575.00</v>
      </c>
      <c r="G442" t="str">
        <f>VLOOKUP(A442,HOP!A:C,3,0)</f>
        <v>3275348</v>
      </c>
      <c r="H442">
        <f t="shared" si="12"/>
        <v>0</v>
      </c>
      <c r="I442" t="str">
        <f t="shared" si="13"/>
        <v>,3275348</v>
      </c>
      <c r="J442" t="str">
        <f>VLOOKUP(A442,HOP!A:U,21,0)</f>
        <v>直连</v>
      </c>
    </row>
    <row r="443" s="4" customFormat="1" hidden="1" spans="1:10">
      <c r="A443" s="5">
        <v>999223801661056</v>
      </c>
      <c r="B443" s="4" t="s">
        <v>27</v>
      </c>
      <c r="C443" s="6">
        <v>45039</v>
      </c>
      <c r="D443" s="6">
        <v>45044</v>
      </c>
      <c r="E443" s="4">
        <v>2860</v>
      </c>
      <c r="F443" t="str">
        <f>VLOOKUP(A443,HOP!A:L,12,0)</f>
        <v>2860.00</v>
      </c>
      <c r="G443" t="str">
        <f>VLOOKUP(A443,HOP!A:C,3,0)</f>
        <v>3275450</v>
      </c>
      <c r="H443">
        <f t="shared" si="12"/>
        <v>0</v>
      </c>
      <c r="I443" t="str">
        <f t="shared" si="13"/>
        <v>,3275450</v>
      </c>
      <c r="J443" t="str">
        <f>VLOOKUP(A443,HOP!A:U,21,0)</f>
        <v>直连</v>
      </c>
    </row>
    <row r="444" s="4" customFormat="1" hidden="1" spans="1:10">
      <c r="A444" s="5">
        <v>999223802773802</v>
      </c>
      <c r="B444" s="4" t="s">
        <v>27</v>
      </c>
      <c r="C444" s="6">
        <v>45040</v>
      </c>
      <c r="D444" s="6">
        <v>45044</v>
      </c>
      <c r="E444" s="4">
        <v>10996</v>
      </c>
      <c r="F444" t="str">
        <f>VLOOKUP(A444,HOP!A:L,12,0)</f>
        <v>10996.00</v>
      </c>
      <c r="G444" t="str">
        <f>VLOOKUP(A444,HOP!A:C,3,0)</f>
        <v>3276090</v>
      </c>
      <c r="H444">
        <f t="shared" si="12"/>
        <v>0</v>
      </c>
      <c r="I444" t="str">
        <f t="shared" si="13"/>
        <v>,3276090</v>
      </c>
      <c r="J444" t="str">
        <f>VLOOKUP(A444,HOP!A:U,21,0)</f>
        <v>直连</v>
      </c>
    </row>
    <row r="445" s="4" customFormat="1" hidden="1" spans="1:10">
      <c r="A445" s="5">
        <v>999223802842575</v>
      </c>
      <c r="B445" s="4" t="s">
        <v>27</v>
      </c>
      <c r="C445" s="6">
        <v>45041</v>
      </c>
      <c r="D445" s="6">
        <v>45044</v>
      </c>
      <c r="E445" s="4">
        <v>2923</v>
      </c>
      <c r="F445" t="str">
        <f>VLOOKUP(A445,HOP!A:L,12,0)</f>
        <v>2923.00</v>
      </c>
      <c r="G445" t="str">
        <f>VLOOKUP(A445,HOP!A:C,3,0)</f>
        <v>3276115</v>
      </c>
      <c r="H445">
        <f t="shared" si="12"/>
        <v>0</v>
      </c>
      <c r="I445" t="str">
        <f t="shared" si="13"/>
        <v>,3276115</v>
      </c>
      <c r="J445" t="str">
        <f>VLOOKUP(A445,HOP!A:U,21,0)</f>
        <v>直连</v>
      </c>
    </row>
    <row r="446" s="4" customFormat="1" hidden="1" spans="1:10">
      <c r="A446" s="5">
        <v>999223803014828</v>
      </c>
      <c r="B446" s="4" t="s">
        <v>27</v>
      </c>
      <c r="C446" s="6">
        <v>45042</v>
      </c>
      <c r="D446" s="6">
        <v>45044</v>
      </c>
      <c r="E446" s="4">
        <v>1370</v>
      </c>
      <c r="F446" t="str">
        <f>VLOOKUP(A446,HOP!A:L,12,0)</f>
        <v>1370.00</v>
      </c>
      <c r="G446" t="str">
        <f>VLOOKUP(A446,HOP!A:C,3,0)</f>
        <v>3276198</v>
      </c>
      <c r="H446">
        <f t="shared" si="12"/>
        <v>0</v>
      </c>
      <c r="I446" t="str">
        <f t="shared" si="13"/>
        <v>,3276198</v>
      </c>
      <c r="J446" t="str">
        <f>VLOOKUP(A446,HOP!A:U,21,0)</f>
        <v>直连</v>
      </c>
    </row>
    <row r="447" s="4" customFormat="1" hidden="1" spans="1:10">
      <c r="A447" s="5">
        <v>999223803083003</v>
      </c>
      <c r="B447" s="4" t="s">
        <v>27</v>
      </c>
      <c r="C447" s="6">
        <v>45043</v>
      </c>
      <c r="D447" s="6">
        <v>45044</v>
      </c>
      <c r="E447" s="4">
        <v>325</v>
      </c>
      <c r="F447" t="str">
        <f>VLOOKUP(A447,HOP!A:L,12,0)</f>
        <v>325.00</v>
      </c>
      <c r="G447" t="str">
        <f>VLOOKUP(A447,HOP!A:C,3,0)</f>
        <v>3276220</v>
      </c>
      <c r="H447">
        <f t="shared" si="12"/>
        <v>0</v>
      </c>
      <c r="I447" t="str">
        <f t="shared" si="13"/>
        <v>,3276220</v>
      </c>
      <c r="J447" t="str">
        <f>VLOOKUP(A447,HOP!A:U,21,0)</f>
        <v>直连</v>
      </c>
    </row>
    <row r="448" s="4" customFormat="1" hidden="1" spans="1:10">
      <c r="A448" s="5">
        <v>999223803093963</v>
      </c>
      <c r="B448" s="4" t="s">
        <v>27</v>
      </c>
      <c r="C448" s="6">
        <v>45042</v>
      </c>
      <c r="D448" s="6">
        <v>45044</v>
      </c>
      <c r="E448" s="4">
        <v>790</v>
      </c>
      <c r="F448" t="str">
        <f>VLOOKUP(A448,HOP!A:L,12,0)</f>
        <v>790.00</v>
      </c>
      <c r="G448" t="str">
        <f>VLOOKUP(A448,HOP!A:C,3,0)</f>
        <v>3276225</v>
      </c>
      <c r="H448">
        <f t="shared" si="12"/>
        <v>0</v>
      </c>
      <c r="I448" t="str">
        <f t="shared" si="13"/>
        <v>,3276225</v>
      </c>
      <c r="J448" t="str">
        <f>VLOOKUP(A448,HOP!A:U,21,0)</f>
        <v>直连</v>
      </c>
    </row>
    <row r="449" s="4" customFormat="1" hidden="1" spans="1:10">
      <c r="A449" s="5">
        <v>999223806342176</v>
      </c>
      <c r="B449" s="4" t="s">
        <v>27</v>
      </c>
      <c r="C449" s="6">
        <v>45043</v>
      </c>
      <c r="D449" s="6">
        <v>45044</v>
      </c>
      <c r="E449" s="4">
        <v>448</v>
      </c>
      <c r="F449" t="str">
        <f>VLOOKUP(A449,HOP!A:L,12,0)</f>
        <v>448.00</v>
      </c>
      <c r="G449" t="str">
        <f>VLOOKUP(A449,HOP!A:C,3,0)</f>
        <v>3276516</v>
      </c>
      <c r="H449">
        <f t="shared" si="12"/>
        <v>0</v>
      </c>
      <c r="I449" t="str">
        <f t="shared" si="13"/>
        <v>,3276516</v>
      </c>
      <c r="J449" t="str">
        <f>VLOOKUP(A449,HOP!A:U,21,0)</f>
        <v>直采</v>
      </c>
    </row>
    <row r="450" s="4" customFormat="1" hidden="1" spans="1:10">
      <c r="A450" s="5">
        <v>999223807539590</v>
      </c>
      <c r="B450" s="4" t="s">
        <v>27</v>
      </c>
      <c r="C450" s="6">
        <v>45043</v>
      </c>
      <c r="D450" s="6">
        <v>45044</v>
      </c>
      <c r="E450" s="4">
        <v>395</v>
      </c>
      <c r="F450" t="str">
        <f>VLOOKUP(A450,HOP!A:L,12,0)</f>
        <v>395.00</v>
      </c>
      <c r="G450" t="str">
        <f>VLOOKUP(A450,HOP!A:C,3,0)</f>
        <v>3276896</v>
      </c>
      <c r="H450">
        <f t="shared" si="12"/>
        <v>0</v>
      </c>
      <c r="I450" t="str">
        <f t="shared" si="13"/>
        <v>,3276896</v>
      </c>
      <c r="J450" t="str">
        <f>VLOOKUP(A450,HOP!A:U,21,0)</f>
        <v>直连</v>
      </c>
    </row>
    <row r="451" s="4" customFormat="1" hidden="1" spans="1:10">
      <c r="A451" s="5">
        <v>999223809223942</v>
      </c>
      <c r="B451" s="4" t="s">
        <v>27</v>
      </c>
      <c r="C451" s="6">
        <v>45043</v>
      </c>
      <c r="D451" s="6">
        <v>45044</v>
      </c>
      <c r="E451" s="4">
        <v>992</v>
      </c>
      <c r="F451" t="str">
        <f>VLOOKUP(A451,HOP!A:L,12,0)</f>
        <v>992.00</v>
      </c>
      <c r="G451" t="str">
        <f>VLOOKUP(A451,HOP!A:C,3,0)</f>
        <v>3277395</v>
      </c>
      <c r="H451">
        <f t="shared" ref="H451:H514" si="14">E451-F451</f>
        <v>0</v>
      </c>
      <c r="I451" t="str">
        <f t="shared" ref="I451:I514" si="15">$I$1&amp;G451</f>
        <v>,3277395</v>
      </c>
      <c r="J451" t="str">
        <f>VLOOKUP(A451,HOP!A:U,21,0)</f>
        <v>直采</v>
      </c>
    </row>
    <row r="452" s="4" customFormat="1" hidden="1" spans="1:10">
      <c r="A452" s="5">
        <v>999223810226870</v>
      </c>
      <c r="B452" s="4" t="s">
        <v>27</v>
      </c>
      <c r="C452" s="6">
        <v>45041</v>
      </c>
      <c r="D452" s="6">
        <v>45044</v>
      </c>
      <c r="E452" s="4">
        <v>3768</v>
      </c>
      <c r="F452" t="str">
        <f>VLOOKUP(A452,HOP!A:L,12,0)</f>
        <v>3768.00</v>
      </c>
      <c r="G452" t="str">
        <f>VLOOKUP(A452,HOP!A:C,3,0)</f>
        <v>3277680</v>
      </c>
      <c r="H452">
        <f t="shared" si="14"/>
        <v>0</v>
      </c>
      <c r="I452" t="str">
        <f t="shared" si="15"/>
        <v>,3277680</v>
      </c>
      <c r="J452" t="str">
        <f>VLOOKUP(A452,HOP!A:U,21,0)</f>
        <v>直连</v>
      </c>
    </row>
    <row r="453" s="4" customFormat="1" hidden="1" spans="1:10">
      <c r="A453" s="5">
        <v>999223812988350</v>
      </c>
      <c r="B453" s="4" t="s">
        <v>27</v>
      </c>
      <c r="C453" s="6">
        <v>45043</v>
      </c>
      <c r="D453" s="6">
        <v>45044</v>
      </c>
      <c r="E453" s="4">
        <v>972</v>
      </c>
      <c r="F453" t="str">
        <f>VLOOKUP(A453,HOP!A:L,12,0)</f>
        <v>972.00</v>
      </c>
      <c r="G453" t="str">
        <f>VLOOKUP(A453,HOP!A:C,3,0)</f>
        <v>3278727</v>
      </c>
      <c r="H453">
        <f t="shared" si="14"/>
        <v>0</v>
      </c>
      <c r="I453" t="str">
        <f t="shared" si="15"/>
        <v>,3278727</v>
      </c>
      <c r="J453" t="str">
        <f>VLOOKUP(A453,HOP!A:U,21,0)</f>
        <v>直连</v>
      </c>
    </row>
    <row r="454" s="4" customFormat="1" hidden="1" spans="1:10">
      <c r="A454" s="5">
        <v>999223813548170</v>
      </c>
      <c r="B454" s="4" t="s">
        <v>27</v>
      </c>
      <c r="C454" s="6">
        <v>45043</v>
      </c>
      <c r="D454" s="6">
        <v>45044</v>
      </c>
      <c r="E454" s="4">
        <v>288</v>
      </c>
      <c r="F454" t="str">
        <f>VLOOKUP(A454,HOP!A:L,12,0)</f>
        <v>288.00</v>
      </c>
      <c r="G454" t="str">
        <f>VLOOKUP(A454,HOP!A:C,3,0)</f>
        <v>3279000</v>
      </c>
      <c r="H454">
        <f t="shared" si="14"/>
        <v>0</v>
      </c>
      <c r="I454" t="str">
        <f t="shared" si="15"/>
        <v>,3279000</v>
      </c>
      <c r="J454" t="str">
        <f>VLOOKUP(A454,HOP!A:U,21,0)</f>
        <v>直连</v>
      </c>
    </row>
    <row r="455" s="4" customFormat="1" hidden="1" spans="1:10">
      <c r="A455" s="5">
        <v>999223814201342</v>
      </c>
      <c r="B455" s="4" t="s">
        <v>27</v>
      </c>
      <c r="C455" s="6">
        <v>45041</v>
      </c>
      <c r="D455" s="6">
        <v>45044</v>
      </c>
      <c r="E455" s="4">
        <v>1821</v>
      </c>
      <c r="F455" t="str">
        <f>VLOOKUP(A455,HOP!A:L,12,0)</f>
        <v>1821.00</v>
      </c>
      <c r="G455" t="str">
        <f>VLOOKUP(A455,HOP!A:C,3,0)</f>
        <v>3279140</v>
      </c>
      <c r="H455">
        <f t="shared" si="14"/>
        <v>0</v>
      </c>
      <c r="I455" t="str">
        <f t="shared" si="15"/>
        <v>,3279140</v>
      </c>
      <c r="J455" t="str">
        <f>VLOOKUP(A455,HOP!A:U,21,0)</f>
        <v>直连</v>
      </c>
    </row>
    <row r="456" s="4" customFormat="1" hidden="1" spans="1:10">
      <c r="A456" s="5">
        <v>999223814795584</v>
      </c>
      <c r="B456" s="4" t="s">
        <v>27</v>
      </c>
      <c r="C456" s="6">
        <v>45043</v>
      </c>
      <c r="D456" s="6">
        <v>45044</v>
      </c>
      <c r="E456" s="4">
        <v>288</v>
      </c>
      <c r="F456" t="str">
        <f>VLOOKUP(A456,HOP!A:L,12,0)</f>
        <v>288.00</v>
      </c>
      <c r="G456" t="str">
        <f>VLOOKUP(A456,HOP!A:C,3,0)</f>
        <v>3279443</v>
      </c>
      <c r="H456">
        <f t="shared" si="14"/>
        <v>0</v>
      </c>
      <c r="I456" t="str">
        <f t="shared" si="15"/>
        <v>,3279443</v>
      </c>
      <c r="J456" t="str">
        <f>VLOOKUP(A456,HOP!A:U,21,0)</f>
        <v>直连</v>
      </c>
    </row>
    <row r="457" s="4" customFormat="1" hidden="1" spans="1:10">
      <c r="A457" s="5">
        <v>999223815555383</v>
      </c>
      <c r="B457" s="4" t="s">
        <v>27</v>
      </c>
      <c r="C457" s="6">
        <v>45041</v>
      </c>
      <c r="D457" s="6">
        <v>45044</v>
      </c>
      <c r="E457" s="4">
        <v>3747</v>
      </c>
      <c r="F457" t="str">
        <f>VLOOKUP(A457,HOP!A:L,12,0)</f>
        <v>3747.00</v>
      </c>
      <c r="G457" t="str">
        <f>VLOOKUP(A457,HOP!A:C,3,0)</f>
        <v>3279754</v>
      </c>
      <c r="H457">
        <f t="shared" si="14"/>
        <v>0</v>
      </c>
      <c r="I457" t="str">
        <f t="shared" si="15"/>
        <v>,3279754</v>
      </c>
      <c r="J457" t="str">
        <f>VLOOKUP(A457,HOP!A:U,21,0)</f>
        <v>直连</v>
      </c>
    </row>
    <row r="458" s="4" customFormat="1" hidden="1" spans="1:10">
      <c r="A458" s="5">
        <v>999223815916321</v>
      </c>
      <c r="B458" s="4" t="s">
        <v>27</v>
      </c>
      <c r="C458" s="6">
        <v>45042</v>
      </c>
      <c r="D458" s="6">
        <v>45044</v>
      </c>
      <c r="E458" s="4">
        <v>900</v>
      </c>
      <c r="F458" t="str">
        <f>VLOOKUP(A458,HOP!A:L,12,0)</f>
        <v>900.00</v>
      </c>
      <c r="G458" t="str">
        <f>VLOOKUP(A458,HOP!A:C,3,0)</f>
        <v>3279858</v>
      </c>
      <c r="H458">
        <f t="shared" si="14"/>
        <v>0</v>
      </c>
      <c r="I458" t="str">
        <f t="shared" si="15"/>
        <v>,3279858</v>
      </c>
      <c r="J458" t="str">
        <f>VLOOKUP(A458,HOP!A:U,21,0)</f>
        <v>直连</v>
      </c>
    </row>
    <row r="459" s="4" customFormat="1" hidden="1" spans="1:10">
      <c r="A459" s="5">
        <v>999223816434358</v>
      </c>
      <c r="B459" s="4" t="s">
        <v>27</v>
      </c>
      <c r="C459" s="6">
        <v>45043</v>
      </c>
      <c r="D459" s="6">
        <v>45044</v>
      </c>
      <c r="E459" s="4">
        <v>1995</v>
      </c>
      <c r="F459" t="str">
        <f>VLOOKUP(A459,HOP!A:L,12,0)</f>
        <v>1995.00</v>
      </c>
      <c r="G459" t="str">
        <f>VLOOKUP(A459,HOP!A:C,3,0)</f>
        <v>3280052</v>
      </c>
      <c r="H459">
        <f t="shared" si="14"/>
        <v>0</v>
      </c>
      <c r="I459" t="str">
        <f t="shared" si="15"/>
        <v>,3280052</v>
      </c>
      <c r="J459" t="str">
        <f>VLOOKUP(A459,HOP!A:U,21,0)</f>
        <v>直连</v>
      </c>
    </row>
    <row r="460" s="4" customFormat="1" hidden="1" spans="1:10">
      <c r="A460" s="5">
        <v>999223816707809</v>
      </c>
      <c r="B460" s="4" t="s">
        <v>27</v>
      </c>
      <c r="C460" s="6">
        <v>45043</v>
      </c>
      <c r="D460" s="6">
        <v>45044</v>
      </c>
      <c r="E460" s="4">
        <v>876</v>
      </c>
      <c r="F460" t="str">
        <f>VLOOKUP(A460,HOP!A:L,12,0)</f>
        <v>876.00</v>
      </c>
      <c r="G460" t="str">
        <f>VLOOKUP(A460,HOP!A:C,3,0)</f>
        <v>3280146</v>
      </c>
      <c r="H460">
        <f t="shared" si="14"/>
        <v>0</v>
      </c>
      <c r="I460" t="str">
        <f t="shared" si="15"/>
        <v>,3280146</v>
      </c>
      <c r="J460" t="str">
        <f>VLOOKUP(A460,HOP!A:U,21,0)</f>
        <v>直连</v>
      </c>
    </row>
    <row r="461" s="4" customFormat="1" hidden="1" spans="1:10">
      <c r="A461" s="5">
        <v>999223816914056</v>
      </c>
      <c r="B461" s="4" t="s">
        <v>27</v>
      </c>
      <c r="C461" s="6">
        <v>45040</v>
      </c>
      <c r="D461" s="6">
        <v>45044</v>
      </c>
      <c r="E461" s="4">
        <v>2220</v>
      </c>
      <c r="F461" t="str">
        <f>VLOOKUP(A461,HOP!A:L,12,0)</f>
        <v>2220.00</v>
      </c>
      <c r="G461" t="str">
        <f>VLOOKUP(A461,HOP!A:C,3,0)</f>
        <v>3280276</v>
      </c>
      <c r="H461">
        <f t="shared" si="14"/>
        <v>0</v>
      </c>
      <c r="I461" t="str">
        <f t="shared" si="15"/>
        <v>,3280276</v>
      </c>
      <c r="J461" t="str">
        <f>VLOOKUP(A461,HOP!A:U,21,0)</f>
        <v>直连</v>
      </c>
    </row>
    <row r="462" s="4" customFormat="1" hidden="1" spans="1:10">
      <c r="A462" s="5">
        <v>999223816946376</v>
      </c>
      <c r="B462" s="4" t="s">
        <v>27</v>
      </c>
      <c r="C462" s="6">
        <v>45042</v>
      </c>
      <c r="D462" s="6">
        <v>45044</v>
      </c>
      <c r="E462" s="4">
        <v>354</v>
      </c>
      <c r="F462" t="str">
        <f>VLOOKUP(A462,HOP!A:L,12,0)</f>
        <v>354.00</v>
      </c>
      <c r="G462" t="str">
        <f>VLOOKUP(A462,HOP!A:C,3,0)</f>
        <v>3280295</v>
      </c>
      <c r="H462">
        <f t="shared" si="14"/>
        <v>0</v>
      </c>
      <c r="I462" t="str">
        <f t="shared" si="15"/>
        <v>,3280295</v>
      </c>
      <c r="J462" t="str">
        <f>VLOOKUP(A462,HOP!A:U,21,0)</f>
        <v>直连</v>
      </c>
    </row>
    <row r="463" s="4" customFormat="1" hidden="1" spans="1:10">
      <c r="A463" s="5">
        <v>999223817218055</v>
      </c>
      <c r="B463" s="4" t="s">
        <v>27</v>
      </c>
      <c r="C463" s="6">
        <v>45043</v>
      </c>
      <c r="D463" s="6">
        <v>45044</v>
      </c>
      <c r="E463" s="4">
        <v>510</v>
      </c>
      <c r="F463" t="str">
        <f>VLOOKUP(A463,HOP!A:L,12,0)</f>
        <v>510.00</v>
      </c>
      <c r="G463" t="str">
        <f>VLOOKUP(A463,HOP!A:C,3,0)</f>
        <v>3280399</v>
      </c>
      <c r="H463">
        <f t="shared" si="14"/>
        <v>0</v>
      </c>
      <c r="I463" t="str">
        <f t="shared" si="15"/>
        <v>,3280399</v>
      </c>
      <c r="J463" t="str">
        <f>VLOOKUP(A463,HOP!A:U,21,0)</f>
        <v>直连</v>
      </c>
    </row>
    <row r="464" s="4" customFormat="1" hidden="1" spans="1:10">
      <c r="A464" s="5">
        <v>999223817457206</v>
      </c>
      <c r="B464" s="4" t="s">
        <v>27</v>
      </c>
      <c r="C464" s="6">
        <v>45040</v>
      </c>
      <c r="D464" s="6">
        <v>45044</v>
      </c>
      <c r="E464" s="4">
        <v>4636</v>
      </c>
      <c r="F464" t="str">
        <f>VLOOKUP(A464,HOP!A:L,12,0)</f>
        <v>4636.00</v>
      </c>
      <c r="G464" t="str">
        <f>VLOOKUP(A464,HOP!A:C,3,0)</f>
        <v>3280489</v>
      </c>
      <c r="H464">
        <f t="shared" si="14"/>
        <v>0</v>
      </c>
      <c r="I464" t="str">
        <f t="shared" si="15"/>
        <v>,3280489</v>
      </c>
      <c r="J464" t="str">
        <f>VLOOKUP(A464,HOP!A:U,21,0)</f>
        <v>直连</v>
      </c>
    </row>
    <row r="465" s="4" customFormat="1" hidden="1" spans="1:10">
      <c r="A465" s="5">
        <v>999223817832610</v>
      </c>
      <c r="B465" s="4" t="s">
        <v>27</v>
      </c>
      <c r="C465" s="6">
        <v>45041</v>
      </c>
      <c r="D465" s="6">
        <v>45044</v>
      </c>
      <c r="E465" s="4">
        <v>969</v>
      </c>
      <c r="F465" t="str">
        <f>VLOOKUP(A465,HOP!A:L,12,0)</f>
        <v>969.00</v>
      </c>
      <c r="G465" t="str">
        <f>VLOOKUP(A465,HOP!A:C,3,0)</f>
        <v>3280662</v>
      </c>
      <c r="H465">
        <f t="shared" si="14"/>
        <v>0</v>
      </c>
      <c r="I465" t="str">
        <f t="shared" si="15"/>
        <v>,3280662</v>
      </c>
      <c r="J465" t="str">
        <f>VLOOKUP(A465,HOP!A:U,21,0)</f>
        <v>直连</v>
      </c>
    </row>
    <row r="466" s="4" customFormat="1" hidden="1" spans="1:10">
      <c r="A466" s="5">
        <v>999223817901418</v>
      </c>
      <c r="B466" s="4" t="s">
        <v>27</v>
      </c>
      <c r="C466" s="6">
        <v>45042</v>
      </c>
      <c r="D466" s="6">
        <v>45044</v>
      </c>
      <c r="E466" s="4">
        <v>2073</v>
      </c>
      <c r="F466" t="str">
        <f>VLOOKUP(A466,HOP!A:L,12,0)</f>
        <v>2073.00</v>
      </c>
      <c r="G466" t="str">
        <f>VLOOKUP(A466,HOP!A:C,3,0)</f>
        <v>3280677</v>
      </c>
      <c r="H466">
        <f t="shared" si="14"/>
        <v>0</v>
      </c>
      <c r="I466" t="str">
        <f t="shared" si="15"/>
        <v>,3280677</v>
      </c>
      <c r="J466" t="str">
        <f>VLOOKUP(A466,HOP!A:U,21,0)</f>
        <v>直连</v>
      </c>
    </row>
    <row r="467" s="4" customFormat="1" hidden="1" spans="1:10">
      <c r="A467" s="5">
        <v>999223818034597</v>
      </c>
      <c r="B467" s="4" t="s">
        <v>27</v>
      </c>
      <c r="C467" s="6">
        <v>45040</v>
      </c>
      <c r="D467" s="6">
        <v>45044</v>
      </c>
      <c r="E467" s="4">
        <v>4371</v>
      </c>
      <c r="F467" t="str">
        <f>VLOOKUP(A467,HOP!A:L,12,0)</f>
        <v>4371.00</v>
      </c>
      <c r="G467" t="str">
        <f>VLOOKUP(A467,HOP!A:C,3,0)</f>
        <v>3280707</v>
      </c>
      <c r="H467">
        <f t="shared" si="14"/>
        <v>0</v>
      </c>
      <c r="I467" t="str">
        <f t="shared" si="15"/>
        <v>,3280707</v>
      </c>
      <c r="J467" t="str">
        <f>VLOOKUP(A467,HOP!A:U,21,0)</f>
        <v>直连</v>
      </c>
    </row>
    <row r="468" s="4" customFormat="1" hidden="1" spans="1:10">
      <c r="A468" s="5">
        <v>999223819629610</v>
      </c>
      <c r="B468" s="4" t="s">
        <v>27</v>
      </c>
      <c r="C468" s="6">
        <v>45043</v>
      </c>
      <c r="D468" s="6">
        <v>45044</v>
      </c>
      <c r="E468" s="4">
        <v>1400</v>
      </c>
      <c r="F468" t="str">
        <f>VLOOKUP(A468,HOP!A:L,12,0)</f>
        <v>1400.00</v>
      </c>
      <c r="G468" t="str">
        <f>VLOOKUP(A468,HOP!A:C,3,0)</f>
        <v>3281510</v>
      </c>
      <c r="H468">
        <f t="shared" si="14"/>
        <v>0</v>
      </c>
      <c r="I468" t="str">
        <f t="shared" si="15"/>
        <v>,3281510</v>
      </c>
      <c r="J468" t="str">
        <f>VLOOKUP(A468,HOP!A:U,21,0)</f>
        <v>直连</v>
      </c>
    </row>
    <row r="469" s="4" customFormat="1" hidden="1" spans="1:10">
      <c r="A469" s="5">
        <v>999223828750785</v>
      </c>
      <c r="B469" s="4" t="s">
        <v>27</v>
      </c>
      <c r="C469" s="6">
        <v>45042</v>
      </c>
      <c r="D469" s="6">
        <v>45044</v>
      </c>
      <c r="E469" s="4">
        <v>2232</v>
      </c>
      <c r="F469" t="str">
        <f>VLOOKUP(A469,HOP!A:L,12,0)</f>
        <v>2232.00</v>
      </c>
      <c r="G469" t="str">
        <f>VLOOKUP(A469,HOP!A:C,3,0)</f>
        <v>3283148</v>
      </c>
      <c r="H469">
        <f t="shared" si="14"/>
        <v>0</v>
      </c>
      <c r="I469" t="str">
        <f t="shared" si="15"/>
        <v>,3283148</v>
      </c>
      <c r="J469" t="str">
        <f>VLOOKUP(A469,HOP!A:U,21,0)</f>
        <v>直连</v>
      </c>
    </row>
    <row r="470" s="4" customFormat="1" hidden="1" spans="1:10">
      <c r="A470" s="5">
        <v>999223830723850</v>
      </c>
      <c r="B470" s="4" t="s">
        <v>27</v>
      </c>
      <c r="C470" s="6">
        <v>45043</v>
      </c>
      <c r="D470" s="6">
        <v>45044</v>
      </c>
      <c r="E470" s="4">
        <v>155</v>
      </c>
      <c r="F470" t="str">
        <f>VLOOKUP(A470,HOP!A:L,12,0)</f>
        <v>155.00</v>
      </c>
      <c r="G470" t="str">
        <f>VLOOKUP(A470,HOP!A:C,3,0)</f>
        <v>3283765</v>
      </c>
      <c r="H470">
        <f t="shared" si="14"/>
        <v>0</v>
      </c>
      <c r="I470" t="str">
        <f t="shared" si="15"/>
        <v>,3283765</v>
      </c>
      <c r="J470" t="str">
        <f>VLOOKUP(A470,HOP!A:U,21,0)</f>
        <v>直连</v>
      </c>
    </row>
    <row r="471" s="4" customFormat="1" hidden="1" spans="1:10">
      <c r="A471" s="5">
        <v>999223831191648</v>
      </c>
      <c r="B471" s="4" t="s">
        <v>27</v>
      </c>
      <c r="C471" s="6">
        <v>45043</v>
      </c>
      <c r="D471" s="6">
        <v>45044</v>
      </c>
      <c r="E471" s="4">
        <v>0</v>
      </c>
      <c r="F471" t="e">
        <f>VLOOKUP(A471,HOP!A:L,12,0)</f>
        <v>#N/A</v>
      </c>
      <c r="G471" t="e">
        <f>VLOOKUP(A471,HOP!A:C,3,0)</f>
        <v>#N/A</v>
      </c>
      <c r="H471" t="e">
        <f t="shared" si="14"/>
        <v>#N/A</v>
      </c>
      <c r="I471" t="e">
        <f t="shared" si="15"/>
        <v>#N/A</v>
      </c>
      <c r="J471" t="e">
        <f>VLOOKUP(A471,HOP!A:U,21,0)</f>
        <v>#N/A</v>
      </c>
    </row>
    <row r="472" s="4" customFormat="1" hidden="1" spans="1:10">
      <c r="A472" s="5">
        <v>999223832214816</v>
      </c>
      <c r="B472" s="4" t="s">
        <v>27</v>
      </c>
      <c r="C472" s="6">
        <v>45040</v>
      </c>
      <c r="D472" s="6">
        <v>45044</v>
      </c>
      <c r="E472" s="4">
        <v>1763</v>
      </c>
      <c r="F472" t="str">
        <f>VLOOKUP(A472,HOP!A:L,12,0)</f>
        <v>1763.00</v>
      </c>
      <c r="G472" t="str">
        <f>VLOOKUP(A472,HOP!A:C,3,0)</f>
        <v>3284087</v>
      </c>
      <c r="H472">
        <f t="shared" si="14"/>
        <v>0</v>
      </c>
      <c r="I472" t="str">
        <f t="shared" si="15"/>
        <v>,3284087</v>
      </c>
      <c r="J472" t="str">
        <f>VLOOKUP(A472,HOP!A:U,21,0)</f>
        <v>直连</v>
      </c>
    </row>
    <row r="473" s="4" customFormat="1" hidden="1" spans="1:10">
      <c r="A473" s="5">
        <v>999223832216065</v>
      </c>
      <c r="B473" s="4" t="s">
        <v>27</v>
      </c>
      <c r="C473" s="6">
        <v>45041</v>
      </c>
      <c r="D473" s="6">
        <v>45044</v>
      </c>
      <c r="E473" s="4">
        <v>6264</v>
      </c>
      <c r="F473" t="str">
        <f>VLOOKUP(A473,HOP!A:L,12,0)</f>
        <v>6264.00</v>
      </c>
      <c r="G473" t="str">
        <f>VLOOKUP(A473,HOP!A:C,3,0)</f>
        <v>3284089</v>
      </c>
      <c r="H473">
        <f t="shared" si="14"/>
        <v>0</v>
      </c>
      <c r="I473" t="str">
        <f t="shared" si="15"/>
        <v>,3284089</v>
      </c>
      <c r="J473" t="str">
        <f>VLOOKUP(A473,HOP!A:U,21,0)</f>
        <v>直连</v>
      </c>
    </row>
    <row r="474" s="4" customFormat="1" hidden="1" spans="1:10">
      <c r="A474" s="5">
        <v>999223832579408</v>
      </c>
      <c r="B474" s="4" t="s">
        <v>27</v>
      </c>
      <c r="C474" s="6">
        <v>45041</v>
      </c>
      <c r="D474" s="6">
        <v>45044</v>
      </c>
      <c r="E474" s="4">
        <v>507</v>
      </c>
      <c r="F474" t="str">
        <f>VLOOKUP(A474,HOP!A:L,12,0)</f>
        <v>507.00</v>
      </c>
      <c r="G474" t="str">
        <f>VLOOKUP(A474,HOP!A:C,3,0)</f>
        <v>3284188</v>
      </c>
      <c r="H474">
        <f t="shared" si="14"/>
        <v>0</v>
      </c>
      <c r="I474" t="str">
        <f t="shared" si="15"/>
        <v>,3284188</v>
      </c>
      <c r="J474" t="str">
        <f>VLOOKUP(A474,HOP!A:U,21,0)</f>
        <v>直连</v>
      </c>
    </row>
    <row r="475" s="4" customFormat="1" hidden="1" spans="1:10">
      <c r="A475" s="5">
        <v>999223833168556</v>
      </c>
      <c r="B475" s="4" t="s">
        <v>27</v>
      </c>
      <c r="C475" s="6">
        <v>45042</v>
      </c>
      <c r="D475" s="6">
        <v>45044</v>
      </c>
      <c r="E475" s="4">
        <v>1810</v>
      </c>
      <c r="F475" t="str">
        <f>VLOOKUP(A475,HOP!A:L,12,0)</f>
        <v>1810.00</v>
      </c>
      <c r="G475" t="str">
        <f>VLOOKUP(A475,HOP!A:C,3,0)</f>
        <v>3284622</v>
      </c>
      <c r="H475">
        <f t="shared" si="14"/>
        <v>0</v>
      </c>
      <c r="I475" t="str">
        <f t="shared" si="15"/>
        <v>,3284622</v>
      </c>
      <c r="J475" t="str">
        <f>VLOOKUP(A475,HOP!A:U,21,0)</f>
        <v>直连</v>
      </c>
    </row>
    <row r="476" s="4" customFormat="1" hidden="1" spans="1:10">
      <c r="A476" s="5">
        <v>999223833218515</v>
      </c>
      <c r="B476" s="4" t="s">
        <v>27</v>
      </c>
      <c r="C476" s="6">
        <v>45042</v>
      </c>
      <c r="D476" s="6">
        <v>45044</v>
      </c>
      <c r="E476" s="4">
        <v>1358</v>
      </c>
      <c r="F476" t="str">
        <f>VLOOKUP(A476,HOP!A:L,12,0)</f>
        <v>1358.00</v>
      </c>
      <c r="G476" t="str">
        <f>VLOOKUP(A476,HOP!A:C,3,0)</f>
        <v>3284663</v>
      </c>
      <c r="H476">
        <f t="shared" si="14"/>
        <v>0</v>
      </c>
      <c r="I476" t="str">
        <f t="shared" si="15"/>
        <v>,3284663</v>
      </c>
      <c r="J476" t="str">
        <f>VLOOKUP(A476,HOP!A:U,21,0)</f>
        <v>直连</v>
      </c>
    </row>
    <row r="477" s="4" customFormat="1" hidden="1" spans="1:10">
      <c r="A477" s="5">
        <v>999223833289709</v>
      </c>
      <c r="B477" s="4" t="s">
        <v>27</v>
      </c>
      <c r="C477" s="6">
        <v>45043</v>
      </c>
      <c r="D477" s="6">
        <v>45044</v>
      </c>
      <c r="E477" s="4">
        <v>912</v>
      </c>
      <c r="F477" t="str">
        <f>VLOOKUP(A477,HOP!A:L,12,0)</f>
        <v>912.00</v>
      </c>
      <c r="G477" t="str">
        <f>VLOOKUP(A477,HOP!A:C,3,0)</f>
        <v>3284742</v>
      </c>
      <c r="H477">
        <f t="shared" si="14"/>
        <v>0</v>
      </c>
      <c r="I477" t="str">
        <f t="shared" si="15"/>
        <v>,3284742</v>
      </c>
      <c r="J477" t="str">
        <f>VLOOKUP(A477,HOP!A:U,21,0)</f>
        <v>直连</v>
      </c>
    </row>
    <row r="478" s="4" customFormat="1" hidden="1" spans="1:10">
      <c r="A478" s="5">
        <v>999223833295550</v>
      </c>
      <c r="B478" s="4" t="s">
        <v>27</v>
      </c>
      <c r="C478" s="6">
        <v>45043</v>
      </c>
      <c r="D478" s="6">
        <v>45044</v>
      </c>
      <c r="E478" s="4">
        <v>342</v>
      </c>
      <c r="F478" t="str">
        <f>VLOOKUP(A478,HOP!A:L,12,0)</f>
        <v>342.00</v>
      </c>
      <c r="G478" t="str">
        <f>VLOOKUP(A478,HOP!A:C,3,0)</f>
        <v>3284751</v>
      </c>
      <c r="H478">
        <f t="shared" si="14"/>
        <v>0</v>
      </c>
      <c r="I478" t="str">
        <f t="shared" si="15"/>
        <v>,3284751</v>
      </c>
      <c r="J478" t="str">
        <f>VLOOKUP(A478,HOP!A:U,21,0)</f>
        <v>直连</v>
      </c>
    </row>
    <row r="479" s="4" customFormat="1" hidden="1" spans="1:10">
      <c r="A479" s="5">
        <v>999223833318447</v>
      </c>
      <c r="B479" s="4" t="s">
        <v>27</v>
      </c>
      <c r="C479" s="6">
        <v>45043</v>
      </c>
      <c r="D479" s="6">
        <v>45044</v>
      </c>
      <c r="E479" s="4">
        <v>1303</v>
      </c>
      <c r="F479" t="str">
        <f>VLOOKUP(A479,HOP!A:L,12,0)</f>
        <v>1303.00</v>
      </c>
      <c r="G479" t="str">
        <f>VLOOKUP(A479,HOP!A:C,3,0)</f>
        <v>3284789</v>
      </c>
      <c r="H479">
        <f t="shared" si="14"/>
        <v>0</v>
      </c>
      <c r="I479" t="str">
        <f t="shared" si="15"/>
        <v>,3284789</v>
      </c>
      <c r="J479" t="str">
        <f>VLOOKUP(A479,HOP!A:U,21,0)</f>
        <v>直连</v>
      </c>
    </row>
    <row r="480" s="4" customFormat="1" hidden="1" spans="1:10">
      <c r="A480" s="5">
        <v>999223834345582</v>
      </c>
      <c r="B480" s="4" t="s">
        <v>27</v>
      </c>
      <c r="C480" s="6">
        <v>45043</v>
      </c>
      <c r="D480" s="6">
        <v>45044</v>
      </c>
      <c r="E480" s="4">
        <v>466</v>
      </c>
      <c r="F480" t="str">
        <f>VLOOKUP(A480,HOP!A:L,12,0)</f>
        <v>466.00</v>
      </c>
      <c r="G480" t="str">
        <f>VLOOKUP(A480,HOP!A:C,3,0)</f>
        <v>3285499</v>
      </c>
      <c r="H480">
        <f t="shared" si="14"/>
        <v>0</v>
      </c>
      <c r="I480" t="str">
        <f t="shared" si="15"/>
        <v>,3285499</v>
      </c>
      <c r="J480" t="str">
        <f>VLOOKUP(A480,HOP!A:U,21,0)</f>
        <v>直采</v>
      </c>
    </row>
    <row r="481" s="4" customFormat="1" hidden="1" spans="1:10">
      <c r="A481" s="5">
        <v>999223834440345</v>
      </c>
      <c r="B481" s="4" t="s">
        <v>27</v>
      </c>
      <c r="C481" s="6">
        <v>45043</v>
      </c>
      <c r="D481" s="6">
        <v>45044</v>
      </c>
      <c r="E481" s="4">
        <v>223</v>
      </c>
      <c r="F481" t="str">
        <f>VLOOKUP(A481,HOP!A:L,12,0)</f>
        <v>223.00</v>
      </c>
      <c r="G481" t="str">
        <f>VLOOKUP(A481,HOP!A:C,3,0)</f>
        <v>3285527</v>
      </c>
      <c r="H481">
        <f t="shared" si="14"/>
        <v>0</v>
      </c>
      <c r="I481" t="str">
        <f t="shared" si="15"/>
        <v>,3285527</v>
      </c>
      <c r="J481" t="str">
        <f>VLOOKUP(A481,HOP!A:U,21,0)</f>
        <v>直连</v>
      </c>
    </row>
    <row r="482" s="4" customFormat="1" hidden="1" spans="1:10">
      <c r="A482" s="5">
        <v>999223834453165</v>
      </c>
      <c r="B482" s="4" t="s">
        <v>27</v>
      </c>
      <c r="C482" s="6">
        <v>45043</v>
      </c>
      <c r="D482" s="6">
        <v>45044</v>
      </c>
      <c r="E482" s="4">
        <v>2047</v>
      </c>
      <c r="F482" t="str">
        <f>VLOOKUP(A482,HOP!A:L,12,0)</f>
        <v>2047.00</v>
      </c>
      <c r="G482" t="str">
        <f>VLOOKUP(A482,HOP!A:C,3,0)</f>
        <v>3285531</v>
      </c>
      <c r="H482">
        <f t="shared" si="14"/>
        <v>0</v>
      </c>
      <c r="I482" t="str">
        <f t="shared" si="15"/>
        <v>,3285531</v>
      </c>
      <c r="J482" t="str">
        <f>VLOOKUP(A482,HOP!A:U,21,0)</f>
        <v>直连</v>
      </c>
    </row>
    <row r="483" s="4" customFormat="1" hidden="1" spans="1:10">
      <c r="A483" s="5">
        <v>999223834530564</v>
      </c>
      <c r="B483" s="4" t="s">
        <v>27</v>
      </c>
      <c r="C483" s="6">
        <v>45042</v>
      </c>
      <c r="D483" s="6">
        <v>45044</v>
      </c>
      <c r="E483" s="4">
        <v>1987</v>
      </c>
      <c r="F483" t="str">
        <f>VLOOKUP(A483,HOP!A:L,12,0)</f>
        <v>1987.00</v>
      </c>
      <c r="G483" t="str">
        <f>VLOOKUP(A483,HOP!A:C,3,0)</f>
        <v>3285587</v>
      </c>
      <c r="H483">
        <f t="shared" si="14"/>
        <v>0</v>
      </c>
      <c r="I483" t="str">
        <f t="shared" si="15"/>
        <v>,3285587</v>
      </c>
      <c r="J483" t="str">
        <f>VLOOKUP(A483,HOP!A:U,21,0)</f>
        <v>直连</v>
      </c>
    </row>
    <row r="484" s="4" customFormat="1" hidden="1" spans="1:10">
      <c r="A484" s="5">
        <v>999223837167223</v>
      </c>
      <c r="B484" s="4" t="s">
        <v>27</v>
      </c>
      <c r="C484" s="6">
        <v>45041</v>
      </c>
      <c r="D484" s="6">
        <v>45044</v>
      </c>
      <c r="E484" s="4">
        <v>585</v>
      </c>
      <c r="F484" t="str">
        <f>VLOOKUP(A484,HOP!A:L,12,0)</f>
        <v>585.00</v>
      </c>
      <c r="G484" t="str">
        <f>VLOOKUP(A484,HOP!A:C,3,0)</f>
        <v>3286045</v>
      </c>
      <c r="H484">
        <f t="shared" si="14"/>
        <v>0</v>
      </c>
      <c r="I484" t="str">
        <f t="shared" si="15"/>
        <v>,3286045</v>
      </c>
      <c r="J484" t="str">
        <f>VLOOKUP(A484,HOP!A:U,21,0)</f>
        <v>直连</v>
      </c>
    </row>
    <row r="485" s="4" customFormat="1" hidden="1" spans="1:10">
      <c r="A485" s="5">
        <v>999223837979484</v>
      </c>
      <c r="B485" s="4" t="s">
        <v>27</v>
      </c>
      <c r="C485" s="6">
        <v>45042</v>
      </c>
      <c r="D485" s="6">
        <v>45044</v>
      </c>
      <c r="E485" s="4">
        <v>0</v>
      </c>
      <c r="F485" t="e">
        <f>VLOOKUP(A485,HOP!A:L,12,0)</f>
        <v>#N/A</v>
      </c>
      <c r="G485" t="e">
        <f>VLOOKUP(A485,HOP!A:C,3,0)</f>
        <v>#N/A</v>
      </c>
      <c r="H485" t="e">
        <f t="shared" si="14"/>
        <v>#N/A</v>
      </c>
      <c r="I485" t="e">
        <f t="shared" si="15"/>
        <v>#N/A</v>
      </c>
      <c r="J485" t="e">
        <f>VLOOKUP(A485,HOP!A:U,21,0)</f>
        <v>#N/A</v>
      </c>
    </row>
    <row r="486" s="4" customFormat="1" hidden="1" spans="1:10">
      <c r="A486" s="5">
        <v>999223838033108</v>
      </c>
      <c r="B486" s="4" t="s">
        <v>27</v>
      </c>
      <c r="C486" s="6">
        <v>45041</v>
      </c>
      <c r="D486" s="6">
        <v>45044</v>
      </c>
      <c r="E486" s="4">
        <v>2241</v>
      </c>
      <c r="F486" t="str">
        <f>VLOOKUP(A486,HOP!A:L,12,0)</f>
        <v>2241.00</v>
      </c>
      <c r="G486" t="str">
        <f>VLOOKUP(A486,HOP!A:C,3,0)</f>
        <v>3286252</v>
      </c>
      <c r="H486">
        <f t="shared" si="14"/>
        <v>0</v>
      </c>
      <c r="I486" t="str">
        <f t="shared" si="15"/>
        <v>,3286252</v>
      </c>
      <c r="J486" t="str">
        <f>VLOOKUP(A486,HOP!A:U,21,0)</f>
        <v>直连</v>
      </c>
    </row>
    <row r="487" s="4" customFormat="1" hidden="1" spans="1:10">
      <c r="A487" s="5">
        <v>999223839644210</v>
      </c>
      <c r="B487" s="4" t="s">
        <v>27</v>
      </c>
      <c r="C487" s="6">
        <v>45043</v>
      </c>
      <c r="D487" s="6">
        <v>45044</v>
      </c>
      <c r="E487" s="4">
        <v>257</v>
      </c>
      <c r="F487" t="str">
        <f>VLOOKUP(A487,HOP!A:L,12,0)</f>
        <v>257.00</v>
      </c>
      <c r="G487" t="str">
        <f>VLOOKUP(A487,HOP!A:C,3,0)</f>
        <v>3286667</v>
      </c>
      <c r="H487">
        <f t="shared" si="14"/>
        <v>0</v>
      </c>
      <c r="I487" t="str">
        <f t="shared" si="15"/>
        <v>,3286667</v>
      </c>
      <c r="J487" t="str">
        <f>VLOOKUP(A487,HOP!A:U,21,0)</f>
        <v>直连</v>
      </c>
    </row>
    <row r="488" s="4" customFormat="1" hidden="1" spans="1:10">
      <c r="A488" s="5">
        <v>999223841535013</v>
      </c>
      <c r="B488" s="4" t="s">
        <v>27</v>
      </c>
      <c r="C488" s="6">
        <v>45043</v>
      </c>
      <c r="D488" s="6">
        <v>45044</v>
      </c>
      <c r="E488" s="4">
        <v>232</v>
      </c>
      <c r="F488" t="str">
        <f>VLOOKUP(A488,HOP!A:L,12,0)</f>
        <v>232.00</v>
      </c>
      <c r="G488" t="str">
        <f>VLOOKUP(A488,HOP!A:C,3,0)</f>
        <v>3287212</v>
      </c>
      <c r="H488">
        <f t="shared" si="14"/>
        <v>0</v>
      </c>
      <c r="I488" t="str">
        <f t="shared" si="15"/>
        <v>,3287212</v>
      </c>
      <c r="J488" t="str">
        <f>VLOOKUP(A488,HOP!A:U,21,0)</f>
        <v>直连</v>
      </c>
    </row>
    <row r="489" s="4" customFormat="1" hidden="1" spans="1:10">
      <c r="A489" s="5">
        <v>999223842698225</v>
      </c>
      <c r="B489" s="4" t="s">
        <v>27</v>
      </c>
      <c r="C489" s="6">
        <v>45043</v>
      </c>
      <c r="D489" s="6">
        <v>45044</v>
      </c>
      <c r="E489" s="4">
        <v>348</v>
      </c>
      <c r="F489" t="str">
        <f>VLOOKUP(A489,HOP!A:L,12,0)</f>
        <v>348.00</v>
      </c>
      <c r="G489" t="str">
        <f>VLOOKUP(A489,HOP!A:C,3,0)</f>
        <v>3287636</v>
      </c>
      <c r="H489">
        <f t="shared" si="14"/>
        <v>0</v>
      </c>
      <c r="I489" t="str">
        <f t="shared" si="15"/>
        <v>,3287636</v>
      </c>
      <c r="J489" t="str">
        <f>VLOOKUP(A489,HOP!A:U,21,0)</f>
        <v>直连</v>
      </c>
    </row>
    <row r="490" s="4" customFormat="1" hidden="1" spans="1:10">
      <c r="A490" s="5">
        <v>999223843432226</v>
      </c>
      <c r="B490" s="4" t="s">
        <v>27</v>
      </c>
      <c r="C490" s="6">
        <v>45042</v>
      </c>
      <c r="D490" s="6">
        <v>45044</v>
      </c>
      <c r="E490" s="4">
        <v>672</v>
      </c>
      <c r="F490" t="str">
        <f>VLOOKUP(A490,HOP!A:L,12,0)</f>
        <v>672.00</v>
      </c>
      <c r="G490" t="str">
        <f>VLOOKUP(A490,HOP!A:C,3,0)</f>
        <v>3287909</v>
      </c>
      <c r="H490">
        <f t="shared" si="14"/>
        <v>0</v>
      </c>
      <c r="I490" t="str">
        <f t="shared" si="15"/>
        <v>,3287909</v>
      </c>
      <c r="J490" t="str">
        <f>VLOOKUP(A490,HOP!A:U,21,0)</f>
        <v>直连</v>
      </c>
    </row>
    <row r="491" s="4" customFormat="1" hidden="1" spans="1:10">
      <c r="A491" s="5">
        <v>999223843531086</v>
      </c>
      <c r="B491" s="4" t="s">
        <v>27</v>
      </c>
      <c r="C491" s="6">
        <v>45042</v>
      </c>
      <c r="D491" s="6">
        <v>45044</v>
      </c>
      <c r="E491" s="4">
        <v>972</v>
      </c>
      <c r="F491" t="str">
        <f>VLOOKUP(A491,HOP!A:L,12,0)</f>
        <v>972.00</v>
      </c>
      <c r="G491" t="str">
        <f>VLOOKUP(A491,HOP!A:C,3,0)</f>
        <v>3287920</v>
      </c>
      <c r="H491">
        <f t="shared" si="14"/>
        <v>0</v>
      </c>
      <c r="I491" t="str">
        <f t="shared" si="15"/>
        <v>,3287920</v>
      </c>
      <c r="J491" t="str">
        <f>VLOOKUP(A491,HOP!A:U,21,0)</f>
        <v>直连</v>
      </c>
    </row>
    <row r="492" s="4" customFormat="1" hidden="1" spans="1:10">
      <c r="A492" s="5">
        <v>999223843889407</v>
      </c>
      <c r="B492" s="4" t="s">
        <v>27</v>
      </c>
      <c r="C492" s="6">
        <v>45043</v>
      </c>
      <c r="D492" s="6">
        <v>45044</v>
      </c>
      <c r="E492" s="4">
        <v>1341</v>
      </c>
      <c r="F492" t="str">
        <f>VLOOKUP(A492,HOP!A:L,12,0)</f>
        <v>1341.00</v>
      </c>
      <c r="G492" t="str">
        <f>VLOOKUP(A492,HOP!A:C,3,0)</f>
        <v>3288002</v>
      </c>
      <c r="H492">
        <f t="shared" si="14"/>
        <v>0</v>
      </c>
      <c r="I492" t="str">
        <f t="shared" si="15"/>
        <v>,3288002</v>
      </c>
      <c r="J492" t="str">
        <f>VLOOKUP(A492,HOP!A:U,21,0)</f>
        <v>直连</v>
      </c>
    </row>
    <row r="493" s="4" customFormat="1" hidden="1" spans="1:10">
      <c r="A493" s="5">
        <v>999223844099176</v>
      </c>
      <c r="B493" s="4" t="s">
        <v>27</v>
      </c>
      <c r="C493" s="6">
        <v>45042</v>
      </c>
      <c r="D493" s="6">
        <v>45044</v>
      </c>
      <c r="E493" s="4">
        <v>889</v>
      </c>
      <c r="F493" t="str">
        <f>VLOOKUP(A493,HOP!A:L,12,0)</f>
        <v>889.00</v>
      </c>
      <c r="G493" t="str">
        <f>VLOOKUP(A493,HOP!A:C,3,0)</f>
        <v>3288053</v>
      </c>
      <c r="H493">
        <f t="shared" si="14"/>
        <v>0</v>
      </c>
      <c r="I493" t="str">
        <f t="shared" si="15"/>
        <v>,3288053</v>
      </c>
      <c r="J493" t="str">
        <f>VLOOKUP(A493,HOP!A:U,21,0)</f>
        <v>直连</v>
      </c>
    </row>
    <row r="494" s="4" customFormat="1" hidden="1" spans="1:10">
      <c r="A494" s="5">
        <v>999223844184126</v>
      </c>
      <c r="B494" s="4" t="s">
        <v>27</v>
      </c>
      <c r="C494" s="6">
        <v>45043</v>
      </c>
      <c r="D494" s="6">
        <v>45044</v>
      </c>
      <c r="E494" s="4">
        <v>0</v>
      </c>
      <c r="F494" t="e">
        <f>VLOOKUP(A494,HOP!A:L,12,0)</f>
        <v>#N/A</v>
      </c>
      <c r="G494" t="e">
        <f>VLOOKUP(A494,HOP!A:C,3,0)</f>
        <v>#N/A</v>
      </c>
      <c r="H494" t="e">
        <f t="shared" si="14"/>
        <v>#N/A</v>
      </c>
      <c r="I494" t="e">
        <f t="shared" si="15"/>
        <v>#N/A</v>
      </c>
      <c r="J494" t="e">
        <f>VLOOKUP(A494,HOP!A:U,21,0)</f>
        <v>#N/A</v>
      </c>
    </row>
    <row r="495" s="4" customFormat="1" hidden="1" spans="1:10">
      <c r="A495" s="5">
        <v>999223842705291</v>
      </c>
      <c r="B495" s="4" t="s">
        <v>27</v>
      </c>
      <c r="C495" s="6">
        <v>45043</v>
      </c>
      <c r="D495" s="6">
        <v>45044</v>
      </c>
      <c r="E495" s="4">
        <v>1892</v>
      </c>
      <c r="F495" t="str">
        <f>VLOOKUP(A495,HOP!A:L,12,0)</f>
        <v>1892.00</v>
      </c>
      <c r="G495" t="str">
        <f>VLOOKUP(A495,HOP!A:C,3,0)</f>
        <v>3288310</v>
      </c>
      <c r="H495">
        <f t="shared" si="14"/>
        <v>0</v>
      </c>
      <c r="I495" t="str">
        <f t="shared" si="15"/>
        <v>,3288310</v>
      </c>
      <c r="J495" t="str">
        <f>VLOOKUP(A495,HOP!A:U,21,0)</f>
        <v>直连</v>
      </c>
    </row>
    <row r="496" s="4" customFormat="1" hidden="1" spans="1:10">
      <c r="A496" s="5">
        <v>999223844760487</v>
      </c>
      <c r="B496" s="4" t="s">
        <v>27</v>
      </c>
      <c r="C496" s="6">
        <v>45042</v>
      </c>
      <c r="D496" s="6">
        <v>45044</v>
      </c>
      <c r="E496" s="4">
        <v>386</v>
      </c>
      <c r="F496" t="str">
        <f>VLOOKUP(A496,HOP!A:L,12,0)</f>
        <v>386.00</v>
      </c>
      <c r="G496" t="str">
        <f>VLOOKUP(A496,HOP!A:C,3,0)</f>
        <v>3288379</v>
      </c>
      <c r="H496">
        <f t="shared" si="14"/>
        <v>0</v>
      </c>
      <c r="I496" t="str">
        <f t="shared" si="15"/>
        <v>,3288379</v>
      </c>
      <c r="J496" t="str">
        <f>VLOOKUP(A496,HOP!A:U,21,0)</f>
        <v>直连</v>
      </c>
    </row>
    <row r="497" s="4" customFormat="1" hidden="1" spans="1:10">
      <c r="A497" s="5">
        <v>999223845028370</v>
      </c>
      <c r="B497" s="4" t="s">
        <v>27</v>
      </c>
      <c r="C497" s="6">
        <v>45043</v>
      </c>
      <c r="D497" s="6">
        <v>45044</v>
      </c>
      <c r="E497" s="4">
        <v>1734</v>
      </c>
      <c r="F497" t="str">
        <f>VLOOKUP(A497,HOP!A:L,12,0)</f>
        <v>1734.00</v>
      </c>
      <c r="G497" t="str">
        <f>VLOOKUP(A497,HOP!A:C,3,0)</f>
        <v>3288543</v>
      </c>
      <c r="H497">
        <f t="shared" si="14"/>
        <v>0</v>
      </c>
      <c r="I497" t="str">
        <f t="shared" si="15"/>
        <v>,3288543</v>
      </c>
      <c r="J497" t="str">
        <f>VLOOKUP(A497,HOP!A:U,21,0)</f>
        <v>直连</v>
      </c>
    </row>
    <row r="498" s="4" customFormat="1" hidden="1" spans="1:10">
      <c r="A498" s="5">
        <v>999223845085552</v>
      </c>
      <c r="B498" s="4" t="s">
        <v>27</v>
      </c>
      <c r="C498" s="6">
        <v>45043</v>
      </c>
      <c r="D498" s="6">
        <v>45044</v>
      </c>
      <c r="E498" s="4">
        <v>874</v>
      </c>
      <c r="F498" t="str">
        <f>VLOOKUP(A498,HOP!A:L,12,0)</f>
        <v>874.00</v>
      </c>
      <c r="G498" t="str">
        <f>VLOOKUP(A498,HOP!A:C,3,0)</f>
        <v>3288588</v>
      </c>
      <c r="H498">
        <f t="shared" si="14"/>
        <v>0</v>
      </c>
      <c r="I498" t="str">
        <f t="shared" si="15"/>
        <v>,3288588</v>
      </c>
      <c r="J498" t="str">
        <f>VLOOKUP(A498,HOP!A:U,21,0)</f>
        <v>直连</v>
      </c>
    </row>
    <row r="499" s="4" customFormat="1" hidden="1" spans="1:10">
      <c r="A499" s="5">
        <v>999223845150327</v>
      </c>
      <c r="B499" s="4" t="s">
        <v>27</v>
      </c>
      <c r="C499" s="6">
        <v>45042</v>
      </c>
      <c r="D499" s="6">
        <v>45044</v>
      </c>
      <c r="E499" s="4">
        <v>4694</v>
      </c>
      <c r="F499" t="str">
        <f>VLOOKUP(A499,HOP!A:L,12,0)</f>
        <v>4694.00</v>
      </c>
      <c r="G499" t="str">
        <f>VLOOKUP(A499,HOP!A:C,3,0)</f>
        <v>3288597</v>
      </c>
      <c r="H499">
        <f t="shared" si="14"/>
        <v>0</v>
      </c>
      <c r="I499" t="str">
        <f t="shared" si="15"/>
        <v>,3288597</v>
      </c>
      <c r="J499" t="str">
        <f>VLOOKUP(A499,HOP!A:U,21,0)</f>
        <v>直连</v>
      </c>
    </row>
    <row r="500" s="4" customFormat="1" hidden="1" spans="1:10">
      <c r="A500" s="5">
        <v>999223846900445</v>
      </c>
      <c r="B500" s="4" t="s">
        <v>27</v>
      </c>
      <c r="C500" s="6">
        <v>45042</v>
      </c>
      <c r="D500" s="6">
        <v>45044</v>
      </c>
      <c r="E500" s="4">
        <v>824</v>
      </c>
      <c r="F500" t="str">
        <f>VLOOKUP(A500,HOP!A:L,12,0)</f>
        <v>824.00</v>
      </c>
      <c r="G500" t="str">
        <f>VLOOKUP(A500,HOP!A:C,3,0)</f>
        <v>3289097</v>
      </c>
      <c r="H500">
        <f t="shared" si="14"/>
        <v>0</v>
      </c>
      <c r="I500" t="str">
        <f t="shared" si="15"/>
        <v>,3289097</v>
      </c>
      <c r="J500" t="str">
        <f>VLOOKUP(A500,HOP!A:U,21,0)</f>
        <v>直连</v>
      </c>
    </row>
    <row r="501" s="4" customFormat="1" hidden="1" spans="1:10">
      <c r="A501" s="5">
        <v>999223846932489</v>
      </c>
      <c r="B501" s="4" t="s">
        <v>27</v>
      </c>
      <c r="C501" s="6">
        <v>45042</v>
      </c>
      <c r="D501" s="6">
        <v>45044</v>
      </c>
      <c r="E501" s="4">
        <v>556</v>
      </c>
      <c r="F501" t="str">
        <f>VLOOKUP(A501,HOP!A:L,12,0)</f>
        <v>556.00</v>
      </c>
      <c r="G501" t="str">
        <f>VLOOKUP(A501,HOP!A:C,3,0)</f>
        <v>3289112</v>
      </c>
      <c r="H501">
        <f t="shared" si="14"/>
        <v>0</v>
      </c>
      <c r="I501" t="str">
        <f t="shared" si="15"/>
        <v>,3289112</v>
      </c>
      <c r="J501" t="str">
        <f>VLOOKUP(A501,HOP!A:U,21,0)</f>
        <v>直连</v>
      </c>
    </row>
    <row r="502" s="4" customFormat="1" hidden="1" spans="1:10">
      <c r="A502" s="5">
        <v>999223846937218</v>
      </c>
      <c r="B502" s="4" t="s">
        <v>27</v>
      </c>
      <c r="C502" s="6">
        <v>45042</v>
      </c>
      <c r="D502" s="6">
        <v>45044</v>
      </c>
      <c r="E502" s="4">
        <v>3472</v>
      </c>
      <c r="F502" t="str">
        <f>VLOOKUP(A502,HOP!A:L,12,0)</f>
        <v>3472.00</v>
      </c>
      <c r="G502" t="str">
        <f>VLOOKUP(A502,HOP!A:C,3,0)</f>
        <v>3289114</v>
      </c>
      <c r="H502">
        <f t="shared" si="14"/>
        <v>0</v>
      </c>
      <c r="I502" t="str">
        <f t="shared" si="15"/>
        <v>,3289114</v>
      </c>
      <c r="J502" t="str">
        <f>VLOOKUP(A502,HOP!A:U,21,0)</f>
        <v>直连</v>
      </c>
    </row>
    <row r="503" s="4" customFormat="1" hidden="1" spans="1:10">
      <c r="A503" s="5">
        <v>999223846938156</v>
      </c>
      <c r="B503" s="4" t="s">
        <v>27</v>
      </c>
      <c r="C503" s="6">
        <v>45043</v>
      </c>
      <c r="D503" s="6">
        <v>45044</v>
      </c>
      <c r="E503" s="4">
        <v>880</v>
      </c>
      <c r="F503" t="str">
        <f>VLOOKUP(A503,HOP!A:L,12,0)</f>
        <v>880.00</v>
      </c>
      <c r="G503" t="str">
        <f>VLOOKUP(A503,HOP!A:C,3,0)</f>
        <v>3289115</v>
      </c>
      <c r="H503">
        <f t="shared" si="14"/>
        <v>0</v>
      </c>
      <c r="I503" t="str">
        <f t="shared" si="15"/>
        <v>,3289115</v>
      </c>
      <c r="J503" t="str">
        <f>VLOOKUP(A503,HOP!A:U,21,0)</f>
        <v>直连</v>
      </c>
    </row>
    <row r="504" s="4" customFormat="1" hidden="1" spans="1:10">
      <c r="A504" s="5">
        <v>999223847064796</v>
      </c>
      <c r="B504" s="4" t="s">
        <v>27</v>
      </c>
      <c r="C504" s="6">
        <v>45041</v>
      </c>
      <c r="D504" s="6">
        <v>45044</v>
      </c>
      <c r="E504" s="4">
        <v>807</v>
      </c>
      <c r="F504" t="str">
        <f>VLOOKUP(A504,HOP!A:L,12,0)</f>
        <v>807.00</v>
      </c>
      <c r="G504" t="str">
        <f>VLOOKUP(A504,HOP!A:C,3,0)</f>
        <v>3289151</v>
      </c>
      <c r="H504">
        <f t="shared" si="14"/>
        <v>0</v>
      </c>
      <c r="I504" t="str">
        <f t="shared" si="15"/>
        <v>,3289151</v>
      </c>
      <c r="J504" t="str">
        <f>VLOOKUP(A504,HOP!A:U,21,0)</f>
        <v>直连</v>
      </c>
    </row>
    <row r="505" s="4" customFormat="1" hidden="1" spans="1:10">
      <c r="A505" s="5">
        <v>999223847095094</v>
      </c>
      <c r="B505" s="4" t="s">
        <v>27</v>
      </c>
      <c r="C505" s="6">
        <v>45042</v>
      </c>
      <c r="D505" s="6">
        <v>45044</v>
      </c>
      <c r="E505" s="4">
        <v>876</v>
      </c>
      <c r="F505" t="str">
        <f>VLOOKUP(A505,HOP!A:L,12,0)</f>
        <v>876.00</v>
      </c>
      <c r="G505" t="str">
        <f>VLOOKUP(A505,HOP!A:C,3,0)</f>
        <v>3289164</v>
      </c>
      <c r="H505">
        <f t="shared" si="14"/>
        <v>0</v>
      </c>
      <c r="I505" t="str">
        <f t="shared" si="15"/>
        <v>,3289164</v>
      </c>
      <c r="J505" t="str">
        <f>VLOOKUP(A505,HOP!A:U,21,0)</f>
        <v>直连</v>
      </c>
    </row>
    <row r="506" s="4" customFormat="1" hidden="1" spans="1:10">
      <c r="A506" s="5">
        <v>999223847192364</v>
      </c>
      <c r="B506" s="4" t="s">
        <v>27</v>
      </c>
      <c r="C506" s="6">
        <v>45043</v>
      </c>
      <c r="D506" s="6">
        <v>45044</v>
      </c>
      <c r="E506" s="4">
        <v>251</v>
      </c>
      <c r="F506" t="str">
        <f>VLOOKUP(A506,HOP!A:L,12,0)</f>
        <v>251.00</v>
      </c>
      <c r="G506" t="str">
        <f>VLOOKUP(A506,HOP!A:C,3,0)</f>
        <v>3289196</v>
      </c>
      <c r="H506">
        <f t="shared" si="14"/>
        <v>0</v>
      </c>
      <c r="I506" t="str">
        <f t="shared" si="15"/>
        <v>,3289196</v>
      </c>
      <c r="J506" t="str">
        <f>VLOOKUP(A506,HOP!A:U,21,0)</f>
        <v>直连</v>
      </c>
    </row>
    <row r="507" s="4" customFormat="1" hidden="1" spans="1:10">
      <c r="A507" s="5">
        <v>999223847374900</v>
      </c>
      <c r="B507" s="4" t="s">
        <v>27</v>
      </c>
      <c r="C507" s="6">
        <v>45042</v>
      </c>
      <c r="D507" s="6">
        <v>45044</v>
      </c>
      <c r="E507" s="4">
        <v>19984</v>
      </c>
      <c r="F507" t="str">
        <f>VLOOKUP(A507,HOP!A:L,12,0)</f>
        <v>19984.00</v>
      </c>
      <c r="G507" t="str">
        <f>VLOOKUP(A507,HOP!A:C,3,0)</f>
        <v>3289236</v>
      </c>
      <c r="H507">
        <f t="shared" si="14"/>
        <v>0</v>
      </c>
      <c r="I507" t="str">
        <f t="shared" si="15"/>
        <v>,3289236</v>
      </c>
      <c r="J507" t="str">
        <f>VLOOKUP(A507,HOP!A:U,21,0)</f>
        <v>直连</v>
      </c>
    </row>
    <row r="508" s="4" customFormat="1" hidden="1" spans="1:10">
      <c r="A508" s="5">
        <v>999223847459895</v>
      </c>
      <c r="B508" s="4" t="s">
        <v>27</v>
      </c>
      <c r="C508" s="6">
        <v>45043</v>
      </c>
      <c r="D508" s="6">
        <v>45044</v>
      </c>
      <c r="E508" s="4">
        <v>286</v>
      </c>
      <c r="F508" t="str">
        <f>VLOOKUP(A508,HOP!A:L,12,0)</f>
        <v>286.00</v>
      </c>
      <c r="G508" t="str">
        <f>VLOOKUP(A508,HOP!A:C,3,0)</f>
        <v>3289262</v>
      </c>
      <c r="H508">
        <f t="shared" si="14"/>
        <v>0</v>
      </c>
      <c r="I508" t="str">
        <f t="shared" si="15"/>
        <v>,3289262</v>
      </c>
      <c r="J508" t="str">
        <f>VLOOKUP(A508,HOP!A:U,21,0)</f>
        <v>直连</v>
      </c>
    </row>
    <row r="509" s="4" customFormat="1" hidden="1" spans="1:10">
      <c r="A509" s="5">
        <v>23850634503</v>
      </c>
      <c r="B509" s="4" t="s">
        <v>27</v>
      </c>
      <c r="C509" s="6">
        <v>45042</v>
      </c>
      <c r="D509" s="6">
        <v>45044</v>
      </c>
      <c r="E509" s="4">
        <v>959</v>
      </c>
      <c r="F509" t="str">
        <f>VLOOKUP(A509,HOP!A:L,12,0)</f>
        <v>959.00</v>
      </c>
      <c r="G509" t="str">
        <f>VLOOKUP(A509,HOP!A:C,3,0)</f>
        <v>3289742</v>
      </c>
      <c r="H509">
        <f t="shared" si="14"/>
        <v>0</v>
      </c>
      <c r="I509" t="str">
        <f t="shared" si="15"/>
        <v>,3289742</v>
      </c>
      <c r="J509" t="str">
        <f>VLOOKUP(A509,HOP!A:U,21,0)</f>
        <v>直连</v>
      </c>
    </row>
    <row r="510" s="4" customFormat="1" hidden="1" spans="1:10">
      <c r="A510" s="5">
        <v>999223851698074</v>
      </c>
      <c r="B510" s="4" t="s">
        <v>27</v>
      </c>
      <c r="C510" s="6">
        <v>45042</v>
      </c>
      <c r="D510" s="6">
        <v>45044</v>
      </c>
      <c r="E510" s="4">
        <v>1678</v>
      </c>
      <c r="F510" t="str">
        <f>VLOOKUP(A510,HOP!A:L,12,0)</f>
        <v>1678.00</v>
      </c>
      <c r="G510" t="str">
        <f>VLOOKUP(A510,HOP!A:C,3,0)</f>
        <v>3289988</v>
      </c>
      <c r="H510">
        <f t="shared" si="14"/>
        <v>0</v>
      </c>
      <c r="I510" t="str">
        <f t="shared" si="15"/>
        <v>,3289988</v>
      </c>
      <c r="J510" t="str">
        <f>VLOOKUP(A510,HOP!A:U,21,0)</f>
        <v>直连</v>
      </c>
    </row>
    <row r="511" s="4" customFormat="1" spans="1:15">
      <c r="A511" s="5">
        <v>999223852533067</v>
      </c>
      <c r="B511" s="4" t="s">
        <v>27</v>
      </c>
      <c r="C511" s="6">
        <v>45042</v>
      </c>
      <c r="D511" s="6">
        <v>45044</v>
      </c>
      <c r="E511" s="4">
        <v>1294</v>
      </c>
      <c r="F511" s="15" t="e">
        <f>VLOOKUP(A511,HOP!A:L,12,0)</f>
        <v>#N/A</v>
      </c>
      <c r="G511" s="15">
        <v>3290101</v>
      </c>
      <c r="H511" s="15" t="e">
        <f t="shared" si="14"/>
        <v>#N/A</v>
      </c>
      <c r="I511" s="15" t="str">
        <f t="shared" si="15"/>
        <v>,3290101</v>
      </c>
      <c r="J511" s="15" t="e">
        <f>VLOOKUP(A511,HOP!A:U,21,0)</f>
        <v>#N/A</v>
      </c>
      <c r="K511" s="4" t="s">
        <v>7087</v>
      </c>
      <c r="O511" s="4" t="s">
        <v>7088</v>
      </c>
    </row>
    <row r="512" s="4" customFormat="1" hidden="1" spans="1:10">
      <c r="A512" s="5">
        <v>999223852750318</v>
      </c>
      <c r="B512" s="4" t="s">
        <v>27</v>
      </c>
      <c r="C512" s="6">
        <v>45043</v>
      </c>
      <c r="D512" s="6">
        <v>45044</v>
      </c>
      <c r="E512" s="4">
        <v>2994</v>
      </c>
      <c r="F512" t="str">
        <f>VLOOKUP(A512,HOP!A:L,12,0)</f>
        <v>2994.00</v>
      </c>
      <c r="G512" t="str">
        <f>VLOOKUP(A512,HOP!A:C,3,0)</f>
        <v>3290158</v>
      </c>
      <c r="H512">
        <f t="shared" si="14"/>
        <v>0</v>
      </c>
      <c r="I512" t="str">
        <f t="shared" si="15"/>
        <v>,3290158</v>
      </c>
      <c r="J512" t="str">
        <f>VLOOKUP(A512,HOP!A:U,21,0)</f>
        <v>直连</v>
      </c>
    </row>
    <row r="513" s="4" customFormat="1" hidden="1" spans="1:10">
      <c r="A513" s="5">
        <v>999223854918531</v>
      </c>
      <c r="B513" s="4" t="s">
        <v>27</v>
      </c>
      <c r="C513" s="6">
        <v>45043</v>
      </c>
      <c r="D513" s="6">
        <v>45044</v>
      </c>
      <c r="E513" s="4">
        <v>205</v>
      </c>
      <c r="F513" t="str">
        <f>VLOOKUP(A513,HOP!A:L,12,0)</f>
        <v>205.00</v>
      </c>
      <c r="G513" t="str">
        <f>VLOOKUP(A513,HOP!A:C,3,0)</f>
        <v>3290557</v>
      </c>
      <c r="H513">
        <f t="shared" si="14"/>
        <v>0</v>
      </c>
      <c r="I513" t="str">
        <f t="shared" si="15"/>
        <v>,3290557</v>
      </c>
      <c r="J513" t="str">
        <f>VLOOKUP(A513,HOP!A:U,21,0)</f>
        <v>直连</v>
      </c>
    </row>
    <row r="514" s="4" customFormat="1" hidden="1" spans="1:10">
      <c r="A514" s="5">
        <v>999223856508108</v>
      </c>
      <c r="B514" s="4" t="s">
        <v>27</v>
      </c>
      <c r="C514" s="6">
        <v>45042</v>
      </c>
      <c r="D514" s="6">
        <v>45044</v>
      </c>
      <c r="E514" s="4">
        <v>2250</v>
      </c>
      <c r="F514" t="str">
        <f>VLOOKUP(A514,HOP!A:L,12,0)</f>
        <v>2250.00</v>
      </c>
      <c r="G514" t="str">
        <f>VLOOKUP(A514,HOP!A:C,3,0)</f>
        <v>3290872</v>
      </c>
      <c r="H514">
        <f t="shared" si="14"/>
        <v>0</v>
      </c>
      <c r="I514" t="str">
        <f t="shared" si="15"/>
        <v>,3290872</v>
      </c>
      <c r="J514" t="str">
        <f>VLOOKUP(A514,HOP!A:U,21,0)</f>
        <v>直连</v>
      </c>
    </row>
    <row r="515" s="4" customFormat="1" hidden="1" spans="1:10">
      <c r="A515" s="5">
        <v>999223856672234</v>
      </c>
      <c r="B515" s="4" t="s">
        <v>27</v>
      </c>
      <c r="C515" s="6">
        <v>45043</v>
      </c>
      <c r="D515" s="6">
        <v>45044</v>
      </c>
      <c r="E515" s="4">
        <v>637</v>
      </c>
      <c r="F515" t="str">
        <f>VLOOKUP(A515,HOP!A:L,12,0)</f>
        <v>637.00</v>
      </c>
      <c r="G515" t="str">
        <f>VLOOKUP(A515,HOP!A:C,3,0)</f>
        <v>3291013</v>
      </c>
      <c r="H515">
        <f t="shared" ref="H515:H578" si="16">E515-F515</f>
        <v>0</v>
      </c>
      <c r="I515" t="str">
        <f t="shared" ref="I515:I578" si="17">$I$1&amp;G515</f>
        <v>,3291013</v>
      </c>
      <c r="J515" t="str">
        <f>VLOOKUP(A515,HOP!A:U,21,0)</f>
        <v>直连</v>
      </c>
    </row>
    <row r="516" s="4" customFormat="1" hidden="1" spans="1:10">
      <c r="A516" s="5">
        <v>999223856926336</v>
      </c>
      <c r="B516" s="4" t="s">
        <v>27</v>
      </c>
      <c r="C516" s="6">
        <v>45042</v>
      </c>
      <c r="D516" s="6">
        <v>45044</v>
      </c>
      <c r="E516" s="4">
        <v>0</v>
      </c>
      <c r="F516" t="e">
        <f>VLOOKUP(A516,HOP!A:L,12,0)</f>
        <v>#N/A</v>
      </c>
      <c r="G516" t="e">
        <f>VLOOKUP(A516,HOP!A:C,3,0)</f>
        <v>#N/A</v>
      </c>
      <c r="H516" t="e">
        <f t="shared" si="16"/>
        <v>#N/A</v>
      </c>
      <c r="I516" t="e">
        <f t="shared" si="17"/>
        <v>#N/A</v>
      </c>
      <c r="J516" t="e">
        <f>VLOOKUP(A516,HOP!A:U,21,0)</f>
        <v>#N/A</v>
      </c>
    </row>
    <row r="517" s="4" customFormat="1" hidden="1" spans="1:10">
      <c r="A517" s="5">
        <v>999223857298880</v>
      </c>
      <c r="B517" s="4" t="s">
        <v>27</v>
      </c>
      <c r="C517" s="6">
        <v>45042</v>
      </c>
      <c r="D517" s="6">
        <v>45044</v>
      </c>
      <c r="E517" s="4">
        <v>2342</v>
      </c>
      <c r="F517" t="str">
        <f>VLOOKUP(A517,HOP!A:L,12,0)</f>
        <v>2342.00</v>
      </c>
      <c r="G517" t="str">
        <f>VLOOKUP(A517,HOP!A:C,3,0)</f>
        <v>3291194</v>
      </c>
      <c r="H517">
        <f t="shared" si="16"/>
        <v>0</v>
      </c>
      <c r="I517" t="str">
        <f t="shared" si="17"/>
        <v>,3291194</v>
      </c>
      <c r="J517" t="str">
        <f>VLOOKUP(A517,HOP!A:U,21,0)</f>
        <v>直连</v>
      </c>
    </row>
    <row r="518" s="4" customFormat="1" hidden="1" spans="1:10">
      <c r="A518" s="5">
        <v>999223857579926</v>
      </c>
      <c r="B518" s="4" t="s">
        <v>27</v>
      </c>
      <c r="C518" s="6">
        <v>45042</v>
      </c>
      <c r="D518" s="6">
        <v>45044</v>
      </c>
      <c r="E518" s="4">
        <v>414</v>
      </c>
      <c r="F518" t="str">
        <f>VLOOKUP(A518,HOP!A:L,12,0)</f>
        <v>414.00</v>
      </c>
      <c r="G518" t="str">
        <f>VLOOKUP(A518,HOP!A:C,3,0)</f>
        <v>3291365</v>
      </c>
      <c r="H518">
        <f t="shared" si="16"/>
        <v>0</v>
      </c>
      <c r="I518" t="str">
        <f t="shared" si="17"/>
        <v>,3291365</v>
      </c>
      <c r="J518" t="str">
        <f>VLOOKUP(A518,HOP!A:U,21,0)</f>
        <v>直连</v>
      </c>
    </row>
    <row r="519" s="4" customFormat="1" hidden="1" spans="1:10">
      <c r="A519" s="5">
        <v>999223857827755</v>
      </c>
      <c r="B519" s="4" t="s">
        <v>27</v>
      </c>
      <c r="C519" s="6">
        <v>45043</v>
      </c>
      <c r="D519" s="6">
        <v>45044</v>
      </c>
      <c r="E519" s="4">
        <v>225</v>
      </c>
      <c r="F519" t="str">
        <f>VLOOKUP(A519,HOP!A:L,12,0)</f>
        <v>225.00</v>
      </c>
      <c r="G519" t="str">
        <f>VLOOKUP(A519,HOP!A:C,3,0)</f>
        <v>3291431</v>
      </c>
      <c r="H519">
        <f t="shared" si="16"/>
        <v>0</v>
      </c>
      <c r="I519" t="str">
        <f t="shared" si="17"/>
        <v>,3291431</v>
      </c>
      <c r="J519" t="str">
        <f>VLOOKUP(A519,HOP!A:U,21,0)</f>
        <v>直连</v>
      </c>
    </row>
    <row r="520" s="4" customFormat="1" hidden="1" spans="1:10">
      <c r="A520" s="5">
        <v>999223858668581</v>
      </c>
      <c r="B520" s="4" t="s">
        <v>27</v>
      </c>
      <c r="C520" s="6">
        <v>45042</v>
      </c>
      <c r="D520" s="6">
        <v>45044</v>
      </c>
      <c r="E520" s="4">
        <v>1414</v>
      </c>
      <c r="F520" t="str">
        <f>VLOOKUP(A520,HOP!A:L,12,0)</f>
        <v>1414.00</v>
      </c>
      <c r="G520" t="str">
        <f>VLOOKUP(A520,HOP!A:C,3,0)</f>
        <v>3291771</v>
      </c>
      <c r="H520">
        <f t="shared" si="16"/>
        <v>0</v>
      </c>
      <c r="I520" t="str">
        <f t="shared" si="17"/>
        <v>,3291771</v>
      </c>
      <c r="J520" t="str">
        <f>VLOOKUP(A520,HOP!A:U,21,0)</f>
        <v>直连</v>
      </c>
    </row>
    <row r="521" s="4" customFormat="1" hidden="1" spans="1:10">
      <c r="A521" s="5">
        <v>999223858909052</v>
      </c>
      <c r="B521" s="4" t="s">
        <v>27</v>
      </c>
      <c r="C521" s="6">
        <v>45043</v>
      </c>
      <c r="D521" s="6">
        <v>45044</v>
      </c>
      <c r="E521" s="4">
        <v>241</v>
      </c>
      <c r="F521" t="str">
        <f>VLOOKUP(A521,HOP!A:L,12,0)</f>
        <v>241.00</v>
      </c>
      <c r="G521" t="str">
        <f>VLOOKUP(A521,HOP!A:C,3,0)</f>
        <v>3291910</v>
      </c>
      <c r="H521">
        <f t="shared" si="16"/>
        <v>0</v>
      </c>
      <c r="I521" t="str">
        <f t="shared" si="17"/>
        <v>,3291910</v>
      </c>
      <c r="J521" t="str">
        <f>VLOOKUP(A521,HOP!A:U,21,0)</f>
        <v>直连</v>
      </c>
    </row>
    <row r="522" s="4" customFormat="1" hidden="1" spans="1:10">
      <c r="A522" s="5">
        <v>999223859025279</v>
      </c>
      <c r="B522" s="4" t="s">
        <v>27</v>
      </c>
      <c r="C522" s="6">
        <v>45042</v>
      </c>
      <c r="D522" s="6">
        <v>45044</v>
      </c>
      <c r="E522" s="4">
        <v>2304</v>
      </c>
      <c r="F522" t="str">
        <f>VLOOKUP(A522,HOP!A:L,12,0)</f>
        <v>2304.00</v>
      </c>
      <c r="G522" t="str">
        <f>VLOOKUP(A522,HOP!A:C,3,0)</f>
        <v>3291942</v>
      </c>
      <c r="H522">
        <f t="shared" si="16"/>
        <v>0</v>
      </c>
      <c r="I522" t="str">
        <f t="shared" si="17"/>
        <v>,3291942</v>
      </c>
      <c r="J522" t="str">
        <f>VLOOKUP(A522,HOP!A:U,21,0)</f>
        <v>直连</v>
      </c>
    </row>
    <row r="523" s="4" customFormat="1" hidden="1" spans="1:10">
      <c r="A523" s="5">
        <v>999223859310539</v>
      </c>
      <c r="B523" s="4" t="s">
        <v>27</v>
      </c>
      <c r="C523" s="6">
        <v>45043</v>
      </c>
      <c r="D523" s="6">
        <v>45044</v>
      </c>
      <c r="E523" s="4">
        <v>566</v>
      </c>
      <c r="F523" t="str">
        <f>VLOOKUP(A523,HOP!A:L,12,0)</f>
        <v>566.00</v>
      </c>
      <c r="G523" t="str">
        <f>VLOOKUP(A523,HOP!A:C,3,0)</f>
        <v>3292050</v>
      </c>
      <c r="H523">
        <f t="shared" si="16"/>
        <v>0</v>
      </c>
      <c r="I523" t="str">
        <f t="shared" si="17"/>
        <v>,3292050</v>
      </c>
      <c r="J523" t="str">
        <f>VLOOKUP(A523,HOP!A:U,21,0)</f>
        <v>直连</v>
      </c>
    </row>
    <row r="524" s="4" customFormat="1" hidden="1" spans="1:10">
      <c r="A524" s="5">
        <v>999223859912230</v>
      </c>
      <c r="B524" s="4" t="s">
        <v>27</v>
      </c>
      <c r="C524" s="6">
        <v>45043</v>
      </c>
      <c r="D524" s="6">
        <v>45044</v>
      </c>
      <c r="E524" s="4">
        <v>449</v>
      </c>
      <c r="F524" t="str">
        <f>VLOOKUP(A524,HOP!A:L,12,0)</f>
        <v>449.00</v>
      </c>
      <c r="G524" t="str">
        <f>VLOOKUP(A524,HOP!A:C,3,0)</f>
        <v>3292423</v>
      </c>
      <c r="H524">
        <f t="shared" si="16"/>
        <v>0</v>
      </c>
      <c r="I524" t="str">
        <f t="shared" si="17"/>
        <v>,3292423</v>
      </c>
      <c r="J524" t="str">
        <f>VLOOKUP(A524,HOP!A:U,21,0)</f>
        <v>直采</v>
      </c>
    </row>
    <row r="525" s="4" customFormat="1" hidden="1" spans="1:10">
      <c r="A525" s="5">
        <v>999223860159636</v>
      </c>
      <c r="B525" s="4" t="s">
        <v>27</v>
      </c>
      <c r="C525" s="6">
        <v>45043</v>
      </c>
      <c r="D525" s="6">
        <v>45044</v>
      </c>
      <c r="E525" s="4">
        <v>1907</v>
      </c>
      <c r="F525" t="str">
        <f>VLOOKUP(A525,HOP!A:L,12,0)</f>
        <v>1907.00</v>
      </c>
      <c r="G525" t="str">
        <f>VLOOKUP(A525,HOP!A:C,3,0)</f>
        <v>3292619</v>
      </c>
      <c r="H525">
        <f t="shared" si="16"/>
        <v>0</v>
      </c>
      <c r="I525" t="str">
        <f t="shared" si="17"/>
        <v>,3292619</v>
      </c>
      <c r="J525" t="str">
        <f>VLOOKUP(A525,HOP!A:U,21,0)</f>
        <v>直连</v>
      </c>
    </row>
    <row r="526" s="4" customFormat="1" hidden="1" spans="1:10">
      <c r="A526" s="5">
        <v>999223860521883</v>
      </c>
      <c r="B526" s="4" t="s">
        <v>27</v>
      </c>
      <c r="C526" s="6">
        <v>45043</v>
      </c>
      <c r="D526" s="6">
        <v>45044</v>
      </c>
      <c r="E526" s="4">
        <v>247</v>
      </c>
      <c r="F526" t="str">
        <f>VLOOKUP(A526,HOP!A:L,12,0)</f>
        <v>247.00</v>
      </c>
      <c r="G526" t="str">
        <f>VLOOKUP(A526,HOP!A:C,3,0)</f>
        <v>3292896</v>
      </c>
      <c r="H526">
        <f t="shared" si="16"/>
        <v>0</v>
      </c>
      <c r="I526" t="str">
        <f t="shared" si="17"/>
        <v>,3292896</v>
      </c>
      <c r="J526" t="str">
        <f>VLOOKUP(A526,HOP!A:U,21,0)</f>
        <v>直连</v>
      </c>
    </row>
    <row r="527" s="4" customFormat="1" hidden="1" spans="1:10">
      <c r="A527" s="5">
        <v>999223860988611</v>
      </c>
      <c r="B527" s="4" t="s">
        <v>27</v>
      </c>
      <c r="C527" s="6">
        <v>45043</v>
      </c>
      <c r="D527" s="6">
        <v>45044</v>
      </c>
      <c r="E527" s="4">
        <v>431</v>
      </c>
      <c r="F527" t="str">
        <f>VLOOKUP(A527,HOP!A:L,12,0)</f>
        <v>431.00</v>
      </c>
      <c r="G527" t="str">
        <f>VLOOKUP(A527,HOP!A:C,3,0)</f>
        <v>3293070</v>
      </c>
      <c r="H527">
        <f t="shared" si="16"/>
        <v>0</v>
      </c>
      <c r="I527" t="str">
        <f t="shared" si="17"/>
        <v>,3293070</v>
      </c>
      <c r="J527" t="str">
        <f>VLOOKUP(A527,HOP!A:U,21,0)</f>
        <v>直连</v>
      </c>
    </row>
    <row r="528" s="4" customFormat="1" hidden="1" spans="1:10">
      <c r="A528" s="5">
        <v>999223861620173</v>
      </c>
      <c r="B528" s="4" t="s">
        <v>27</v>
      </c>
      <c r="C528" s="6">
        <v>45043</v>
      </c>
      <c r="D528" s="6">
        <v>45044</v>
      </c>
      <c r="E528" s="4">
        <v>0</v>
      </c>
      <c r="F528" t="e">
        <f>VLOOKUP(A528,HOP!A:L,12,0)</f>
        <v>#N/A</v>
      </c>
      <c r="G528" t="e">
        <f>VLOOKUP(A528,HOP!A:C,3,0)</f>
        <v>#N/A</v>
      </c>
      <c r="H528" t="e">
        <f t="shared" si="16"/>
        <v>#N/A</v>
      </c>
      <c r="I528" t="e">
        <f t="shared" si="17"/>
        <v>#N/A</v>
      </c>
      <c r="J528" t="e">
        <f>VLOOKUP(A528,HOP!A:U,21,0)</f>
        <v>#N/A</v>
      </c>
    </row>
    <row r="529" s="4" customFormat="1" hidden="1" spans="1:10">
      <c r="A529" s="5">
        <v>999223861701345</v>
      </c>
      <c r="B529" s="4" t="s">
        <v>27</v>
      </c>
      <c r="C529" s="6">
        <v>45043</v>
      </c>
      <c r="D529" s="6">
        <v>45044</v>
      </c>
      <c r="E529" s="4">
        <v>806</v>
      </c>
      <c r="F529" t="str">
        <f>VLOOKUP(A529,HOP!A:L,12,0)</f>
        <v>806.00</v>
      </c>
      <c r="G529" t="str">
        <f>VLOOKUP(A529,HOP!A:C,3,0)</f>
        <v>3293611</v>
      </c>
      <c r="H529">
        <f t="shared" si="16"/>
        <v>0</v>
      </c>
      <c r="I529" t="str">
        <f t="shared" si="17"/>
        <v>,3293611</v>
      </c>
      <c r="J529" t="str">
        <f>VLOOKUP(A529,HOP!A:U,21,0)</f>
        <v>直连</v>
      </c>
    </row>
    <row r="530" s="4" customFormat="1" hidden="1" spans="1:10">
      <c r="A530" s="5">
        <v>999223864960414</v>
      </c>
      <c r="B530" s="4" t="s">
        <v>27</v>
      </c>
      <c r="C530" s="6">
        <v>45042</v>
      </c>
      <c r="D530" s="6">
        <v>45044</v>
      </c>
      <c r="E530" s="4">
        <v>412</v>
      </c>
      <c r="F530" t="str">
        <f>VLOOKUP(A530,HOP!A:L,12,0)</f>
        <v>412.00</v>
      </c>
      <c r="G530" t="str">
        <f>VLOOKUP(A530,HOP!A:C,3,0)</f>
        <v>3293666</v>
      </c>
      <c r="H530">
        <f t="shared" si="16"/>
        <v>0</v>
      </c>
      <c r="I530" t="str">
        <f t="shared" si="17"/>
        <v>,3293666</v>
      </c>
      <c r="J530" t="str">
        <f>VLOOKUP(A530,HOP!A:U,21,0)</f>
        <v>直连</v>
      </c>
    </row>
    <row r="531" s="4" customFormat="1" hidden="1" spans="1:10">
      <c r="A531" s="5">
        <v>999223866633225</v>
      </c>
      <c r="B531" s="4" t="s">
        <v>27</v>
      </c>
      <c r="C531" s="6">
        <v>45043</v>
      </c>
      <c r="D531" s="6">
        <v>45044</v>
      </c>
      <c r="E531" s="4">
        <v>640</v>
      </c>
      <c r="F531" t="str">
        <f>VLOOKUP(A531,HOP!A:L,12,0)</f>
        <v>640.00</v>
      </c>
      <c r="G531" t="str">
        <f>VLOOKUP(A531,HOP!A:C,3,0)</f>
        <v>3294019</v>
      </c>
      <c r="H531">
        <f t="shared" si="16"/>
        <v>0</v>
      </c>
      <c r="I531" t="str">
        <f t="shared" si="17"/>
        <v>,3294019</v>
      </c>
      <c r="J531" t="str">
        <f>VLOOKUP(A531,HOP!A:U,21,0)</f>
        <v>直连</v>
      </c>
    </row>
    <row r="532" s="4" customFormat="1" hidden="1" spans="1:10">
      <c r="A532" s="5">
        <v>999223868274688</v>
      </c>
      <c r="B532" s="4" t="s">
        <v>27</v>
      </c>
      <c r="C532" s="6">
        <v>45043</v>
      </c>
      <c r="D532" s="6">
        <v>45044</v>
      </c>
      <c r="E532" s="4">
        <v>585</v>
      </c>
      <c r="F532" t="str">
        <f>VLOOKUP(A532,HOP!A:L,12,0)</f>
        <v>585.00</v>
      </c>
      <c r="G532" t="str">
        <f>VLOOKUP(A532,HOP!A:C,3,0)</f>
        <v>3294474</v>
      </c>
      <c r="H532">
        <f t="shared" si="16"/>
        <v>0</v>
      </c>
      <c r="I532" t="str">
        <f t="shared" si="17"/>
        <v>,3294474</v>
      </c>
      <c r="J532" t="str">
        <f>VLOOKUP(A532,HOP!A:U,21,0)</f>
        <v>直连</v>
      </c>
    </row>
    <row r="533" s="4" customFormat="1" hidden="1" spans="1:10">
      <c r="A533" s="5">
        <v>999223868331623</v>
      </c>
      <c r="B533" s="4" t="s">
        <v>27</v>
      </c>
      <c r="C533" s="6">
        <v>45043</v>
      </c>
      <c r="D533" s="6">
        <v>45044</v>
      </c>
      <c r="E533" s="4">
        <v>1491</v>
      </c>
      <c r="F533" t="str">
        <f>VLOOKUP(A533,HOP!A:L,12,0)</f>
        <v>1491.00</v>
      </c>
      <c r="G533" t="str">
        <f>VLOOKUP(A533,HOP!A:C,3,0)</f>
        <v>3294506</v>
      </c>
      <c r="H533">
        <f t="shared" si="16"/>
        <v>0</v>
      </c>
      <c r="I533" t="str">
        <f t="shared" si="17"/>
        <v>,3294506</v>
      </c>
      <c r="J533" t="str">
        <f>VLOOKUP(A533,HOP!A:U,21,0)</f>
        <v>直连</v>
      </c>
    </row>
    <row r="534" s="4" customFormat="1" hidden="1" spans="1:10">
      <c r="A534" s="5">
        <v>999223868374719</v>
      </c>
      <c r="B534" s="4" t="s">
        <v>27</v>
      </c>
      <c r="C534" s="6">
        <v>45043</v>
      </c>
      <c r="D534" s="6">
        <v>45044</v>
      </c>
      <c r="E534" s="4">
        <v>2450</v>
      </c>
      <c r="F534" t="str">
        <f>VLOOKUP(A534,HOP!A:L,12,0)</f>
        <v>2450.00</v>
      </c>
      <c r="G534" t="str">
        <f>VLOOKUP(A534,HOP!A:C,3,0)</f>
        <v>3294525</v>
      </c>
      <c r="H534">
        <f t="shared" si="16"/>
        <v>0</v>
      </c>
      <c r="I534" t="str">
        <f t="shared" si="17"/>
        <v>,3294525</v>
      </c>
      <c r="J534" t="str">
        <f>VLOOKUP(A534,HOP!A:U,21,0)</f>
        <v>直连</v>
      </c>
    </row>
    <row r="535" s="4" customFormat="1" hidden="1" spans="1:10">
      <c r="A535" s="5">
        <v>999223868394469</v>
      </c>
      <c r="B535" s="4" t="s">
        <v>27</v>
      </c>
      <c r="C535" s="6">
        <v>45043</v>
      </c>
      <c r="D535" s="6">
        <v>45044</v>
      </c>
      <c r="E535" s="4">
        <v>1918</v>
      </c>
      <c r="F535" t="str">
        <f>VLOOKUP(A535,HOP!A:L,12,0)</f>
        <v>1918.00</v>
      </c>
      <c r="G535" t="str">
        <f>VLOOKUP(A535,HOP!A:C,3,0)</f>
        <v>3294536</v>
      </c>
      <c r="H535">
        <f t="shared" si="16"/>
        <v>0</v>
      </c>
      <c r="I535" t="str">
        <f t="shared" si="17"/>
        <v>,3294536</v>
      </c>
      <c r="J535" t="str">
        <f>VLOOKUP(A535,HOP!A:U,21,0)</f>
        <v>直连</v>
      </c>
    </row>
    <row r="536" s="4" customFormat="1" hidden="1" spans="1:10">
      <c r="A536" s="5">
        <v>999223868393992</v>
      </c>
      <c r="B536" s="4" t="s">
        <v>27</v>
      </c>
      <c r="C536" s="6">
        <v>45043</v>
      </c>
      <c r="D536" s="6">
        <v>45044</v>
      </c>
      <c r="E536" s="4">
        <v>95</v>
      </c>
      <c r="F536" t="str">
        <f>VLOOKUP(A536,HOP!A:L,12,0)</f>
        <v>95.00</v>
      </c>
      <c r="G536" t="str">
        <f>VLOOKUP(A536,HOP!A:C,3,0)</f>
        <v>3294535</v>
      </c>
      <c r="H536">
        <f t="shared" si="16"/>
        <v>0</v>
      </c>
      <c r="I536" t="str">
        <f t="shared" si="17"/>
        <v>,3294535</v>
      </c>
      <c r="J536" t="str">
        <f>VLOOKUP(A536,HOP!A:U,21,0)</f>
        <v>直连</v>
      </c>
    </row>
    <row r="537" s="4" customFormat="1" hidden="1" spans="1:10">
      <c r="A537" s="5">
        <v>999223868435494</v>
      </c>
      <c r="B537" s="4" t="s">
        <v>27</v>
      </c>
      <c r="C537" s="6">
        <v>45043</v>
      </c>
      <c r="D537" s="6">
        <v>45044</v>
      </c>
      <c r="E537" s="4">
        <v>635</v>
      </c>
      <c r="F537" t="str">
        <f>VLOOKUP(A537,HOP!A:L,12,0)</f>
        <v>635.00</v>
      </c>
      <c r="G537" t="str">
        <f>VLOOKUP(A537,HOP!A:C,3,0)</f>
        <v>3294551</v>
      </c>
      <c r="H537">
        <f t="shared" si="16"/>
        <v>0</v>
      </c>
      <c r="I537" t="str">
        <f t="shared" si="17"/>
        <v>,3294551</v>
      </c>
      <c r="J537" t="str">
        <f>VLOOKUP(A537,HOP!A:U,21,0)</f>
        <v>直连</v>
      </c>
    </row>
    <row r="538" s="4" customFormat="1" hidden="1" spans="1:10">
      <c r="A538" s="5">
        <v>999223868445937</v>
      </c>
      <c r="B538" s="4" t="s">
        <v>27</v>
      </c>
      <c r="C538" s="6">
        <v>45043</v>
      </c>
      <c r="D538" s="6">
        <v>45044</v>
      </c>
      <c r="E538" s="4">
        <v>952</v>
      </c>
      <c r="F538" t="str">
        <f>VLOOKUP(A538,HOP!A:L,12,0)</f>
        <v>952.00</v>
      </c>
      <c r="G538" t="str">
        <f>VLOOKUP(A538,HOP!A:C,3,0)</f>
        <v>3294553</v>
      </c>
      <c r="H538">
        <f t="shared" si="16"/>
        <v>0</v>
      </c>
      <c r="I538" t="str">
        <f t="shared" si="17"/>
        <v>,3294553</v>
      </c>
      <c r="J538" t="str">
        <f>VLOOKUP(A538,HOP!A:U,21,0)</f>
        <v>直连</v>
      </c>
    </row>
    <row r="539" s="4" customFormat="1" hidden="1" spans="1:10">
      <c r="A539" s="5">
        <v>999223868517800</v>
      </c>
      <c r="B539" s="4" t="s">
        <v>27</v>
      </c>
      <c r="C539" s="6">
        <v>45043</v>
      </c>
      <c r="D539" s="6">
        <v>45044</v>
      </c>
      <c r="E539" s="4">
        <v>418</v>
      </c>
      <c r="F539" t="str">
        <f>VLOOKUP(A539,HOP!A:L,12,0)</f>
        <v>418.00</v>
      </c>
      <c r="G539" t="str">
        <f>VLOOKUP(A539,HOP!A:C,3,0)</f>
        <v>3294560</v>
      </c>
      <c r="H539">
        <f t="shared" si="16"/>
        <v>0</v>
      </c>
      <c r="I539" t="str">
        <f t="shared" si="17"/>
        <v>,3294560</v>
      </c>
      <c r="J539" t="str">
        <f>VLOOKUP(A539,HOP!A:U,21,0)</f>
        <v>直连</v>
      </c>
    </row>
    <row r="540" s="4" customFormat="1" hidden="1" spans="1:10">
      <c r="A540" s="5">
        <v>23868507110</v>
      </c>
      <c r="B540" s="4" t="s">
        <v>27</v>
      </c>
      <c r="C540" s="6">
        <v>45043</v>
      </c>
      <c r="D540" s="6">
        <v>45044</v>
      </c>
      <c r="E540" s="4">
        <v>339</v>
      </c>
      <c r="F540" t="str">
        <f>VLOOKUP(A540,HOP!A:L,12,0)</f>
        <v>339.00</v>
      </c>
      <c r="G540" t="str">
        <f>VLOOKUP(A540,HOP!A:C,3,0)</f>
        <v>3294561</v>
      </c>
      <c r="H540">
        <f t="shared" si="16"/>
        <v>0</v>
      </c>
      <c r="I540" t="str">
        <f t="shared" si="17"/>
        <v>,3294561</v>
      </c>
      <c r="J540" t="str">
        <f>VLOOKUP(A540,HOP!A:U,21,0)</f>
        <v>直连</v>
      </c>
    </row>
    <row r="541" s="4" customFormat="1" hidden="1" spans="1:10">
      <c r="A541" s="5">
        <v>23868600344</v>
      </c>
      <c r="B541" s="4" t="s">
        <v>27</v>
      </c>
      <c r="C541" s="6">
        <v>45043</v>
      </c>
      <c r="D541" s="6">
        <v>45044</v>
      </c>
      <c r="E541" s="4">
        <v>422</v>
      </c>
      <c r="F541" t="str">
        <f>VLOOKUP(A541,HOP!A:L,12,0)</f>
        <v>422.00</v>
      </c>
      <c r="G541" t="str">
        <f>VLOOKUP(A541,HOP!A:C,3,0)</f>
        <v>3294617</v>
      </c>
      <c r="H541">
        <f t="shared" si="16"/>
        <v>0</v>
      </c>
      <c r="I541" t="str">
        <f t="shared" si="17"/>
        <v>,3294617</v>
      </c>
      <c r="J541" t="str">
        <f>VLOOKUP(A541,HOP!A:U,21,0)</f>
        <v>直连</v>
      </c>
    </row>
    <row r="542" s="4" customFormat="1" hidden="1" spans="1:10">
      <c r="A542" s="5">
        <v>999223868814647</v>
      </c>
      <c r="B542" s="4" t="s">
        <v>27</v>
      </c>
      <c r="C542" s="6">
        <v>45043</v>
      </c>
      <c r="D542" s="6">
        <v>45044</v>
      </c>
      <c r="E542" s="4">
        <v>1847</v>
      </c>
      <c r="F542" t="str">
        <f>VLOOKUP(A542,HOP!A:L,12,0)</f>
        <v>1847.00</v>
      </c>
      <c r="G542" t="str">
        <f>VLOOKUP(A542,HOP!A:C,3,0)</f>
        <v>3294646</v>
      </c>
      <c r="H542">
        <f t="shared" si="16"/>
        <v>0</v>
      </c>
      <c r="I542" t="str">
        <f t="shared" si="17"/>
        <v>,3294646</v>
      </c>
      <c r="J542" t="str">
        <f>VLOOKUP(A542,HOP!A:U,21,0)</f>
        <v>直连</v>
      </c>
    </row>
    <row r="543" s="4" customFormat="1" hidden="1" spans="1:10">
      <c r="A543" s="5">
        <v>999223869473366</v>
      </c>
      <c r="B543" s="4" t="s">
        <v>27</v>
      </c>
      <c r="C543" s="6">
        <v>45043</v>
      </c>
      <c r="D543" s="6">
        <v>45044</v>
      </c>
      <c r="E543" s="4">
        <v>704</v>
      </c>
      <c r="F543" t="str">
        <f>VLOOKUP(A543,HOP!A:L,12,0)</f>
        <v>704.00</v>
      </c>
      <c r="G543" t="str">
        <f>VLOOKUP(A543,HOP!A:C,3,0)</f>
        <v>3294866</v>
      </c>
      <c r="H543">
        <f t="shared" si="16"/>
        <v>0</v>
      </c>
      <c r="I543" t="str">
        <f t="shared" si="17"/>
        <v>,3294866</v>
      </c>
      <c r="J543" t="str">
        <f>VLOOKUP(A543,HOP!A:U,21,0)</f>
        <v>直连</v>
      </c>
    </row>
    <row r="544" s="4" customFormat="1" hidden="1" spans="1:10">
      <c r="A544" s="5">
        <v>999223869590347</v>
      </c>
      <c r="B544" s="4" t="s">
        <v>27</v>
      </c>
      <c r="C544" s="6">
        <v>45043</v>
      </c>
      <c r="D544" s="6">
        <v>45044</v>
      </c>
      <c r="E544" s="4">
        <v>417</v>
      </c>
      <c r="F544" t="str">
        <f>VLOOKUP(A544,HOP!A:L,12,0)</f>
        <v>417.00</v>
      </c>
      <c r="G544" t="str">
        <f>VLOOKUP(A544,HOP!A:C,3,0)</f>
        <v>3294900</v>
      </c>
      <c r="H544">
        <f t="shared" si="16"/>
        <v>0</v>
      </c>
      <c r="I544" t="str">
        <f t="shared" si="17"/>
        <v>,3294900</v>
      </c>
      <c r="J544" t="str">
        <f>VLOOKUP(A544,HOP!A:U,21,0)</f>
        <v>直连</v>
      </c>
    </row>
    <row r="545" s="4" customFormat="1" hidden="1" spans="1:10">
      <c r="A545" s="5">
        <v>999223869646876</v>
      </c>
      <c r="B545" s="4" t="s">
        <v>27</v>
      </c>
      <c r="C545" s="6">
        <v>45043</v>
      </c>
      <c r="D545" s="6">
        <v>45044</v>
      </c>
      <c r="E545" s="4">
        <v>218</v>
      </c>
      <c r="F545" t="str">
        <f>VLOOKUP(A545,HOP!A:L,12,0)</f>
        <v>218.00</v>
      </c>
      <c r="G545" t="str">
        <f>VLOOKUP(A545,HOP!A:C,3,0)</f>
        <v>3294907</v>
      </c>
      <c r="H545">
        <f t="shared" si="16"/>
        <v>0</v>
      </c>
      <c r="I545" t="str">
        <f t="shared" si="17"/>
        <v>,3294907</v>
      </c>
      <c r="J545" t="str">
        <f>VLOOKUP(A545,HOP!A:U,21,0)</f>
        <v>直连</v>
      </c>
    </row>
    <row r="546" s="4" customFormat="1" hidden="1" spans="1:10">
      <c r="A546" s="5">
        <v>999223869752028</v>
      </c>
      <c r="B546" s="4" t="s">
        <v>27</v>
      </c>
      <c r="C546" s="6">
        <v>45043</v>
      </c>
      <c r="D546" s="6">
        <v>45044</v>
      </c>
      <c r="E546" s="4">
        <v>552</v>
      </c>
      <c r="F546" t="str">
        <f>VLOOKUP(A546,HOP!A:L,12,0)</f>
        <v>552.00</v>
      </c>
      <c r="G546" t="str">
        <f>VLOOKUP(A546,HOP!A:C,3,0)</f>
        <v>3294924</v>
      </c>
      <c r="H546">
        <f t="shared" si="16"/>
        <v>0</v>
      </c>
      <c r="I546" t="str">
        <f t="shared" si="17"/>
        <v>,3294924</v>
      </c>
      <c r="J546" t="str">
        <f>VLOOKUP(A546,HOP!A:U,21,0)</f>
        <v>直连</v>
      </c>
    </row>
    <row r="547" s="4" customFormat="1" hidden="1" spans="1:10">
      <c r="A547" s="5">
        <v>999223869808040</v>
      </c>
      <c r="B547" s="4" t="s">
        <v>27</v>
      </c>
      <c r="C547" s="6">
        <v>45043</v>
      </c>
      <c r="D547" s="6">
        <v>45044</v>
      </c>
      <c r="E547" s="4">
        <v>396</v>
      </c>
      <c r="F547" t="str">
        <f>VLOOKUP(A547,HOP!A:L,12,0)</f>
        <v>396.00</v>
      </c>
      <c r="G547" t="str">
        <f>VLOOKUP(A547,HOP!A:C,3,0)</f>
        <v>3294941</v>
      </c>
      <c r="H547">
        <f t="shared" si="16"/>
        <v>0</v>
      </c>
      <c r="I547" t="str">
        <f t="shared" si="17"/>
        <v>,3294941</v>
      </c>
      <c r="J547" t="str">
        <f>VLOOKUP(A547,HOP!A:U,21,0)</f>
        <v>直连</v>
      </c>
    </row>
    <row r="548" s="4" customFormat="1" hidden="1" spans="1:10">
      <c r="A548" s="5">
        <v>999223870078117</v>
      </c>
      <c r="B548" s="4" t="s">
        <v>27</v>
      </c>
      <c r="C548" s="6">
        <v>45043</v>
      </c>
      <c r="D548" s="6">
        <v>45044</v>
      </c>
      <c r="E548" s="4">
        <v>600</v>
      </c>
      <c r="F548" t="str">
        <f>VLOOKUP(A548,HOP!A:L,12,0)</f>
        <v>600.00</v>
      </c>
      <c r="G548" t="str">
        <f>VLOOKUP(A548,HOP!A:C,3,0)</f>
        <v>3295023</v>
      </c>
      <c r="H548">
        <f t="shared" si="16"/>
        <v>0</v>
      </c>
      <c r="I548" t="str">
        <f t="shared" si="17"/>
        <v>,3295023</v>
      </c>
      <c r="J548" t="str">
        <f>VLOOKUP(A548,HOP!A:U,21,0)</f>
        <v>直连</v>
      </c>
    </row>
    <row r="549" s="4" customFormat="1" hidden="1" spans="1:10">
      <c r="A549" s="5">
        <v>999223870466282</v>
      </c>
      <c r="B549" s="4" t="s">
        <v>27</v>
      </c>
      <c r="C549" s="6">
        <v>45043</v>
      </c>
      <c r="D549" s="6">
        <v>45044</v>
      </c>
      <c r="E549" s="4">
        <v>365</v>
      </c>
      <c r="F549" t="str">
        <f>VLOOKUP(A549,HOP!A:L,12,0)</f>
        <v>365.00</v>
      </c>
      <c r="G549" t="str">
        <f>VLOOKUP(A549,HOP!A:C,3,0)</f>
        <v>3295084</v>
      </c>
      <c r="H549">
        <f t="shared" si="16"/>
        <v>0</v>
      </c>
      <c r="I549" t="str">
        <f t="shared" si="17"/>
        <v>,3295084</v>
      </c>
      <c r="J549" t="str">
        <f>VLOOKUP(A549,HOP!A:U,21,0)</f>
        <v>直连</v>
      </c>
    </row>
    <row r="550" s="4" customFormat="1" hidden="1" spans="1:10">
      <c r="A550" s="5">
        <v>999223871359950</v>
      </c>
      <c r="B550" s="4" t="s">
        <v>27</v>
      </c>
      <c r="C550" s="6">
        <v>45043</v>
      </c>
      <c r="D550" s="6">
        <v>45044</v>
      </c>
      <c r="E550" s="4">
        <v>311</v>
      </c>
      <c r="F550" t="str">
        <f>VLOOKUP(A550,HOP!A:L,12,0)</f>
        <v>311.00</v>
      </c>
      <c r="G550" t="str">
        <f>VLOOKUP(A550,HOP!A:C,3,0)</f>
        <v>3295300</v>
      </c>
      <c r="H550">
        <f t="shared" si="16"/>
        <v>0</v>
      </c>
      <c r="I550" t="str">
        <f t="shared" si="17"/>
        <v>,3295300</v>
      </c>
      <c r="J550" t="str">
        <f>VLOOKUP(A550,HOP!A:U,21,0)</f>
        <v>直连</v>
      </c>
    </row>
    <row r="551" s="4" customFormat="1" hidden="1" spans="1:10">
      <c r="A551" s="5">
        <v>999223871759361</v>
      </c>
      <c r="B551" s="4" t="s">
        <v>27</v>
      </c>
      <c r="C551" s="6">
        <v>45043</v>
      </c>
      <c r="D551" s="6">
        <v>45044</v>
      </c>
      <c r="E551" s="4">
        <v>374</v>
      </c>
      <c r="F551" t="str">
        <f>VLOOKUP(A551,HOP!A:L,12,0)</f>
        <v>374.00</v>
      </c>
      <c r="G551" t="str">
        <f>VLOOKUP(A551,HOP!A:C,3,0)</f>
        <v>3295513</v>
      </c>
      <c r="H551">
        <f t="shared" si="16"/>
        <v>0</v>
      </c>
      <c r="I551" t="str">
        <f t="shared" si="17"/>
        <v>,3295513</v>
      </c>
      <c r="J551" t="str">
        <f>VLOOKUP(A551,HOP!A:U,21,0)</f>
        <v>直连</v>
      </c>
    </row>
    <row r="552" s="4" customFormat="1" hidden="1" spans="1:10">
      <c r="A552" s="5">
        <v>999223871870827</v>
      </c>
      <c r="B552" s="4" t="s">
        <v>27</v>
      </c>
      <c r="C552" s="6">
        <v>45043</v>
      </c>
      <c r="D552" s="6">
        <v>45044</v>
      </c>
      <c r="E552" s="4">
        <v>692</v>
      </c>
      <c r="F552" t="str">
        <f>VLOOKUP(A552,HOP!A:L,12,0)</f>
        <v>692.00</v>
      </c>
      <c r="G552" t="str">
        <f>VLOOKUP(A552,HOP!A:C,3,0)</f>
        <v>3295540</v>
      </c>
      <c r="H552">
        <f t="shared" si="16"/>
        <v>0</v>
      </c>
      <c r="I552" t="str">
        <f t="shared" si="17"/>
        <v>,3295540</v>
      </c>
      <c r="J552" t="str">
        <f>VLOOKUP(A552,HOP!A:U,21,0)</f>
        <v>直连</v>
      </c>
    </row>
    <row r="553" s="4" customFormat="1" hidden="1" spans="1:10">
      <c r="A553" s="5">
        <v>999223872223237</v>
      </c>
      <c r="B553" s="4" t="s">
        <v>27</v>
      </c>
      <c r="C553" s="6">
        <v>45043</v>
      </c>
      <c r="D553" s="6">
        <v>45044</v>
      </c>
      <c r="E553" s="4">
        <v>742</v>
      </c>
      <c r="F553" t="str">
        <f>VLOOKUP(A553,HOP!A:L,12,0)</f>
        <v>742.00</v>
      </c>
      <c r="G553" t="str">
        <f>VLOOKUP(A553,HOP!A:C,3,0)</f>
        <v>3295607</v>
      </c>
      <c r="H553">
        <f t="shared" si="16"/>
        <v>0</v>
      </c>
      <c r="I553" t="str">
        <f t="shared" si="17"/>
        <v>,3295607</v>
      </c>
      <c r="J553" t="str">
        <f>VLOOKUP(A553,HOP!A:U,21,0)</f>
        <v>直连</v>
      </c>
    </row>
    <row r="554" s="4" customFormat="1" hidden="1" spans="1:10">
      <c r="A554" s="5">
        <v>999223872486999</v>
      </c>
      <c r="B554" s="4" t="s">
        <v>27</v>
      </c>
      <c r="C554" s="6">
        <v>45043</v>
      </c>
      <c r="D554" s="6">
        <v>45044</v>
      </c>
      <c r="E554" s="4">
        <v>591</v>
      </c>
      <c r="F554" t="str">
        <f>VLOOKUP(A554,HOP!A:L,12,0)</f>
        <v>591.00</v>
      </c>
      <c r="G554" t="str">
        <f>VLOOKUP(A554,HOP!A:C,3,0)</f>
        <v>3295778</v>
      </c>
      <c r="H554">
        <f t="shared" si="16"/>
        <v>0</v>
      </c>
      <c r="I554" t="str">
        <f t="shared" si="17"/>
        <v>,3295778</v>
      </c>
      <c r="J554" t="str">
        <f>VLOOKUP(A554,HOP!A:U,21,0)</f>
        <v>直连</v>
      </c>
    </row>
    <row r="555" s="4" customFormat="1" hidden="1" spans="1:10">
      <c r="A555" s="5">
        <v>999223872568454</v>
      </c>
      <c r="B555" s="4" t="s">
        <v>27</v>
      </c>
      <c r="C555" s="6">
        <v>45043</v>
      </c>
      <c r="D555" s="6">
        <v>45044</v>
      </c>
      <c r="E555" s="4">
        <v>479</v>
      </c>
      <c r="F555" t="str">
        <f>VLOOKUP(A555,HOP!A:L,12,0)</f>
        <v>479.00</v>
      </c>
      <c r="G555" t="str">
        <f>VLOOKUP(A555,HOP!A:C,3,0)</f>
        <v>3295795</v>
      </c>
      <c r="H555">
        <f t="shared" si="16"/>
        <v>0</v>
      </c>
      <c r="I555" t="str">
        <f t="shared" si="17"/>
        <v>,3295795</v>
      </c>
      <c r="J555" t="str">
        <f>VLOOKUP(A555,HOP!A:U,21,0)</f>
        <v>直连</v>
      </c>
    </row>
    <row r="556" s="4" customFormat="1" hidden="1" spans="1:10">
      <c r="A556" s="5">
        <v>999223872943335</v>
      </c>
      <c r="B556" s="4" t="s">
        <v>27</v>
      </c>
      <c r="C556" s="6">
        <v>45043</v>
      </c>
      <c r="D556" s="6">
        <v>45044</v>
      </c>
      <c r="E556" s="4">
        <v>512</v>
      </c>
      <c r="F556" t="str">
        <f>VLOOKUP(A556,HOP!A:L,12,0)</f>
        <v>512.00</v>
      </c>
      <c r="G556" t="str">
        <f>VLOOKUP(A556,HOP!A:C,3,0)</f>
        <v>3295867</v>
      </c>
      <c r="H556">
        <f t="shared" si="16"/>
        <v>0</v>
      </c>
      <c r="I556" t="str">
        <f t="shared" si="17"/>
        <v>,3295867</v>
      </c>
      <c r="J556" t="str">
        <f>VLOOKUP(A556,HOP!A:U,21,0)</f>
        <v>直连</v>
      </c>
    </row>
    <row r="557" s="4" customFormat="1" hidden="1" spans="1:10">
      <c r="A557" s="5">
        <v>999223873071024</v>
      </c>
      <c r="B557" s="4" t="s">
        <v>27</v>
      </c>
      <c r="C557" s="6">
        <v>45043</v>
      </c>
      <c r="D557" s="6">
        <v>45044</v>
      </c>
      <c r="E557" s="4">
        <v>511</v>
      </c>
      <c r="F557" t="str">
        <f>VLOOKUP(A557,HOP!A:L,12,0)</f>
        <v>511.00</v>
      </c>
      <c r="G557" t="str">
        <f>VLOOKUP(A557,HOP!A:C,3,0)</f>
        <v>3295891</v>
      </c>
      <c r="H557">
        <f t="shared" si="16"/>
        <v>0</v>
      </c>
      <c r="I557" t="str">
        <f t="shared" si="17"/>
        <v>,3295891</v>
      </c>
      <c r="J557" t="str">
        <f>VLOOKUP(A557,HOP!A:U,21,0)</f>
        <v>直连</v>
      </c>
    </row>
    <row r="558" s="4" customFormat="1" hidden="1" spans="1:10">
      <c r="A558" s="5">
        <v>999223873150631</v>
      </c>
      <c r="B558" s="4" t="s">
        <v>27</v>
      </c>
      <c r="C558" s="6">
        <v>45043</v>
      </c>
      <c r="D558" s="6">
        <v>45044</v>
      </c>
      <c r="E558" s="4">
        <v>672</v>
      </c>
      <c r="F558" t="str">
        <f>VLOOKUP(A558,HOP!A:L,12,0)</f>
        <v>672.00</v>
      </c>
      <c r="G558" t="str">
        <f>VLOOKUP(A558,HOP!A:C,3,0)</f>
        <v>3296023</v>
      </c>
      <c r="H558">
        <f t="shared" si="16"/>
        <v>0</v>
      </c>
      <c r="I558" t="str">
        <f t="shared" si="17"/>
        <v>,3296023</v>
      </c>
      <c r="J558" t="str">
        <f>VLOOKUP(A558,HOP!A:U,21,0)</f>
        <v>直连</v>
      </c>
    </row>
    <row r="559" s="4" customFormat="1" hidden="1" spans="1:10">
      <c r="A559" s="5">
        <v>999223873496654</v>
      </c>
      <c r="B559" s="4" t="s">
        <v>27</v>
      </c>
      <c r="C559" s="6">
        <v>45043</v>
      </c>
      <c r="D559" s="6">
        <v>45044</v>
      </c>
      <c r="E559" s="4">
        <v>153</v>
      </c>
      <c r="F559" t="str">
        <f>VLOOKUP(A559,HOP!A:L,12,0)</f>
        <v>153.00</v>
      </c>
      <c r="G559" t="str">
        <f>VLOOKUP(A559,HOP!A:C,3,0)</f>
        <v>3296098</v>
      </c>
      <c r="H559">
        <f t="shared" si="16"/>
        <v>0</v>
      </c>
      <c r="I559" t="str">
        <f t="shared" si="17"/>
        <v>,3296098</v>
      </c>
      <c r="J559" t="str">
        <f>VLOOKUP(A559,HOP!A:U,21,0)</f>
        <v>直连</v>
      </c>
    </row>
    <row r="560" s="4" customFormat="1" hidden="1" spans="1:10">
      <c r="A560" s="5">
        <v>999223873602223</v>
      </c>
      <c r="B560" s="4" t="s">
        <v>27</v>
      </c>
      <c r="C560" s="6">
        <v>45043</v>
      </c>
      <c r="D560" s="6">
        <v>45044</v>
      </c>
      <c r="E560" s="4">
        <v>370</v>
      </c>
      <c r="F560" t="str">
        <f>VLOOKUP(A560,HOP!A:L,12,0)</f>
        <v>370.00</v>
      </c>
      <c r="G560" t="str">
        <f>VLOOKUP(A560,HOP!A:C,3,0)</f>
        <v>3296126</v>
      </c>
      <c r="H560">
        <f t="shared" si="16"/>
        <v>0</v>
      </c>
      <c r="I560" t="str">
        <f t="shared" si="17"/>
        <v>,3296126</v>
      </c>
      <c r="J560" t="str">
        <f>VLOOKUP(A560,HOP!A:U,21,0)</f>
        <v>直连</v>
      </c>
    </row>
    <row r="561" s="4" customFormat="1" hidden="1" spans="1:10">
      <c r="A561" s="5">
        <v>999223873606679</v>
      </c>
      <c r="B561" s="4" t="s">
        <v>27</v>
      </c>
      <c r="C561" s="6">
        <v>45043</v>
      </c>
      <c r="D561" s="6">
        <v>45044</v>
      </c>
      <c r="E561" s="4">
        <v>216</v>
      </c>
      <c r="F561" t="str">
        <f>VLOOKUP(A561,HOP!A:L,12,0)</f>
        <v>216.00</v>
      </c>
      <c r="G561" t="str">
        <f>VLOOKUP(A561,HOP!A:C,3,0)</f>
        <v>3296127</v>
      </c>
      <c r="H561">
        <f t="shared" si="16"/>
        <v>0</v>
      </c>
      <c r="I561" t="str">
        <f t="shared" si="17"/>
        <v>,3296127</v>
      </c>
      <c r="J561" t="str">
        <f>VLOOKUP(A561,HOP!A:U,21,0)</f>
        <v>直连</v>
      </c>
    </row>
    <row r="562" s="4" customFormat="1" hidden="1" spans="1:10">
      <c r="A562" s="5">
        <v>999223874168133</v>
      </c>
      <c r="B562" s="4" t="s">
        <v>27</v>
      </c>
      <c r="C562" s="6">
        <v>45043</v>
      </c>
      <c r="D562" s="6">
        <v>45044</v>
      </c>
      <c r="E562" s="4">
        <v>318</v>
      </c>
      <c r="F562" t="str">
        <f>VLOOKUP(A562,HOP!A:L,12,0)</f>
        <v>318.00</v>
      </c>
      <c r="G562" t="str">
        <f>VLOOKUP(A562,HOP!A:C,3,0)</f>
        <v>3296430</v>
      </c>
      <c r="H562">
        <f t="shared" si="16"/>
        <v>0</v>
      </c>
      <c r="I562" t="str">
        <f t="shared" si="17"/>
        <v>,3296430</v>
      </c>
      <c r="J562" t="str">
        <f>VLOOKUP(A562,HOP!A:U,21,0)</f>
        <v>直连</v>
      </c>
    </row>
    <row r="563" s="4" customFormat="1" hidden="1" spans="1:10">
      <c r="A563" s="5">
        <v>999223874256133</v>
      </c>
      <c r="B563" s="4" t="s">
        <v>27</v>
      </c>
      <c r="C563" s="6">
        <v>45043</v>
      </c>
      <c r="D563" s="6">
        <v>45044</v>
      </c>
      <c r="E563" s="4">
        <v>520</v>
      </c>
      <c r="F563" t="str">
        <f>VLOOKUP(A563,HOP!A:L,12,0)</f>
        <v>520.00</v>
      </c>
      <c r="G563" t="str">
        <f>VLOOKUP(A563,HOP!A:C,3,0)</f>
        <v>3296550</v>
      </c>
      <c r="H563">
        <f t="shared" si="16"/>
        <v>0</v>
      </c>
      <c r="I563" t="str">
        <f t="shared" si="17"/>
        <v>,3296550</v>
      </c>
      <c r="J563" t="str">
        <f>VLOOKUP(A563,HOP!A:U,21,0)</f>
        <v>直连</v>
      </c>
    </row>
    <row r="564" s="4" customFormat="1" hidden="1" spans="1:10">
      <c r="A564" s="5">
        <v>999223874395258</v>
      </c>
      <c r="B564" s="4" t="s">
        <v>27</v>
      </c>
      <c r="C564" s="6">
        <v>45043</v>
      </c>
      <c r="D564" s="6">
        <v>45044</v>
      </c>
      <c r="E564" s="4">
        <v>100</v>
      </c>
      <c r="F564" t="str">
        <f>VLOOKUP(A564,HOP!A:L,12,0)</f>
        <v>100.00</v>
      </c>
      <c r="G564" t="str">
        <f>VLOOKUP(A564,HOP!A:C,3,0)</f>
        <v>3296586</v>
      </c>
      <c r="H564">
        <f t="shared" si="16"/>
        <v>0</v>
      </c>
      <c r="I564" t="str">
        <f t="shared" si="17"/>
        <v>,3296586</v>
      </c>
      <c r="J564" t="str">
        <f>VLOOKUP(A564,HOP!A:U,21,0)</f>
        <v>直连</v>
      </c>
    </row>
    <row r="565" s="4" customFormat="1" hidden="1" spans="1:10">
      <c r="A565" s="5">
        <v>999223874754040</v>
      </c>
      <c r="B565" s="4" t="s">
        <v>27</v>
      </c>
      <c r="C565" s="6">
        <v>45043</v>
      </c>
      <c r="D565" s="6">
        <v>45044</v>
      </c>
      <c r="E565" s="4">
        <v>1198</v>
      </c>
      <c r="F565" t="str">
        <f>VLOOKUP(A565,HOP!A:L,12,0)</f>
        <v>1198.00</v>
      </c>
      <c r="G565" t="str">
        <f>VLOOKUP(A565,HOP!A:C,3,0)</f>
        <v>3296774</v>
      </c>
      <c r="H565">
        <f t="shared" si="16"/>
        <v>0</v>
      </c>
      <c r="I565" t="str">
        <f t="shared" si="17"/>
        <v>,3296774</v>
      </c>
      <c r="J565" t="str">
        <f>VLOOKUP(A565,HOP!A:U,21,0)</f>
        <v>直连</v>
      </c>
    </row>
    <row r="566" s="4" customFormat="1" hidden="1" spans="1:10">
      <c r="A566" s="5">
        <v>999223874826294</v>
      </c>
      <c r="B566" s="4" t="s">
        <v>27</v>
      </c>
      <c r="C566" s="6">
        <v>45043</v>
      </c>
      <c r="D566" s="6">
        <v>45044</v>
      </c>
      <c r="E566" s="4">
        <v>1263</v>
      </c>
      <c r="F566" t="str">
        <f>VLOOKUP(A566,HOP!A:L,12,0)</f>
        <v>1263.00</v>
      </c>
      <c r="G566" t="str">
        <f>VLOOKUP(A566,HOP!A:C,3,0)</f>
        <v>3296805</v>
      </c>
      <c r="H566">
        <f t="shared" si="16"/>
        <v>0</v>
      </c>
      <c r="I566" t="str">
        <f t="shared" si="17"/>
        <v>,3296805</v>
      </c>
      <c r="J566" t="str">
        <f>VLOOKUP(A566,HOP!A:U,21,0)</f>
        <v>直连</v>
      </c>
    </row>
    <row r="567" s="4" customFormat="1" hidden="1" spans="1:10">
      <c r="A567" s="5">
        <v>23875006938</v>
      </c>
      <c r="B567" s="4" t="s">
        <v>27</v>
      </c>
      <c r="C567" s="6">
        <v>45043</v>
      </c>
      <c r="D567" s="6">
        <v>45044</v>
      </c>
      <c r="E567" s="4">
        <v>1085</v>
      </c>
      <c r="F567" t="str">
        <f>VLOOKUP(A567,HOP!A:L,12,0)</f>
        <v>1085.00</v>
      </c>
      <c r="G567" t="str">
        <f>VLOOKUP(A567,HOP!A:C,3,0)</f>
        <v>3296874</v>
      </c>
      <c r="H567">
        <f t="shared" si="16"/>
        <v>0</v>
      </c>
      <c r="I567" t="str">
        <f t="shared" si="17"/>
        <v>,3296874</v>
      </c>
      <c r="J567" t="str">
        <f>VLOOKUP(A567,HOP!A:U,21,0)</f>
        <v>直连</v>
      </c>
    </row>
    <row r="568" s="4" customFormat="1" hidden="1" spans="1:10">
      <c r="A568" s="5">
        <v>999223875400018</v>
      </c>
      <c r="B568" s="4" t="s">
        <v>27</v>
      </c>
      <c r="C568" s="6">
        <v>45043</v>
      </c>
      <c r="D568" s="6">
        <v>45044</v>
      </c>
      <c r="E568" s="4">
        <v>2044</v>
      </c>
      <c r="F568" t="str">
        <f>VLOOKUP(A568,HOP!A:L,12,0)</f>
        <v>2044.00</v>
      </c>
      <c r="G568" t="str">
        <f>VLOOKUP(A568,HOP!A:C,3,0)</f>
        <v>3297064</v>
      </c>
      <c r="H568">
        <f t="shared" si="16"/>
        <v>0</v>
      </c>
      <c r="I568" t="str">
        <f t="shared" si="17"/>
        <v>,3297064</v>
      </c>
      <c r="J568" t="str">
        <f>VLOOKUP(A568,HOP!A:U,21,0)</f>
        <v>直连</v>
      </c>
    </row>
    <row r="569" s="4" customFormat="1" hidden="1" spans="1:10">
      <c r="A569" s="5">
        <v>23875562882</v>
      </c>
      <c r="B569" s="4" t="s">
        <v>27</v>
      </c>
      <c r="C569" s="6">
        <v>45043</v>
      </c>
      <c r="D569" s="6">
        <v>45044</v>
      </c>
      <c r="E569" s="4">
        <v>335</v>
      </c>
      <c r="F569" t="str">
        <f>VLOOKUP(A569,HOP!A:L,12,0)</f>
        <v>335.00</v>
      </c>
      <c r="G569" t="str">
        <f>VLOOKUP(A569,HOP!A:C,3,0)</f>
        <v>3297129</v>
      </c>
      <c r="H569">
        <f t="shared" si="16"/>
        <v>0</v>
      </c>
      <c r="I569" t="str">
        <f t="shared" si="17"/>
        <v>,3297129</v>
      </c>
      <c r="J569" t="str">
        <f>VLOOKUP(A569,HOP!A:U,21,0)</f>
        <v>直连</v>
      </c>
    </row>
    <row r="570" s="4" customFormat="1" hidden="1" spans="1:10">
      <c r="A570" s="5">
        <v>999223875819906</v>
      </c>
      <c r="B570" s="4" t="s">
        <v>27</v>
      </c>
      <c r="C570" s="6">
        <v>45043</v>
      </c>
      <c r="D570" s="6">
        <v>45044</v>
      </c>
      <c r="E570" s="4">
        <v>365</v>
      </c>
      <c r="F570" t="str">
        <f>VLOOKUP(A570,HOP!A:L,12,0)</f>
        <v>365.00</v>
      </c>
      <c r="G570" t="str">
        <f>VLOOKUP(A570,HOP!A:C,3,0)</f>
        <v>3297305</v>
      </c>
      <c r="H570">
        <f t="shared" si="16"/>
        <v>0</v>
      </c>
      <c r="I570" t="str">
        <f t="shared" si="17"/>
        <v>,3297305</v>
      </c>
      <c r="J570" t="str">
        <f>VLOOKUP(A570,HOP!A:U,21,0)</f>
        <v>直连</v>
      </c>
    </row>
    <row r="571" s="4" customFormat="1" hidden="1" spans="1:10">
      <c r="A571" s="5">
        <v>999223875902122</v>
      </c>
      <c r="B571" s="4" t="s">
        <v>27</v>
      </c>
      <c r="C571" s="6">
        <v>45043</v>
      </c>
      <c r="D571" s="6">
        <v>45044</v>
      </c>
      <c r="E571" s="4">
        <v>197</v>
      </c>
      <c r="F571" t="str">
        <f>VLOOKUP(A571,HOP!A:L,12,0)</f>
        <v>197.00</v>
      </c>
      <c r="G571" t="str">
        <f>VLOOKUP(A571,HOP!A:C,3,0)</f>
        <v>3297324</v>
      </c>
      <c r="H571">
        <f t="shared" si="16"/>
        <v>0</v>
      </c>
      <c r="I571" t="str">
        <f t="shared" si="17"/>
        <v>,3297324</v>
      </c>
      <c r="J571" t="str">
        <f>VLOOKUP(A571,HOP!A:U,21,0)</f>
        <v>直连</v>
      </c>
    </row>
    <row r="572" s="4" customFormat="1" hidden="1" spans="1:10">
      <c r="A572" s="5">
        <v>999223876048306</v>
      </c>
      <c r="B572" s="4" t="s">
        <v>27</v>
      </c>
      <c r="C572" s="6">
        <v>45043</v>
      </c>
      <c r="D572" s="6">
        <v>45044</v>
      </c>
      <c r="E572" s="4">
        <v>460</v>
      </c>
      <c r="F572" t="str">
        <f>VLOOKUP(A572,HOP!A:L,12,0)</f>
        <v>460.00</v>
      </c>
      <c r="G572" t="str">
        <f>VLOOKUP(A572,HOP!A:C,3,0)</f>
        <v>3297360</v>
      </c>
      <c r="H572">
        <f t="shared" si="16"/>
        <v>0</v>
      </c>
      <c r="I572" t="str">
        <f t="shared" si="17"/>
        <v>,3297360</v>
      </c>
      <c r="J572" t="str">
        <f>VLOOKUP(A572,HOP!A:U,21,0)</f>
        <v>直连</v>
      </c>
    </row>
    <row r="573" s="4" customFormat="1" hidden="1" spans="1:10">
      <c r="A573" s="5">
        <v>999223876294911</v>
      </c>
      <c r="B573" s="4" t="s">
        <v>27</v>
      </c>
      <c r="C573" s="6">
        <v>45043</v>
      </c>
      <c r="D573" s="6">
        <v>45044</v>
      </c>
      <c r="E573" s="4">
        <v>195</v>
      </c>
      <c r="F573" t="str">
        <f>VLOOKUP(A573,HOP!A:L,12,0)</f>
        <v>195.00</v>
      </c>
      <c r="G573" t="str">
        <f>VLOOKUP(A573,HOP!A:C,3,0)</f>
        <v>3297491</v>
      </c>
      <c r="H573">
        <f t="shared" si="16"/>
        <v>0</v>
      </c>
      <c r="I573" t="str">
        <f t="shared" si="17"/>
        <v>,3297491</v>
      </c>
      <c r="J573" t="str">
        <f>VLOOKUP(A573,HOP!A:U,21,0)</f>
        <v>直连</v>
      </c>
    </row>
    <row r="574" s="4" customFormat="1" hidden="1" spans="1:10">
      <c r="A574" s="5">
        <v>23876506344</v>
      </c>
      <c r="B574" s="4" t="s">
        <v>27</v>
      </c>
      <c r="C574" s="6">
        <v>45043</v>
      </c>
      <c r="D574" s="6">
        <v>45044</v>
      </c>
      <c r="E574" s="4">
        <v>391</v>
      </c>
      <c r="F574" t="str">
        <f>VLOOKUP(A574,HOP!A:L,12,0)</f>
        <v>391.00</v>
      </c>
      <c r="G574" t="str">
        <f>VLOOKUP(A574,HOP!A:C,3,0)</f>
        <v>3297637</v>
      </c>
      <c r="H574">
        <f t="shared" si="16"/>
        <v>0</v>
      </c>
      <c r="I574" t="str">
        <f t="shared" si="17"/>
        <v>,3297637</v>
      </c>
      <c r="J574" t="str">
        <f>VLOOKUP(A574,HOP!A:U,21,0)</f>
        <v>直连</v>
      </c>
    </row>
    <row r="575" s="4" customFormat="1" hidden="1" spans="1:10">
      <c r="A575" s="5">
        <v>999223876685556</v>
      </c>
      <c r="B575" s="4" t="s">
        <v>27</v>
      </c>
      <c r="C575" s="6">
        <v>45043</v>
      </c>
      <c r="D575" s="6">
        <v>45044</v>
      </c>
      <c r="E575" s="4">
        <v>599</v>
      </c>
      <c r="F575" t="str">
        <f>VLOOKUP(A575,HOP!A:L,12,0)</f>
        <v>599.00</v>
      </c>
      <c r="G575" t="str">
        <f>VLOOKUP(A575,HOP!A:C,3,0)</f>
        <v>3297680</v>
      </c>
      <c r="H575">
        <f t="shared" si="16"/>
        <v>0</v>
      </c>
      <c r="I575" t="str">
        <f t="shared" si="17"/>
        <v>,3297680</v>
      </c>
      <c r="J575" t="str">
        <f>VLOOKUP(A575,HOP!A:U,21,0)</f>
        <v>直连</v>
      </c>
    </row>
    <row r="576" s="4" customFormat="1" hidden="1" spans="1:10">
      <c r="A576" s="5">
        <v>999223876774124</v>
      </c>
      <c r="B576" s="4" t="s">
        <v>27</v>
      </c>
      <c r="C576" s="6">
        <v>45043</v>
      </c>
      <c r="D576" s="6">
        <v>45044</v>
      </c>
      <c r="E576" s="4">
        <v>705</v>
      </c>
      <c r="F576" t="str">
        <f>VLOOKUP(A576,HOP!A:L,12,0)</f>
        <v>705.00</v>
      </c>
      <c r="G576" t="str">
        <f>VLOOKUP(A576,HOP!A:C,3,0)</f>
        <v>3297713</v>
      </c>
      <c r="H576">
        <f t="shared" si="16"/>
        <v>0</v>
      </c>
      <c r="I576" t="str">
        <f t="shared" si="17"/>
        <v>,3297713</v>
      </c>
      <c r="J576" t="str">
        <f>VLOOKUP(A576,HOP!A:U,21,0)</f>
        <v>直连</v>
      </c>
    </row>
    <row r="577" s="4" customFormat="1" hidden="1" spans="1:10">
      <c r="A577" s="5">
        <v>999223879979031</v>
      </c>
      <c r="B577" s="4" t="s">
        <v>27</v>
      </c>
      <c r="C577" s="6">
        <v>45043</v>
      </c>
      <c r="D577" s="6">
        <v>45044</v>
      </c>
      <c r="E577" s="4">
        <v>356</v>
      </c>
      <c r="F577" t="str">
        <f>VLOOKUP(A577,HOP!A:L,12,0)</f>
        <v>356.00</v>
      </c>
      <c r="G577" t="str">
        <f>VLOOKUP(A577,HOP!A:C,3,0)</f>
        <v>3297943</v>
      </c>
      <c r="H577">
        <f t="shared" si="16"/>
        <v>0</v>
      </c>
      <c r="I577" t="str">
        <f t="shared" si="17"/>
        <v>,3297943</v>
      </c>
      <c r="J577" t="str">
        <f>VLOOKUP(A577,HOP!A:U,21,0)</f>
        <v>直连</v>
      </c>
    </row>
    <row r="578" s="4" customFormat="1" hidden="1" spans="1:10">
      <c r="A578" s="5">
        <v>999223881177406</v>
      </c>
      <c r="B578" s="4" t="s">
        <v>27</v>
      </c>
      <c r="C578" s="6">
        <v>45043</v>
      </c>
      <c r="D578" s="6">
        <v>45044</v>
      </c>
      <c r="E578" s="4">
        <v>174</v>
      </c>
      <c r="F578" t="str">
        <f>VLOOKUP(A578,HOP!A:L,12,0)</f>
        <v>174.00</v>
      </c>
      <c r="G578" t="str">
        <f>VLOOKUP(A578,HOP!A:C,3,0)</f>
        <v>3298012</v>
      </c>
      <c r="H578">
        <f t="shared" si="16"/>
        <v>0</v>
      </c>
      <c r="I578" t="str">
        <f t="shared" si="17"/>
        <v>,3298012</v>
      </c>
      <c r="J578" t="str">
        <f>VLOOKUP(A578,HOP!A:U,21,0)</f>
        <v>直连</v>
      </c>
    </row>
    <row r="579" s="4" customFormat="1" hidden="1" spans="1:10">
      <c r="A579" s="5">
        <v>999223881680628</v>
      </c>
      <c r="B579" s="4" t="s">
        <v>27</v>
      </c>
      <c r="C579" s="6">
        <v>45043</v>
      </c>
      <c r="D579" s="6">
        <v>45044</v>
      </c>
      <c r="E579" s="4">
        <v>277</v>
      </c>
      <c r="F579" t="str">
        <f>VLOOKUP(A579,HOP!A:L,12,0)</f>
        <v>277.00</v>
      </c>
      <c r="G579" t="str">
        <f>VLOOKUP(A579,HOP!A:C,3,0)</f>
        <v>3298047</v>
      </c>
      <c r="H579">
        <f t="shared" ref="H579:H642" si="18">E579-F579</f>
        <v>0</v>
      </c>
      <c r="I579" t="str">
        <f t="shared" ref="I579:I642" si="19">$I$1&amp;G579</f>
        <v>,3298047</v>
      </c>
      <c r="J579" t="str">
        <f>VLOOKUP(A579,HOP!A:U,21,0)</f>
        <v>直连</v>
      </c>
    </row>
    <row r="580" s="4" customFormat="1" hidden="1" spans="1:10">
      <c r="A580" s="5">
        <v>999223882097846</v>
      </c>
      <c r="B580" s="4" t="s">
        <v>27</v>
      </c>
      <c r="C580" s="6">
        <v>45043</v>
      </c>
      <c r="D580" s="6">
        <v>45044</v>
      </c>
      <c r="E580" s="4">
        <v>451</v>
      </c>
      <c r="F580" t="str">
        <f>VLOOKUP(A580,HOP!A:L,12,0)</f>
        <v>451.00</v>
      </c>
      <c r="G580" t="str">
        <f>VLOOKUP(A580,HOP!A:C,3,0)</f>
        <v>3298078</v>
      </c>
      <c r="H580">
        <f t="shared" si="18"/>
        <v>0</v>
      </c>
      <c r="I580" t="str">
        <f t="shared" si="19"/>
        <v>,3298078</v>
      </c>
      <c r="J580" t="str">
        <f>VLOOKUP(A580,HOP!A:U,21,0)</f>
        <v>直连</v>
      </c>
    </row>
    <row r="581" s="4" customFormat="1" hidden="1" spans="1:10">
      <c r="A581" s="5">
        <v>999223882433178</v>
      </c>
      <c r="B581" s="4" t="s">
        <v>27</v>
      </c>
      <c r="C581" s="6">
        <v>45043</v>
      </c>
      <c r="D581" s="6">
        <v>45044</v>
      </c>
      <c r="E581" s="4">
        <v>428</v>
      </c>
      <c r="F581" t="str">
        <f>VLOOKUP(A581,HOP!A:L,12,0)</f>
        <v>428.00</v>
      </c>
      <c r="G581" t="str">
        <f>VLOOKUP(A581,HOP!A:C,3,0)</f>
        <v>3298109</v>
      </c>
      <c r="H581">
        <f t="shared" si="18"/>
        <v>0</v>
      </c>
      <c r="I581" t="str">
        <f t="shared" si="19"/>
        <v>,3298109</v>
      </c>
      <c r="J581" t="str">
        <f>VLOOKUP(A581,HOP!A:U,21,0)</f>
        <v>直连</v>
      </c>
    </row>
    <row r="582" s="4" customFormat="1" hidden="1" spans="1:10">
      <c r="A582" s="5">
        <v>999223882945776</v>
      </c>
      <c r="B582" s="4" t="s">
        <v>27</v>
      </c>
      <c r="C582" s="6">
        <v>45043</v>
      </c>
      <c r="D582" s="6">
        <v>45044</v>
      </c>
      <c r="E582" s="4">
        <v>1384</v>
      </c>
      <c r="F582" t="str">
        <f>VLOOKUP(A582,HOP!A:L,12,0)</f>
        <v>1384.00</v>
      </c>
      <c r="G582" t="str">
        <f>VLOOKUP(A582,HOP!A:C,3,0)</f>
        <v>3298275</v>
      </c>
      <c r="H582">
        <f t="shared" si="18"/>
        <v>0</v>
      </c>
      <c r="I582" t="str">
        <f t="shared" si="19"/>
        <v>,3298275</v>
      </c>
      <c r="J582" t="str">
        <f>VLOOKUP(A582,HOP!A:U,21,0)</f>
        <v>直连</v>
      </c>
    </row>
    <row r="583" s="4" customFormat="1" hidden="1" spans="1:10">
      <c r="A583" s="5">
        <v>999223883787407</v>
      </c>
      <c r="B583" s="4" t="s">
        <v>27</v>
      </c>
      <c r="C583" s="6">
        <v>45043</v>
      </c>
      <c r="D583" s="6">
        <v>45044</v>
      </c>
      <c r="E583" s="4">
        <v>157</v>
      </c>
      <c r="F583" t="str">
        <f>VLOOKUP(A583,HOP!A:L,12,0)</f>
        <v>157.00</v>
      </c>
      <c r="G583" t="str">
        <f>VLOOKUP(A583,HOP!A:C,3,0)</f>
        <v>3298384</v>
      </c>
      <c r="H583">
        <f t="shared" si="18"/>
        <v>0</v>
      </c>
      <c r="I583" t="str">
        <f t="shared" si="19"/>
        <v>,3298384</v>
      </c>
      <c r="J583" t="str">
        <f>VLOOKUP(A583,HOP!A:U,21,0)</f>
        <v>直连</v>
      </c>
    </row>
    <row r="584" s="4" customFormat="1" spans="1:15">
      <c r="A584" s="5">
        <v>23828502980</v>
      </c>
      <c r="B584" s="4" t="s">
        <v>1898</v>
      </c>
      <c r="C584" s="6">
        <v>45040</v>
      </c>
      <c r="D584" s="6">
        <v>45041</v>
      </c>
      <c r="E584" s="4">
        <v>-277</v>
      </c>
      <c r="F584" s="15" t="e">
        <f>VLOOKUP(A584,HOP!A:L,12,0)</f>
        <v>#N/A</v>
      </c>
      <c r="G584" s="15">
        <v>3283131</v>
      </c>
      <c r="H584" s="15" t="e">
        <f t="shared" si="18"/>
        <v>#N/A</v>
      </c>
      <c r="I584" s="15" t="str">
        <f t="shared" si="19"/>
        <v>,3283131</v>
      </c>
      <c r="J584" s="15" t="e">
        <f>VLOOKUP(A584,HOP!A:U,21,0)</f>
        <v>#N/A</v>
      </c>
      <c r="K584" s="4" t="s">
        <v>7089</v>
      </c>
      <c r="O584" s="4" t="s">
        <v>7088</v>
      </c>
    </row>
    <row r="585" s="4" customFormat="1" hidden="1" spans="1:10">
      <c r="A585" s="5">
        <v>999221893756369</v>
      </c>
      <c r="B585" s="4" t="s">
        <v>2945</v>
      </c>
      <c r="C585" s="6">
        <v>44921</v>
      </c>
      <c r="D585" s="6">
        <v>44923</v>
      </c>
      <c r="E585" s="4">
        <v>1434</v>
      </c>
      <c r="F585">
        <v>1434</v>
      </c>
      <c r="G585">
        <v>2866823</v>
      </c>
      <c r="H585">
        <f t="shared" si="18"/>
        <v>0</v>
      </c>
      <c r="I585" t="str">
        <f t="shared" si="19"/>
        <v>,2866823</v>
      </c>
      <c r="J585" t="e">
        <f>VLOOKUP(A585,HOP!A:U,21,0)</f>
        <v>#N/A</v>
      </c>
    </row>
    <row r="586" s="4" customFormat="1" hidden="1" spans="1:10">
      <c r="A586" s="5">
        <v>999221955321591</v>
      </c>
      <c r="B586" s="4" t="s">
        <v>27</v>
      </c>
      <c r="C586" s="6">
        <v>45043</v>
      </c>
      <c r="D586" s="6">
        <v>45045</v>
      </c>
      <c r="E586" s="4">
        <v>2022</v>
      </c>
      <c r="F586" t="str">
        <f>VLOOKUP(A586,HOP!A:L,12,0)</f>
        <v>2022.00</v>
      </c>
      <c r="G586" t="str">
        <f>VLOOKUP(A586,HOP!A:C,3,0)</f>
        <v>2884655</v>
      </c>
      <c r="H586">
        <f t="shared" si="18"/>
        <v>0</v>
      </c>
      <c r="I586" t="str">
        <f t="shared" si="19"/>
        <v>,2884655</v>
      </c>
      <c r="J586" t="str">
        <f>VLOOKUP(A586,HOP!A:U,21,0)</f>
        <v>直连</v>
      </c>
    </row>
    <row r="587" s="4" customFormat="1" hidden="1" spans="1:10">
      <c r="A587" s="5">
        <v>999222082285889</v>
      </c>
      <c r="B587" s="4" t="s">
        <v>27</v>
      </c>
      <c r="C587" s="6">
        <v>45044</v>
      </c>
      <c r="D587" s="6">
        <v>45045</v>
      </c>
      <c r="E587" s="4">
        <v>1199</v>
      </c>
      <c r="F587" t="str">
        <f>VLOOKUP(A587,HOP!A:L,12,0)</f>
        <v>1199.00</v>
      </c>
      <c r="G587" t="str">
        <f>VLOOKUP(A587,HOP!A:C,3,0)</f>
        <v>2921890</v>
      </c>
      <c r="H587">
        <f t="shared" si="18"/>
        <v>0</v>
      </c>
      <c r="I587" t="str">
        <f t="shared" si="19"/>
        <v>,2921890</v>
      </c>
      <c r="J587" t="str">
        <f>VLOOKUP(A587,HOP!A:U,21,0)</f>
        <v>直连</v>
      </c>
    </row>
    <row r="588" s="4" customFormat="1" hidden="1" spans="1:10">
      <c r="A588" s="5">
        <v>999222265784350</v>
      </c>
      <c r="B588" s="4" t="s">
        <v>27</v>
      </c>
      <c r="C588" s="6">
        <v>45044</v>
      </c>
      <c r="D588" s="6">
        <v>45045</v>
      </c>
      <c r="E588" s="4">
        <v>1504</v>
      </c>
      <c r="F588" t="str">
        <f>VLOOKUP(A588,HOP!A:L,12,0)</f>
        <v>1504.00</v>
      </c>
      <c r="G588" t="str">
        <f>VLOOKUP(A588,HOP!A:C,3,0)</f>
        <v>2961302</v>
      </c>
      <c r="H588">
        <f t="shared" si="18"/>
        <v>0</v>
      </c>
      <c r="I588" t="str">
        <f t="shared" si="19"/>
        <v>,2961302</v>
      </c>
      <c r="J588" t="str">
        <f>VLOOKUP(A588,HOP!A:U,21,0)</f>
        <v>直连</v>
      </c>
    </row>
    <row r="589" s="4" customFormat="1" hidden="1" spans="1:10">
      <c r="A589" s="5">
        <v>22523088783</v>
      </c>
      <c r="B589" s="4" t="s">
        <v>27</v>
      </c>
      <c r="C589" s="6">
        <v>45043</v>
      </c>
      <c r="D589" s="6">
        <v>45045</v>
      </c>
      <c r="E589" s="4">
        <v>3492</v>
      </c>
      <c r="F589" t="str">
        <f>VLOOKUP(A589,HOP!A:L,12,0)</f>
        <v>3492.00</v>
      </c>
      <c r="G589" t="str">
        <f>VLOOKUP(A589,HOP!A:C,3,0)</f>
        <v>3003363</v>
      </c>
      <c r="H589">
        <f t="shared" si="18"/>
        <v>0</v>
      </c>
      <c r="I589" t="str">
        <f t="shared" si="19"/>
        <v>,3003363</v>
      </c>
      <c r="J589" t="str">
        <f>VLOOKUP(A589,HOP!A:U,21,0)</f>
        <v>直连</v>
      </c>
    </row>
    <row r="590" s="4" customFormat="1" hidden="1" spans="1:10">
      <c r="A590" s="5">
        <v>999222562494110</v>
      </c>
      <c r="B590" s="4" t="s">
        <v>27</v>
      </c>
      <c r="C590" s="6">
        <v>45044</v>
      </c>
      <c r="D590" s="6">
        <v>45045</v>
      </c>
      <c r="E590" s="4">
        <v>1278</v>
      </c>
      <c r="F590" t="str">
        <f>VLOOKUP(A590,HOP!A:L,12,0)</f>
        <v>1278.00</v>
      </c>
      <c r="G590" t="str">
        <f>VLOOKUP(A590,HOP!A:C,3,0)</f>
        <v>3009197</v>
      </c>
      <c r="H590">
        <f t="shared" si="18"/>
        <v>0</v>
      </c>
      <c r="I590" t="str">
        <f t="shared" si="19"/>
        <v>,3009197</v>
      </c>
      <c r="J590" t="str">
        <f>VLOOKUP(A590,HOP!A:U,21,0)</f>
        <v>直连</v>
      </c>
    </row>
    <row r="591" s="4" customFormat="1" hidden="1" spans="1:10">
      <c r="A591" s="5">
        <v>999222603233876</v>
      </c>
      <c r="B591" s="4" t="s">
        <v>27</v>
      </c>
      <c r="C591" s="6">
        <v>45044</v>
      </c>
      <c r="D591" s="6">
        <v>45045</v>
      </c>
      <c r="E591" s="4">
        <v>1278</v>
      </c>
      <c r="F591" t="str">
        <f>VLOOKUP(A591,HOP!A:L,12,0)</f>
        <v>1278.00</v>
      </c>
      <c r="G591" t="str">
        <f>VLOOKUP(A591,HOP!A:C,3,0)</f>
        <v>3014835</v>
      </c>
      <c r="H591">
        <f t="shared" si="18"/>
        <v>0</v>
      </c>
      <c r="I591" t="str">
        <f t="shared" si="19"/>
        <v>,3014835</v>
      </c>
      <c r="J591" t="str">
        <f>VLOOKUP(A591,HOP!A:U,21,0)</f>
        <v>直连</v>
      </c>
    </row>
    <row r="592" s="4" customFormat="1" hidden="1" spans="1:10">
      <c r="A592" s="5">
        <v>22979150865</v>
      </c>
      <c r="B592" s="4" t="s">
        <v>27</v>
      </c>
      <c r="C592" s="6">
        <v>45043</v>
      </c>
      <c r="D592" s="6">
        <v>45045</v>
      </c>
      <c r="E592" s="4">
        <v>3190</v>
      </c>
      <c r="F592">
        <v>3190</v>
      </c>
      <c r="G592" t="str">
        <f>VLOOKUP(A592,HOP!A:C,3,0)</f>
        <v>3079246</v>
      </c>
      <c r="H592">
        <f t="shared" si="18"/>
        <v>0</v>
      </c>
      <c r="I592" t="str">
        <f t="shared" si="19"/>
        <v>,3079246</v>
      </c>
      <c r="J592" t="str">
        <f>VLOOKUP(A592,HOP!A:U,21,0)</f>
        <v>直连</v>
      </c>
    </row>
    <row r="593" s="4" customFormat="1" hidden="1" spans="1:10">
      <c r="A593" s="5">
        <v>999223051898214</v>
      </c>
      <c r="B593" s="4" t="s">
        <v>27</v>
      </c>
      <c r="C593" s="6">
        <v>45044</v>
      </c>
      <c r="D593" s="6">
        <v>45045</v>
      </c>
      <c r="E593" s="4">
        <v>2086</v>
      </c>
      <c r="F593" t="str">
        <f>VLOOKUP(A593,HOP!A:L,12,0)</f>
        <v>2086.00</v>
      </c>
      <c r="G593" t="str">
        <f>VLOOKUP(A593,HOP!A:C,3,0)</f>
        <v>3100566</v>
      </c>
      <c r="H593">
        <f t="shared" si="18"/>
        <v>0</v>
      </c>
      <c r="I593" t="str">
        <f t="shared" si="19"/>
        <v>,3100566</v>
      </c>
      <c r="J593" t="str">
        <f>VLOOKUP(A593,HOP!A:U,21,0)</f>
        <v>直连</v>
      </c>
    </row>
    <row r="594" s="4" customFormat="1" hidden="1" spans="1:10">
      <c r="A594" s="5">
        <v>23259666459</v>
      </c>
      <c r="B594" s="4" t="s">
        <v>27</v>
      </c>
      <c r="C594" s="6">
        <v>45044</v>
      </c>
      <c r="D594" s="6">
        <v>45045</v>
      </c>
      <c r="E594" s="4">
        <v>1828</v>
      </c>
      <c r="F594" t="str">
        <f>VLOOKUP(A594,HOP!A:L,12,0)</f>
        <v>1828.00</v>
      </c>
      <c r="G594" t="str">
        <f>VLOOKUP(A594,HOP!A:C,3,0)</f>
        <v>3154512</v>
      </c>
      <c r="H594">
        <f t="shared" si="18"/>
        <v>0</v>
      </c>
      <c r="I594" t="str">
        <f t="shared" si="19"/>
        <v>,3154512</v>
      </c>
      <c r="J594" t="str">
        <f>VLOOKUP(A594,HOP!A:U,21,0)</f>
        <v>直连</v>
      </c>
    </row>
    <row r="595" s="4" customFormat="1" hidden="1" spans="1:10">
      <c r="A595" s="5">
        <v>999223260207261</v>
      </c>
      <c r="B595" s="4" t="s">
        <v>27</v>
      </c>
      <c r="C595" s="6">
        <v>45041</v>
      </c>
      <c r="D595" s="6">
        <v>45045</v>
      </c>
      <c r="E595" s="4">
        <v>1640</v>
      </c>
      <c r="F595" t="str">
        <f>VLOOKUP(A595,HOP!A:L,12,0)</f>
        <v>1640.00</v>
      </c>
      <c r="G595" t="str">
        <f>VLOOKUP(A595,HOP!A:C,3,0)</f>
        <v>3154701</v>
      </c>
      <c r="H595">
        <f t="shared" si="18"/>
        <v>0</v>
      </c>
      <c r="I595" t="str">
        <f t="shared" si="19"/>
        <v>,3154701</v>
      </c>
      <c r="J595" t="str">
        <f>VLOOKUP(A595,HOP!A:U,21,0)</f>
        <v>直采</v>
      </c>
    </row>
    <row r="596" s="4" customFormat="1" hidden="1" spans="1:10">
      <c r="A596" s="5">
        <v>999223321326650</v>
      </c>
      <c r="B596" s="4" t="s">
        <v>27</v>
      </c>
      <c r="C596" s="6">
        <v>45044</v>
      </c>
      <c r="D596" s="6">
        <v>45045</v>
      </c>
      <c r="E596" s="4">
        <v>952</v>
      </c>
      <c r="F596" t="str">
        <f>VLOOKUP(A596,HOP!A:L,12,0)</f>
        <v>952.00</v>
      </c>
      <c r="G596" t="str">
        <f>VLOOKUP(A596,HOP!A:C,3,0)</f>
        <v>3167025</v>
      </c>
      <c r="H596">
        <f t="shared" si="18"/>
        <v>0</v>
      </c>
      <c r="I596" t="str">
        <f t="shared" si="19"/>
        <v>,3167025</v>
      </c>
      <c r="J596" t="str">
        <f>VLOOKUP(A596,HOP!A:U,21,0)</f>
        <v>直连</v>
      </c>
    </row>
    <row r="597" s="4" customFormat="1" hidden="1" spans="1:10">
      <c r="A597" s="5">
        <v>999223429374153</v>
      </c>
      <c r="B597" s="4" t="s">
        <v>27</v>
      </c>
      <c r="C597" s="6">
        <v>45044</v>
      </c>
      <c r="D597" s="6">
        <v>45045</v>
      </c>
      <c r="E597" s="4">
        <v>1008</v>
      </c>
      <c r="F597" t="str">
        <f>VLOOKUP(A597,HOP!A:L,12,0)</f>
        <v>1008.00</v>
      </c>
      <c r="G597" t="str">
        <f>VLOOKUP(A597,HOP!A:C,3,0)</f>
        <v>3186693</v>
      </c>
      <c r="H597">
        <f t="shared" si="18"/>
        <v>0</v>
      </c>
      <c r="I597" t="str">
        <f t="shared" si="19"/>
        <v>,3186693</v>
      </c>
      <c r="J597" t="str">
        <f>VLOOKUP(A597,HOP!A:U,21,0)</f>
        <v>直连</v>
      </c>
    </row>
    <row r="598" s="4" customFormat="1" hidden="1" spans="1:10">
      <c r="A598" s="5">
        <v>999223436015543</v>
      </c>
      <c r="B598" s="4" t="s">
        <v>27</v>
      </c>
      <c r="C598" s="6">
        <v>45044</v>
      </c>
      <c r="D598" s="6">
        <v>45045</v>
      </c>
      <c r="E598" s="4">
        <v>616</v>
      </c>
      <c r="F598" t="str">
        <f>VLOOKUP(A598,HOP!A:L,12,0)</f>
        <v>616.00</v>
      </c>
      <c r="G598" t="str">
        <f>VLOOKUP(A598,HOP!A:C,3,0)</f>
        <v>3187995</v>
      </c>
      <c r="H598">
        <f t="shared" si="18"/>
        <v>0</v>
      </c>
      <c r="I598" t="str">
        <f t="shared" si="19"/>
        <v>,3187995</v>
      </c>
      <c r="J598" t="str">
        <f>VLOOKUP(A598,HOP!A:U,21,0)</f>
        <v>直连</v>
      </c>
    </row>
    <row r="599" s="4" customFormat="1" hidden="1" spans="1:10">
      <c r="A599" s="5">
        <v>999223436094680</v>
      </c>
      <c r="B599" s="4" t="s">
        <v>27</v>
      </c>
      <c r="C599" s="6">
        <v>45044</v>
      </c>
      <c r="D599" s="6">
        <v>45045</v>
      </c>
      <c r="E599" s="4">
        <v>956</v>
      </c>
      <c r="F599" t="str">
        <f>VLOOKUP(A599,HOP!A:L,12,0)</f>
        <v>956.00</v>
      </c>
      <c r="G599" t="str">
        <f>VLOOKUP(A599,HOP!A:C,3,0)</f>
        <v>3188019</v>
      </c>
      <c r="H599">
        <f t="shared" si="18"/>
        <v>0</v>
      </c>
      <c r="I599" t="str">
        <f t="shared" si="19"/>
        <v>,3188019</v>
      </c>
      <c r="J599" t="str">
        <f>VLOOKUP(A599,HOP!A:U,21,0)</f>
        <v>直连</v>
      </c>
    </row>
    <row r="600" s="4" customFormat="1" hidden="1" spans="1:10">
      <c r="A600" s="5">
        <v>999223461575733</v>
      </c>
      <c r="B600" s="4" t="s">
        <v>27</v>
      </c>
      <c r="C600" s="6">
        <v>45044</v>
      </c>
      <c r="D600" s="6">
        <v>45045</v>
      </c>
      <c r="E600" s="4">
        <v>462</v>
      </c>
      <c r="F600" t="str">
        <f>VLOOKUP(A600,HOP!A:L,12,0)</f>
        <v>462.00</v>
      </c>
      <c r="G600" t="str">
        <f>VLOOKUP(A600,HOP!A:C,3,0)</f>
        <v>3193109</v>
      </c>
      <c r="H600">
        <f t="shared" si="18"/>
        <v>0</v>
      </c>
      <c r="I600" t="str">
        <f t="shared" si="19"/>
        <v>,3193109</v>
      </c>
      <c r="J600" t="str">
        <f>VLOOKUP(A600,HOP!A:U,21,0)</f>
        <v>直连</v>
      </c>
    </row>
    <row r="601" s="4" customFormat="1" hidden="1" spans="1:10">
      <c r="A601" s="5">
        <v>999223499780276</v>
      </c>
      <c r="B601" s="4" t="s">
        <v>27</v>
      </c>
      <c r="C601" s="6">
        <v>45043</v>
      </c>
      <c r="D601" s="6">
        <v>45045</v>
      </c>
      <c r="E601" s="4">
        <v>908</v>
      </c>
      <c r="F601" t="str">
        <f>VLOOKUP(A601,HOP!A:L,12,0)</f>
        <v>908.00</v>
      </c>
      <c r="G601" t="str">
        <f>VLOOKUP(A601,HOP!A:C,3,0)</f>
        <v>3199997</v>
      </c>
      <c r="H601">
        <f t="shared" si="18"/>
        <v>0</v>
      </c>
      <c r="I601" t="str">
        <f t="shared" si="19"/>
        <v>,3199997</v>
      </c>
      <c r="J601" t="str">
        <f>VLOOKUP(A601,HOP!A:U,21,0)</f>
        <v>直连</v>
      </c>
    </row>
    <row r="602" s="4" customFormat="1" hidden="1" spans="1:10">
      <c r="A602" s="5">
        <v>999223514407796</v>
      </c>
      <c r="B602" s="4" t="s">
        <v>27</v>
      </c>
      <c r="C602" s="6">
        <v>45044</v>
      </c>
      <c r="D602" s="6">
        <v>45045</v>
      </c>
      <c r="E602" s="4">
        <v>249</v>
      </c>
      <c r="F602" t="str">
        <f>VLOOKUP(A602,HOP!A:L,12,0)</f>
        <v>249.00</v>
      </c>
      <c r="G602" t="str">
        <f>VLOOKUP(A602,HOP!A:C,3,0)</f>
        <v>3202799</v>
      </c>
      <c r="H602">
        <f t="shared" si="18"/>
        <v>0</v>
      </c>
      <c r="I602" t="str">
        <f t="shared" si="19"/>
        <v>,3202799</v>
      </c>
      <c r="J602" t="str">
        <f>VLOOKUP(A602,HOP!A:U,21,0)</f>
        <v>直连</v>
      </c>
    </row>
    <row r="603" s="4" customFormat="1" hidden="1" spans="1:10">
      <c r="A603" s="5">
        <v>999223527241524</v>
      </c>
      <c r="B603" s="4" t="s">
        <v>27</v>
      </c>
      <c r="C603" s="6">
        <v>45041</v>
      </c>
      <c r="D603" s="6">
        <v>45045</v>
      </c>
      <c r="E603" s="4">
        <v>4005</v>
      </c>
      <c r="F603" t="str">
        <f>VLOOKUP(A603,HOP!A:L,12,0)</f>
        <v>4005.00</v>
      </c>
      <c r="G603" t="str">
        <f>VLOOKUP(A603,HOP!A:C,3,0)</f>
        <v>3205146</v>
      </c>
      <c r="H603">
        <f t="shared" si="18"/>
        <v>0</v>
      </c>
      <c r="I603" t="str">
        <f t="shared" si="19"/>
        <v>,3205146</v>
      </c>
      <c r="J603" t="str">
        <f>VLOOKUP(A603,HOP!A:U,21,0)</f>
        <v>直连</v>
      </c>
    </row>
    <row r="604" s="4" customFormat="1" hidden="1" spans="1:10">
      <c r="A604" s="5">
        <v>999223535494868</v>
      </c>
      <c r="B604" s="4" t="s">
        <v>27</v>
      </c>
      <c r="C604" s="6">
        <v>45043</v>
      </c>
      <c r="D604" s="6">
        <v>45045</v>
      </c>
      <c r="E604" s="4">
        <v>0</v>
      </c>
      <c r="F604" t="e">
        <f>VLOOKUP(A604,HOP!A:L,12,0)</f>
        <v>#N/A</v>
      </c>
      <c r="G604" t="e">
        <f>VLOOKUP(A604,HOP!A:C,3,0)</f>
        <v>#N/A</v>
      </c>
      <c r="H604" t="e">
        <f t="shared" si="18"/>
        <v>#N/A</v>
      </c>
      <c r="I604" t="e">
        <f t="shared" si="19"/>
        <v>#N/A</v>
      </c>
      <c r="J604" t="e">
        <f>VLOOKUP(A604,HOP!A:U,21,0)</f>
        <v>#N/A</v>
      </c>
    </row>
    <row r="605" s="4" customFormat="1" hidden="1" spans="1:10">
      <c r="A605" s="5">
        <v>999223556467664</v>
      </c>
      <c r="B605" s="4" t="s">
        <v>27</v>
      </c>
      <c r="C605" s="6">
        <v>45044</v>
      </c>
      <c r="D605" s="6">
        <v>45045</v>
      </c>
      <c r="E605" s="4">
        <v>982</v>
      </c>
      <c r="F605" t="str">
        <f>VLOOKUP(A605,HOP!A:L,12,0)</f>
        <v>982.00</v>
      </c>
      <c r="G605" t="str">
        <f>VLOOKUP(A605,HOP!A:C,3,0)</f>
        <v>3209955</v>
      </c>
      <c r="H605">
        <f t="shared" si="18"/>
        <v>0</v>
      </c>
      <c r="I605" t="str">
        <f t="shared" si="19"/>
        <v>,3209955</v>
      </c>
      <c r="J605" t="str">
        <f>VLOOKUP(A605,HOP!A:U,21,0)</f>
        <v>直连</v>
      </c>
    </row>
    <row r="606" s="4" customFormat="1" hidden="1" spans="1:10">
      <c r="A606" s="5">
        <v>23558761922</v>
      </c>
      <c r="B606" s="4" t="s">
        <v>27</v>
      </c>
      <c r="C606" s="6">
        <v>45043</v>
      </c>
      <c r="D606" s="6">
        <v>45045</v>
      </c>
      <c r="E606" s="4">
        <v>750</v>
      </c>
      <c r="F606" t="str">
        <f>VLOOKUP(A606,HOP!A:L,12,0)</f>
        <v>750.00</v>
      </c>
      <c r="G606" t="str">
        <f>VLOOKUP(A606,HOP!A:C,3,0)</f>
        <v>3210430</v>
      </c>
      <c r="H606">
        <f t="shared" si="18"/>
        <v>0</v>
      </c>
      <c r="I606" t="str">
        <f t="shared" si="19"/>
        <v>,3210430</v>
      </c>
      <c r="J606" t="str">
        <f>VLOOKUP(A606,HOP!A:U,21,0)</f>
        <v>直连</v>
      </c>
    </row>
    <row r="607" s="4" customFormat="1" hidden="1" spans="1:10">
      <c r="A607" s="5">
        <v>999223571434242</v>
      </c>
      <c r="B607" s="4" t="s">
        <v>27</v>
      </c>
      <c r="C607" s="6">
        <v>45044</v>
      </c>
      <c r="D607" s="6">
        <v>45045</v>
      </c>
      <c r="E607" s="4">
        <v>1783</v>
      </c>
      <c r="F607" t="str">
        <f>VLOOKUP(A607,HOP!A:L,12,0)</f>
        <v>1783.00</v>
      </c>
      <c r="G607" t="str">
        <f>VLOOKUP(A607,HOP!A:C,3,0)</f>
        <v>3212525</v>
      </c>
      <c r="H607">
        <f t="shared" si="18"/>
        <v>0</v>
      </c>
      <c r="I607" t="str">
        <f t="shared" si="19"/>
        <v>,3212525</v>
      </c>
      <c r="J607" t="str">
        <f>VLOOKUP(A607,HOP!A:U,21,0)</f>
        <v>直连</v>
      </c>
    </row>
    <row r="608" s="4" customFormat="1" hidden="1" spans="1:10">
      <c r="A608" s="5">
        <v>999223572181171</v>
      </c>
      <c r="B608" s="4" t="s">
        <v>27</v>
      </c>
      <c r="C608" s="6">
        <v>45043</v>
      </c>
      <c r="D608" s="6">
        <v>45045</v>
      </c>
      <c r="E608" s="4">
        <v>610</v>
      </c>
      <c r="F608" t="str">
        <f>VLOOKUP(A608,HOP!A:L,12,0)</f>
        <v>610.00</v>
      </c>
      <c r="G608" t="str">
        <f>VLOOKUP(A608,HOP!A:C,3,0)</f>
        <v>3212699</v>
      </c>
      <c r="H608">
        <f t="shared" si="18"/>
        <v>0</v>
      </c>
      <c r="I608" t="str">
        <f t="shared" si="19"/>
        <v>,3212699</v>
      </c>
      <c r="J608" t="str">
        <f>VLOOKUP(A608,HOP!A:U,21,0)</f>
        <v>直连</v>
      </c>
    </row>
    <row r="609" s="4" customFormat="1" hidden="1" spans="1:10">
      <c r="A609" s="5">
        <v>999223573231171</v>
      </c>
      <c r="B609" s="4" t="s">
        <v>27</v>
      </c>
      <c r="C609" s="6">
        <v>45044</v>
      </c>
      <c r="D609" s="6">
        <v>45045</v>
      </c>
      <c r="E609" s="4">
        <v>2218</v>
      </c>
      <c r="F609" t="str">
        <f>VLOOKUP(A609,HOP!A:L,12,0)</f>
        <v>2218.00</v>
      </c>
      <c r="G609" t="str">
        <f>VLOOKUP(A609,HOP!A:C,3,0)</f>
        <v>3212986</v>
      </c>
      <c r="H609">
        <f t="shared" si="18"/>
        <v>0</v>
      </c>
      <c r="I609" t="str">
        <f t="shared" si="19"/>
        <v>,3212986</v>
      </c>
      <c r="J609" t="str">
        <f>VLOOKUP(A609,HOP!A:U,21,0)</f>
        <v>直连</v>
      </c>
    </row>
    <row r="610" s="4" customFormat="1" hidden="1" spans="1:10">
      <c r="A610" s="5">
        <v>999223574014342</v>
      </c>
      <c r="B610" s="4" t="s">
        <v>27</v>
      </c>
      <c r="C610" s="6">
        <v>45044</v>
      </c>
      <c r="D610" s="6">
        <v>45045</v>
      </c>
      <c r="E610" s="4">
        <v>926</v>
      </c>
      <c r="F610" t="str">
        <f>VLOOKUP(A610,HOP!A:L,12,0)</f>
        <v>926.00</v>
      </c>
      <c r="G610" t="str">
        <f>VLOOKUP(A610,HOP!A:C,3,0)</f>
        <v>3213229</v>
      </c>
      <c r="H610">
        <f t="shared" si="18"/>
        <v>0</v>
      </c>
      <c r="I610" t="str">
        <f t="shared" si="19"/>
        <v>,3213229</v>
      </c>
      <c r="J610" t="str">
        <f>VLOOKUP(A610,HOP!A:U,21,0)</f>
        <v>直连</v>
      </c>
    </row>
    <row r="611" s="4" customFormat="1" hidden="1" spans="1:10">
      <c r="A611" s="5">
        <v>999223575809730</v>
      </c>
      <c r="B611" s="4" t="s">
        <v>27</v>
      </c>
      <c r="C611" s="6">
        <v>45044</v>
      </c>
      <c r="D611" s="6">
        <v>45045</v>
      </c>
      <c r="E611" s="4">
        <v>982</v>
      </c>
      <c r="F611" t="str">
        <f>VLOOKUP(A611,HOP!A:L,12,0)</f>
        <v>982.00</v>
      </c>
      <c r="G611" t="str">
        <f>VLOOKUP(A611,HOP!A:C,3,0)</f>
        <v>3213764</v>
      </c>
      <c r="H611">
        <f t="shared" si="18"/>
        <v>0</v>
      </c>
      <c r="I611" t="str">
        <f t="shared" si="19"/>
        <v>,3213764</v>
      </c>
      <c r="J611" t="str">
        <f>VLOOKUP(A611,HOP!A:U,21,0)</f>
        <v>直连</v>
      </c>
    </row>
    <row r="612" s="4" customFormat="1" hidden="1" spans="1:10">
      <c r="A612" s="5">
        <v>999223583234457</v>
      </c>
      <c r="B612" s="4" t="s">
        <v>27</v>
      </c>
      <c r="C612" s="6">
        <v>45044</v>
      </c>
      <c r="D612" s="6">
        <v>45045</v>
      </c>
      <c r="E612" s="4">
        <v>511</v>
      </c>
      <c r="F612" t="str">
        <f>VLOOKUP(A612,HOP!A:L,12,0)</f>
        <v>511.00</v>
      </c>
      <c r="G612" t="str">
        <f>VLOOKUP(A612,HOP!A:C,3,0)</f>
        <v>3214393</v>
      </c>
      <c r="H612">
        <f t="shared" si="18"/>
        <v>0</v>
      </c>
      <c r="I612" t="str">
        <f t="shared" si="19"/>
        <v>,3214393</v>
      </c>
      <c r="J612" t="str">
        <f>VLOOKUP(A612,HOP!A:U,21,0)</f>
        <v>直连</v>
      </c>
    </row>
    <row r="613" s="4" customFormat="1" hidden="1" spans="1:10">
      <c r="A613" s="5">
        <v>999223589374228</v>
      </c>
      <c r="B613" s="4" t="s">
        <v>27</v>
      </c>
      <c r="C613" s="6">
        <v>45043</v>
      </c>
      <c r="D613" s="6">
        <v>45045</v>
      </c>
      <c r="E613" s="4">
        <v>3974</v>
      </c>
      <c r="F613" t="str">
        <f>VLOOKUP(A613,HOP!A:L,12,0)</f>
        <v>3974.00</v>
      </c>
      <c r="G613" t="str">
        <f>VLOOKUP(A613,HOP!A:C,3,0)</f>
        <v>3215840</v>
      </c>
      <c r="H613">
        <f t="shared" si="18"/>
        <v>0</v>
      </c>
      <c r="I613" t="str">
        <f t="shared" si="19"/>
        <v>,3215840</v>
      </c>
      <c r="J613" t="str">
        <f>VLOOKUP(A613,HOP!A:U,21,0)</f>
        <v>直连</v>
      </c>
    </row>
    <row r="614" s="4" customFormat="1" hidden="1" spans="1:10">
      <c r="A614" s="5">
        <v>999223610673862</v>
      </c>
      <c r="B614" s="4" t="s">
        <v>27</v>
      </c>
      <c r="C614" s="6">
        <v>45042</v>
      </c>
      <c r="D614" s="6">
        <v>45045</v>
      </c>
      <c r="E614" s="4">
        <v>8325</v>
      </c>
      <c r="F614" t="str">
        <f>VLOOKUP(A614,HOP!A:L,12,0)</f>
        <v>8325.00</v>
      </c>
      <c r="G614" t="str">
        <f>VLOOKUP(A614,HOP!A:C,3,0)</f>
        <v>3219170</v>
      </c>
      <c r="H614">
        <f t="shared" si="18"/>
        <v>0</v>
      </c>
      <c r="I614" t="str">
        <f t="shared" si="19"/>
        <v>,3219170</v>
      </c>
      <c r="J614" t="str">
        <f>VLOOKUP(A614,HOP!A:U,21,0)</f>
        <v>直连</v>
      </c>
    </row>
    <row r="615" s="4" customFormat="1" hidden="1" spans="1:10">
      <c r="A615" s="5">
        <v>999223618417473</v>
      </c>
      <c r="B615" s="4" t="s">
        <v>27</v>
      </c>
      <c r="C615" s="6">
        <v>45044</v>
      </c>
      <c r="D615" s="6">
        <v>45045</v>
      </c>
      <c r="E615" s="4">
        <v>501</v>
      </c>
      <c r="F615" t="str">
        <f>VLOOKUP(A615,HOP!A:L,12,0)</f>
        <v>501.00</v>
      </c>
      <c r="G615" t="str">
        <f>VLOOKUP(A615,HOP!A:C,3,0)</f>
        <v>3220194</v>
      </c>
      <c r="H615">
        <f t="shared" si="18"/>
        <v>0</v>
      </c>
      <c r="I615" t="str">
        <f t="shared" si="19"/>
        <v>,3220194</v>
      </c>
      <c r="J615" t="str">
        <f>VLOOKUP(A615,HOP!A:U,21,0)</f>
        <v>直连</v>
      </c>
    </row>
    <row r="616" s="4" customFormat="1" hidden="1" spans="1:10">
      <c r="A616" s="5">
        <v>23630631789</v>
      </c>
      <c r="B616" s="4" t="s">
        <v>27</v>
      </c>
      <c r="C616" s="6">
        <v>45043</v>
      </c>
      <c r="D616" s="6">
        <v>45045</v>
      </c>
      <c r="E616" s="4">
        <v>888</v>
      </c>
      <c r="F616" t="str">
        <f>VLOOKUP(A616,HOP!A:L,12,0)</f>
        <v>888.00</v>
      </c>
      <c r="G616" t="str">
        <f>VLOOKUP(A616,HOP!A:C,3,0)</f>
        <v>3222986</v>
      </c>
      <c r="H616">
        <f t="shared" si="18"/>
        <v>0</v>
      </c>
      <c r="I616" t="str">
        <f t="shared" si="19"/>
        <v>,3222986</v>
      </c>
      <c r="J616" t="str">
        <f>VLOOKUP(A616,HOP!A:U,21,0)</f>
        <v>直连</v>
      </c>
    </row>
    <row r="617" s="4" customFormat="1" hidden="1" spans="1:10">
      <c r="A617" s="5">
        <v>999223631898449</v>
      </c>
      <c r="B617" s="4" t="s">
        <v>27</v>
      </c>
      <c r="C617" s="6">
        <v>45044</v>
      </c>
      <c r="D617" s="6">
        <v>45045</v>
      </c>
      <c r="E617" s="4">
        <v>294</v>
      </c>
      <c r="F617" t="str">
        <f>VLOOKUP(A617,HOP!A:L,12,0)</f>
        <v>294.00</v>
      </c>
      <c r="G617" t="str">
        <f>VLOOKUP(A617,HOP!A:C,3,0)</f>
        <v>3223640</v>
      </c>
      <c r="H617">
        <f t="shared" si="18"/>
        <v>0</v>
      </c>
      <c r="I617" t="str">
        <f t="shared" si="19"/>
        <v>,3223640</v>
      </c>
      <c r="J617" t="str">
        <f>VLOOKUP(A617,HOP!A:U,21,0)</f>
        <v>直连</v>
      </c>
    </row>
    <row r="618" s="4" customFormat="1" hidden="1" spans="1:10">
      <c r="A618" s="5">
        <v>999223632334494</v>
      </c>
      <c r="B618" s="4" t="s">
        <v>27</v>
      </c>
      <c r="C618" s="6">
        <v>45043</v>
      </c>
      <c r="D618" s="6">
        <v>45045</v>
      </c>
      <c r="E618" s="4">
        <v>1703</v>
      </c>
      <c r="F618" t="str">
        <f>VLOOKUP(A618,HOP!A:L,12,0)</f>
        <v>1703.00</v>
      </c>
      <c r="G618" t="str">
        <f>VLOOKUP(A618,HOP!A:C,3,0)</f>
        <v>3223784</v>
      </c>
      <c r="H618">
        <f t="shared" si="18"/>
        <v>0</v>
      </c>
      <c r="I618" t="str">
        <f t="shared" si="19"/>
        <v>,3223784</v>
      </c>
      <c r="J618" t="str">
        <f>VLOOKUP(A618,HOP!A:U,21,0)</f>
        <v>直连</v>
      </c>
    </row>
    <row r="619" s="4" customFormat="1" hidden="1" spans="1:10">
      <c r="A619" s="5">
        <v>999223640289905</v>
      </c>
      <c r="B619" s="4" t="s">
        <v>27</v>
      </c>
      <c r="C619" s="6">
        <v>45044</v>
      </c>
      <c r="D619" s="6">
        <v>45045</v>
      </c>
      <c r="E619" s="4">
        <v>939</v>
      </c>
      <c r="F619" t="str">
        <f>VLOOKUP(A619,HOP!A:L,12,0)</f>
        <v>939.00</v>
      </c>
      <c r="G619" t="str">
        <f>VLOOKUP(A619,HOP!A:C,3,0)</f>
        <v>3225017</v>
      </c>
      <c r="H619">
        <f t="shared" si="18"/>
        <v>0</v>
      </c>
      <c r="I619" t="str">
        <f t="shared" si="19"/>
        <v>,3225017</v>
      </c>
      <c r="J619" t="str">
        <f>VLOOKUP(A619,HOP!A:U,21,0)</f>
        <v>直连</v>
      </c>
    </row>
    <row r="620" s="4" customFormat="1" hidden="1" spans="1:10">
      <c r="A620" s="5">
        <v>999223645561776</v>
      </c>
      <c r="B620" s="4" t="s">
        <v>27</v>
      </c>
      <c r="C620" s="6">
        <v>45044</v>
      </c>
      <c r="D620" s="6">
        <v>45045</v>
      </c>
      <c r="E620" s="4">
        <v>564</v>
      </c>
      <c r="F620" t="str">
        <f>VLOOKUP(A620,HOP!A:L,12,0)</f>
        <v>564.00</v>
      </c>
      <c r="G620" t="str">
        <f>VLOOKUP(A620,HOP!A:C,3,0)</f>
        <v>3226933</v>
      </c>
      <c r="H620">
        <f t="shared" si="18"/>
        <v>0</v>
      </c>
      <c r="I620" t="str">
        <f t="shared" si="19"/>
        <v>,3226933</v>
      </c>
      <c r="J620" t="str">
        <f>VLOOKUP(A620,HOP!A:U,21,0)</f>
        <v>直连</v>
      </c>
    </row>
    <row r="621" s="4" customFormat="1" hidden="1" spans="1:10">
      <c r="A621" s="5">
        <v>999223650920699</v>
      </c>
      <c r="B621" s="4" t="s">
        <v>27</v>
      </c>
      <c r="C621" s="6">
        <v>45043</v>
      </c>
      <c r="D621" s="6">
        <v>45045</v>
      </c>
      <c r="E621" s="4">
        <v>1214</v>
      </c>
      <c r="F621" t="str">
        <f>VLOOKUP(A621,HOP!A:L,12,0)</f>
        <v>1214.00</v>
      </c>
      <c r="G621" t="str">
        <f>VLOOKUP(A621,HOP!A:C,3,0)</f>
        <v>3228708</v>
      </c>
      <c r="H621">
        <f t="shared" si="18"/>
        <v>0</v>
      </c>
      <c r="I621" t="str">
        <f t="shared" si="19"/>
        <v>,3228708</v>
      </c>
      <c r="J621" t="str">
        <f>VLOOKUP(A621,HOP!A:U,21,0)</f>
        <v>直采</v>
      </c>
    </row>
    <row r="622" s="4" customFormat="1" hidden="1" spans="1:10">
      <c r="A622" s="5">
        <v>999223654043869</v>
      </c>
      <c r="B622" s="4" t="s">
        <v>27</v>
      </c>
      <c r="C622" s="6">
        <v>45044</v>
      </c>
      <c r="D622" s="6">
        <v>45045</v>
      </c>
      <c r="E622" s="4">
        <v>846</v>
      </c>
      <c r="F622" t="str">
        <f>VLOOKUP(A622,HOP!A:L,12,0)</f>
        <v>846.00</v>
      </c>
      <c r="G622" t="str">
        <f>VLOOKUP(A622,HOP!A:C,3,0)</f>
        <v>3229021</v>
      </c>
      <c r="H622">
        <f t="shared" si="18"/>
        <v>0</v>
      </c>
      <c r="I622" t="str">
        <f t="shared" si="19"/>
        <v>,3229021</v>
      </c>
      <c r="J622" t="str">
        <f>VLOOKUP(A622,HOP!A:U,21,0)</f>
        <v>直连</v>
      </c>
    </row>
    <row r="623" s="4" customFormat="1" hidden="1" spans="1:10">
      <c r="A623" s="5">
        <v>999223656185636</v>
      </c>
      <c r="B623" s="4" t="s">
        <v>27</v>
      </c>
      <c r="C623" s="6">
        <v>45044</v>
      </c>
      <c r="D623" s="6">
        <v>45045</v>
      </c>
      <c r="E623" s="4">
        <v>401</v>
      </c>
      <c r="F623" t="str">
        <f>VLOOKUP(A623,HOP!A:L,12,0)</f>
        <v>401.00</v>
      </c>
      <c r="G623" t="str">
        <f>VLOOKUP(A623,HOP!A:C,3,0)</f>
        <v>3229291</v>
      </c>
      <c r="H623">
        <f t="shared" si="18"/>
        <v>0</v>
      </c>
      <c r="I623" t="str">
        <f t="shared" si="19"/>
        <v>,3229291</v>
      </c>
      <c r="J623" t="str">
        <f>VLOOKUP(A623,HOP!A:U,21,0)</f>
        <v>直连</v>
      </c>
    </row>
    <row r="624" s="4" customFormat="1" hidden="1" spans="1:10">
      <c r="A624" s="5">
        <v>999223657502935</v>
      </c>
      <c r="B624" s="4" t="s">
        <v>27</v>
      </c>
      <c r="C624" s="6">
        <v>45041</v>
      </c>
      <c r="D624" s="6">
        <v>45045</v>
      </c>
      <c r="E624" s="4">
        <v>2980</v>
      </c>
      <c r="F624" t="str">
        <f>VLOOKUP(A624,HOP!A:L,12,0)</f>
        <v>2980.00</v>
      </c>
      <c r="G624" t="str">
        <f>VLOOKUP(A624,HOP!A:C,3,0)</f>
        <v>3229656</v>
      </c>
      <c r="H624">
        <f t="shared" si="18"/>
        <v>0</v>
      </c>
      <c r="I624" t="str">
        <f t="shared" si="19"/>
        <v>,3229656</v>
      </c>
      <c r="J624" t="str">
        <f>VLOOKUP(A624,HOP!A:U,21,0)</f>
        <v>直连</v>
      </c>
    </row>
    <row r="625" s="4" customFormat="1" hidden="1" spans="1:10">
      <c r="A625" s="5">
        <v>999223659362031</v>
      </c>
      <c r="B625" s="4" t="s">
        <v>27</v>
      </c>
      <c r="C625" s="6">
        <v>45044</v>
      </c>
      <c r="D625" s="6">
        <v>45045</v>
      </c>
      <c r="E625" s="4">
        <v>1082</v>
      </c>
      <c r="F625" t="str">
        <f>VLOOKUP(A625,HOP!A:L,12,0)</f>
        <v>1082.00</v>
      </c>
      <c r="G625" t="str">
        <f>VLOOKUP(A625,HOP!A:C,3,0)</f>
        <v>3230225</v>
      </c>
      <c r="H625">
        <f t="shared" si="18"/>
        <v>0</v>
      </c>
      <c r="I625" t="str">
        <f t="shared" si="19"/>
        <v>,3230225</v>
      </c>
      <c r="J625" t="str">
        <f>VLOOKUP(A625,HOP!A:U,21,0)</f>
        <v>直采</v>
      </c>
    </row>
    <row r="626" s="4" customFormat="1" hidden="1" spans="1:10">
      <c r="A626" s="5">
        <v>999223668505829</v>
      </c>
      <c r="B626" s="4" t="s">
        <v>27</v>
      </c>
      <c r="C626" s="6">
        <v>45043</v>
      </c>
      <c r="D626" s="6">
        <v>45045</v>
      </c>
      <c r="E626" s="4">
        <v>548</v>
      </c>
      <c r="F626" t="str">
        <f>VLOOKUP(A626,HOP!A:L,12,0)</f>
        <v>548.00</v>
      </c>
      <c r="G626" t="str">
        <f>VLOOKUP(A626,HOP!A:C,3,0)</f>
        <v>3231009</v>
      </c>
      <c r="H626">
        <f t="shared" si="18"/>
        <v>0</v>
      </c>
      <c r="I626" t="str">
        <f t="shared" si="19"/>
        <v>,3231009</v>
      </c>
      <c r="J626" t="str">
        <f>VLOOKUP(A626,HOP!A:U,21,0)</f>
        <v>直连</v>
      </c>
    </row>
    <row r="627" s="4" customFormat="1" hidden="1" spans="1:10">
      <c r="A627" s="5">
        <v>999223671584930</v>
      </c>
      <c r="B627" s="4" t="s">
        <v>27</v>
      </c>
      <c r="C627" s="6">
        <v>45044</v>
      </c>
      <c r="D627" s="6">
        <v>45045</v>
      </c>
      <c r="E627" s="4">
        <v>841</v>
      </c>
      <c r="F627" t="str">
        <f>VLOOKUP(A627,HOP!A:L,12,0)</f>
        <v>841.00</v>
      </c>
      <c r="G627" t="str">
        <f>VLOOKUP(A627,HOP!A:C,3,0)</f>
        <v>3231654</v>
      </c>
      <c r="H627">
        <f t="shared" si="18"/>
        <v>0</v>
      </c>
      <c r="I627" t="str">
        <f t="shared" si="19"/>
        <v>,3231654</v>
      </c>
      <c r="J627" t="str">
        <f>VLOOKUP(A627,HOP!A:U,21,0)</f>
        <v>直连</v>
      </c>
    </row>
    <row r="628" s="4" customFormat="1" hidden="1" spans="1:10">
      <c r="A628" s="5">
        <v>999223673462548</v>
      </c>
      <c r="B628" s="4" t="s">
        <v>27</v>
      </c>
      <c r="C628" s="6">
        <v>45042</v>
      </c>
      <c r="D628" s="6">
        <v>45045</v>
      </c>
      <c r="E628" s="4">
        <v>1683</v>
      </c>
      <c r="F628" t="str">
        <f>VLOOKUP(A628,HOP!A:L,12,0)</f>
        <v>1683.00</v>
      </c>
      <c r="G628" t="str">
        <f>VLOOKUP(A628,HOP!A:C,3,0)</f>
        <v>3232106</v>
      </c>
      <c r="H628">
        <f t="shared" si="18"/>
        <v>0</v>
      </c>
      <c r="I628" t="str">
        <f t="shared" si="19"/>
        <v>,3232106</v>
      </c>
      <c r="J628" t="str">
        <f>VLOOKUP(A628,HOP!A:U,21,0)</f>
        <v>直连</v>
      </c>
    </row>
    <row r="629" s="4" customFormat="1" hidden="1" spans="1:10">
      <c r="A629" s="5">
        <v>999223678771533</v>
      </c>
      <c r="B629" s="4" t="s">
        <v>27</v>
      </c>
      <c r="C629" s="6">
        <v>45043</v>
      </c>
      <c r="D629" s="6">
        <v>45045</v>
      </c>
      <c r="E629" s="4">
        <v>1502</v>
      </c>
      <c r="F629" t="str">
        <f>VLOOKUP(A629,HOP!A:L,12,0)</f>
        <v>1502.00</v>
      </c>
      <c r="G629" t="str">
        <f>VLOOKUP(A629,HOP!A:C,3,0)</f>
        <v>3232415</v>
      </c>
      <c r="H629">
        <f t="shared" si="18"/>
        <v>0</v>
      </c>
      <c r="I629" t="str">
        <f t="shared" si="19"/>
        <v>,3232415</v>
      </c>
      <c r="J629" t="str">
        <f>VLOOKUP(A629,HOP!A:U,21,0)</f>
        <v>直连</v>
      </c>
    </row>
    <row r="630" s="4" customFormat="1" hidden="1" spans="1:10">
      <c r="A630" s="5">
        <v>999223687115263</v>
      </c>
      <c r="B630" s="4" t="s">
        <v>27</v>
      </c>
      <c r="C630" s="6">
        <v>45044</v>
      </c>
      <c r="D630" s="6">
        <v>45045</v>
      </c>
      <c r="E630" s="4">
        <v>592</v>
      </c>
      <c r="F630" t="str">
        <f>VLOOKUP(A630,HOP!A:L,12,0)</f>
        <v>592.00</v>
      </c>
      <c r="G630" t="str">
        <f>VLOOKUP(A630,HOP!A:C,3,0)</f>
        <v>3234223</v>
      </c>
      <c r="H630">
        <f t="shared" si="18"/>
        <v>0</v>
      </c>
      <c r="I630" t="str">
        <f t="shared" si="19"/>
        <v>,3234223</v>
      </c>
      <c r="J630" t="str">
        <f>VLOOKUP(A630,HOP!A:U,21,0)</f>
        <v>直连</v>
      </c>
    </row>
    <row r="631" s="4" customFormat="1" hidden="1" spans="1:10">
      <c r="A631" s="5">
        <v>999223687156061</v>
      </c>
      <c r="B631" s="4" t="s">
        <v>27</v>
      </c>
      <c r="C631" s="6">
        <v>45044</v>
      </c>
      <c r="D631" s="6">
        <v>45045</v>
      </c>
      <c r="E631" s="4">
        <v>4766</v>
      </c>
      <c r="F631" t="str">
        <f>VLOOKUP(A631,HOP!A:L,12,0)</f>
        <v>4766.00</v>
      </c>
      <c r="G631" t="str">
        <f>VLOOKUP(A631,HOP!A:C,3,0)</f>
        <v>3234236</v>
      </c>
      <c r="H631">
        <f t="shared" si="18"/>
        <v>0</v>
      </c>
      <c r="I631" t="str">
        <f t="shared" si="19"/>
        <v>,3234236</v>
      </c>
      <c r="J631" t="str">
        <f>VLOOKUP(A631,HOP!A:U,21,0)</f>
        <v>直连</v>
      </c>
    </row>
    <row r="632" s="4" customFormat="1" hidden="1" spans="1:10">
      <c r="A632" s="5">
        <v>999223697710138</v>
      </c>
      <c r="B632" s="4" t="s">
        <v>27</v>
      </c>
      <c r="C632" s="6">
        <v>45044</v>
      </c>
      <c r="D632" s="6">
        <v>45045</v>
      </c>
      <c r="E632" s="4">
        <v>700</v>
      </c>
      <c r="F632" t="str">
        <f>VLOOKUP(A632,HOP!A:L,12,0)</f>
        <v>700.00</v>
      </c>
      <c r="G632" t="str">
        <f>VLOOKUP(A632,HOP!A:C,3,0)</f>
        <v>3236882</v>
      </c>
      <c r="H632">
        <f t="shared" si="18"/>
        <v>0</v>
      </c>
      <c r="I632" t="str">
        <f t="shared" si="19"/>
        <v>,3236882</v>
      </c>
      <c r="J632" t="str">
        <f>VLOOKUP(A632,HOP!A:U,21,0)</f>
        <v>直连</v>
      </c>
    </row>
    <row r="633" s="4" customFormat="1" hidden="1" spans="1:10">
      <c r="A633" s="5">
        <v>999223702417441</v>
      </c>
      <c r="B633" s="4" t="s">
        <v>27</v>
      </c>
      <c r="C633" s="6">
        <v>45044</v>
      </c>
      <c r="D633" s="6">
        <v>45045</v>
      </c>
      <c r="E633" s="4">
        <v>551</v>
      </c>
      <c r="F633" t="str">
        <f>VLOOKUP(A633,HOP!A:L,12,0)</f>
        <v>551.00</v>
      </c>
      <c r="G633" t="str">
        <f>VLOOKUP(A633,HOP!A:C,3,0)</f>
        <v>3241578</v>
      </c>
      <c r="H633">
        <f t="shared" si="18"/>
        <v>0</v>
      </c>
      <c r="I633" t="str">
        <f t="shared" si="19"/>
        <v>,3241578</v>
      </c>
      <c r="J633" t="str">
        <f>VLOOKUP(A633,HOP!A:U,21,0)</f>
        <v>直连</v>
      </c>
    </row>
    <row r="634" s="4" customFormat="1" hidden="1" spans="1:10">
      <c r="A634" s="5">
        <v>999223704710918</v>
      </c>
      <c r="B634" s="4" t="s">
        <v>27</v>
      </c>
      <c r="C634" s="6">
        <v>45039</v>
      </c>
      <c r="D634" s="6">
        <v>45045</v>
      </c>
      <c r="E634" s="4">
        <v>5904</v>
      </c>
      <c r="F634" t="str">
        <f>VLOOKUP(A634,HOP!A:L,12,0)</f>
        <v>5904.00</v>
      </c>
      <c r="G634" t="str">
        <f>VLOOKUP(A634,HOP!A:C,3,0)</f>
        <v>3241708</v>
      </c>
      <c r="H634">
        <f t="shared" si="18"/>
        <v>0</v>
      </c>
      <c r="I634" t="str">
        <f t="shared" si="19"/>
        <v>,3241708</v>
      </c>
      <c r="J634" t="str">
        <f>VLOOKUP(A634,HOP!A:U,21,0)</f>
        <v>直连</v>
      </c>
    </row>
    <row r="635" s="4" customFormat="1" hidden="1" spans="1:10">
      <c r="A635" s="5">
        <v>999223711989878</v>
      </c>
      <c r="B635" s="4" t="s">
        <v>27</v>
      </c>
      <c r="C635" s="6">
        <v>45044</v>
      </c>
      <c r="D635" s="6">
        <v>45045</v>
      </c>
      <c r="E635" s="4">
        <v>395</v>
      </c>
      <c r="F635" t="str">
        <f>VLOOKUP(A635,HOP!A:L,12,0)</f>
        <v>395.00</v>
      </c>
      <c r="G635" t="str">
        <f>VLOOKUP(A635,HOP!A:C,3,0)</f>
        <v>3242651</v>
      </c>
      <c r="H635">
        <f t="shared" si="18"/>
        <v>0</v>
      </c>
      <c r="I635" t="str">
        <f t="shared" si="19"/>
        <v>,3242651</v>
      </c>
      <c r="J635" t="str">
        <f>VLOOKUP(A635,HOP!A:U,21,0)</f>
        <v>直连</v>
      </c>
    </row>
    <row r="636" s="4" customFormat="1" hidden="1" spans="1:10">
      <c r="A636" s="5">
        <v>999223715040589</v>
      </c>
      <c r="B636" s="4" t="s">
        <v>27</v>
      </c>
      <c r="C636" s="6">
        <v>45044</v>
      </c>
      <c r="D636" s="6">
        <v>45045</v>
      </c>
      <c r="E636" s="4">
        <v>523</v>
      </c>
      <c r="F636" t="str">
        <f>VLOOKUP(A636,HOP!A:L,12,0)</f>
        <v>523.00</v>
      </c>
      <c r="G636" t="str">
        <f>VLOOKUP(A636,HOP!A:C,3,0)</f>
        <v>3243340</v>
      </c>
      <c r="H636">
        <f t="shared" si="18"/>
        <v>0</v>
      </c>
      <c r="I636" t="str">
        <f t="shared" si="19"/>
        <v>,3243340</v>
      </c>
      <c r="J636" t="str">
        <f>VLOOKUP(A636,HOP!A:U,21,0)</f>
        <v>直连</v>
      </c>
    </row>
    <row r="637" s="4" customFormat="1" hidden="1" spans="1:10">
      <c r="A637" s="5">
        <v>999223718608092</v>
      </c>
      <c r="B637" s="4" t="s">
        <v>27</v>
      </c>
      <c r="C637" s="6">
        <v>45038</v>
      </c>
      <c r="D637" s="6">
        <v>45045</v>
      </c>
      <c r="E637" s="4">
        <v>5215</v>
      </c>
      <c r="F637">
        <v>5215</v>
      </c>
      <c r="G637" t="str">
        <f>VLOOKUP(A637,HOP!A:C,3,0)</f>
        <v>3244090</v>
      </c>
      <c r="H637">
        <f t="shared" si="18"/>
        <v>0</v>
      </c>
      <c r="I637" t="str">
        <f t="shared" si="19"/>
        <v>,3244090</v>
      </c>
      <c r="J637" t="str">
        <f>VLOOKUP(A637,HOP!A:U,21,0)</f>
        <v>直连</v>
      </c>
    </row>
    <row r="638" s="4" customFormat="1" hidden="1" spans="1:10">
      <c r="A638" s="5">
        <v>999223718633199</v>
      </c>
      <c r="B638" s="4" t="s">
        <v>27</v>
      </c>
      <c r="C638" s="6">
        <v>45038</v>
      </c>
      <c r="D638" s="6">
        <v>45045</v>
      </c>
      <c r="E638" s="4">
        <v>5215</v>
      </c>
      <c r="F638">
        <v>5215</v>
      </c>
      <c r="G638" t="str">
        <f>VLOOKUP(A638,HOP!A:C,3,0)</f>
        <v>3244091</v>
      </c>
      <c r="H638">
        <f t="shared" si="18"/>
        <v>0</v>
      </c>
      <c r="I638" t="str">
        <f t="shared" si="19"/>
        <v>,3244091</v>
      </c>
      <c r="J638" t="str">
        <f>VLOOKUP(A638,HOP!A:U,21,0)</f>
        <v>直连</v>
      </c>
    </row>
    <row r="639" s="4" customFormat="1" hidden="1" spans="1:10">
      <c r="A639" s="5">
        <v>999223723534072</v>
      </c>
      <c r="B639" s="4" t="s">
        <v>27</v>
      </c>
      <c r="C639" s="6">
        <v>45043</v>
      </c>
      <c r="D639" s="6">
        <v>45045</v>
      </c>
      <c r="E639" s="4">
        <v>608</v>
      </c>
      <c r="F639" t="str">
        <f>VLOOKUP(A639,HOP!A:L,12,0)</f>
        <v>608.00</v>
      </c>
      <c r="G639" t="str">
        <f>VLOOKUP(A639,HOP!A:C,3,0)</f>
        <v>3244265</v>
      </c>
      <c r="H639">
        <f t="shared" si="18"/>
        <v>0</v>
      </c>
      <c r="I639" t="str">
        <f t="shared" si="19"/>
        <v>,3244265</v>
      </c>
      <c r="J639" t="str">
        <f>VLOOKUP(A639,HOP!A:U,21,0)</f>
        <v>直连</v>
      </c>
    </row>
    <row r="640" s="4" customFormat="1" hidden="1" spans="1:10">
      <c r="A640" s="5">
        <v>23728710582</v>
      </c>
      <c r="B640" s="4" t="s">
        <v>27</v>
      </c>
      <c r="C640" s="6">
        <v>45044</v>
      </c>
      <c r="D640" s="6">
        <v>45045</v>
      </c>
      <c r="E640" s="4">
        <v>1067</v>
      </c>
      <c r="F640" t="str">
        <f>VLOOKUP(A640,HOP!A:L,12,0)</f>
        <v>1067.00</v>
      </c>
      <c r="G640" t="str">
        <f>VLOOKUP(A640,HOP!A:C,3,0)</f>
        <v>3245186</v>
      </c>
      <c r="H640">
        <f t="shared" si="18"/>
        <v>0</v>
      </c>
      <c r="I640" t="str">
        <f t="shared" si="19"/>
        <v>,3245186</v>
      </c>
      <c r="J640" t="str">
        <f>VLOOKUP(A640,HOP!A:U,21,0)</f>
        <v>直连</v>
      </c>
    </row>
    <row r="641" s="4" customFormat="1" hidden="1" spans="1:10">
      <c r="A641" s="5">
        <v>999223737175419</v>
      </c>
      <c r="B641" s="4" t="s">
        <v>27</v>
      </c>
      <c r="C641" s="6">
        <v>45044</v>
      </c>
      <c r="D641" s="6">
        <v>45045</v>
      </c>
      <c r="E641" s="4">
        <v>1228</v>
      </c>
      <c r="F641" t="str">
        <f>VLOOKUP(A641,HOP!A:L,12,0)</f>
        <v>1228.00</v>
      </c>
      <c r="G641" t="str">
        <f>VLOOKUP(A641,HOP!A:C,3,0)</f>
        <v>3246767</v>
      </c>
      <c r="H641">
        <f t="shared" si="18"/>
        <v>0</v>
      </c>
      <c r="I641" t="str">
        <f t="shared" si="19"/>
        <v>,3246767</v>
      </c>
      <c r="J641" t="str">
        <f>VLOOKUP(A641,HOP!A:U,21,0)</f>
        <v>直连</v>
      </c>
    </row>
    <row r="642" s="4" customFormat="1" hidden="1" spans="1:10">
      <c r="A642" s="5">
        <v>999223739334831</v>
      </c>
      <c r="B642" s="4" t="s">
        <v>27</v>
      </c>
      <c r="C642" s="6">
        <v>45043</v>
      </c>
      <c r="D642" s="6">
        <v>45045</v>
      </c>
      <c r="E642" s="4">
        <v>396</v>
      </c>
      <c r="F642" t="str">
        <f>VLOOKUP(A642,HOP!A:L,12,0)</f>
        <v>396.00</v>
      </c>
      <c r="G642" t="str">
        <f>VLOOKUP(A642,HOP!A:C,3,0)</f>
        <v>3250008</v>
      </c>
      <c r="H642">
        <f t="shared" si="18"/>
        <v>0</v>
      </c>
      <c r="I642" t="str">
        <f t="shared" si="19"/>
        <v>,3250008</v>
      </c>
      <c r="J642" t="str">
        <f>VLOOKUP(A642,HOP!A:U,21,0)</f>
        <v>直连</v>
      </c>
    </row>
    <row r="643" s="4" customFormat="1" hidden="1" spans="1:10">
      <c r="A643" s="5">
        <v>999223741226495</v>
      </c>
      <c r="B643" s="4" t="s">
        <v>27</v>
      </c>
      <c r="C643" s="6">
        <v>45044</v>
      </c>
      <c r="D643" s="6">
        <v>45045</v>
      </c>
      <c r="E643" s="4">
        <v>203</v>
      </c>
      <c r="F643" t="str">
        <f>VLOOKUP(A643,HOP!A:L,12,0)</f>
        <v>203.00</v>
      </c>
      <c r="G643" t="str">
        <f>VLOOKUP(A643,HOP!A:C,3,0)</f>
        <v>3252322</v>
      </c>
      <c r="H643">
        <f t="shared" ref="H643:H706" si="20">E643-F643</f>
        <v>0</v>
      </c>
      <c r="I643" t="str">
        <f t="shared" ref="I643:I706" si="21">$I$1&amp;G643</f>
        <v>,3252322</v>
      </c>
      <c r="J643" t="str">
        <f>VLOOKUP(A643,HOP!A:U,21,0)</f>
        <v>直连</v>
      </c>
    </row>
    <row r="644" s="4" customFormat="1" hidden="1" spans="1:10">
      <c r="A644" s="5">
        <v>999223742592607</v>
      </c>
      <c r="B644" s="4" t="s">
        <v>27</v>
      </c>
      <c r="C644" s="6">
        <v>45043</v>
      </c>
      <c r="D644" s="6">
        <v>45045</v>
      </c>
      <c r="E644" s="4">
        <v>3521</v>
      </c>
      <c r="F644" t="str">
        <f>VLOOKUP(A644,HOP!A:L,12,0)</f>
        <v>3521.00</v>
      </c>
      <c r="G644" t="str">
        <f>VLOOKUP(A644,HOP!A:C,3,0)</f>
        <v>3254000</v>
      </c>
      <c r="H644">
        <f t="shared" si="20"/>
        <v>0</v>
      </c>
      <c r="I644" t="str">
        <f t="shared" si="21"/>
        <v>,3254000</v>
      </c>
      <c r="J644" t="str">
        <f>VLOOKUP(A644,HOP!A:U,21,0)</f>
        <v>直连</v>
      </c>
    </row>
    <row r="645" s="4" customFormat="1" hidden="1" spans="1:10">
      <c r="A645" s="5">
        <v>999223749448238</v>
      </c>
      <c r="B645" s="4" t="s">
        <v>27</v>
      </c>
      <c r="C645" s="6">
        <v>45043</v>
      </c>
      <c r="D645" s="6">
        <v>45045</v>
      </c>
      <c r="E645" s="4">
        <v>5057</v>
      </c>
      <c r="F645" t="str">
        <f>VLOOKUP(A645,HOP!A:L,12,0)</f>
        <v>5057.00</v>
      </c>
      <c r="G645" t="str">
        <f>VLOOKUP(A645,HOP!A:C,3,0)</f>
        <v>3255590</v>
      </c>
      <c r="H645">
        <f t="shared" si="20"/>
        <v>0</v>
      </c>
      <c r="I645" t="str">
        <f t="shared" si="21"/>
        <v>,3255590</v>
      </c>
      <c r="J645" t="str">
        <f>VLOOKUP(A645,HOP!A:U,21,0)</f>
        <v>直连</v>
      </c>
    </row>
    <row r="646" s="4" customFormat="1" hidden="1" spans="1:10">
      <c r="A646" s="5">
        <v>999223751257883</v>
      </c>
      <c r="B646" s="4" t="s">
        <v>27</v>
      </c>
      <c r="C646" s="6">
        <v>45041</v>
      </c>
      <c r="D646" s="6">
        <v>45045</v>
      </c>
      <c r="E646" s="4">
        <v>688</v>
      </c>
      <c r="F646" t="str">
        <f>VLOOKUP(A646,HOP!A:L,12,0)</f>
        <v>688.00</v>
      </c>
      <c r="G646" t="str">
        <f>VLOOKUP(A646,HOP!A:C,3,0)</f>
        <v>3256651</v>
      </c>
      <c r="H646">
        <f t="shared" si="20"/>
        <v>0</v>
      </c>
      <c r="I646" t="str">
        <f t="shared" si="21"/>
        <v>,3256651</v>
      </c>
      <c r="J646" t="str">
        <f>VLOOKUP(A646,HOP!A:U,21,0)</f>
        <v>直连</v>
      </c>
    </row>
    <row r="647" s="4" customFormat="1" hidden="1" spans="1:10">
      <c r="A647" s="5">
        <v>999223755773046</v>
      </c>
      <c r="B647" s="4" t="s">
        <v>27</v>
      </c>
      <c r="C647" s="6">
        <v>45041</v>
      </c>
      <c r="D647" s="6">
        <v>45045</v>
      </c>
      <c r="E647" s="4">
        <v>0</v>
      </c>
      <c r="F647" t="e">
        <f>VLOOKUP(A647,HOP!A:L,12,0)</f>
        <v>#N/A</v>
      </c>
      <c r="G647" t="e">
        <f>VLOOKUP(A647,HOP!A:C,3,0)</f>
        <v>#N/A</v>
      </c>
      <c r="H647" t="e">
        <f t="shared" si="20"/>
        <v>#N/A</v>
      </c>
      <c r="I647" t="e">
        <f t="shared" si="21"/>
        <v>#N/A</v>
      </c>
      <c r="J647" t="e">
        <f>VLOOKUP(A647,HOP!A:U,21,0)</f>
        <v>#N/A</v>
      </c>
    </row>
    <row r="648" s="4" customFormat="1" hidden="1" spans="1:10">
      <c r="A648" s="5">
        <v>999223757939946</v>
      </c>
      <c r="B648" s="4" t="s">
        <v>27</v>
      </c>
      <c r="C648" s="6">
        <v>45044</v>
      </c>
      <c r="D648" s="6">
        <v>45045</v>
      </c>
      <c r="E648" s="4">
        <v>266</v>
      </c>
      <c r="F648" t="str">
        <f>VLOOKUP(A648,HOP!A:L,12,0)</f>
        <v>266.00</v>
      </c>
      <c r="G648" t="str">
        <f>VLOOKUP(A648,HOP!A:C,3,0)</f>
        <v>3262127</v>
      </c>
      <c r="H648">
        <f t="shared" si="20"/>
        <v>0</v>
      </c>
      <c r="I648" t="str">
        <f t="shared" si="21"/>
        <v>,3262127</v>
      </c>
      <c r="J648" t="str">
        <f>VLOOKUP(A648,HOP!A:U,21,0)</f>
        <v>直连</v>
      </c>
    </row>
    <row r="649" s="4" customFormat="1" hidden="1" spans="1:10">
      <c r="A649" s="5">
        <v>999223758571220</v>
      </c>
      <c r="B649" s="4" t="s">
        <v>27</v>
      </c>
      <c r="C649" s="6">
        <v>45044</v>
      </c>
      <c r="D649" s="6">
        <v>45045</v>
      </c>
      <c r="E649" s="4">
        <v>1203</v>
      </c>
      <c r="F649" t="str">
        <f>VLOOKUP(A649,HOP!A:L,12,0)</f>
        <v>1203.00</v>
      </c>
      <c r="G649" t="str">
        <f>VLOOKUP(A649,HOP!A:C,3,0)</f>
        <v>3262400</v>
      </c>
      <c r="H649">
        <f t="shared" si="20"/>
        <v>0</v>
      </c>
      <c r="I649" t="str">
        <f t="shared" si="21"/>
        <v>,3262400</v>
      </c>
      <c r="J649" t="str">
        <f>VLOOKUP(A649,HOP!A:U,21,0)</f>
        <v>直连</v>
      </c>
    </row>
    <row r="650" s="4" customFormat="1" hidden="1" spans="1:10">
      <c r="A650" s="5">
        <v>999223765963228</v>
      </c>
      <c r="B650" s="4" t="s">
        <v>27</v>
      </c>
      <c r="C650" s="6">
        <v>45044</v>
      </c>
      <c r="D650" s="6">
        <v>45045</v>
      </c>
      <c r="E650" s="4">
        <v>1070</v>
      </c>
      <c r="F650" t="str">
        <f>VLOOKUP(A650,HOP!A:L,12,0)</f>
        <v>1070.00</v>
      </c>
      <c r="G650" t="str">
        <f>VLOOKUP(A650,HOP!A:C,3,0)</f>
        <v>3263686</v>
      </c>
      <c r="H650">
        <f t="shared" si="20"/>
        <v>0</v>
      </c>
      <c r="I650" t="str">
        <f t="shared" si="21"/>
        <v>,3263686</v>
      </c>
      <c r="J650" t="str">
        <f>VLOOKUP(A650,HOP!A:U,21,0)</f>
        <v>直连</v>
      </c>
    </row>
    <row r="651" s="4" customFormat="1" hidden="1" spans="1:10">
      <c r="A651" s="5">
        <v>999223767208392</v>
      </c>
      <c r="B651" s="4" t="s">
        <v>27</v>
      </c>
      <c r="C651" s="6">
        <v>45044</v>
      </c>
      <c r="D651" s="6">
        <v>45045</v>
      </c>
      <c r="E651" s="4">
        <v>998</v>
      </c>
      <c r="F651" t="str">
        <f>VLOOKUP(A651,HOP!A:L,12,0)</f>
        <v>998.00</v>
      </c>
      <c r="G651" t="str">
        <f>VLOOKUP(A651,HOP!A:C,3,0)</f>
        <v>3263939</v>
      </c>
      <c r="H651">
        <f t="shared" si="20"/>
        <v>0</v>
      </c>
      <c r="I651" t="str">
        <f t="shared" si="21"/>
        <v>,3263939</v>
      </c>
      <c r="J651" t="str">
        <f>VLOOKUP(A651,HOP!A:U,21,0)</f>
        <v>直连</v>
      </c>
    </row>
    <row r="652" s="4" customFormat="1" hidden="1" spans="1:10">
      <c r="A652" s="5">
        <v>999223767536945</v>
      </c>
      <c r="B652" s="4" t="s">
        <v>27</v>
      </c>
      <c r="C652" s="6">
        <v>45044</v>
      </c>
      <c r="D652" s="6">
        <v>45045</v>
      </c>
      <c r="E652" s="4">
        <v>1835</v>
      </c>
      <c r="F652" t="str">
        <f>VLOOKUP(A652,HOP!A:L,12,0)</f>
        <v>1835.00</v>
      </c>
      <c r="G652" t="str">
        <f>VLOOKUP(A652,HOP!A:C,3,0)</f>
        <v>3264037</v>
      </c>
      <c r="H652">
        <f t="shared" si="20"/>
        <v>0</v>
      </c>
      <c r="I652" t="str">
        <f t="shared" si="21"/>
        <v>,3264037</v>
      </c>
      <c r="J652" t="str">
        <f>VLOOKUP(A652,HOP!A:U,21,0)</f>
        <v>直连</v>
      </c>
    </row>
    <row r="653" s="4" customFormat="1" hidden="1" spans="1:10">
      <c r="A653" s="5">
        <v>999223767617318</v>
      </c>
      <c r="B653" s="4" t="s">
        <v>27</v>
      </c>
      <c r="C653" s="6">
        <v>45043</v>
      </c>
      <c r="D653" s="6">
        <v>45045</v>
      </c>
      <c r="E653" s="4">
        <v>850</v>
      </c>
      <c r="F653" t="str">
        <f>VLOOKUP(A653,HOP!A:L,12,0)</f>
        <v>850.00</v>
      </c>
      <c r="G653" t="str">
        <f>VLOOKUP(A653,HOP!A:C,3,0)</f>
        <v>3264073</v>
      </c>
      <c r="H653">
        <f t="shared" si="20"/>
        <v>0</v>
      </c>
      <c r="I653" t="str">
        <f t="shared" si="21"/>
        <v>,3264073</v>
      </c>
      <c r="J653" t="str">
        <f>VLOOKUP(A653,HOP!A:U,21,0)</f>
        <v>直连</v>
      </c>
    </row>
    <row r="654" s="4" customFormat="1" hidden="1" spans="1:10">
      <c r="A654" s="5">
        <v>999223769663807</v>
      </c>
      <c r="B654" s="4" t="s">
        <v>27</v>
      </c>
      <c r="C654" s="6">
        <v>45044</v>
      </c>
      <c r="D654" s="6">
        <v>45045</v>
      </c>
      <c r="E654" s="4">
        <v>554</v>
      </c>
      <c r="F654" t="str">
        <f>VLOOKUP(A654,HOP!A:L,12,0)</f>
        <v>554.00</v>
      </c>
      <c r="G654" t="str">
        <f>VLOOKUP(A654,HOP!A:C,3,0)</f>
        <v>3264870</v>
      </c>
      <c r="H654">
        <f t="shared" si="20"/>
        <v>0</v>
      </c>
      <c r="I654" t="str">
        <f t="shared" si="21"/>
        <v>,3264870</v>
      </c>
      <c r="J654" t="str">
        <f>VLOOKUP(A654,HOP!A:U,21,0)</f>
        <v>直连</v>
      </c>
    </row>
    <row r="655" s="4" customFormat="1" hidden="1" spans="1:10">
      <c r="A655" s="5">
        <v>999223770490482</v>
      </c>
      <c r="B655" s="4" t="s">
        <v>27</v>
      </c>
      <c r="C655" s="6">
        <v>45039</v>
      </c>
      <c r="D655" s="6">
        <v>45045</v>
      </c>
      <c r="E655" s="4">
        <v>3846</v>
      </c>
      <c r="F655" t="str">
        <f>VLOOKUP(A655,HOP!A:L,12,0)</f>
        <v>3846.00</v>
      </c>
      <c r="G655" t="str">
        <f>VLOOKUP(A655,HOP!A:C,3,0)</f>
        <v>3265332</v>
      </c>
      <c r="H655">
        <f t="shared" si="20"/>
        <v>0</v>
      </c>
      <c r="I655" t="str">
        <f t="shared" si="21"/>
        <v>,3265332</v>
      </c>
      <c r="J655" t="str">
        <f>VLOOKUP(A655,HOP!A:U,21,0)</f>
        <v>直连</v>
      </c>
    </row>
    <row r="656" s="4" customFormat="1" hidden="1" spans="1:10">
      <c r="A656" s="5">
        <v>999223771885617</v>
      </c>
      <c r="B656" s="4" t="s">
        <v>27</v>
      </c>
      <c r="C656" s="6">
        <v>45039</v>
      </c>
      <c r="D656" s="6">
        <v>45045</v>
      </c>
      <c r="E656" s="4">
        <v>17087</v>
      </c>
      <c r="F656" t="str">
        <f>VLOOKUP(A656,HOP!A:L,12,0)</f>
        <v>17087.00</v>
      </c>
      <c r="G656" t="str">
        <f>VLOOKUP(A656,HOP!A:C,3,0)</f>
        <v>3266056</v>
      </c>
      <c r="H656">
        <f t="shared" si="20"/>
        <v>0</v>
      </c>
      <c r="I656" t="str">
        <f t="shared" si="21"/>
        <v>,3266056</v>
      </c>
      <c r="J656" t="str">
        <f>VLOOKUP(A656,HOP!A:U,21,0)</f>
        <v>直连</v>
      </c>
    </row>
    <row r="657" s="4" customFormat="1" hidden="1" spans="1:10">
      <c r="A657" s="5">
        <v>999223772180719</v>
      </c>
      <c r="B657" s="4" t="s">
        <v>27</v>
      </c>
      <c r="C657" s="6">
        <v>45044</v>
      </c>
      <c r="D657" s="6">
        <v>45045</v>
      </c>
      <c r="E657" s="4">
        <v>1395</v>
      </c>
      <c r="F657" t="str">
        <f>VLOOKUP(A657,HOP!A:L,12,0)</f>
        <v>1395.00</v>
      </c>
      <c r="G657" t="str">
        <f>VLOOKUP(A657,HOP!A:C,3,0)</f>
        <v>3266287</v>
      </c>
      <c r="H657">
        <f t="shared" si="20"/>
        <v>0</v>
      </c>
      <c r="I657" t="str">
        <f t="shared" si="21"/>
        <v>,3266287</v>
      </c>
      <c r="J657" t="str">
        <f>VLOOKUP(A657,HOP!A:U,21,0)</f>
        <v>直连</v>
      </c>
    </row>
    <row r="658" s="4" customFormat="1" hidden="1" spans="1:10">
      <c r="A658" s="5">
        <v>999223772196645</v>
      </c>
      <c r="B658" s="4" t="s">
        <v>27</v>
      </c>
      <c r="C658" s="6">
        <v>45044</v>
      </c>
      <c r="D658" s="6">
        <v>45045</v>
      </c>
      <c r="E658" s="4">
        <v>1278</v>
      </c>
      <c r="F658" t="str">
        <f>VLOOKUP(A658,HOP!A:L,12,0)</f>
        <v>1278.00</v>
      </c>
      <c r="G658" t="str">
        <f>VLOOKUP(A658,HOP!A:C,3,0)</f>
        <v>3266290</v>
      </c>
      <c r="H658">
        <f t="shared" si="20"/>
        <v>0</v>
      </c>
      <c r="I658" t="str">
        <f t="shared" si="21"/>
        <v>,3266290</v>
      </c>
      <c r="J658" t="str">
        <f>VLOOKUP(A658,HOP!A:U,21,0)</f>
        <v>直连</v>
      </c>
    </row>
    <row r="659" s="4" customFormat="1" hidden="1" spans="1:10">
      <c r="A659" s="5">
        <v>999223779075699</v>
      </c>
      <c r="B659" s="4" t="s">
        <v>27</v>
      </c>
      <c r="C659" s="6">
        <v>45042</v>
      </c>
      <c r="D659" s="6">
        <v>45045</v>
      </c>
      <c r="E659" s="4">
        <v>16098</v>
      </c>
      <c r="F659" t="str">
        <f>VLOOKUP(A659,HOP!A:L,12,0)</f>
        <v>16098.00</v>
      </c>
      <c r="G659" t="str">
        <f>VLOOKUP(A659,HOP!A:C,3,0)</f>
        <v>3269359</v>
      </c>
      <c r="H659">
        <f t="shared" si="20"/>
        <v>0</v>
      </c>
      <c r="I659" t="str">
        <f t="shared" si="21"/>
        <v>,3269359</v>
      </c>
      <c r="J659" t="str">
        <f>VLOOKUP(A659,HOP!A:U,21,0)</f>
        <v>直连</v>
      </c>
    </row>
    <row r="660" s="4" customFormat="1" hidden="1" spans="1:10">
      <c r="A660" s="5">
        <v>999223779194226</v>
      </c>
      <c r="B660" s="4" t="s">
        <v>27</v>
      </c>
      <c r="C660" s="6">
        <v>45042</v>
      </c>
      <c r="D660" s="6">
        <v>45045</v>
      </c>
      <c r="E660" s="4">
        <v>3779</v>
      </c>
      <c r="F660" t="str">
        <f>VLOOKUP(A660,HOP!A:L,12,0)</f>
        <v>3779.00</v>
      </c>
      <c r="G660" t="str">
        <f>VLOOKUP(A660,HOP!A:C,3,0)</f>
        <v>3269382</v>
      </c>
      <c r="H660">
        <f t="shared" si="20"/>
        <v>0</v>
      </c>
      <c r="I660" t="str">
        <f t="shared" si="21"/>
        <v>,3269382</v>
      </c>
      <c r="J660" t="str">
        <f>VLOOKUP(A660,HOP!A:U,21,0)</f>
        <v>直连</v>
      </c>
    </row>
    <row r="661" s="4" customFormat="1" hidden="1" spans="1:10">
      <c r="A661" s="5">
        <v>999223779305327</v>
      </c>
      <c r="B661" s="4" t="s">
        <v>27</v>
      </c>
      <c r="C661" s="6">
        <v>45041</v>
      </c>
      <c r="D661" s="6">
        <v>45045</v>
      </c>
      <c r="E661" s="4">
        <v>10732</v>
      </c>
      <c r="F661" t="str">
        <f>VLOOKUP(A661,HOP!A:L,12,0)</f>
        <v>10732.00</v>
      </c>
      <c r="G661" t="str">
        <f>VLOOKUP(A661,HOP!A:C,3,0)</f>
        <v>3269401</v>
      </c>
      <c r="H661">
        <f t="shared" si="20"/>
        <v>0</v>
      </c>
      <c r="I661" t="str">
        <f t="shared" si="21"/>
        <v>,3269401</v>
      </c>
      <c r="J661" t="str">
        <f>VLOOKUP(A661,HOP!A:U,21,0)</f>
        <v>直连</v>
      </c>
    </row>
    <row r="662" s="4" customFormat="1" hidden="1" spans="1:10">
      <c r="A662" s="5">
        <v>999223782501730</v>
      </c>
      <c r="B662" s="4" t="s">
        <v>27</v>
      </c>
      <c r="C662" s="6">
        <v>45044</v>
      </c>
      <c r="D662" s="6">
        <v>45045</v>
      </c>
      <c r="E662" s="4">
        <v>217</v>
      </c>
      <c r="F662" t="str">
        <f>VLOOKUP(A662,HOP!A:L,12,0)</f>
        <v>217.00</v>
      </c>
      <c r="G662" t="str">
        <f>VLOOKUP(A662,HOP!A:C,3,0)</f>
        <v>3269959</v>
      </c>
      <c r="H662">
        <f t="shared" si="20"/>
        <v>0</v>
      </c>
      <c r="I662" t="str">
        <f t="shared" si="21"/>
        <v>,3269959</v>
      </c>
      <c r="J662" t="str">
        <f>VLOOKUP(A662,HOP!A:U,21,0)</f>
        <v>直连</v>
      </c>
    </row>
    <row r="663" s="4" customFormat="1" hidden="1" spans="1:10">
      <c r="A663" s="5">
        <v>999223782911782</v>
      </c>
      <c r="B663" s="4" t="s">
        <v>27</v>
      </c>
      <c r="C663" s="6">
        <v>45043</v>
      </c>
      <c r="D663" s="6">
        <v>45045</v>
      </c>
      <c r="E663" s="4">
        <v>674</v>
      </c>
      <c r="F663" t="str">
        <f>VLOOKUP(A663,HOP!A:L,12,0)</f>
        <v>674.00</v>
      </c>
      <c r="G663" t="str">
        <f>VLOOKUP(A663,HOP!A:C,3,0)</f>
        <v>3270042</v>
      </c>
      <c r="H663">
        <f t="shared" si="20"/>
        <v>0</v>
      </c>
      <c r="I663" t="str">
        <f t="shared" si="21"/>
        <v>,3270042</v>
      </c>
      <c r="J663" t="str">
        <f>VLOOKUP(A663,HOP!A:U,21,0)</f>
        <v>直连</v>
      </c>
    </row>
    <row r="664" s="4" customFormat="1" hidden="1" spans="1:10">
      <c r="A664" s="5">
        <v>999223784449040</v>
      </c>
      <c r="B664" s="4" t="s">
        <v>27</v>
      </c>
      <c r="C664" s="6">
        <v>45044</v>
      </c>
      <c r="D664" s="6">
        <v>45045</v>
      </c>
      <c r="E664" s="4">
        <v>277</v>
      </c>
      <c r="F664" t="str">
        <f>VLOOKUP(A664,HOP!A:L,12,0)</f>
        <v>277.00</v>
      </c>
      <c r="G664" t="str">
        <f>VLOOKUP(A664,HOP!A:C,3,0)</f>
        <v>3270460</v>
      </c>
      <c r="H664">
        <f t="shared" si="20"/>
        <v>0</v>
      </c>
      <c r="I664" t="str">
        <f t="shared" si="21"/>
        <v>,3270460</v>
      </c>
      <c r="J664" t="str">
        <f>VLOOKUP(A664,HOP!A:U,21,0)</f>
        <v>直连</v>
      </c>
    </row>
    <row r="665" s="4" customFormat="1" hidden="1" spans="1:10">
      <c r="A665" s="5">
        <v>999223784593159</v>
      </c>
      <c r="B665" s="4" t="s">
        <v>27</v>
      </c>
      <c r="C665" s="6">
        <v>45043</v>
      </c>
      <c r="D665" s="6">
        <v>45045</v>
      </c>
      <c r="E665" s="4">
        <v>824</v>
      </c>
      <c r="F665" t="str">
        <f>VLOOKUP(A665,HOP!A:L,12,0)</f>
        <v>824.00</v>
      </c>
      <c r="G665" t="str">
        <f>VLOOKUP(A665,HOP!A:C,3,0)</f>
        <v>3270531</v>
      </c>
      <c r="H665">
        <f t="shared" si="20"/>
        <v>0</v>
      </c>
      <c r="I665" t="str">
        <f t="shared" si="21"/>
        <v>,3270531</v>
      </c>
      <c r="J665" t="str">
        <f>VLOOKUP(A665,HOP!A:U,21,0)</f>
        <v>直连</v>
      </c>
    </row>
    <row r="666" s="4" customFormat="1" hidden="1" spans="1:10">
      <c r="A666" s="5">
        <v>999223785420018</v>
      </c>
      <c r="B666" s="4" t="s">
        <v>27</v>
      </c>
      <c r="C666" s="6">
        <v>45042</v>
      </c>
      <c r="D666" s="6">
        <v>45045</v>
      </c>
      <c r="E666" s="4">
        <v>678</v>
      </c>
      <c r="F666" t="str">
        <f>VLOOKUP(A666,HOP!A:L,12,0)</f>
        <v>678.00</v>
      </c>
      <c r="G666" t="str">
        <f>VLOOKUP(A666,HOP!A:C,3,0)</f>
        <v>3271044</v>
      </c>
      <c r="H666">
        <f t="shared" si="20"/>
        <v>0</v>
      </c>
      <c r="I666" t="str">
        <f t="shared" si="21"/>
        <v>,3271044</v>
      </c>
      <c r="J666" t="str">
        <f>VLOOKUP(A666,HOP!A:U,21,0)</f>
        <v>直连</v>
      </c>
    </row>
    <row r="667" s="4" customFormat="1" hidden="1" spans="1:10">
      <c r="A667" s="5">
        <v>999223785668025</v>
      </c>
      <c r="B667" s="4" t="s">
        <v>27</v>
      </c>
      <c r="C667" s="6">
        <v>45042</v>
      </c>
      <c r="D667" s="6">
        <v>45045</v>
      </c>
      <c r="E667" s="4">
        <v>1047</v>
      </c>
      <c r="F667" t="str">
        <f>VLOOKUP(A667,HOP!A:L,12,0)</f>
        <v>1047.00</v>
      </c>
      <c r="G667" t="str">
        <f>VLOOKUP(A667,HOP!A:C,3,0)</f>
        <v>3271184</v>
      </c>
      <c r="H667">
        <f t="shared" si="20"/>
        <v>0</v>
      </c>
      <c r="I667" t="str">
        <f t="shared" si="21"/>
        <v>,3271184</v>
      </c>
      <c r="J667" t="str">
        <f>VLOOKUP(A667,HOP!A:U,21,0)</f>
        <v>直连</v>
      </c>
    </row>
    <row r="668" s="4" customFormat="1" hidden="1" spans="1:10">
      <c r="A668" s="5">
        <v>999223786276935</v>
      </c>
      <c r="B668" s="4" t="s">
        <v>27</v>
      </c>
      <c r="C668" s="6">
        <v>45044</v>
      </c>
      <c r="D668" s="6">
        <v>45045</v>
      </c>
      <c r="E668" s="4">
        <v>386</v>
      </c>
      <c r="F668" t="str">
        <f>VLOOKUP(A668,HOP!A:L,12,0)</f>
        <v>386.00</v>
      </c>
      <c r="G668" t="str">
        <f>VLOOKUP(A668,HOP!A:C,3,0)</f>
        <v>3271465</v>
      </c>
      <c r="H668">
        <f t="shared" si="20"/>
        <v>0</v>
      </c>
      <c r="I668" t="str">
        <f t="shared" si="21"/>
        <v>,3271465</v>
      </c>
      <c r="J668" t="str">
        <f>VLOOKUP(A668,HOP!A:U,21,0)</f>
        <v>直连</v>
      </c>
    </row>
    <row r="669" s="4" customFormat="1" hidden="1" spans="1:10">
      <c r="A669" s="5">
        <v>999223786508628</v>
      </c>
      <c r="B669" s="4" t="s">
        <v>27</v>
      </c>
      <c r="C669" s="6">
        <v>45040</v>
      </c>
      <c r="D669" s="6">
        <v>45045</v>
      </c>
      <c r="E669" s="4">
        <v>1964</v>
      </c>
      <c r="F669" t="str">
        <f>VLOOKUP(A669,HOP!A:L,12,0)</f>
        <v>1964.00</v>
      </c>
      <c r="G669" t="str">
        <f>VLOOKUP(A669,HOP!A:C,3,0)</f>
        <v>3271543</v>
      </c>
      <c r="H669">
        <f t="shared" si="20"/>
        <v>0</v>
      </c>
      <c r="I669" t="str">
        <f t="shared" si="21"/>
        <v>,3271543</v>
      </c>
      <c r="J669" t="str">
        <f>VLOOKUP(A669,HOP!A:U,21,0)</f>
        <v>直连</v>
      </c>
    </row>
    <row r="670" s="4" customFormat="1" hidden="1" spans="1:10">
      <c r="A670" s="5">
        <v>999223786925190</v>
      </c>
      <c r="B670" s="4" t="s">
        <v>27</v>
      </c>
      <c r="C670" s="6">
        <v>45044</v>
      </c>
      <c r="D670" s="6">
        <v>45045</v>
      </c>
      <c r="E670" s="4">
        <v>1395</v>
      </c>
      <c r="F670" t="str">
        <f>VLOOKUP(A670,HOP!A:L,12,0)</f>
        <v>1395.00</v>
      </c>
      <c r="G670" t="str">
        <f>VLOOKUP(A670,HOP!A:C,3,0)</f>
        <v>3271803</v>
      </c>
      <c r="H670">
        <f t="shared" si="20"/>
        <v>0</v>
      </c>
      <c r="I670" t="str">
        <f t="shared" si="21"/>
        <v>,3271803</v>
      </c>
      <c r="J670" t="str">
        <f>VLOOKUP(A670,HOP!A:U,21,0)</f>
        <v>直连</v>
      </c>
    </row>
    <row r="671" s="4" customFormat="1" hidden="1" spans="1:10">
      <c r="A671" s="5">
        <v>999223787884775</v>
      </c>
      <c r="B671" s="4" t="s">
        <v>27</v>
      </c>
      <c r="C671" s="6">
        <v>45044</v>
      </c>
      <c r="D671" s="6">
        <v>45045</v>
      </c>
      <c r="E671" s="4">
        <v>290</v>
      </c>
      <c r="F671" t="str">
        <f>VLOOKUP(A671,HOP!A:L,12,0)</f>
        <v>290.00</v>
      </c>
      <c r="G671" t="str">
        <f>VLOOKUP(A671,HOP!A:C,3,0)</f>
        <v>3272367</v>
      </c>
      <c r="H671">
        <f t="shared" si="20"/>
        <v>0</v>
      </c>
      <c r="I671" t="str">
        <f t="shared" si="21"/>
        <v>,3272367</v>
      </c>
      <c r="J671" t="str">
        <f>VLOOKUP(A671,HOP!A:U,21,0)</f>
        <v>直连</v>
      </c>
    </row>
    <row r="672" s="4" customFormat="1" hidden="1" spans="1:10">
      <c r="A672" s="5">
        <v>999223788308442</v>
      </c>
      <c r="B672" s="4" t="s">
        <v>27</v>
      </c>
      <c r="C672" s="6">
        <v>45040</v>
      </c>
      <c r="D672" s="6">
        <v>45045</v>
      </c>
      <c r="E672" s="4">
        <v>14220</v>
      </c>
      <c r="F672" t="str">
        <f>VLOOKUP(A672,HOP!A:L,12,0)</f>
        <v>14220.00</v>
      </c>
      <c r="G672" t="str">
        <f>VLOOKUP(A672,HOP!A:C,3,0)</f>
        <v>3272639</v>
      </c>
      <c r="H672">
        <f t="shared" si="20"/>
        <v>0</v>
      </c>
      <c r="I672" t="str">
        <f t="shared" si="21"/>
        <v>,3272639</v>
      </c>
      <c r="J672" t="str">
        <f>VLOOKUP(A672,HOP!A:U,21,0)</f>
        <v>直连</v>
      </c>
    </row>
    <row r="673" s="4" customFormat="1" hidden="1" spans="1:10">
      <c r="A673" s="5">
        <v>999223790735134</v>
      </c>
      <c r="B673" s="4" t="s">
        <v>27</v>
      </c>
      <c r="C673" s="6">
        <v>45044</v>
      </c>
      <c r="D673" s="6">
        <v>45045</v>
      </c>
      <c r="E673" s="4">
        <v>2601</v>
      </c>
      <c r="F673" t="str">
        <f>VLOOKUP(A673,HOP!A:L,12,0)</f>
        <v>2601.00</v>
      </c>
      <c r="G673" t="str">
        <f>VLOOKUP(A673,HOP!A:C,3,0)</f>
        <v>3272682</v>
      </c>
      <c r="H673">
        <f t="shared" si="20"/>
        <v>0</v>
      </c>
      <c r="I673" t="str">
        <f t="shared" si="21"/>
        <v>,3272682</v>
      </c>
      <c r="J673" t="str">
        <f>VLOOKUP(A673,HOP!A:U,21,0)</f>
        <v>直采</v>
      </c>
    </row>
    <row r="674" s="4" customFormat="1" hidden="1" spans="1:10">
      <c r="A674" s="5">
        <v>999223792490006</v>
      </c>
      <c r="B674" s="4" t="s">
        <v>27</v>
      </c>
      <c r="C674" s="6">
        <v>45041</v>
      </c>
      <c r="D674" s="6">
        <v>45045</v>
      </c>
      <c r="E674" s="4">
        <v>1217</v>
      </c>
      <c r="F674" t="str">
        <f>VLOOKUP(A674,HOP!A:L,12,0)</f>
        <v>1217.00</v>
      </c>
      <c r="G674" t="str">
        <f>VLOOKUP(A674,HOP!A:C,3,0)</f>
        <v>3272959</v>
      </c>
      <c r="H674">
        <f t="shared" si="20"/>
        <v>0</v>
      </c>
      <c r="I674" t="str">
        <f t="shared" si="21"/>
        <v>,3272959</v>
      </c>
      <c r="J674" t="str">
        <f>VLOOKUP(A674,HOP!A:U,21,0)</f>
        <v>直连</v>
      </c>
    </row>
    <row r="675" s="4" customFormat="1" hidden="1" spans="1:10">
      <c r="A675" s="5">
        <v>999223799208616</v>
      </c>
      <c r="B675" s="4" t="s">
        <v>27</v>
      </c>
      <c r="C675" s="6">
        <v>45044</v>
      </c>
      <c r="D675" s="6">
        <v>45045</v>
      </c>
      <c r="E675" s="4">
        <v>1279</v>
      </c>
      <c r="F675" t="str">
        <f>VLOOKUP(A675,HOP!A:L,12,0)</f>
        <v>1279.00</v>
      </c>
      <c r="G675" t="str">
        <f>VLOOKUP(A675,HOP!A:C,3,0)</f>
        <v>3274566</v>
      </c>
      <c r="H675">
        <f t="shared" si="20"/>
        <v>0</v>
      </c>
      <c r="I675" t="str">
        <f t="shared" si="21"/>
        <v>,3274566</v>
      </c>
      <c r="J675" t="str">
        <f>VLOOKUP(A675,HOP!A:U,21,0)</f>
        <v>直连</v>
      </c>
    </row>
    <row r="676" s="4" customFormat="1" hidden="1" spans="1:10">
      <c r="A676" s="5">
        <v>999223802267942</v>
      </c>
      <c r="B676" s="4" t="s">
        <v>27</v>
      </c>
      <c r="C676" s="6">
        <v>45043</v>
      </c>
      <c r="D676" s="6">
        <v>45045</v>
      </c>
      <c r="E676" s="4">
        <v>1836</v>
      </c>
      <c r="F676" t="str">
        <f>VLOOKUP(A676,HOP!A:L,12,0)</f>
        <v>1836.00</v>
      </c>
      <c r="G676" t="str">
        <f>VLOOKUP(A676,HOP!A:C,3,0)</f>
        <v>3275760</v>
      </c>
      <c r="H676">
        <f t="shared" si="20"/>
        <v>0</v>
      </c>
      <c r="I676" t="str">
        <f t="shared" si="21"/>
        <v>,3275760</v>
      </c>
      <c r="J676" t="str">
        <f>VLOOKUP(A676,HOP!A:U,21,0)</f>
        <v>直采</v>
      </c>
    </row>
    <row r="677" s="4" customFormat="1" hidden="1" spans="1:10">
      <c r="A677" s="5">
        <v>999223802694156</v>
      </c>
      <c r="B677" s="4" t="s">
        <v>27</v>
      </c>
      <c r="C677" s="6">
        <v>45043</v>
      </c>
      <c r="D677" s="6">
        <v>45045</v>
      </c>
      <c r="E677" s="4">
        <v>1086</v>
      </c>
      <c r="F677" t="str">
        <f>VLOOKUP(A677,HOP!A:L,12,0)</f>
        <v>1086.00</v>
      </c>
      <c r="G677" t="str">
        <f>VLOOKUP(A677,HOP!A:C,3,0)</f>
        <v>3276058</v>
      </c>
      <c r="H677">
        <f t="shared" si="20"/>
        <v>0</v>
      </c>
      <c r="I677" t="str">
        <f t="shared" si="21"/>
        <v>,3276058</v>
      </c>
      <c r="J677" t="str">
        <f>VLOOKUP(A677,HOP!A:U,21,0)</f>
        <v>直连</v>
      </c>
    </row>
    <row r="678" s="4" customFormat="1" hidden="1" spans="1:10">
      <c r="A678" s="5">
        <v>999223809696887</v>
      </c>
      <c r="B678" s="4" t="s">
        <v>27</v>
      </c>
      <c r="C678" s="6">
        <v>45044</v>
      </c>
      <c r="D678" s="6">
        <v>45045</v>
      </c>
      <c r="E678" s="4">
        <v>515</v>
      </c>
      <c r="F678" t="str">
        <f>VLOOKUP(A678,HOP!A:L,12,0)</f>
        <v>515.00</v>
      </c>
      <c r="G678" t="str">
        <f>VLOOKUP(A678,HOP!A:C,3,0)</f>
        <v>3277486</v>
      </c>
      <c r="H678">
        <f t="shared" si="20"/>
        <v>0</v>
      </c>
      <c r="I678" t="str">
        <f t="shared" si="21"/>
        <v>,3277486</v>
      </c>
      <c r="J678" t="str">
        <f>VLOOKUP(A678,HOP!A:U,21,0)</f>
        <v>直连</v>
      </c>
    </row>
    <row r="679" s="4" customFormat="1" hidden="1" spans="1:10">
      <c r="A679" s="5">
        <v>999223810796556</v>
      </c>
      <c r="B679" s="4" t="s">
        <v>27</v>
      </c>
      <c r="C679" s="6">
        <v>45040</v>
      </c>
      <c r="D679" s="6">
        <v>45045</v>
      </c>
      <c r="E679" s="4">
        <v>3555</v>
      </c>
      <c r="F679" t="str">
        <f>VLOOKUP(A679,HOP!A:L,12,0)</f>
        <v>3555.00</v>
      </c>
      <c r="G679" t="str">
        <f>VLOOKUP(A679,HOP!A:C,3,0)</f>
        <v>3277859</v>
      </c>
      <c r="H679">
        <f t="shared" si="20"/>
        <v>0</v>
      </c>
      <c r="I679" t="str">
        <f t="shared" si="21"/>
        <v>,3277859</v>
      </c>
      <c r="J679" t="str">
        <f>VLOOKUP(A679,HOP!A:U,21,0)</f>
        <v>直连</v>
      </c>
    </row>
    <row r="680" s="4" customFormat="1" hidden="1" spans="1:10">
      <c r="A680" s="5">
        <v>999223812076254</v>
      </c>
      <c r="B680" s="4" t="s">
        <v>27</v>
      </c>
      <c r="C680" s="6">
        <v>45041</v>
      </c>
      <c r="D680" s="6">
        <v>45045</v>
      </c>
      <c r="E680" s="4">
        <v>1471</v>
      </c>
      <c r="F680" t="str">
        <f>VLOOKUP(A680,HOP!A:L,12,0)</f>
        <v>1471.00</v>
      </c>
      <c r="G680" t="str">
        <f>VLOOKUP(A680,HOP!A:C,3,0)</f>
        <v>3278410</v>
      </c>
      <c r="H680">
        <f t="shared" si="20"/>
        <v>0</v>
      </c>
      <c r="I680" t="str">
        <f t="shared" si="21"/>
        <v>,3278410</v>
      </c>
      <c r="J680" t="str">
        <f>VLOOKUP(A680,HOP!A:U,21,0)</f>
        <v>直连</v>
      </c>
    </row>
    <row r="681" s="4" customFormat="1" hidden="1" spans="1:10">
      <c r="A681" s="5">
        <v>999223812654646</v>
      </c>
      <c r="B681" s="4" t="s">
        <v>27</v>
      </c>
      <c r="C681" s="6">
        <v>45044</v>
      </c>
      <c r="D681" s="6">
        <v>45045</v>
      </c>
      <c r="E681" s="4">
        <v>500</v>
      </c>
      <c r="F681" t="str">
        <f>VLOOKUP(A681,HOP!A:L,12,0)</f>
        <v>500.00</v>
      </c>
      <c r="G681" t="str">
        <f>VLOOKUP(A681,HOP!A:C,3,0)</f>
        <v>3278662</v>
      </c>
      <c r="H681">
        <f t="shared" si="20"/>
        <v>0</v>
      </c>
      <c r="I681" t="str">
        <f t="shared" si="21"/>
        <v>,3278662</v>
      </c>
      <c r="J681" t="str">
        <f>VLOOKUP(A681,HOP!A:U,21,0)</f>
        <v>直连</v>
      </c>
    </row>
    <row r="682" s="4" customFormat="1" hidden="1" spans="1:10">
      <c r="A682" s="5">
        <v>999223813326800</v>
      </c>
      <c r="B682" s="4" t="s">
        <v>27</v>
      </c>
      <c r="C682" s="6">
        <v>45044</v>
      </c>
      <c r="D682" s="6">
        <v>45045</v>
      </c>
      <c r="E682" s="4">
        <v>396</v>
      </c>
      <c r="F682" t="str">
        <f>VLOOKUP(A682,HOP!A:L,12,0)</f>
        <v>396.00</v>
      </c>
      <c r="G682" t="str">
        <f>VLOOKUP(A682,HOP!A:C,3,0)</f>
        <v>3278795</v>
      </c>
      <c r="H682">
        <f t="shared" si="20"/>
        <v>0</v>
      </c>
      <c r="I682" t="str">
        <f t="shared" si="21"/>
        <v>,3278795</v>
      </c>
      <c r="J682" t="str">
        <f>VLOOKUP(A682,HOP!A:U,21,0)</f>
        <v>直连</v>
      </c>
    </row>
    <row r="683" s="4" customFormat="1" hidden="1" spans="1:10">
      <c r="A683" s="5">
        <v>999223813606302</v>
      </c>
      <c r="B683" s="4" t="s">
        <v>27</v>
      </c>
      <c r="C683" s="6">
        <v>45043</v>
      </c>
      <c r="D683" s="6">
        <v>45045</v>
      </c>
      <c r="E683" s="4">
        <v>828</v>
      </c>
      <c r="F683" t="str">
        <f>VLOOKUP(A683,HOP!A:L,12,0)</f>
        <v>828.00</v>
      </c>
      <c r="G683" t="str">
        <f>VLOOKUP(A683,HOP!A:C,3,0)</f>
        <v>3279016</v>
      </c>
      <c r="H683">
        <f t="shared" si="20"/>
        <v>0</v>
      </c>
      <c r="I683" t="str">
        <f t="shared" si="21"/>
        <v>,3279016</v>
      </c>
      <c r="J683" t="str">
        <f>VLOOKUP(A683,HOP!A:U,21,0)</f>
        <v>直连</v>
      </c>
    </row>
    <row r="684" s="4" customFormat="1" hidden="1" spans="1:10">
      <c r="A684" s="5">
        <v>999223815297588</v>
      </c>
      <c r="B684" s="4" t="s">
        <v>27</v>
      </c>
      <c r="C684" s="6">
        <v>45044</v>
      </c>
      <c r="D684" s="6">
        <v>45045</v>
      </c>
      <c r="E684" s="4">
        <v>850</v>
      </c>
      <c r="F684" t="str">
        <f>VLOOKUP(A684,HOP!A:L,12,0)</f>
        <v>850.00</v>
      </c>
      <c r="G684" t="str">
        <f>VLOOKUP(A684,HOP!A:C,3,0)</f>
        <v>3279688</v>
      </c>
      <c r="H684">
        <f t="shared" si="20"/>
        <v>0</v>
      </c>
      <c r="I684" t="str">
        <f t="shared" si="21"/>
        <v>,3279688</v>
      </c>
      <c r="J684" t="str">
        <f>VLOOKUP(A684,HOP!A:U,21,0)</f>
        <v>直连</v>
      </c>
    </row>
    <row r="685" s="4" customFormat="1" hidden="1" spans="1:10">
      <c r="A685" s="5">
        <v>999223816060255</v>
      </c>
      <c r="B685" s="4" t="s">
        <v>27</v>
      </c>
      <c r="C685" s="6">
        <v>45042</v>
      </c>
      <c r="D685" s="6">
        <v>45045</v>
      </c>
      <c r="E685" s="4">
        <v>1296</v>
      </c>
      <c r="F685" t="str">
        <f>VLOOKUP(A685,HOP!A:L,12,0)</f>
        <v>1296.00</v>
      </c>
      <c r="G685" t="str">
        <f>VLOOKUP(A685,HOP!A:C,3,0)</f>
        <v>3279906</v>
      </c>
      <c r="H685">
        <f t="shared" si="20"/>
        <v>0</v>
      </c>
      <c r="I685" t="str">
        <f t="shared" si="21"/>
        <v>,3279906</v>
      </c>
      <c r="J685" t="str">
        <f>VLOOKUP(A685,HOP!A:U,21,0)</f>
        <v>直连</v>
      </c>
    </row>
    <row r="686" s="4" customFormat="1" hidden="1" spans="1:10">
      <c r="A686" s="5">
        <v>999223816346404</v>
      </c>
      <c r="B686" s="4" t="s">
        <v>27</v>
      </c>
      <c r="C686" s="6">
        <v>45044</v>
      </c>
      <c r="D686" s="6">
        <v>45045</v>
      </c>
      <c r="E686" s="4">
        <v>986</v>
      </c>
      <c r="F686" t="str">
        <f>VLOOKUP(A686,HOP!A:L,12,0)</f>
        <v>986.00</v>
      </c>
      <c r="G686" t="str">
        <f>VLOOKUP(A686,HOP!A:C,3,0)</f>
        <v>3280013</v>
      </c>
      <c r="H686">
        <f t="shared" si="20"/>
        <v>0</v>
      </c>
      <c r="I686" t="str">
        <f t="shared" si="21"/>
        <v>,3280013</v>
      </c>
      <c r="J686" t="str">
        <f>VLOOKUP(A686,HOP!A:U,21,0)</f>
        <v>直连</v>
      </c>
    </row>
    <row r="687" s="4" customFormat="1" hidden="1" spans="1:10">
      <c r="A687" s="5">
        <v>999223816708315</v>
      </c>
      <c r="B687" s="4" t="s">
        <v>27</v>
      </c>
      <c r="C687" s="6">
        <v>45044</v>
      </c>
      <c r="D687" s="6">
        <v>45045</v>
      </c>
      <c r="E687" s="4">
        <v>2322</v>
      </c>
      <c r="F687" t="str">
        <f>VLOOKUP(A687,HOP!A:L,12,0)</f>
        <v>2322.00</v>
      </c>
      <c r="G687" t="str">
        <f>VLOOKUP(A687,HOP!A:C,3,0)</f>
        <v>3280147</v>
      </c>
      <c r="H687">
        <f t="shared" si="20"/>
        <v>0</v>
      </c>
      <c r="I687" t="str">
        <f t="shared" si="21"/>
        <v>,3280147</v>
      </c>
      <c r="J687" t="str">
        <f>VLOOKUP(A687,HOP!A:U,21,0)</f>
        <v>直连</v>
      </c>
    </row>
    <row r="688" s="4" customFormat="1" hidden="1" spans="1:10">
      <c r="A688" s="5">
        <v>999223816957478</v>
      </c>
      <c r="B688" s="4" t="s">
        <v>27</v>
      </c>
      <c r="C688" s="6">
        <v>45044</v>
      </c>
      <c r="D688" s="6">
        <v>45045</v>
      </c>
      <c r="E688" s="4">
        <v>1264</v>
      </c>
      <c r="F688" t="str">
        <f>VLOOKUP(A688,HOP!A:L,12,0)</f>
        <v>1264.00</v>
      </c>
      <c r="G688" t="str">
        <f>VLOOKUP(A688,HOP!A:C,3,0)</f>
        <v>3280304</v>
      </c>
      <c r="H688">
        <f t="shared" si="20"/>
        <v>0</v>
      </c>
      <c r="I688" t="str">
        <f t="shared" si="21"/>
        <v>,3280304</v>
      </c>
      <c r="J688" t="str">
        <f>VLOOKUP(A688,HOP!A:U,21,0)</f>
        <v>直连</v>
      </c>
    </row>
    <row r="689" s="4" customFormat="1" hidden="1" spans="1:10">
      <c r="A689" s="5">
        <v>999223816976866</v>
      </c>
      <c r="B689" s="4" t="s">
        <v>27</v>
      </c>
      <c r="C689" s="6">
        <v>45044</v>
      </c>
      <c r="D689" s="6">
        <v>45045</v>
      </c>
      <c r="E689" s="4">
        <v>579</v>
      </c>
      <c r="F689" t="str">
        <f>VLOOKUP(A689,HOP!A:L,12,0)</f>
        <v>579.00</v>
      </c>
      <c r="G689" t="str">
        <f>VLOOKUP(A689,HOP!A:C,3,0)</f>
        <v>3280313</v>
      </c>
      <c r="H689">
        <f t="shared" si="20"/>
        <v>0</v>
      </c>
      <c r="I689" t="str">
        <f t="shared" si="21"/>
        <v>,3280313</v>
      </c>
      <c r="J689" t="str">
        <f>VLOOKUP(A689,HOP!A:U,21,0)</f>
        <v>直连</v>
      </c>
    </row>
    <row r="690" s="4" customFormat="1" hidden="1" spans="1:10">
      <c r="A690" s="5">
        <v>999223817055273</v>
      </c>
      <c r="B690" s="4" t="s">
        <v>27</v>
      </c>
      <c r="C690" s="6">
        <v>45043</v>
      </c>
      <c r="D690" s="6">
        <v>45045</v>
      </c>
      <c r="E690" s="4">
        <v>2639</v>
      </c>
      <c r="F690" t="str">
        <f>VLOOKUP(A690,HOP!A:L,12,0)</f>
        <v>2639.00</v>
      </c>
      <c r="G690" t="str">
        <f>VLOOKUP(A690,HOP!A:C,3,0)</f>
        <v>3280342</v>
      </c>
      <c r="H690">
        <f t="shared" si="20"/>
        <v>0</v>
      </c>
      <c r="I690" t="str">
        <f t="shared" si="21"/>
        <v>,3280342</v>
      </c>
      <c r="J690" t="str">
        <f>VLOOKUP(A690,HOP!A:U,21,0)</f>
        <v>直连</v>
      </c>
    </row>
    <row r="691" s="4" customFormat="1" hidden="1" spans="1:10">
      <c r="A691" s="5">
        <v>999223817486898</v>
      </c>
      <c r="B691" s="4" t="s">
        <v>27</v>
      </c>
      <c r="C691" s="6">
        <v>45043</v>
      </c>
      <c r="D691" s="6">
        <v>45045</v>
      </c>
      <c r="E691" s="4">
        <v>1208</v>
      </c>
      <c r="F691" t="str">
        <f>VLOOKUP(A691,HOP!A:L,12,0)</f>
        <v>1208.00</v>
      </c>
      <c r="G691" t="str">
        <f>VLOOKUP(A691,HOP!A:C,3,0)</f>
        <v>3280501</v>
      </c>
      <c r="H691">
        <f t="shared" si="20"/>
        <v>0</v>
      </c>
      <c r="I691" t="str">
        <f t="shared" si="21"/>
        <v>,3280501</v>
      </c>
      <c r="J691" t="str">
        <f>VLOOKUP(A691,HOP!A:U,21,0)</f>
        <v>直连</v>
      </c>
    </row>
    <row r="692" s="4" customFormat="1" hidden="1" spans="1:10">
      <c r="A692" s="5">
        <v>999223817804155</v>
      </c>
      <c r="B692" s="4" t="s">
        <v>27</v>
      </c>
      <c r="C692" s="6">
        <v>45044</v>
      </c>
      <c r="D692" s="6">
        <v>45045</v>
      </c>
      <c r="E692" s="4">
        <v>664</v>
      </c>
      <c r="F692" t="str">
        <f>VLOOKUP(A692,HOP!A:L,12,0)</f>
        <v>664.00</v>
      </c>
      <c r="G692" t="str">
        <f>VLOOKUP(A692,HOP!A:C,3,0)</f>
        <v>3280655</v>
      </c>
      <c r="H692">
        <f t="shared" si="20"/>
        <v>0</v>
      </c>
      <c r="I692" t="str">
        <f t="shared" si="21"/>
        <v>,3280655</v>
      </c>
      <c r="J692" t="str">
        <f>VLOOKUP(A692,HOP!A:U,21,0)</f>
        <v>直连</v>
      </c>
    </row>
    <row r="693" s="4" customFormat="1" hidden="1" spans="1:10">
      <c r="A693" s="5">
        <v>999223818451017</v>
      </c>
      <c r="B693" s="4" t="s">
        <v>27</v>
      </c>
      <c r="C693" s="6">
        <v>45042</v>
      </c>
      <c r="D693" s="6">
        <v>45045</v>
      </c>
      <c r="E693" s="4">
        <v>2176</v>
      </c>
      <c r="F693" t="str">
        <f>VLOOKUP(A693,HOP!A:L,12,0)</f>
        <v>2176.00</v>
      </c>
      <c r="G693" t="str">
        <f>VLOOKUP(A693,HOP!A:C,3,0)</f>
        <v>3280876</v>
      </c>
      <c r="H693">
        <f t="shared" si="20"/>
        <v>0</v>
      </c>
      <c r="I693" t="str">
        <f t="shared" si="21"/>
        <v>,3280876</v>
      </c>
      <c r="J693" t="str">
        <f>VLOOKUP(A693,HOP!A:U,21,0)</f>
        <v>直连</v>
      </c>
    </row>
    <row r="694" s="4" customFormat="1" hidden="1" spans="1:10">
      <c r="A694" s="5">
        <v>999223818680362</v>
      </c>
      <c r="B694" s="4" t="s">
        <v>27</v>
      </c>
      <c r="C694" s="6">
        <v>45044</v>
      </c>
      <c r="D694" s="6">
        <v>45045</v>
      </c>
      <c r="E694" s="4">
        <v>621</v>
      </c>
      <c r="F694" t="str">
        <f>VLOOKUP(A694,HOP!A:L,12,0)</f>
        <v>621.00</v>
      </c>
      <c r="G694" t="str">
        <f>VLOOKUP(A694,HOP!A:C,3,0)</f>
        <v>3280962</v>
      </c>
      <c r="H694">
        <f t="shared" si="20"/>
        <v>0</v>
      </c>
      <c r="I694" t="str">
        <f t="shared" si="21"/>
        <v>,3280962</v>
      </c>
      <c r="J694" t="str">
        <f>VLOOKUP(A694,HOP!A:U,21,0)</f>
        <v>直连</v>
      </c>
    </row>
    <row r="695" s="4" customFormat="1" hidden="1" spans="1:10">
      <c r="A695" s="5">
        <v>999223818729957</v>
      </c>
      <c r="B695" s="4" t="s">
        <v>27</v>
      </c>
      <c r="C695" s="6">
        <v>45044</v>
      </c>
      <c r="D695" s="6">
        <v>45045</v>
      </c>
      <c r="E695" s="4">
        <v>760</v>
      </c>
      <c r="F695" t="str">
        <f>VLOOKUP(A695,HOP!A:L,12,0)</f>
        <v>760.00</v>
      </c>
      <c r="G695" t="str">
        <f>VLOOKUP(A695,HOP!A:C,3,0)</f>
        <v>3280999</v>
      </c>
      <c r="H695">
        <f t="shared" si="20"/>
        <v>0</v>
      </c>
      <c r="I695" t="str">
        <f t="shared" si="21"/>
        <v>,3280999</v>
      </c>
      <c r="J695" t="str">
        <f>VLOOKUP(A695,HOP!A:U,21,0)</f>
        <v>直连</v>
      </c>
    </row>
    <row r="696" s="4" customFormat="1" hidden="1" spans="1:10">
      <c r="A696" s="5">
        <v>999223818939650</v>
      </c>
      <c r="B696" s="4" t="s">
        <v>27</v>
      </c>
      <c r="C696" s="6">
        <v>45043</v>
      </c>
      <c r="D696" s="6">
        <v>45045</v>
      </c>
      <c r="E696" s="4">
        <v>968</v>
      </c>
      <c r="F696" t="str">
        <f>VLOOKUP(A696,HOP!A:L,12,0)</f>
        <v>968.00</v>
      </c>
      <c r="G696" t="str">
        <f>VLOOKUP(A696,HOP!A:C,3,0)</f>
        <v>3281138</v>
      </c>
      <c r="H696">
        <f t="shared" si="20"/>
        <v>0</v>
      </c>
      <c r="I696" t="str">
        <f t="shared" si="21"/>
        <v>,3281138</v>
      </c>
      <c r="J696" t="str">
        <f>VLOOKUP(A696,HOP!A:U,21,0)</f>
        <v>直连</v>
      </c>
    </row>
    <row r="697" s="4" customFormat="1" hidden="1" spans="1:10">
      <c r="A697" s="5">
        <v>999223822620007</v>
      </c>
      <c r="B697" s="4" t="s">
        <v>27</v>
      </c>
      <c r="C697" s="6">
        <v>45043</v>
      </c>
      <c r="D697" s="6">
        <v>45045</v>
      </c>
      <c r="E697" s="4">
        <v>1060</v>
      </c>
      <c r="F697" t="str">
        <f>VLOOKUP(A697,HOP!A:L,12,0)</f>
        <v>1060.00</v>
      </c>
      <c r="G697" t="str">
        <f>VLOOKUP(A697,HOP!A:C,3,0)</f>
        <v>3281705</v>
      </c>
      <c r="H697">
        <f t="shared" si="20"/>
        <v>0</v>
      </c>
      <c r="I697" t="str">
        <f t="shared" si="21"/>
        <v>,3281705</v>
      </c>
      <c r="J697" t="str">
        <f>VLOOKUP(A697,HOP!A:U,21,0)</f>
        <v>直连</v>
      </c>
    </row>
    <row r="698" s="4" customFormat="1" hidden="1" spans="1:10">
      <c r="A698" s="5">
        <v>999223823834659</v>
      </c>
      <c r="B698" s="4" t="s">
        <v>27</v>
      </c>
      <c r="C698" s="6">
        <v>45044</v>
      </c>
      <c r="D698" s="6">
        <v>45045</v>
      </c>
      <c r="E698" s="4">
        <v>1228</v>
      </c>
      <c r="F698" t="str">
        <f>VLOOKUP(A698,HOP!A:L,12,0)</f>
        <v>1228.00</v>
      </c>
      <c r="G698" t="str">
        <f>VLOOKUP(A698,HOP!A:C,3,0)</f>
        <v>3281918</v>
      </c>
      <c r="H698">
        <f t="shared" si="20"/>
        <v>0</v>
      </c>
      <c r="I698" t="str">
        <f t="shared" si="21"/>
        <v>,3281918</v>
      </c>
      <c r="J698" t="str">
        <f>VLOOKUP(A698,HOP!A:U,21,0)</f>
        <v>直连</v>
      </c>
    </row>
    <row r="699" s="4" customFormat="1" hidden="1" spans="1:10">
      <c r="A699" s="5">
        <v>999223825229991</v>
      </c>
      <c r="B699" s="4" t="s">
        <v>27</v>
      </c>
      <c r="C699" s="6">
        <v>45043</v>
      </c>
      <c r="D699" s="6">
        <v>45045</v>
      </c>
      <c r="E699" s="4">
        <v>958</v>
      </c>
      <c r="F699" t="str">
        <f>VLOOKUP(A699,HOP!A:L,12,0)</f>
        <v>958.00</v>
      </c>
      <c r="G699" t="str">
        <f>VLOOKUP(A699,HOP!A:C,3,0)</f>
        <v>3282262</v>
      </c>
      <c r="H699">
        <f t="shared" si="20"/>
        <v>0</v>
      </c>
      <c r="I699" t="str">
        <f t="shared" si="21"/>
        <v>,3282262</v>
      </c>
      <c r="J699" t="str">
        <f>VLOOKUP(A699,HOP!A:U,21,0)</f>
        <v>直连</v>
      </c>
    </row>
    <row r="700" s="4" customFormat="1" hidden="1" spans="1:10">
      <c r="A700" s="5">
        <v>999223825925228</v>
      </c>
      <c r="B700" s="4" t="s">
        <v>27</v>
      </c>
      <c r="C700" s="6">
        <v>45044</v>
      </c>
      <c r="D700" s="6">
        <v>45045</v>
      </c>
      <c r="E700" s="4">
        <v>858</v>
      </c>
      <c r="F700" t="str">
        <f>VLOOKUP(A700,HOP!A:L,12,0)</f>
        <v>858.00</v>
      </c>
      <c r="G700" t="str">
        <f>VLOOKUP(A700,HOP!A:C,3,0)</f>
        <v>3282511</v>
      </c>
      <c r="H700">
        <f t="shared" si="20"/>
        <v>0</v>
      </c>
      <c r="I700" t="str">
        <f t="shared" si="21"/>
        <v>,3282511</v>
      </c>
      <c r="J700" t="str">
        <f>VLOOKUP(A700,HOP!A:U,21,0)</f>
        <v>直连</v>
      </c>
    </row>
    <row r="701" s="4" customFormat="1" hidden="1" spans="1:10">
      <c r="A701" s="5">
        <v>23829628258</v>
      </c>
      <c r="B701" s="4" t="s">
        <v>27</v>
      </c>
      <c r="C701" s="6">
        <v>45040</v>
      </c>
      <c r="D701" s="6">
        <v>45045</v>
      </c>
      <c r="E701" s="4">
        <v>4805</v>
      </c>
      <c r="F701" t="str">
        <f>VLOOKUP(A701,HOP!A:L,12,0)</f>
        <v>4805.00</v>
      </c>
      <c r="G701" t="str">
        <f>VLOOKUP(A701,HOP!A:C,3,0)</f>
        <v>3283459</v>
      </c>
      <c r="H701">
        <f t="shared" si="20"/>
        <v>0</v>
      </c>
      <c r="I701" t="str">
        <f t="shared" si="21"/>
        <v>,3283459</v>
      </c>
      <c r="J701" t="str">
        <f>VLOOKUP(A701,HOP!A:U,21,0)</f>
        <v>直连</v>
      </c>
    </row>
    <row r="702" s="4" customFormat="1" hidden="1" spans="1:10">
      <c r="A702" s="5">
        <v>999223830867774</v>
      </c>
      <c r="B702" s="4" t="s">
        <v>27</v>
      </c>
      <c r="C702" s="6">
        <v>45043</v>
      </c>
      <c r="D702" s="6">
        <v>45045</v>
      </c>
      <c r="E702" s="4">
        <v>1158</v>
      </c>
      <c r="F702" t="str">
        <f>VLOOKUP(A702,HOP!A:L,12,0)</f>
        <v>1158.00</v>
      </c>
      <c r="G702" t="str">
        <f>VLOOKUP(A702,HOP!A:C,3,0)</f>
        <v>3283857</v>
      </c>
      <c r="H702">
        <f t="shared" si="20"/>
        <v>0</v>
      </c>
      <c r="I702" t="str">
        <f t="shared" si="21"/>
        <v>,3283857</v>
      </c>
      <c r="J702" t="str">
        <f>VLOOKUP(A702,HOP!A:U,21,0)</f>
        <v>直连</v>
      </c>
    </row>
    <row r="703" s="4" customFormat="1" hidden="1" spans="1:10">
      <c r="A703" s="5">
        <v>999223833085296</v>
      </c>
      <c r="B703" s="4" t="s">
        <v>27</v>
      </c>
      <c r="C703" s="6">
        <v>45041</v>
      </c>
      <c r="D703" s="6">
        <v>45045</v>
      </c>
      <c r="E703" s="4">
        <v>7691</v>
      </c>
      <c r="F703" t="str">
        <f>VLOOKUP(A703,HOP!A:L,12,0)</f>
        <v>7691.00</v>
      </c>
      <c r="G703" t="str">
        <f>VLOOKUP(A703,HOP!A:C,3,0)</f>
        <v>3284552</v>
      </c>
      <c r="H703">
        <f t="shared" si="20"/>
        <v>0</v>
      </c>
      <c r="I703" t="str">
        <f t="shared" si="21"/>
        <v>,3284552</v>
      </c>
      <c r="J703" t="str">
        <f>VLOOKUP(A703,HOP!A:U,21,0)</f>
        <v>直连</v>
      </c>
    </row>
    <row r="704" s="4" customFormat="1" hidden="1" spans="1:10">
      <c r="A704" s="5">
        <v>999223833088930</v>
      </c>
      <c r="B704" s="4" t="s">
        <v>27</v>
      </c>
      <c r="C704" s="6">
        <v>45043</v>
      </c>
      <c r="D704" s="6">
        <v>45045</v>
      </c>
      <c r="E704" s="4">
        <v>1834</v>
      </c>
      <c r="F704" t="str">
        <f>VLOOKUP(A704,HOP!A:L,12,0)</f>
        <v>1834.00</v>
      </c>
      <c r="G704" t="str">
        <f>VLOOKUP(A704,HOP!A:C,3,0)</f>
        <v>3284557</v>
      </c>
      <c r="H704">
        <f t="shared" si="20"/>
        <v>0</v>
      </c>
      <c r="I704" t="str">
        <f t="shared" si="21"/>
        <v>,3284557</v>
      </c>
      <c r="J704" t="str">
        <f>VLOOKUP(A704,HOP!A:U,21,0)</f>
        <v>直连</v>
      </c>
    </row>
    <row r="705" s="4" customFormat="1" hidden="1" spans="1:10">
      <c r="A705" s="5">
        <v>999223833530819</v>
      </c>
      <c r="B705" s="4" t="s">
        <v>27</v>
      </c>
      <c r="C705" s="6">
        <v>45044</v>
      </c>
      <c r="D705" s="6">
        <v>45045</v>
      </c>
      <c r="E705" s="4">
        <v>853</v>
      </c>
      <c r="F705" t="str">
        <f>VLOOKUP(A705,HOP!A:L,12,0)</f>
        <v>853.00</v>
      </c>
      <c r="G705" t="str">
        <f>VLOOKUP(A705,HOP!A:C,3,0)</f>
        <v>3285015</v>
      </c>
      <c r="H705">
        <f t="shared" si="20"/>
        <v>0</v>
      </c>
      <c r="I705" t="str">
        <f t="shared" si="21"/>
        <v>,3285015</v>
      </c>
      <c r="J705" t="str">
        <f>VLOOKUP(A705,HOP!A:U,21,0)</f>
        <v>直连</v>
      </c>
    </row>
    <row r="706" s="4" customFormat="1" hidden="1" spans="1:10">
      <c r="A706" s="5">
        <v>999223834737102</v>
      </c>
      <c r="B706" s="4" t="s">
        <v>27</v>
      </c>
      <c r="C706" s="6">
        <v>45044</v>
      </c>
      <c r="D706" s="6">
        <v>45045</v>
      </c>
      <c r="E706" s="4">
        <v>260</v>
      </c>
      <c r="F706" t="str">
        <f>VLOOKUP(A706,HOP!A:L,12,0)</f>
        <v>260.00</v>
      </c>
      <c r="G706" t="str">
        <f>VLOOKUP(A706,HOP!A:C,3,0)</f>
        <v>3285737</v>
      </c>
      <c r="H706">
        <f t="shared" si="20"/>
        <v>0</v>
      </c>
      <c r="I706" t="str">
        <f t="shared" si="21"/>
        <v>,3285737</v>
      </c>
      <c r="J706" t="str">
        <f>VLOOKUP(A706,HOP!A:U,21,0)</f>
        <v>直连</v>
      </c>
    </row>
    <row r="707" s="4" customFormat="1" hidden="1" spans="1:10">
      <c r="A707" s="5">
        <v>999223836506782</v>
      </c>
      <c r="B707" s="4" t="s">
        <v>27</v>
      </c>
      <c r="C707" s="6">
        <v>45044</v>
      </c>
      <c r="D707" s="6">
        <v>45045</v>
      </c>
      <c r="E707" s="4">
        <v>572</v>
      </c>
      <c r="F707" t="str">
        <f>VLOOKUP(A707,HOP!A:L,12,0)</f>
        <v>572.00</v>
      </c>
      <c r="G707" t="str">
        <f>VLOOKUP(A707,HOP!A:C,3,0)</f>
        <v>3285986</v>
      </c>
      <c r="H707">
        <f t="shared" ref="H707:H770" si="22">E707-F707</f>
        <v>0</v>
      </c>
      <c r="I707" t="str">
        <f t="shared" ref="I707:I770" si="23">$I$1&amp;G707</f>
        <v>,3285986</v>
      </c>
      <c r="J707" t="str">
        <f>VLOOKUP(A707,HOP!A:U,21,0)</f>
        <v>直连</v>
      </c>
    </row>
    <row r="708" s="4" customFormat="1" hidden="1" spans="1:10">
      <c r="A708" s="5">
        <v>999223837731706</v>
      </c>
      <c r="B708" s="4" t="s">
        <v>27</v>
      </c>
      <c r="C708" s="6">
        <v>45044</v>
      </c>
      <c r="D708" s="6">
        <v>45045</v>
      </c>
      <c r="E708" s="4">
        <v>525</v>
      </c>
      <c r="F708" t="str">
        <f>VLOOKUP(A708,HOP!A:L,12,0)</f>
        <v>525.00</v>
      </c>
      <c r="G708" t="str">
        <f>VLOOKUP(A708,HOP!A:C,3,0)</f>
        <v>3286107</v>
      </c>
      <c r="H708">
        <f t="shared" si="22"/>
        <v>0</v>
      </c>
      <c r="I708" t="str">
        <f t="shared" si="23"/>
        <v>,3286107</v>
      </c>
      <c r="J708" t="str">
        <f>VLOOKUP(A708,HOP!A:U,21,0)</f>
        <v>直连</v>
      </c>
    </row>
    <row r="709" s="4" customFormat="1" hidden="1" spans="1:10">
      <c r="A709" s="5">
        <v>999223838177317</v>
      </c>
      <c r="B709" s="4" t="s">
        <v>27</v>
      </c>
      <c r="C709" s="6">
        <v>45044</v>
      </c>
      <c r="D709" s="6">
        <v>45045</v>
      </c>
      <c r="E709" s="4">
        <v>1161</v>
      </c>
      <c r="F709" t="str">
        <f>VLOOKUP(A709,HOP!A:L,12,0)</f>
        <v>1161.00</v>
      </c>
      <c r="G709" t="str">
        <f>VLOOKUP(A709,HOP!A:C,3,0)</f>
        <v>3286264</v>
      </c>
      <c r="H709">
        <f t="shared" si="22"/>
        <v>0</v>
      </c>
      <c r="I709" t="str">
        <f t="shared" si="23"/>
        <v>,3286264</v>
      </c>
      <c r="J709" t="str">
        <f>VLOOKUP(A709,HOP!A:U,21,0)</f>
        <v>直连</v>
      </c>
    </row>
    <row r="710" s="4" customFormat="1" hidden="1" spans="1:10">
      <c r="A710" s="5">
        <v>999223839119581</v>
      </c>
      <c r="B710" s="4" t="s">
        <v>27</v>
      </c>
      <c r="C710" s="6">
        <v>45044</v>
      </c>
      <c r="D710" s="6">
        <v>45045</v>
      </c>
      <c r="E710" s="4">
        <v>249</v>
      </c>
      <c r="F710" t="str">
        <f>VLOOKUP(A710,HOP!A:L,12,0)</f>
        <v>249.00</v>
      </c>
      <c r="G710" t="str">
        <f>VLOOKUP(A710,HOP!A:C,3,0)</f>
        <v>3286445</v>
      </c>
      <c r="H710">
        <f t="shared" si="22"/>
        <v>0</v>
      </c>
      <c r="I710" t="str">
        <f t="shared" si="23"/>
        <v>,3286445</v>
      </c>
      <c r="J710" t="str">
        <f>VLOOKUP(A710,HOP!A:U,21,0)</f>
        <v>直连</v>
      </c>
    </row>
    <row r="711" s="4" customFormat="1" hidden="1" spans="1:10">
      <c r="A711" s="5">
        <v>999223840682683</v>
      </c>
      <c r="B711" s="4" t="s">
        <v>27</v>
      </c>
      <c r="C711" s="6">
        <v>45043</v>
      </c>
      <c r="D711" s="6">
        <v>45045</v>
      </c>
      <c r="E711" s="4">
        <v>2624</v>
      </c>
      <c r="F711" t="str">
        <f>VLOOKUP(A711,HOP!A:L,12,0)</f>
        <v>2624.00</v>
      </c>
      <c r="G711" t="str">
        <f>VLOOKUP(A711,HOP!A:C,3,0)</f>
        <v>3286908</v>
      </c>
      <c r="H711">
        <f t="shared" si="22"/>
        <v>0</v>
      </c>
      <c r="I711" t="str">
        <f t="shared" si="23"/>
        <v>,3286908</v>
      </c>
      <c r="J711" t="str">
        <f>VLOOKUP(A711,HOP!A:U,21,0)</f>
        <v>直连</v>
      </c>
    </row>
    <row r="712" s="4" customFormat="1" hidden="1" spans="1:10">
      <c r="A712" s="5">
        <v>999223841820814</v>
      </c>
      <c r="B712" s="4" t="s">
        <v>27</v>
      </c>
      <c r="C712" s="6">
        <v>45043</v>
      </c>
      <c r="D712" s="6">
        <v>45045</v>
      </c>
      <c r="E712" s="4">
        <v>428</v>
      </c>
      <c r="F712" t="str">
        <f>VLOOKUP(A712,HOP!A:L,12,0)</f>
        <v>428.00</v>
      </c>
      <c r="G712" t="str">
        <f>VLOOKUP(A712,HOP!A:C,3,0)</f>
        <v>3287272</v>
      </c>
      <c r="H712">
        <f t="shared" si="22"/>
        <v>0</v>
      </c>
      <c r="I712" t="str">
        <f t="shared" si="23"/>
        <v>,3287272</v>
      </c>
      <c r="J712" t="str">
        <f>VLOOKUP(A712,HOP!A:U,21,0)</f>
        <v>直连</v>
      </c>
    </row>
    <row r="713" s="4" customFormat="1" hidden="1" spans="1:10">
      <c r="A713" s="5">
        <v>999223842874372</v>
      </c>
      <c r="B713" s="4" t="s">
        <v>27</v>
      </c>
      <c r="C713" s="6">
        <v>45044</v>
      </c>
      <c r="D713" s="6">
        <v>45045</v>
      </c>
      <c r="E713" s="4">
        <v>1470</v>
      </c>
      <c r="F713" t="str">
        <f>VLOOKUP(A713,HOP!A:L,12,0)</f>
        <v>1470.00</v>
      </c>
      <c r="G713" t="str">
        <f>VLOOKUP(A713,HOP!A:C,3,0)</f>
        <v>3287682</v>
      </c>
      <c r="H713">
        <f t="shared" si="22"/>
        <v>0</v>
      </c>
      <c r="I713" t="str">
        <f t="shared" si="23"/>
        <v>,3287682</v>
      </c>
      <c r="J713" t="str">
        <f>VLOOKUP(A713,HOP!A:U,21,0)</f>
        <v>直连</v>
      </c>
    </row>
    <row r="714" s="4" customFormat="1" hidden="1" spans="1:10">
      <c r="A714" s="5">
        <v>23843081950</v>
      </c>
      <c r="B714" s="4" t="s">
        <v>27</v>
      </c>
      <c r="C714" s="6">
        <v>45044</v>
      </c>
      <c r="D714" s="6">
        <v>45045</v>
      </c>
      <c r="E714" s="4">
        <v>486</v>
      </c>
      <c r="F714" t="str">
        <f>VLOOKUP(A714,HOP!A:L,12,0)</f>
        <v>486.00</v>
      </c>
      <c r="G714" t="str">
        <f>VLOOKUP(A714,HOP!A:C,3,0)</f>
        <v>3287722</v>
      </c>
      <c r="H714">
        <f t="shared" si="22"/>
        <v>0</v>
      </c>
      <c r="I714" t="str">
        <f t="shared" si="23"/>
        <v>,3287722</v>
      </c>
      <c r="J714" t="str">
        <f>VLOOKUP(A714,HOP!A:U,21,0)</f>
        <v>直连</v>
      </c>
    </row>
    <row r="715" s="4" customFormat="1" hidden="1" spans="1:10">
      <c r="A715" s="5">
        <v>999223843622432</v>
      </c>
      <c r="B715" s="4" t="s">
        <v>27</v>
      </c>
      <c r="C715" s="6">
        <v>45042</v>
      </c>
      <c r="D715" s="6">
        <v>45045</v>
      </c>
      <c r="E715" s="4">
        <v>4496</v>
      </c>
      <c r="F715">
        <v>4496</v>
      </c>
      <c r="G715" t="str">
        <f>VLOOKUP(A715,HOP!A:C,3,0)</f>
        <v>3287938</v>
      </c>
      <c r="H715">
        <f t="shared" si="22"/>
        <v>0</v>
      </c>
      <c r="I715" t="str">
        <f t="shared" si="23"/>
        <v>,3287938</v>
      </c>
      <c r="J715" t="str">
        <f>VLOOKUP(A715,HOP!A:U,21,0)</f>
        <v>直连</v>
      </c>
    </row>
    <row r="716" s="4" customFormat="1" hidden="1" spans="1:10">
      <c r="A716" s="5">
        <v>999223844597670</v>
      </c>
      <c r="B716" s="4" t="s">
        <v>27</v>
      </c>
      <c r="C716" s="6">
        <v>45044</v>
      </c>
      <c r="D716" s="6">
        <v>45045</v>
      </c>
      <c r="E716" s="4">
        <v>992</v>
      </c>
      <c r="F716" t="str">
        <f>VLOOKUP(A716,HOP!A:L,12,0)</f>
        <v>992.00</v>
      </c>
      <c r="G716" t="str">
        <f>VLOOKUP(A716,HOP!A:C,3,0)</f>
        <v>3288345</v>
      </c>
      <c r="H716">
        <f t="shared" si="22"/>
        <v>0</v>
      </c>
      <c r="I716" t="str">
        <f t="shared" si="23"/>
        <v>,3288345</v>
      </c>
      <c r="J716" t="str">
        <f>VLOOKUP(A716,HOP!A:U,21,0)</f>
        <v>直连</v>
      </c>
    </row>
    <row r="717" s="4" customFormat="1" hidden="1" spans="1:10">
      <c r="A717" s="5">
        <v>999223846847059</v>
      </c>
      <c r="B717" s="4" t="s">
        <v>27</v>
      </c>
      <c r="C717" s="6">
        <v>45044</v>
      </c>
      <c r="D717" s="6">
        <v>45045</v>
      </c>
      <c r="E717" s="4">
        <v>659</v>
      </c>
      <c r="F717" t="str">
        <f>VLOOKUP(A717,HOP!A:L,12,0)</f>
        <v>659.00</v>
      </c>
      <c r="G717" t="str">
        <f>VLOOKUP(A717,HOP!A:C,3,0)</f>
        <v>3289080</v>
      </c>
      <c r="H717">
        <f t="shared" si="22"/>
        <v>0</v>
      </c>
      <c r="I717" t="str">
        <f t="shared" si="23"/>
        <v>,3289080</v>
      </c>
      <c r="J717" t="str">
        <f>VLOOKUP(A717,HOP!A:U,21,0)</f>
        <v>直连</v>
      </c>
    </row>
    <row r="718" s="4" customFormat="1" hidden="1" spans="1:10">
      <c r="A718" s="5">
        <v>999223847626804</v>
      </c>
      <c r="B718" s="4" t="s">
        <v>27</v>
      </c>
      <c r="C718" s="6">
        <v>45043</v>
      </c>
      <c r="D718" s="6">
        <v>45045</v>
      </c>
      <c r="E718" s="4">
        <v>1287</v>
      </c>
      <c r="F718" t="str">
        <f>VLOOKUP(A718,HOP!A:L,12,0)</f>
        <v>1287.00</v>
      </c>
      <c r="G718" t="str">
        <f>VLOOKUP(A718,HOP!A:C,3,0)</f>
        <v>3289325</v>
      </c>
      <c r="H718">
        <f t="shared" si="22"/>
        <v>0</v>
      </c>
      <c r="I718" t="str">
        <f t="shared" si="23"/>
        <v>,3289325</v>
      </c>
      <c r="J718" t="str">
        <f>VLOOKUP(A718,HOP!A:U,21,0)</f>
        <v>直连</v>
      </c>
    </row>
    <row r="719" s="4" customFormat="1" hidden="1" spans="1:10">
      <c r="A719" s="5">
        <v>999223847802168</v>
      </c>
      <c r="B719" s="4" t="s">
        <v>27</v>
      </c>
      <c r="C719" s="6">
        <v>45044</v>
      </c>
      <c r="D719" s="6">
        <v>45045</v>
      </c>
      <c r="E719" s="4">
        <v>975</v>
      </c>
      <c r="F719" t="str">
        <f>VLOOKUP(A719,HOP!A:L,12,0)</f>
        <v>975.00</v>
      </c>
      <c r="G719" t="str">
        <f>VLOOKUP(A719,HOP!A:C,3,0)</f>
        <v>3289395</v>
      </c>
      <c r="H719">
        <f t="shared" si="22"/>
        <v>0</v>
      </c>
      <c r="I719" t="str">
        <f t="shared" si="23"/>
        <v>,3289395</v>
      </c>
      <c r="J719" t="str">
        <f>VLOOKUP(A719,HOP!A:U,21,0)</f>
        <v>直连</v>
      </c>
    </row>
    <row r="720" s="4" customFormat="1" hidden="1" spans="1:10">
      <c r="A720" s="5">
        <v>999223851384299</v>
      </c>
      <c r="B720" s="4" t="s">
        <v>27</v>
      </c>
      <c r="C720" s="6">
        <v>45043</v>
      </c>
      <c r="D720" s="6">
        <v>45045</v>
      </c>
      <c r="E720" s="4">
        <v>742</v>
      </c>
      <c r="F720" t="str">
        <f>VLOOKUP(A720,HOP!A:L,12,0)</f>
        <v>742.00</v>
      </c>
      <c r="G720" t="str">
        <f>VLOOKUP(A720,HOP!A:C,3,0)</f>
        <v>3289928</v>
      </c>
      <c r="H720">
        <f t="shared" si="22"/>
        <v>0</v>
      </c>
      <c r="I720" t="str">
        <f t="shared" si="23"/>
        <v>,3289928</v>
      </c>
      <c r="J720" t="str">
        <f>VLOOKUP(A720,HOP!A:U,21,0)</f>
        <v>直采</v>
      </c>
    </row>
    <row r="721" s="4" customFormat="1" hidden="1" spans="1:10">
      <c r="A721" s="5">
        <v>999223852625679</v>
      </c>
      <c r="B721" s="4" t="s">
        <v>27</v>
      </c>
      <c r="C721" s="6">
        <v>45043</v>
      </c>
      <c r="D721" s="6">
        <v>45045</v>
      </c>
      <c r="E721" s="4">
        <v>2986</v>
      </c>
      <c r="F721" t="str">
        <f>VLOOKUP(A721,HOP!A:L,12,0)</f>
        <v>2986.00</v>
      </c>
      <c r="G721" t="str">
        <f>VLOOKUP(A721,HOP!A:C,3,0)</f>
        <v>3290123</v>
      </c>
      <c r="H721">
        <f t="shared" si="22"/>
        <v>0</v>
      </c>
      <c r="I721" t="str">
        <f t="shared" si="23"/>
        <v>,3290123</v>
      </c>
      <c r="J721" t="str">
        <f>VLOOKUP(A721,HOP!A:U,21,0)</f>
        <v>直连</v>
      </c>
    </row>
    <row r="722" s="4" customFormat="1" hidden="1" spans="1:10">
      <c r="A722" s="5">
        <v>999223852963718</v>
      </c>
      <c r="B722" s="4" t="s">
        <v>27</v>
      </c>
      <c r="C722" s="6">
        <v>45043</v>
      </c>
      <c r="D722" s="6">
        <v>45045</v>
      </c>
      <c r="E722" s="4">
        <v>2308</v>
      </c>
      <c r="F722" t="str">
        <f>VLOOKUP(A722,HOP!A:L,12,0)</f>
        <v>2308.00</v>
      </c>
      <c r="G722" t="str">
        <f>VLOOKUP(A722,HOP!A:C,3,0)</f>
        <v>3290213</v>
      </c>
      <c r="H722">
        <f t="shared" si="22"/>
        <v>0</v>
      </c>
      <c r="I722" t="str">
        <f t="shared" si="23"/>
        <v>,3290213</v>
      </c>
      <c r="J722" t="str">
        <f>VLOOKUP(A722,HOP!A:U,21,0)</f>
        <v>直采</v>
      </c>
    </row>
    <row r="723" s="4" customFormat="1" hidden="1" spans="1:10">
      <c r="A723" s="5">
        <v>999223853573007</v>
      </c>
      <c r="B723" s="4" t="s">
        <v>27</v>
      </c>
      <c r="C723" s="6">
        <v>45042</v>
      </c>
      <c r="D723" s="6">
        <v>45045</v>
      </c>
      <c r="E723" s="4">
        <v>7502</v>
      </c>
      <c r="F723" t="str">
        <f>VLOOKUP(A723,HOP!A:L,12,0)</f>
        <v>7502.00</v>
      </c>
      <c r="G723" t="str">
        <f>VLOOKUP(A723,HOP!A:C,3,0)</f>
        <v>3290309</v>
      </c>
      <c r="H723">
        <f t="shared" si="22"/>
        <v>0</v>
      </c>
      <c r="I723" t="str">
        <f t="shared" si="23"/>
        <v>,3290309</v>
      </c>
      <c r="J723" t="str">
        <f>VLOOKUP(A723,HOP!A:U,21,0)</f>
        <v>直连</v>
      </c>
    </row>
    <row r="724" s="4" customFormat="1" hidden="1" spans="1:10">
      <c r="A724" s="5">
        <v>999223856355835</v>
      </c>
      <c r="B724" s="4" t="s">
        <v>27</v>
      </c>
      <c r="C724" s="6">
        <v>45044</v>
      </c>
      <c r="D724" s="6">
        <v>45045</v>
      </c>
      <c r="E724" s="4">
        <v>320</v>
      </c>
      <c r="F724" t="str">
        <f>VLOOKUP(A724,HOP!A:L,12,0)</f>
        <v>320.00</v>
      </c>
      <c r="G724" t="str">
        <f>VLOOKUP(A724,HOP!A:C,3,0)</f>
        <v>3290852</v>
      </c>
      <c r="H724">
        <f t="shared" si="22"/>
        <v>0</v>
      </c>
      <c r="I724" t="str">
        <f t="shared" si="23"/>
        <v>,3290852</v>
      </c>
      <c r="J724" t="str">
        <f>VLOOKUP(A724,HOP!A:U,21,0)</f>
        <v>直连</v>
      </c>
    </row>
    <row r="725" s="4" customFormat="1" hidden="1" spans="1:10">
      <c r="A725" s="5">
        <v>999223857006562</v>
      </c>
      <c r="B725" s="4" t="s">
        <v>27</v>
      </c>
      <c r="C725" s="6">
        <v>45043</v>
      </c>
      <c r="D725" s="6">
        <v>45045</v>
      </c>
      <c r="E725" s="4">
        <v>826</v>
      </c>
      <c r="F725" t="str">
        <f>VLOOKUP(A725,HOP!A:L,12,0)</f>
        <v>826.00</v>
      </c>
      <c r="G725" t="str">
        <f>VLOOKUP(A725,HOP!A:C,3,0)</f>
        <v>3291120</v>
      </c>
      <c r="H725">
        <f t="shared" si="22"/>
        <v>0</v>
      </c>
      <c r="I725" t="str">
        <f t="shared" si="23"/>
        <v>,3291120</v>
      </c>
      <c r="J725" t="str">
        <f>VLOOKUP(A725,HOP!A:U,21,0)</f>
        <v>直采</v>
      </c>
    </row>
    <row r="726" s="4" customFormat="1" hidden="1" spans="1:10">
      <c r="A726" s="5">
        <v>999223857841106</v>
      </c>
      <c r="B726" s="4" t="s">
        <v>27</v>
      </c>
      <c r="C726" s="6">
        <v>45043</v>
      </c>
      <c r="D726" s="6">
        <v>45045</v>
      </c>
      <c r="E726" s="4">
        <v>1152</v>
      </c>
      <c r="F726" t="str">
        <f>VLOOKUP(A726,HOP!A:L,12,0)</f>
        <v>1152.00</v>
      </c>
      <c r="G726" t="str">
        <f>VLOOKUP(A726,HOP!A:C,3,0)</f>
        <v>3291434</v>
      </c>
      <c r="H726">
        <f t="shared" si="22"/>
        <v>0</v>
      </c>
      <c r="I726" t="str">
        <f t="shared" si="23"/>
        <v>,3291434</v>
      </c>
      <c r="J726" t="str">
        <f>VLOOKUP(A726,HOP!A:U,21,0)</f>
        <v>直连</v>
      </c>
    </row>
    <row r="727" s="4" customFormat="1" hidden="1" spans="1:10">
      <c r="A727" s="5">
        <v>999223858669137</v>
      </c>
      <c r="B727" s="4" t="s">
        <v>27</v>
      </c>
      <c r="C727" s="6">
        <v>45044</v>
      </c>
      <c r="D727" s="6">
        <v>45045</v>
      </c>
      <c r="E727" s="4">
        <v>355</v>
      </c>
      <c r="F727" t="str">
        <f>VLOOKUP(A727,HOP!A:L,12,0)</f>
        <v>355.00</v>
      </c>
      <c r="G727" t="str">
        <f>VLOOKUP(A727,HOP!A:C,3,0)</f>
        <v>3291772</v>
      </c>
      <c r="H727">
        <f t="shared" si="22"/>
        <v>0</v>
      </c>
      <c r="I727" t="str">
        <f t="shared" si="23"/>
        <v>,3291772</v>
      </c>
      <c r="J727" t="str">
        <f>VLOOKUP(A727,HOP!A:U,21,0)</f>
        <v>直连</v>
      </c>
    </row>
    <row r="728" s="4" customFormat="1" hidden="1" spans="1:10">
      <c r="A728" s="5">
        <v>999223858958366</v>
      </c>
      <c r="B728" s="4" t="s">
        <v>27</v>
      </c>
      <c r="C728" s="6">
        <v>45043</v>
      </c>
      <c r="D728" s="6">
        <v>45045</v>
      </c>
      <c r="E728" s="4">
        <v>656</v>
      </c>
      <c r="F728" t="str">
        <f>VLOOKUP(A728,HOP!A:L,12,0)</f>
        <v>656.00</v>
      </c>
      <c r="G728" t="str">
        <f>VLOOKUP(A728,HOP!A:C,3,0)</f>
        <v>3291919</v>
      </c>
      <c r="H728">
        <f t="shared" si="22"/>
        <v>0</v>
      </c>
      <c r="I728" t="str">
        <f t="shared" si="23"/>
        <v>,3291919</v>
      </c>
      <c r="J728" t="str">
        <f>VLOOKUP(A728,HOP!A:U,21,0)</f>
        <v>直连</v>
      </c>
    </row>
    <row r="729" s="4" customFormat="1" hidden="1" spans="1:10">
      <c r="A729" s="5">
        <v>999223860117732</v>
      </c>
      <c r="B729" s="4" t="s">
        <v>27</v>
      </c>
      <c r="C729" s="6">
        <v>45043</v>
      </c>
      <c r="D729" s="6">
        <v>45045</v>
      </c>
      <c r="E729" s="4">
        <v>1658</v>
      </c>
      <c r="F729" t="str">
        <f>VLOOKUP(A729,HOP!A:L,12,0)</f>
        <v>1658.00</v>
      </c>
      <c r="G729" t="str">
        <f>VLOOKUP(A729,HOP!A:C,3,0)</f>
        <v>3292608</v>
      </c>
      <c r="H729">
        <f t="shared" si="22"/>
        <v>0</v>
      </c>
      <c r="I729" t="str">
        <f t="shared" si="23"/>
        <v>,3292608</v>
      </c>
      <c r="J729" t="str">
        <f>VLOOKUP(A729,HOP!A:U,21,0)</f>
        <v>直连</v>
      </c>
    </row>
    <row r="730" s="4" customFormat="1" hidden="1" spans="1:10">
      <c r="A730" s="5">
        <v>999223860473384</v>
      </c>
      <c r="B730" s="4" t="s">
        <v>27</v>
      </c>
      <c r="C730" s="6">
        <v>45044</v>
      </c>
      <c r="D730" s="6">
        <v>45045</v>
      </c>
      <c r="E730" s="4">
        <v>217</v>
      </c>
      <c r="F730" t="str">
        <f>VLOOKUP(A730,HOP!A:L,12,0)</f>
        <v>217.00</v>
      </c>
      <c r="G730" t="str">
        <f>VLOOKUP(A730,HOP!A:C,3,0)</f>
        <v>3292881</v>
      </c>
      <c r="H730">
        <f t="shared" si="22"/>
        <v>0</v>
      </c>
      <c r="I730" t="str">
        <f t="shared" si="23"/>
        <v>,3292881</v>
      </c>
      <c r="J730" t="str">
        <f>VLOOKUP(A730,HOP!A:U,21,0)</f>
        <v>直连</v>
      </c>
    </row>
    <row r="731" s="4" customFormat="1" hidden="1" spans="1:10">
      <c r="A731" s="5">
        <v>999223861068685</v>
      </c>
      <c r="B731" s="4" t="s">
        <v>27</v>
      </c>
      <c r="C731" s="6">
        <v>45043</v>
      </c>
      <c r="D731" s="6">
        <v>45045</v>
      </c>
      <c r="E731" s="4">
        <v>2148</v>
      </c>
      <c r="F731" t="str">
        <f>VLOOKUP(A731,HOP!A:L,12,0)</f>
        <v>2148.00</v>
      </c>
      <c r="G731" t="str">
        <f>VLOOKUP(A731,HOP!A:C,3,0)</f>
        <v>3293260</v>
      </c>
      <c r="H731">
        <f t="shared" si="22"/>
        <v>0</v>
      </c>
      <c r="I731" t="str">
        <f t="shared" si="23"/>
        <v>,3293260</v>
      </c>
      <c r="J731" t="str">
        <f>VLOOKUP(A731,HOP!A:U,21,0)</f>
        <v>直连</v>
      </c>
    </row>
    <row r="732" s="4" customFormat="1" hidden="1" spans="1:10">
      <c r="A732" s="5">
        <v>999223861121866</v>
      </c>
      <c r="B732" s="4" t="s">
        <v>27</v>
      </c>
      <c r="C732" s="6">
        <v>45044</v>
      </c>
      <c r="D732" s="6">
        <v>45045</v>
      </c>
      <c r="E732" s="4">
        <v>458</v>
      </c>
      <c r="F732" t="str">
        <f>VLOOKUP(A732,HOP!A:L,12,0)</f>
        <v>458.00</v>
      </c>
      <c r="G732" t="str">
        <f>VLOOKUP(A732,HOP!A:C,3,0)</f>
        <v>3293269</v>
      </c>
      <c r="H732">
        <f t="shared" si="22"/>
        <v>0</v>
      </c>
      <c r="I732" t="str">
        <f t="shared" si="23"/>
        <v>,3293269</v>
      </c>
      <c r="J732" t="str">
        <f>VLOOKUP(A732,HOP!A:U,21,0)</f>
        <v>直连</v>
      </c>
    </row>
    <row r="733" s="4" customFormat="1" hidden="1" spans="1:10">
      <c r="A733" s="5">
        <v>999223865740122</v>
      </c>
      <c r="B733" s="4" t="s">
        <v>27</v>
      </c>
      <c r="C733" s="6">
        <v>45044</v>
      </c>
      <c r="D733" s="6">
        <v>45045</v>
      </c>
      <c r="E733" s="4">
        <v>227</v>
      </c>
      <c r="F733" t="str">
        <f>VLOOKUP(A733,HOP!A:L,12,0)</f>
        <v>227.00</v>
      </c>
      <c r="G733" t="str">
        <f>VLOOKUP(A733,HOP!A:C,3,0)</f>
        <v>3293755</v>
      </c>
      <c r="H733">
        <f t="shared" si="22"/>
        <v>0</v>
      </c>
      <c r="I733" t="str">
        <f t="shared" si="23"/>
        <v>,3293755</v>
      </c>
      <c r="J733" t="str">
        <f>VLOOKUP(A733,HOP!A:U,21,0)</f>
        <v>直采</v>
      </c>
    </row>
    <row r="734" s="4" customFormat="1" hidden="1" spans="1:10">
      <c r="A734" s="5">
        <v>999223865758468</v>
      </c>
      <c r="B734" s="4" t="s">
        <v>27</v>
      </c>
      <c r="C734" s="6">
        <v>45043</v>
      </c>
      <c r="D734" s="6">
        <v>45045</v>
      </c>
      <c r="E734" s="4">
        <v>1660</v>
      </c>
      <c r="F734">
        <v>1660</v>
      </c>
      <c r="G734" t="str">
        <f>VLOOKUP(A734,HOP!A:C,3,0)</f>
        <v>3293761</v>
      </c>
      <c r="H734">
        <f t="shared" si="22"/>
        <v>0</v>
      </c>
      <c r="I734" t="str">
        <f t="shared" si="23"/>
        <v>,3293761</v>
      </c>
      <c r="J734" t="str">
        <f>VLOOKUP(A734,HOP!A:U,21,0)</f>
        <v>直连</v>
      </c>
    </row>
    <row r="735" s="4" customFormat="1" hidden="1" spans="1:10">
      <c r="A735" s="5">
        <v>999223866762749</v>
      </c>
      <c r="B735" s="4" t="s">
        <v>27</v>
      </c>
      <c r="C735" s="6">
        <v>45043</v>
      </c>
      <c r="D735" s="6">
        <v>45045</v>
      </c>
      <c r="E735" s="4">
        <v>1392</v>
      </c>
      <c r="F735" t="str">
        <f>VLOOKUP(A735,HOP!A:L,12,0)</f>
        <v>1392.00</v>
      </c>
      <c r="G735" t="str">
        <f>VLOOKUP(A735,HOP!A:C,3,0)</f>
        <v>3294033</v>
      </c>
      <c r="H735">
        <f t="shared" si="22"/>
        <v>0</v>
      </c>
      <c r="I735" t="str">
        <f t="shared" si="23"/>
        <v>,3294033</v>
      </c>
      <c r="J735" t="str">
        <f>VLOOKUP(A735,HOP!A:U,21,0)</f>
        <v>直连</v>
      </c>
    </row>
    <row r="736" s="4" customFormat="1" hidden="1" spans="1:10">
      <c r="A736" s="5">
        <v>23867662501</v>
      </c>
      <c r="B736" s="4" t="s">
        <v>27</v>
      </c>
      <c r="C736" s="6">
        <v>45044</v>
      </c>
      <c r="D736" s="6">
        <v>45045</v>
      </c>
      <c r="E736" s="4">
        <v>1443</v>
      </c>
      <c r="F736" t="str">
        <f>VLOOKUP(A736,HOP!A:L,12,0)</f>
        <v>1443.00</v>
      </c>
      <c r="G736" t="str">
        <f>VLOOKUP(A736,HOP!A:C,3,0)</f>
        <v>3294318</v>
      </c>
      <c r="H736">
        <f t="shared" si="22"/>
        <v>0</v>
      </c>
      <c r="I736" t="str">
        <f t="shared" si="23"/>
        <v>,3294318</v>
      </c>
      <c r="J736" t="str">
        <f>VLOOKUP(A736,HOP!A:U,21,0)</f>
        <v>直连</v>
      </c>
    </row>
    <row r="737" s="4" customFormat="1" hidden="1" spans="1:10">
      <c r="A737" s="5">
        <v>999223867832733</v>
      </c>
      <c r="B737" s="4" t="s">
        <v>27</v>
      </c>
      <c r="C737" s="6">
        <v>45043</v>
      </c>
      <c r="D737" s="6">
        <v>45045</v>
      </c>
      <c r="E737" s="4">
        <v>584</v>
      </c>
      <c r="F737" t="str">
        <f>VLOOKUP(A737,HOP!A:L,12,0)</f>
        <v>584.00</v>
      </c>
      <c r="G737" t="str">
        <f>VLOOKUP(A737,HOP!A:C,3,0)</f>
        <v>3294344</v>
      </c>
      <c r="H737">
        <f t="shared" si="22"/>
        <v>0</v>
      </c>
      <c r="I737" t="str">
        <f t="shared" si="23"/>
        <v>,3294344</v>
      </c>
      <c r="J737" t="str">
        <f>VLOOKUP(A737,HOP!A:U,21,0)</f>
        <v>直连</v>
      </c>
    </row>
    <row r="738" s="4" customFormat="1" hidden="1" spans="1:10">
      <c r="A738" s="5">
        <v>999223868145208</v>
      </c>
      <c r="B738" s="4" t="s">
        <v>27</v>
      </c>
      <c r="C738" s="6">
        <v>45044</v>
      </c>
      <c r="D738" s="6">
        <v>45045</v>
      </c>
      <c r="E738" s="4">
        <v>1945</v>
      </c>
      <c r="F738" t="str">
        <f>VLOOKUP(A738,HOP!A:L,12,0)</f>
        <v>1945.00</v>
      </c>
      <c r="G738" t="str">
        <f>VLOOKUP(A738,HOP!A:C,3,0)</f>
        <v>3294437</v>
      </c>
      <c r="H738">
        <f t="shared" si="22"/>
        <v>0</v>
      </c>
      <c r="I738" t="str">
        <f t="shared" si="23"/>
        <v>,3294437</v>
      </c>
      <c r="J738" t="str">
        <f>VLOOKUP(A738,HOP!A:U,21,0)</f>
        <v>直连</v>
      </c>
    </row>
    <row r="739" s="4" customFormat="1" hidden="1" spans="1:10">
      <c r="A739" s="5">
        <v>999223868299893</v>
      </c>
      <c r="B739" s="4" t="s">
        <v>27</v>
      </c>
      <c r="C739" s="6">
        <v>45043</v>
      </c>
      <c r="D739" s="6">
        <v>45045</v>
      </c>
      <c r="E739" s="4">
        <v>4672</v>
      </c>
      <c r="F739" t="str">
        <f>VLOOKUP(A739,HOP!A:L,12,0)</f>
        <v>4672.00</v>
      </c>
      <c r="G739" t="str">
        <f>VLOOKUP(A739,HOP!A:C,3,0)</f>
        <v>3294493</v>
      </c>
      <c r="H739">
        <f t="shared" si="22"/>
        <v>0</v>
      </c>
      <c r="I739" t="str">
        <f t="shared" si="23"/>
        <v>,3294493</v>
      </c>
      <c r="J739" t="str">
        <f>VLOOKUP(A739,HOP!A:U,21,0)</f>
        <v>直连</v>
      </c>
    </row>
    <row r="740" s="4" customFormat="1" hidden="1" spans="1:10">
      <c r="A740" s="5">
        <v>999223868456320</v>
      </c>
      <c r="B740" s="4" t="s">
        <v>27</v>
      </c>
      <c r="C740" s="6">
        <v>45043</v>
      </c>
      <c r="D740" s="6">
        <v>45045</v>
      </c>
      <c r="E740" s="4">
        <v>4428</v>
      </c>
      <c r="F740" t="str">
        <f>VLOOKUP(A740,HOP!A:L,12,0)</f>
        <v>4428.00</v>
      </c>
      <c r="G740" t="str">
        <f>VLOOKUP(A740,HOP!A:C,3,0)</f>
        <v>3294555</v>
      </c>
      <c r="H740">
        <f t="shared" si="22"/>
        <v>0</v>
      </c>
      <c r="I740" t="str">
        <f t="shared" si="23"/>
        <v>,3294555</v>
      </c>
      <c r="J740" t="str">
        <f>VLOOKUP(A740,HOP!A:U,21,0)</f>
        <v>直连</v>
      </c>
    </row>
    <row r="741" s="4" customFormat="1" hidden="1" spans="1:10">
      <c r="A741" s="5">
        <v>999223868676435</v>
      </c>
      <c r="B741" s="4" t="s">
        <v>27</v>
      </c>
      <c r="C741" s="6">
        <v>45044</v>
      </c>
      <c r="D741" s="6">
        <v>45045</v>
      </c>
      <c r="E741" s="4">
        <v>440</v>
      </c>
      <c r="F741" t="str">
        <f>VLOOKUP(A741,HOP!A:L,12,0)</f>
        <v>440.00</v>
      </c>
      <c r="G741" t="str">
        <f>VLOOKUP(A741,HOP!A:C,3,0)</f>
        <v>3294629</v>
      </c>
      <c r="H741">
        <f t="shared" si="22"/>
        <v>0</v>
      </c>
      <c r="I741" t="str">
        <f t="shared" si="23"/>
        <v>,3294629</v>
      </c>
      <c r="J741" t="str">
        <f>VLOOKUP(A741,HOP!A:U,21,0)</f>
        <v>直连</v>
      </c>
    </row>
    <row r="742" s="4" customFormat="1" hidden="1" spans="1:10">
      <c r="A742" s="5">
        <v>999223869531865</v>
      </c>
      <c r="B742" s="4" t="s">
        <v>27</v>
      </c>
      <c r="C742" s="6">
        <v>45044</v>
      </c>
      <c r="D742" s="6">
        <v>45045</v>
      </c>
      <c r="E742" s="4">
        <v>914</v>
      </c>
      <c r="F742" t="str">
        <f>VLOOKUP(A742,HOP!A:L,12,0)</f>
        <v>914.00</v>
      </c>
      <c r="G742" t="str">
        <f>VLOOKUP(A742,HOP!A:C,3,0)</f>
        <v>3294887</v>
      </c>
      <c r="H742">
        <f t="shared" si="22"/>
        <v>0</v>
      </c>
      <c r="I742" t="str">
        <f t="shared" si="23"/>
        <v>,3294887</v>
      </c>
      <c r="J742" t="str">
        <f>VLOOKUP(A742,HOP!A:U,21,0)</f>
        <v>直连</v>
      </c>
    </row>
    <row r="743" s="4" customFormat="1" hidden="1" spans="1:10">
      <c r="A743" s="5">
        <v>999223869537207</v>
      </c>
      <c r="B743" s="4" t="s">
        <v>27</v>
      </c>
      <c r="C743" s="6">
        <v>45043</v>
      </c>
      <c r="D743" s="6">
        <v>45045</v>
      </c>
      <c r="E743" s="4">
        <v>347</v>
      </c>
      <c r="F743" t="str">
        <f>VLOOKUP(A743,HOP!A:L,12,0)</f>
        <v>347.00</v>
      </c>
      <c r="G743" t="str">
        <f>VLOOKUP(A743,HOP!A:C,3,0)</f>
        <v>3294888</v>
      </c>
      <c r="H743">
        <f t="shared" si="22"/>
        <v>0</v>
      </c>
      <c r="I743" t="str">
        <f t="shared" si="23"/>
        <v>,3294888</v>
      </c>
      <c r="J743" t="str">
        <f>VLOOKUP(A743,HOP!A:U,21,0)</f>
        <v>直连</v>
      </c>
    </row>
    <row r="744" s="4" customFormat="1" hidden="1" spans="1:10">
      <c r="A744" s="5">
        <v>999223870359659</v>
      </c>
      <c r="B744" s="4" t="s">
        <v>27</v>
      </c>
      <c r="C744" s="6">
        <v>45044</v>
      </c>
      <c r="D744" s="6">
        <v>45045</v>
      </c>
      <c r="E744" s="4">
        <v>283</v>
      </c>
      <c r="F744" t="str">
        <f>VLOOKUP(A744,HOP!A:L,12,0)</f>
        <v>283.00</v>
      </c>
      <c r="G744" t="str">
        <f>VLOOKUP(A744,HOP!A:C,3,0)</f>
        <v>3295067</v>
      </c>
      <c r="H744">
        <f t="shared" si="22"/>
        <v>0</v>
      </c>
      <c r="I744" t="str">
        <f t="shared" si="23"/>
        <v>,3295067</v>
      </c>
      <c r="J744" t="str">
        <f>VLOOKUP(A744,HOP!A:U,21,0)</f>
        <v>直连</v>
      </c>
    </row>
    <row r="745" s="4" customFormat="1" hidden="1" spans="1:10">
      <c r="A745" s="5">
        <v>999223873151749</v>
      </c>
      <c r="B745" s="4" t="s">
        <v>27</v>
      </c>
      <c r="C745" s="6">
        <v>45043</v>
      </c>
      <c r="D745" s="6">
        <v>45045</v>
      </c>
      <c r="E745" s="4">
        <v>724</v>
      </c>
      <c r="F745" t="str">
        <f>VLOOKUP(A745,HOP!A:L,12,0)</f>
        <v>724.00</v>
      </c>
      <c r="G745" t="str">
        <f>VLOOKUP(A745,HOP!A:C,3,0)</f>
        <v>3296024</v>
      </c>
      <c r="H745">
        <f t="shared" si="22"/>
        <v>0</v>
      </c>
      <c r="I745" t="str">
        <f t="shared" si="23"/>
        <v>,3296024</v>
      </c>
      <c r="J745" t="str">
        <f>VLOOKUP(A745,HOP!A:U,21,0)</f>
        <v>直连</v>
      </c>
    </row>
    <row r="746" s="4" customFormat="1" hidden="1" spans="1:10">
      <c r="A746" s="5">
        <v>999223873374883</v>
      </c>
      <c r="B746" s="4" t="s">
        <v>27</v>
      </c>
      <c r="C746" s="6">
        <v>45044</v>
      </c>
      <c r="D746" s="6">
        <v>45045</v>
      </c>
      <c r="E746" s="4">
        <v>667</v>
      </c>
      <c r="F746" t="str">
        <f>VLOOKUP(A746,HOP!A:L,12,0)</f>
        <v>667.00</v>
      </c>
      <c r="G746" t="str">
        <f>VLOOKUP(A746,HOP!A:C,3,0)</f>
        <v>3296074</v>
      </c>
      <c r="H746">
        <f t="shared" si="22"/>
        <v>0</v>
      </c>
      <c r="I746" t="str">
        <f t="shared" si="23"/>
        <v>,3296074</v>
      </c>
      <c r="J746" t="str">
        <f>VLOOKUP(A746,HOP!A:U,21,0)</f>
        <v>直连</v>
      </c>
    </row>
    <row r="747" s="4" customFormat="1" hidden="1" spans="1:10">
      <c r="A747" s="5">
        <v>999223873430454</v>
      </c>
      <c r="B747" s="4" t="s">
        <v>27</v>
      </c>
      <c r="C747" s="6">
        <v>45044</v>
      </c>
      <c r="D747" s="6">
        <v>45045</v>
      </c>
      <c r="E747" s="4">
        <v>260</v>
      </c>
      <c r="F747" t="str">
        <f>VLOOKUP(A747,HOP!A:L,12,0)</f>
        <v>260.00</v>
      </c>
      <c r="G747" t="str">
        <f>VLOOKUP(A747,HOP!A:C,3,0)</f>
        <v>3296082</v>
      </c>
      <c r="H747">
        <f t="shared" si="22"/>
        <v>0</v>
      </c>
      <c r="I747" t="str">
        <f t="shared" si="23"/>
        <v>,3296082</v>
      </c>
      <c r="J747" t="str">
        <f>VLOOKUP(A747,HOP!A:U,21,0)</f>
        <v>直连</v>
      </c>
    </row>
    <row r="748" s="4" customFormat="1" hidden="1" spans="1:10">
      <c r="A748" s="5">
        <v>999223873435044</v>
      </c>
      <c r="B748" s="4" t="s">
        <v>27</v>
      </c>
      <c r="C748" s="6">
        <v>45043</v>
      </c>
      <c r="D748" s="6">
        <v>45045</v>
      </c>
      <c r="E748" s="4">
        <v>525</v>
      </c>
      <c r="F748" t="str">
        <f>VLOOKUP(A748,HOP!A:L,12,0)</f>
        <v>525.00</v>
      </c>
      <c r="G748" t="str">
        <f>VLOOKUP(A748,HOP!A:C,3,0)</f>
        <v>3296086</v>
      </c>
      <c r="H748">
        <f t="shared" si="22"/>
        <v>0</v>
      </c>
      <c r="I748" t="str">
        <f t="shared" si="23"/>
        <v>,3296086</v>
      </c>
      <c r="J748" t="str">
        <f>VLOOKUP(A748,HOP!A:U,21,0)</f>
        <v>直连</v>
      </c>
    </row>
    <row r="749" s="4" customFormat="1" hidden="1" spans="1:10">
      <c r="A749" s="5">
        <v>999223873646422</v>
      </c>
      <c r="B749" s="4" t="s">
        <v>27</v>
      </c>
      <c r="C749" s="6">
        <v>45043</v>
      </c>
      <c r="D749" s="6">
        <v>45045</v>
      </c>
      <c r="E749" s="4">
        <v>4582</v>
      </c>
      <c r="F749" t="str">
        <f>VLOOKUP(A749,HOP!A:L,12,0)</f>
        <v>4582.00</v>
      </c>
      <c r="G749" t="str">
        <f>VLOOKUP(A749,HOP!A:C,3,0)</f>
        <v>3296141</v>
      </c>
      <c r="H749">
        <f t="shared" si="22"/>
        <v>0</v>
      </c>
      <c r="I749" t="str">
        <f t="shared" si="23"/>
        <v>,3296141</v>
      </c>
      <c r="J749" t="str">
        <f>VLOOKUP(A749,HOP!A:U,21,0)</f>
        <v>直连</v>
      </c>
    </row>
    <row r="750" s="4" customFormat="1" hidden="1" spans="1:10">
      <c r="A750" s="5">
        <v>999223873736205</v>
      </c>
      <c r="B750" s="4" t="s">
        <v>27</v>
      </c>
      <c r="C750" s="6">
        <v>45044</v>
      </c>
      <c r="D750" s="6">
        <v>45045</v>
      </c>
      <c r="E750" s="4">
        <v>546</v>
      </c>
      <c r="F750" t="str">
        <f>VLOOKUP(A750,HOP!A:L,12,0)</f>
        <v>546.00</v>
      </c>
      <c r="G750" t="str">
        <f>VLOOKUP(A750,HOP!A:C,3,0)</f>
        <v>3296175</v>
      </c>
      <c r="H750">
        <f t="shared" si="22"/>
        <v>0</v>
      </c>
      <c r="I750" t="str">
        <f t="shared" si="23"/>
        <v>,3296175</v>
      </c>
      <c r="J750" t="str">
        <f>VLOOKUP(A750,HOP!A:U,21,0)</f>
        <v>直连</v>
      </c>
    </row>
    <row r="751" s="4" customFormat="1" hidden="1" spans="1:10">
      <c r="A751" s="5">
        <v>999223874380140</v>
      </c>
      <c r="B751" s="4" t="s">
        <v>27</v>
      </c>
      <c r="C751" s="6">
        <v>45044</v>
      </c>
      <c r="D751" s="6">
        <v>45045</v>
      </c>
      <c r="E751" s="4">
        <v>812</v>
      </c>
      <c r="F751" t="str">
        <f>VLOOKUP(A751,HOP!A:L,12,0)</f>
        <v>812.00</v>
      </c>
      <c r="G751" t="str">
        <f>VLOOKUP(A751,HOP!A:C,3,0)</f>
        <v>3296583</v>
      </c>
      <c r="H751">
        <f t="shared" si="22"/>
        <v>0</v>
      </c>
      <c r="I751" t="str">
        <f t="shared" si="23"/>
        <v>,3296583</v>
      </c>
      <c r="J751" t="str">
        <f>VLOOKUP(A751,HOP!A:U,21,0)</f>
        <v>直连</v>
      </c>
    </row>
    <row r="752" s="4" customFormat="1" hidden="1" spans="1:10">
      <c r="A752" s="5">
        <v>999223874434027</v>
      </c>
      <c r="B752" s="4" t="s">
        <v>27</v>
      </c>
      <c r="C752" s="6">
        <v>45044</v>
      </c>
      <c r="D752" s="6">
        <v>45045</v>
      </c>
      <c r="E752" s="4">
        <v>1953</v>
      </c>
      <c r="F752" t="str">
        <f>VLOOKUP(A752,HOP!A:L,12,0)</f>
        <v>1953.00</v>
      </c>
      <c r="G752" t="str">
        <f>VLOOKUP(A752,HOP!A:C,3,0)</f>
        <v>3296601</v>
      </c>
      <c r="H752">
        <f t="shared" si="22"/>
        <v>0</v>
      </c>
      <c r="I752" t="str">
        <f t="shared" si="23"/>
        <v>,3296601</v>
      </c>
      <c r="J752" t="str">
        <f>VLOOKUP(A752,HOP!A:U,21,0)</f>
        <v>直连</v>
      </c>
    </row>
    <row r="753" s="4" customFormat="1" hidden="1" spans="1:10">
      <c r="A753" s="5">
        <v>999223875048637</v>
      </c>
      <c r="B753" s="4" t="s">
        <v>27</v>
      </c>
      <c r="C753" s="6">
        <v>45044</v>
      </c>
      <c r="D753" s="6">
        <v>45045</v>
      </c>
      <c r="E753" s="4">
        <v>816</v>
      </c>
      <c r="F753" t="str">
        <f>VLOOKUP(A753,HOP!A:L,12,0)</f>
        <v>816.00</v>
      </c>
      <c r="G753" t="str">
        <f>VLOOKUP(A753,HOP!A:C,3,0)</f>
        <v>3296888</v>
      </c>
      <c r="H753">
        <f t="shared" si="22"/>
        <v>0</v>
      </c>
      <c r="I753" t="str">
        <f t="shared" si="23"/>
        <v>,3296888</v>
      </c>
      <c r="J753" t="str">
        <f>VLOOKUP(A753,HOP!A:U,21,0)</f>
        <v>直连</v>
      </c>
    </row>
    <row r="754" s="4" customFormat="1" hidden="1" spans="1:10">
      <c r="A754" s="5">
        <v>999223875178500</v>
      </c>
      <c r="B754" s="4" t="s">
        <v>27</v>
      </c>
      <c r="C754" s="6">
        <v>45043</v>
      </c>
      <c r="D754" s="6">
        <v>45045</v>
      </c>
      <c r="E754" s="4">
        <v>872</v>
      </c>
      <c r="F754" t="str">
        <f>VLOOKUP(A754,HOP!A:L,12,0)</f>
        <v>872.00</v>
      </c>
      <c r="G754" t="str">
        <f>VLOOKUP(A754,HOP!A:C,3,0)</f>
        <v>3296923</v>
      </c>
      <c r="H754">
        <f t="shared" si="22"/>
        <v>0</v>
      </c>
      <c r="I754" t="str">
        <f t="shared" si="23"/>
        <v>,3296923</v>
      </c>
      <c r="J754" t="str">
        <f>VLOOKUP(A754,HOP!A:U,21,0)</f>
        <v>直连</v>
      </c>
    </row>
    <row r="755" s="4" customFormat="1" hidden="1" spans="1:10">
      <c r="A755" s="5">
        <v>999223875416401</v>
      </c>
      <c r="B755" s="4" t="s">
        <v>27</v>
      </c>
      <c r="C755" s="6">
        <v>45044</v>
      </c>
      <c r="D755" s="6">
        <v>45045</v>
      </c>
      <c r="E755" s="4">
        <v>195</v>
      </c>
      <c r="F755" t="str">
        <f>VLOOKUP(A755,HOP!A:L,12,0)</f>
        <v>195.00</v>
      </c>
      <c r="G755" t="str">
        <f>VLOOKUP(A755,HOP!A:C,3,0)</f>
        <v>3297070</v>
      </c>
      <c r="H755">
        <f t="shared" si="22"/>
        <v>0</v>
      </c>
      <c r="I755" t="str">
        <f t="shared" si="23"/>
        <v>,3297070</v>
      </c>
      <c r="J755" t="str">
        <f>VLOOKUP(A755,HOP!A:U,21,0)</f>
        <v>直连</v>
      </c>
    </row>
    <row r="756" s="4" customFormat="1" hidden="1" spans="1:10">
      <c r="A756" s="5">
        <v>999223875534584</v>
      </c>
      <c r="B756" s="4" t="s">
        <v>27</v>
      </c>
      <c r="C756" s="6">
        <v>45044</v>
      </c>
      <c r="D756" s="6">
        <v>45045</v>
      </c>
      <c r="E756" s="4">
        <v>222</v>
      </c>
      <c r="F756" t="str">
        <f>VLOOKUP(A756,HOP!A:L,12,0)</f>
        <v>222.00</v>
      </c>
      <c r="G756" t="str">
        <f>VLOOKUP(A756,HOP!A:C,3,0)</f>
        <v>3297111</v>
      </c>
      <c r="H756">
        <f t="shared" si="22"/>
        <v>0</v>
      </c>
      <c r="I756" t="str">
        <f t="shared" si="23"/>
        <v>,3297111</v>
      </c>
      <c r="J756" t="str">
        <f>VLOOKUP(A756,HOP!A:U,21,0)</f>
        <v>直连</v>
      </c>
    </row>
    <row r="757" s="4" customFormat="1" hidden="1" spans="1:10">
      <c r="A757" s="5">
        <v>999223876044873</v>
      </c>
      <c r="B757" s="4" t="s">
        <v>27</v>
      </c>
      <c r="C757" s="6">
        <v>45043</v>
      </c>
      <c r="D757" s="6">
        <v>45045</v>
      </c>
      <c r="E757" s="4">
        <v>1146</v>
      </c>
      <c r="F757" t="str">
        <f>VLOOKUP(A757,HOP!A:L,12,0)</f>
        <v>1146.00</v>
      </c>
      <c r="G757" t="str">
        <f>VLOOKUP(A757,HOP!A:C,3,0)</f>
        <v>3297358</v>
      </c>
      <c r="H757">
        <f t="shared" si="22"/>
        <v>0</v>
      </c>
      <c r="I757" t="str">
        <f t="shared" si="23"/>
        <v>,3297358</v>
      </c>
      <c r="J757" t="str">
        <f>VLOOKUP(A757,HOP!A:U,21,0)</f>
        <v>直连</v>
      </c>
    </row>
    <row r="758" s="4" customFormat="1" hidden="1" spans="1:10">
      <c r="A758" s="5">
        <v>999223879641268</v>
      </c>
      <c r="B758" s="4" t="s">
        <v>27</v>
      </c>
      <c r="C758" s="6">
        <v>45044</v>
      </c>
      <c r="D758" s="6">
        <v>45045</v>
      </c>
      <c r="E758" s="4">
        <v>419</v>
      </c>
      <c r="F758" t="str">
        <f>VLOOKUP(A758,HOP!A:L,12,0)</f>
        <v>419.00</v>
      </c>
      <c r="G758" t="str">
        <f>VLOOKUP(A758,HOP!A:C,3,0)</f>
        <v>3297925</v>
      </c>
      <c r="H758">
        <f t="shared" si="22"/>
        <v>0</v>
      </c>
      <c r="I758" t="str">
        <f t="shared" si="23"/>
        <v>,3297925</v>
      </c>
      <c r="J758" t="str">
        <f>VLOOKUP(A758,HOP!A:U,21,0)</f>
        <v>直连</v>
      </c>
    </row>
    <row r="759" s="4" customFormat="1" hidden="1" spans="1:10">
      <c r="A759" s="5">
        <v>999223880677143</v>
      </c>
      <c r="B759" s="4" t="s">
        <v>27</v>
      </c>
      <c r="C759" s="6">
        <v>45043</v>
      </c>
      <c r="D759" s="6">
        <v>45045</v>
      </c>
      <c r="E759" s="4">
        <v>1418</v>
      </c>
      <c r="F759" t="str">
        <f>VLOOKUP(A759,HOP!A:L,12,0)</f>
        <v>1418.00</v>
      </c>
      <c r="G759" t="str">
        <f>VLOOKUP(A759,HOP!A:C,3,0)</f>
        <v>3297974</v>
      </c>
      <c r="H759">
        <f t="shared" si="22"/>
        <v>0</v>
      </c>
      <c r="I759" t="str">
        <f t="shared" si="23"/>
        <v>,3297974</v>
      </c>
      <c r="J759" t="str">
        <f>VLOOKUP(A759,HOP!A:U,21,0)</f>
        <v>直连</v>
      </c>
    </row>
    <row r="760" s="4" customFormat="1" hidden="1" spans="1:10">
      <c r="A760" s="5">
        <v>999223882054257</v>
      </c>
      <c r="B760" s="4" t="s">
        <v>27</v>
      </c>
      <c r="C760" s="6">
        <v>45044</v>
      </c>
      <c r="D760" s="6">
        <v>45045</v>
      </c>
      <c r="E760" s="4">
        <v>1405</v>
      </c>
      <c r="F760" t="str">
        <f>VLOOKUP(A760,HOP!A:L,12,0)</f>
        <v>1405.00</v>
      </c>
      <c r="G760" t="str">
        <f>VLOOKUP(A760,HOP!A:C,3,0)</f>
        <v>3298077</v>
      </c>
      <c r="H760">
        <f t="shared" si="22"/>
        <v>0</v>
      </c>
      <c r="I760" t="str">
        <f t="shared" si="23"/>
        <v>,3298077</v>
      </c>
      <c r="J760" t="str">
        <f>VLOOKUP(A760,HOP!A:U,21,0)</f>
        <v>直连</v>
      </c>
    </row>
    <row r="761" s="4" customFormat="1" hidden="1" spans="1:10">
      <c r="A761" s="5">
        <v>999223882139930</v>
      </c>
      <c r="B761" s="4" t="s">
        <v>27</v>
      </c>
      <c r="C761" s="6">
        <v>45043</v>
      </c>
      <c r="D761" s="6">
        <v>45045</v>
      </c>
      <c r="E761" s="4">
        <v>2606</v>
      </c>
      <c r="F761" t="str">
        <f>VLOOKUP(A761,HOP!A:L,12,0)</f>
        <v>2606.00</v>
      </c>
      <c r="G761" t="str">
        <f>VLOOKUP(A761,HOP!A:C,3,0)</f>
        <v>3298080</v>
      </c>
      <c r="H761">
        <f t="shared" si="22"/>
        <v>0</v>
      </c>
      <c r="I761" t="str">
        <f t="shared" si="23"/>
        <v>,3298080</v>
      </c>
      <c r="J761" t="str">
        <f>VLOOKUP(A761,HOP!A:U,21,0)</f>
        <v>直连</v>
      </c>
    </row>
    <row r="762" s="4" customFormat="1" hidden="1" spans="1:10">
      <c r="A762" s="5">
        <v>999223882408209</v>
      </c>
      <c r="B762" s="4" t="s">
        <v>27</v>
      </c>
      <c r="C762" s="6">
        <v>45043</v>
      </c>
      <c r="D762" s="6">
        <v>45045</v>
      </c>
      <c r="E762" s="4">
        <v>2765</v>
      </c>
      <c r="F762" t="str">
        <f>VLOOKUP(A762,HOP!A:L,12,0)</f>
        <v>2765.00</v>
      </c>
      <c r="G762" t="str">
        <f>VLOOKUP(A762,HOP!A:C,3,0)</f>
        <v>3298104</v>
      </c>
      <c r="H762">
        <f t="shared" si="22"/>
        <v>0</v>
      </c>
      <c r="I762" t="str">
        <f t="shared" si="23"/>
        <v>,3298104</v>
      </c>
      <c r="J762" t="str">
        <f>VLOOKUP(A762,HOP!A:U,21,0)</f>
        <v>直连</v>
      </c>
    </row>
    <row r="763" s="4" customFormat="1" hidden="1" spans="1:10">
      <c r="A763" s="5">
        <v>999223883640768</v>
      </c>
      <c r="B763" s="4" t="s">
        <v>27</v>
      </c>
      <c r="C763" s="6">
        <v>45044</v>
      </c>
      <c r="D763" s="6">
        <v>45045</v>
      </c>
      <c r="E763" s="4">
        <v>300</v>
      </c>
      <c r="F763" t="str">
        <f>VLOOKUP(A763,HOP!A:L,12,0)</f>
        <v>300.00</v>
      </c>
      <c r="G763" t="str">
        <f>VLOOKUP(A763,HOP!A:C,3,0)</f>
        <v>3298364</v>
      </c>
      <c r="H763">
        <f t="shared" si="22"/>
        <v>0</v>
      </c>
      <c r="I763" t="str">
        <f t="shared" si="23"/>
        <v>,3298364</v>
      </c>
      <c r="J763" t="str">
        <f>VLOOKUP(A763,HOP!A:U,21,0)</f>
        <v>直连</v>
      </c>
    </row>
    <row r="764" s="4" customFormat="1" hidden="1" spans="1:10">
      <c r="A764" s="5">
        <v>999223884454641</v>
      </c>
      <c r="B764" s="4" t="s">
        <v>27</v>
      </c>
      <c r="C764" s="6">
        <v>45044</v>
      </c>
      <c r="D764" s="6">
        <v>45045</v>
      </c>
      <c r="E764" s="4">
        <v>440</v>
      </c>
      <c r="F764" t="str">
        <f>VLOOKUP(A764,HOP!A:L,12,0)</f>
        <v>440.00</v>
      </c>
      <c r="G764" t="str">
        <f>VLOOKUP(A764,HOP!A:C,3,0)</f>
        <v>3298466</v>
      </c>
      <c r="H764">
        <f t="shared" si="22"/>
        <v>0</v>
      </c>
      <c r="I764" t="str">
        <f t="shared" si="23"/>
        <v>,3298466</v>
      </c>
      <c r="J764" t="str">
        <f>VLOOKUP(A764,HOP!A:U,21,0)</f>
        <v>直连</v>
      </c>
    </row>
    <row r="765" s="4" customFormat="1" hidden="1" spans="1:10">
      <c r="A765" s="5">
        <v>999223885409291</v>
      </c>
      <c r="B765" s="4" t="s">
        <v>27</v>
      </c>
      <c r="C765" s="6">
        <v>45044</v>
      </c>
      <c r="D765" s="6">
        <v>45045</v>
      </c>
      <c r="E765" s="4">
        <v>318</v>
      </c>
      <c r="F765" t="str">
        <f>VLOOKUP(A765,HOP!A:L,12,0)</f>
        <v>318.00</v>
      </c>
      <c r="G765" t="str">
        <f>VLOOKUP(A765,HOP!A:C,3,0)</f>
        <v>3298569</v>
      </c>
      <c r="H765">
        <f t="shared" si="22"/>
        <v>0</v>
      </c>
      <c r="I765" t="str">
        <f t="shared" si="23"/>
        <v>,3298569</v>
      </c>
      <c r="J765" t="str">
        <f>VLOOKUP(A765,HOP!A:U,21,0)</f>
        <v>直连</v>
      </c>
    </row>
    <row r="766" s="4" customFormat="1" hidden="1" spans="1:10">
      <c r="A766" s="5">
        <v>999223885785364</v>
      </c>
      <c r="B766" s="4" t="s">
        <v>27</v>
      </c>
      <c r="C766" s="6">
        <v>45044</v>
      </c>
      <c r="D766" s="6">
        <v>45045</v>
      </c>
      <c r="E766" s="4">
        <v>423</v>
      </c>
      <c r="F766" t="str">
        <f>VLOOKUP(A766,HOP!A:L,12,0)</f>
        <v>423.00</v>
      </c>
      <c r="G766" t="str">
        <f>VLOOKUP(A766,HOP!A:C,3,0)</f>
        <v>3298608</v>
      </c>
      <c r="H766">
        <f t="shared" si="22"/>
        <v>0</v>
      </c>
      <c r="I766" t="str">
        <f t="shared" si="23"/>
        <v>,3298608</v>
      </c>
      <c r="J766" t="str">
        <f>VLOOKUP(A766,HOP!A:U,21,0)</f>
        <v>直连</v>
      </c>
    </row>
    <row r="767" s="4" customFormat="1" hidden="1" spans="1:10">
      <c r="A767" s="5">
        <v>999223886982907</v>
      </c>
      <c r="B767" s="4" t="s">
        <v>27</v>
      </c>
      <c r="C767" s="6">
        <v>45044</v>
      </c>
      <c r="D767" s="6">
        <v>45045</v>
      </c>
      <c r="E767" s="4">
        <v>240</v>
      </c>
      <c r="F767" t="str">
        <f>VLOOKUP(A767,HOP!A:L,12,0)</f>
        <v>240.00</v>
      </c>
      <c r="G767" t="str">
        <f>VLOOKUP(A767,HOP!A:C,3,0)</f>
        <v>3298765</v>
      </c>
      <c r="H767">
        <f t="shared" si="22"/>
        <v>0</v>
      </c>
      <c r="I767" t="str">
        <f t="shared" si="23"/>
        <v>,3298765</v>
      </c>
      <c r="J767" t="str">
        <f>VLOOKUP(A767,HOP!A:U,21,0)</f>
        <v>直连</v>
      </c>
    </row>
    <row r="768" s="4" customFormat="1" hidden="1" spans="1:10">
      <c r="A768" s="5">
        <v>999223887103412</v>
      </c>
      <c r="B768" s="4" t="s">
        <v>27</v>
      </c>
      <c r="C768" s="6">
        <v>45044</v>
      </c>
      <c r="D768" s="6">
        <v>45045</v>
      </c>
      <c r="E768" s="4">
        <v>607</v>
      </c>
      <c r="F768" t="str">
        <f>VLOOKUP(A768,HOP!A:L,12,0)</f>
        <v>607.00</v>
      </c>
      <c r="G768" t="str">
        <f>VLOOKUP(A768,HOP!A:C,3,0)</f>
        <v>3298798</v>
      </c>
      <c r="H768">
        <f t="shared" si="22"/>
        <v>0</v>
      </c>
      <c r="I768" t="str">
        <f t="shared" si="23"/>
        <v>,3298798</v>
      </c>
      <c r="J768" t="str">
        <f>VLOOKUP(A768,HOP!A:U,21,0)</f>
        <v>直连</v>
      </c>
    </row>
    <row r="769" s="4" customFormat="1" hidden="1" spans="1:10">
      <c r="A769" s="5">
        <v>999223887316046</v>
      </c>
      <c r="B769" s="4" t="s">
        <v>27</v>
      </c>
      <c r="C769" s="6">
        <v>45044</v>
      </c>
      <c r="D769" s="6">
        <v>45045</v>
      </c>
      <c r="E769" s="4">
        <v>1272</v>
      </c>
      <c r="F769" t="str">
        <f>VLOOKUP(A769,HOP!A:L,12,0)</f>
        <v>1272.00</v>
      </c>
      <c r="G769" t="str">
        <f>VLOOKUP(A769,HOP!A:C,3,0)</f>
        <v>3298852</v>
      </c>
      <c r="H769">
        <f t="shared" si="22"/>
        <v>0</v>
      </c>
      <c r="I769" t="str">
        <f t="shared" si="23"/>
        <v>,3298852</v>
      </c>
      <c r="J769" t="str">
        <f>VLOOKUP(A769,HOP!A:U,21,0)</f>
        <v>直连</v>
      </c>
    </row>
    <row r="770" s="4" customFormat="1" hidden="1" spans="1:10">
      <c r="A770" s="5">
        <v>999223887481634</v>
      </c>
      <c r="B770" s="4" t="s">
        <v>27</v>
      </c>
      <c r="C770" s="6">
        <v>45044</v>
      </c>
      <c r="D770" s="6">
        <v>45045</v>
      </c>
      <c r="E770" s="4">
        <v>1334</v>
      </c>
      <c r="F770" t="str">
        <f>VLOOKUP(A770,HOP!A:L,12,0)</f>
        <v>1334.00</v>
      </c>
      <c r="G770" t="str">
        <f>VLOOKUP(A770,HOP!A:C,3,0)</f>
        <v>3298897</v>
      </c>
      <c r="H770">
        <f t="shared" si="22"/>
        <v>0</v>
      </c>
      <c r="I770" t="str">
        <f t="shared" si="23"/>
        <v>,3298897</v>
      </c>
      <c r="J770" t="str">
        <f>VLOOKUP(A770,HOP!A:U,21,0)</f>
        <v>直连</v>
      </c>
    </row>
    <row r="771" s="4" customFormat="1" hidden="1" spans="1:10">
      <c r="A771" s="5">
        <v>999223887493285</v>
      </c>
      <c r="B771" s="4" t="s">
        <v>27</v>
      </c>
      <c r="C771" s="6">
        <v>45044</v>
      </c>
      <c r="D771" s="6">
        <v>45045</v>
      </c>
      <c r="E771" s="4">
        <v>1283</v>
      </c>
      <c r="F771" t="str">
        <f>VLOOKUP(A771,HOP!A:L,12,0)</f>
        <v>1283.00</v>
      </c>
      <c r="G771" t="str">
        <f>VLOOKUP(A771,HOP!A:C,3,0)</f>
        <v>3298902</v>
      </c>
      <c r="H771">
        <f t="shared" ref="H771:H834" si="24">E771-F771</f>
        <v>0</v>
      </c>
      <c r="I771" t="str">
        <f t="shared" ref="I771:I834" si="25">$I$1&amp;G771</f>
        <v>,3298902</v>
      </c>
      <c r="J771" t="str">
        <f>VLOOKUP(A771,HOP!A:U,21,0)</f>
        <v>直连</v>
      </c>
    </row>
    <row r="772" s="4" customFormat="1" hidden="1" spans="1:10">
      <c r="A772" s="5">
        <v>999223887529993</v>
      </c>
      <c r="B772" s="4" t="s">
        <v>27</v>
      </c>
      <c r="C772" s="6">
        <v>45044</v>
      </c>
      <c r="D772" s="6">
        <v>45045</v>
      </c>
      <c r="E772" s="4">
        <v>338</v>
      </c>
      <c r="F772" t="str">
        <f>VLOOKUP(A772,HOP!A:L,12,0)</f>
        <v>338.00</v>
      </c>
      <c r="G772" t="str">
        <f>VLOOKUP(A772,HOP!A:C,3,0)</f>
        <v>3298912</v>
      </c>
      <c r="H772">
        <f t="shared" si="24"/>
        <v>0</v>
      </c>
      <c r="I772" t="str">
        <f t="shared" si="25"/>
        <v>,3298912</v>
      </c>
      <c r="J772" t="str">
        <f>VLOOKUP(A772,HOP!A:U,21,0)</f>
        <v>直连</v>
      </c>
    </row>
    <row r="773" s="4" customFormat="1" hidden="1" spans="1:10">
      <c r="A773" s="5">
        <v>999223887602220</v>
      </c>
      <c r="B773" s="4" t="s">
        <v>27</v>
      </c>
      <c r="C773" s="6">
        <v>45044</v>
      </c>
      <c r="D773" s="6">
        <v>45045</v>
      </c>
      <c r="E773" s="4">
        <v>1000</v>
      </c>
      <c r="F773" t="str">
        <f>VLOOKUP(A773,HOP!A:L,12,0)</f>
        <v>1000.00</v>
      </c>
      <c r="G773" t="str">
        <f>VLOOKUP(A773,HOP!A:C,3,0)</f>
        <v>3298955</v>
      </c>
      <c r="H773">
        <f t="shared" si="24"/>
        <v>0</v>
      </c>
      <c r="I773" t="str">
        <f t="shared" si="25"/>
        <v>,3298955</v>
      </c>
      <c r="J773" t="str">
        <f>VLOOKUP(A773,HOP!A:U,21,0)</f>
        <v>直连</v>
      </c>
    </row>
    <row r="774" s="4" customFormat="1" hidden="1" spans="1:10">
      <c r="A774" s="5">
        <v>999223887666419</v>
      </c>
      <c r="B774" s="4" t="s">
        <v>27</v>
      </c>
      <c r="C774" s="6">
        <v>45044</v>
      </c>
      <c r="D774" s="6">
        <v>45045</v>
      </c>
      <c r="E774" s="4">
        <v>485</v>
      </c>
      <c r="F774" t="str">
        <f>VLOOKUP(A774,HOP!A:L,12,0)</f>
        <v>485.00</v>
      </c>
      <c r="G774" t="str">
        <f>VLOOKUP(A774,HOP!A:C,3,0)</f>
        <v>3298992</v>
      </c>
      <c r="H774">
        <f t="shared" si="24"/>
        <v>0</v>
      </c>
      <c r="I774" t="str">
        <f t="shared" si="25"/>
        <v>,3298992</v>
      </c>
      <c r="J774" t="str">
        <f>VLOOKUP(A774,HOP!A:U,21,0)</f>
        <v>直连</v>
      </c>
    </row>
    <row r="775" s="4" customFormat="1" hidden="1" spans="1:10">
      <c r="A775" s="5">
        <v>999223887672197</v>
      </c>
      <c r="B775" s="4" t="s">
        <v>27</v>
      </c>
      <c r="C775" s="6">
        <v>45044</v>
      </c>
      <c r="D775" s="6">
        <v>45045</v>
      </c>
      <c r="E775" s="4">
        <v>768</v>
      </c>
      <c r="F775" t="str">
        <f>VLOOKUP(A775,HOP!A:L,12,0)</f>
        <v>768.00</v>
      </c>
      <c r="G775" t="str">
        <f>VLOOKUP(A775,HOP!A:C,3,0)</f>
        <v>3298993</v>
      </c>
      <c r="H775">
        <f t="shared" si="24"/>
        <v>0</v>
      </c>
      <c r="I775" t="str">
        <f t="shared" si="25"/>
        <v>,3298993</v>
      </c>
      <c r="J775" t="str">
        <f>VLOOKUP(A775,HOP!A:U,21,0)</f>
        <v>直连</v>
      </c>
    </row>
    <row r="776" s="4" customFormat="1" hidden="1" spans="1:10">
      <c r="A776" s="5">
        <v>999223887672790</v>
      </c>
      <c r="B776" s="4" t="s">
        <v>27</v>
      </c>
      <c r="C776" s="6">
        <v>45044</v>
      </c>
      <c r="D776" s="6">
        <v>45045</v>
      </c>
      <c r="E776" s="4">
        <v>1911</v>
      </c>
      <c r="F776" t="str">
        <f>VLOOKUP(A776,HOP!A:L,12,0)</f>
        <v>1911.00</v>
      </c>
      <c r="G776" t="str">
        <f>VLOOKUP(A776,HOP!A:C,3,0)</f>
        <v>3298994</v>
      </c>
      <c r="H776">
        <f t="shared" si="24"/>
        <v>0</v>
      </c>
      <c r="I776" t="str">
        <f t="shared" si="25"/>
        <v>,3298994</v>
      </c>
      <c r="J776" t="str">
        <f>VLOOKUP(A776,HOP!A:U,21,0)</f>
        <v>直连</v>
      </c>
    </row>
    <row r="777" s="4" customFormat="1" hidden="1" spans="1:10">
      <c r="A777" s="5">
        <v>999223887717364</v>
      </c>
      <c r="B777" s="4" t="s">
        <v>27</v>
      </c>
      <c r="C777" s="6">
        <v>45044</v>
      </c>
      <c r="D777" s="6">
        <v>45045</v>
      </c>
      <c r="E777" s="4">
        <v>179</v>
      </c>
      <c r="F777" t="str">
        <f>VLOOKUP(A777,HOP!A:L,12,0)</f>
        <v>179.00</v>
      </c>
      <c r="G777" t="str">
        <f>VLOOKUP(A777,HOP!A:C,3,0)</f>
        <v>3299013</v>
      </c>
      <c r="H777">
        <f t="shared" si="24"/>
        <v>0</v>
      </c>
      <c r="I777" t="str">
        <f t="shared" si="25"/>
        <v>,3299013</v>
      </c>
      <c r="J777" t="str">
        <f>VLOOKUP(A777,HOP!A:U,21,0)</f>
        <v>直连</v>
      </c>
    </row>
    <row r="778" s="4" customFormat="1" hidden="1" spans="1:10">
      <c r="A778" s="5">
        <v>999223887721860</v>
      </c>
      <c r="B778" s="4" t="s">
        <v>27</v>
      </c>
      <c r="C778" s="6">
        <v>45044</v>
      </c>
      <c r="D778" s="6">
        <v>45045</v>
      </c>
      <c r="E778" s="4">
        <v>392</v>
      </c>
      <c r="F778" t="str">
        <f>VLOOKUP(A778,HOP!A:L,12,0)</f>
        <v>392.00</v>
      </c>
      <c r="G778" t="str">
        <f>VLOOKUP(A778,HOP!A:C,3,0)</f>
        <v>3299018</v>
      </c>
      <c r="H778">
        <f t="shared" si="24"/>
        <v>0</v>
      </c>
      <c r="I778" t="str">
        <f t="shared" si="25"/>
        <v>,3299018</v>
      </c>
      <c r="J778" t="str">
        <f>VLOOKUP(A778,HOP!A:U,21,0)</f>
        <v>直连</v>
      </c>
    </row>
    <row r="779" s="4" customFormat="1" hidden="1" spans="1:10">
      <c r="A779" s="5">
        <v>999223887732817</v>
      </c>
      <c r="B779" s="4" t="s">
        <v>27</v>
      </c>
      <c r="C779" s="6">
        <v>45044</v>
      </c>
      <c r="D779" s="6">
        <v>45045</v>
      </c>
      <c r="E779" s="4">
        <v>262</v>
      </c>
      <c r="F779" t="str">
        <f>VLOOKUP(A779,HOP!A:L,12,0)</f>
        <v>262.00</v>
      </c>
      <c r="G779" t="str">
        <f>VLOOKUP(A779,HOP!A:C,3,0)</f>
        <v>3299029</v>
      </c>
      <c r="H779">
        <f t="shared" si="24"/>
        <v>0</v>
      </c>
      <c r="I779" t="str">
        <f t="shared" si="25"/>
        <v>,3299029</v>
      </c>
      <c r="J779" t="str">
        <f>VLOOKUP(A779,HOP!A:U,21,0)</f>
        <v>直连</v>
      </c>
    </row>
    <row r="780" s="4" customFormat="1" hidden="1" spans="1:10">
      <c r="A780" s="5">
        <v>999223887994385</v>
      </c>
      <c r="B780" s="4" t="s">
        <v>27</v>
      </c>
      <c r="C780" s="6">
        <v>45044</v>
      </c>
      <c r="D780" s="6">
        <v>45045</v>
      </c>
      <c r="E780" s="4">
        <v>346</v>
      </c>
      <c r="F780" t="str">
        <f>VLOOKUP(A780,HOP!A:L,12,0)</f>
        <v>346.00</v>
      </c>
      <c r="G780" t="str">
        <f>VLOOKUP(A780,HOP!A:C,3,0)</f>
        <v>3299130</v>
      </c>
      <c r="H780">
        <f t="shared" si="24"/>
        <v>0</v>
      </c>
      <c r="I780" t="str">
        <f t="shared" si="25"/>
        <v>,3299130</v>
      </c>
      <c r="J780" t="str">
        <f>VLOOKUP(A780,HOP!A:U,21,0)</f>
        <v>直连</v>
      </c>
    </row>
    <row r="781" s="4" customFormat="1" hidden="1" spans="1:10">
      <c r="A781" s="5">
        <v>999223889677763</v>
      </c>
      <c r="B781" s="4" t="s">
        <v>27</v>
      </c>
      <c r="C781" s="6">
        <v>45044</v>
      </c>
      <c r="D781" s="6">
        <v>45045</v>
      </c>
      <c r="E781" s="4">
        <v>389</v>
      </c>
      <c r="F781" t="str">
        <f>VLOOKUP(A781,HOP!A:L,12,0)</f>
        <v>389.00</v>
      </c>
      <c r="G781" t="str">
        <f>VLOOKUP(A781,HOP!A:C,3,0)</f>
        <v>3299482</v>
      </c>
      <c r="H781">
        <f t="shared" si="24"/>
        <v>0</v>
      </c>
      <c r="I781" t="str">
        <f t="shared" si="25"/>
        <v>,3299482</v>
      </c>
      <c r="J781" t="str">
        <f>VLOOKUP(A781,HOP!A:U,21,0)</f>
        <v>直连</v>
      </c>
    </row>
    <row r="782" s="4" customFormat="1" hidden="1" spans="1:10">
      <c r="A782" s="5">
        <v>999223890012180</v>
      </c>
      <c r="B782" s="4" t="s">
        <v>27</v>
      </c>
      <c r="C782" s="6">
        <v>45044</v>
      </c>
      <c r="D782" s="6">
        <v>45045</v>
      </c>
      <c r="E782" s="4">
        <v>2547</v>
      </c>
      <c r="F782" t="str">
        <f>VLOOKUP(A782,HOP!A:L,12,0)</f>
        <v>2547.00</v>
      </c>
      <c r="G782" t="str">
        <f>VLOOKUP(A782,HOP!A:C,3,0)</f>
        <v>3299543</v>
      </c>
      <c r="H782">
        <f t="shared" si="24"/>
        <v>0</v>
      </c>
      <c r="I782" t="str">
        <f t="shared" si="25"/>
        <v>,3299543</v>
      </c>
      <c r="J782" t="str">
        <f>VLOOKUP(A782,HOP!A:U,21,0)</f>
        <v>直连</v>
      </c>
    </row>
    <row r="783" s="4" customFormat="1" hidden="1" spans="1:10">
      <c r="A783" s="5">
        <v>999223890094658</v>
      </c>
      <c r="B783" s="4" t="s">
        <v>27</v>
      </c>
      <c r="C783" s="6">
        <v>45044</v>
      </c>
      <c r="D783" s="6">
        <v>45045</v>
      </c>
      <c r="E783" s="4">
        <v>691</v>
      </c>
      <c r="F783" t="str">
        <f>VLOOKUP(A783,HOP!A:L,12,0)</f>
        <v>691.00</v>
      </c>
      <c r="G783" t="str">
        <f>VLOOKUP(A783,HOP!A:C,3,0)</f>
        <v>3299557</v>
      </c>
      <c r="H783">
        <f t="shared" si="24"/>
        <v>0</v>
      </c>
      <c r="I783" t="str">
        <f t="shared" si="25"/>
        <v>,3299557</v>
      </c>
      <c r="J783" t="str">
        <f>VLOOKUP(A783,HOP!A:U,21,0)</f>
        <v>直连</v>
      </c>
    </row>
    <row r="784" s="4" customFormat="1" hidden="1" spans="1:10">
      <c r="A784" s="5">
        <v>999223890151742</v>
      </c>
      <c r="B784" s="4" t="s">
        <v>27</v>
      </c>
      <c r="C784" s="6">
        <v>45044</v>
      </c>
      <c r="D784" s="6">
        <v>45045</v>
      </c>
      <c r="E784" s="4">
        <v>278</v>
      </c>
      <c r="F784" t="str">
        <f>VLOOKUP(A784,HOP!A:L,12,0)</f>
        <v>278.00</v>
      </c>
      <c r="G784" t="str">
        <f>VLOOKUP(A784,HOP!A:C,3,0)</f>
        <v>3299565</v>
      </c>
      <c r="H784">
        <f t="shared" si="24"/>
        <v>0</v>
      </c>
      <c r="I784" t="str">
        <f t="shared" si="25"/>
        <v>,3299565</v>
      </c>
      <c r="J784" t="str">
        <f>VLOOKUP(A784,HOP!A:U,21,0)</f>
        <v>直连</v>
      </c>
    </row>
    <row r="785" s="4" customFormat="1" hidden="1" spans="1:10">
      <c r="A785" s="5">
        <v>999223891407086</v>
      </c>
      <c r="B785" s="4" t="s">
        <v>27</v>
      </c>
      <c r="C785" s="6">
        <v>45044</v>
      </c>
      <c r="D785" s="6">
        <v>45045</v>
      </c>
      <c r="E785" s="4">
        <v>893</v>
      </c>
      <c r="F785" t="str">
        <f>VLOOKUP(A785,HOP!A:L,12,0)</f>
        <v>893.00</v>
      </c>
      <c r="G785" t="str">
        <f>VLOOKUP(A785,HOP!A:C,3,0)</f>
        <v>3299818</v>
      </c>
      <c r="H785">
        <f t="shared" si="24"/>
        <v>0</v>
      </c>
      <c r="I785" t="str">
        <f t="shared" si="25"/>
        <v>,3299818</v>
      </c>
      <c r="J785" t="str">
        <f>VLOOKUP(A785,HOP!A:U,21,0)</f>
        <v>直连</v>
      </c>
    </row>
    <row r="786" s="4" customFormat="1" hidden="1" spans="1:10">
      <c r="A786" s="5">
        <v>999223891657407</v>
      </c>
      <c r="B786" s="4" t="s">
        <v>27</v>
      </c>
      <c r="C786" s="6">
        <v>45044</v>
      </c>
      <c r="D786" s="6">
        <v>45045</v>
      </c>
      <c r="E786" s="4">
        <v>351</v>
      </c>
      <c r="F786" t="str">
        <f>VLOOKUP(A786,HOP!A:L,12,0)</f>
        <v>351.00</v>
      </c>
      <c r="G786" t="str">
        <f>VLOOKUP(A786,HOP!A:C,3,0)</f>
        <v>3299883</v>
      </c>
      <c r="H786">
        <f t="shared" si="24"/>
        <v>0</v>
      </c>
      <c r="I786" t="str">
        <f t="shared" si="25"/>
        <v>,3299883</v>
      </c>
      <c r="J786" t="str">
        <f>VLOOKUP(A786,HOP!A:U,21,0)</f>
        <v>直连</v>
      </c>
    </row>
    <row r="787" s="4" customFormat="1" hidden="1" spans="1:10">
      <c r="A787" s="5">
        <v>23892186690</v>
      </c>
      <c r="B787" s="4" t="s">
        <v>27</v>
      </c>
      <c r="C787" s="6">
        <v>45044</v>
      </c>
      <c r="D787" s="6">
        <v>45045</v>
      </c>
      <c r="E787" s="4">
        <v>629</v>
      </c>
      <c r="F787" t="str">
        <f>VLOOKUP(A787,HOP!A:L,12,0)</f>
        <v>629.00</v>
      </c>
      <c r="G787" t="str">
        <f>VLOOKUP(A787,HOP!A:C,3,0)</f>
        <v>3299962</v>
      </c>
      <c r="H787">
        <f t="shared" si="24"/>
        <v>0</v>
      </c>
      <c r="I787" t="str">
        <f t="shared" si="25"/>
        <v>,3299962</v>
      </c>
      <c r="J787" t="str">
        <f>VLOOKUP(A787,HOP!A:U,21,0)</f>
        <v>直连</v>
      </c>
    </row>
    <row r="788" s="4" customFormat="1" hidden="1" spans="1:10">
      <c r="A788" s="5">
        <v>999223892208902</v>
      </c>
      <c r="B788" s="4" t="s">
        <v>27</v>
      </c>
      <c r="C788" s="6">
        <v>45044</v>
      </c>
      <c r="D788" s="6">
        <v>45045</v>
      </c>
      <c r="E788" s="4">
        <v>579</v>
      </c>
      <c r="F788" t="str">
        <f>VLOOKUP(A788,HOP!A:L,12,0)</f>
        <v>579.00</v>
      </c>
      <c r="G788" t="str">
        <f>VLOOKUP(A788,HOP!A:C,3,0)</f>
        <v>3299966</v>
      </c>
      <c r="H788">
        <f t="shared" si="24"/>
        <v>0</v>
      </c>
      <c r="I788" t="str">
        <f t="shared" si="25"/>
        <v>,3299966</v>
      </c>
      <c r="J788" t="str">
        <f>VLOOKUP(A788,HOP!A:U,21,0)</f>
        <v>直连</v>
      </c>
    </row>
    <row r="789" s="4" customFormat="1" hidden="1" spans="1:10">
      <c r="A789" s="5">
        <v>999223893501777</v>
      </c>
      <c r="B789" s="4" t="s">
        <v>27</v>
      </c>
      <c r="C789" s="6">
        <v>45044</v>
      </c>
      <c r="D789" s="6">
        <v>45045</v>
      </c>
      <c r="E789" s="4">
        <v>646</v>
      </c>
      <c r="F789" t="str">
        <f>VLOOKUP(A789,HOP!A:L,12,0)</f>
        <v>646.00</v>
      </c>
      <c r="G789" t="str">
        <f>VLOOKUP(A789,HOP!A:C,3,0)</f>
        <v>3300224</v>
      </c>
      <c r="H789">
        <f t="shared" si="24"/>
        <v>0</v>
      </c>
      <c r="I789" t="str">
        <f t="shared" si="25"/>
        <v>,3300224</v>
      </c>
      <c r="J789" t="str">
        <f>VLOOKUP(A789,HOP!A:U,21,0)</f>
        <v>直连</v>
      </c>
    </row>
    <row r="790" s="4" customFormat="1" hidden="1" spans="1:10">
      <c r="A790" s="5">
        <v>999223893681060</v>
      </c>
      <c r="B790" s="4" t="s">
        <v>27</v>
      </c>
      <c r="C790" s="6">
        <v>45044</v>
      </c>
      <c r="D790" s="6">
        <v>45045</v>
      </c>
      <c r="E790" s="4">
        <v>1020</v>
      </c>
      <c r="F790" t="str">
        <f>VLOOKUP(A790,HOP!A:L,12,0)</f>
        <v>1020.00</v>
      </c>
      <c r="G790" t="str">
        <f>VLOOKUP(A790,HOP!A:C,3,0)</f>
        <v>3300295</v>
      </c>
      <c r="H790">
        <f t="shared" si="24"/>
        <v>0</v>
      </c>
      <c r="I790" t="str">
        <f t="shared" si="25"/>
        <v>,3300295</v>
      </c>
      <c r="J790" t="str">
        <f>VLOOKUP(A790,HOP!A:U,21,0)</f>
        <v>直连</v>
      </c>
    </row>
    <row r="791" s="4" customFormat="1" hidden="1" spans="1:10">
      <c r="A791" s="5">
        <v>999223894056424</v>
      </c>
      <c r="B791" s="4" t="s">
        <v>27</v>
      </c>
      <c r="C791" s="6">
        <v>45044</v>
      </c>
      <c r="D791" s="6">
        <v>45045</v>
      </c>
      <c r="E791" s="4">
        <v>410</v>
      </c>
      <c r="F791" t="str">
        <f>VLOOKUP(A791,HOP!A:L,12,0)</f>
        <v>410.00</v>
      </c>
      <c r="G791" t="str">
        <f>VLOOKUP(A791,HOP!A:C,3,0)</f>
        <v>3300369</v>
      </c>
      <c r="H791">
        <f t="shared" si="24"/>
        <v>0</v>
      </c>
      <c r="I791" t="str">
        <f t="shared" si="25"/>
        <v>,3300369</v>
      </c>
      <c r="J791" t="str">
        <f>VLOOKUP(A791,HOP!A:U,21,0)</f>
        <v>直连</v>
      </c>
    </row>
    <row r="792" s="4" customFormat="1" hidden="1" spans="1:10">
      <c r="A792" s="5">
        <v>999223894357153</v>
      </c>
      <c r="B792" s="4" t="s">
        <v>27</v>
      </c>
      <c r="C792" s="6">
        <v>45044</v>
      </c>
      <c r="D792" s="6">
        <v>45045</v>
      </c>
      <c r="E792" s="4">
        <v>1032</v>
      </c>
      <c r="F792" t="str">
        <f>VLOOKUP(A792,HOP!A:L,12,0)</f>
        <v>1032.00</v>
      </c>
      <c r="G792" t="str">
        <f>VLOOKUP(A792,HOP!A:C,3,0)</f>
        <v>3300427</v>
      </c>
      <c r="H792">
        <f t="shared" si="24"/>
        <v>0</v>
      </c>
      <c r="I792" t="str">
        <f t="shared" si="25"/>
        <v>,3300427</v>
      </c>
      <c r="J792" t="str">
        <f>VLOOKUP(A792,HOP!A:U,21,0)</f>
        <v>直连</v>
      </c>
    </row>
    <row r="793" s="4" customFormat="1" hidden="1" spans="1:10">
      <c r="A793" s="5">
        <v>999223894588472</v>
      </c>
      <c r="B793" s="4" t="s">
        <v>27</v>
      </c>
      <c r="C793" s="6">
        <v>45044</v>
      </c>
      <c r="D793" s="6">
        <v>45045</v>
      </c>
      <c r="E793" s="4">
        <v>265</v>
      </c>
      <c r="F793" t="str">
        <f>VLOOKUP(A793,HOP!A:L,12,0)</f>
        <v>265.00</v>
      </c>
      <c r="G793" t="str">
        <f>VLOOKUP(A793,HOP!A:C,3,0)</f>
        <v>3300537</v>
      </c>
      <c r="H793">
        <f t="shared" si="24"/>
        <v>0</v>
      </c>
      <c r="I793" t="str">
        <f t="shared" si="25"/>
        <v>,3300537</v>
      </c>
      <c r="J793" t="str">
        <f>VLOOKUP(A793,HOP!A:U,21,0)</f>
        <v>直连</v>
      </c>
    </row>
    <row r="794" s="4" customFormat="1" hidden="1" spans="1:10">
      <c r="A794" s="5">
        <v>999223894709301</v>
      </c>
      <c r="B794" s="4" t="s">
        <v>27</v>
      </c>
      <c r="C794" s="6">
        <v>45044</v>
      </c>
      <c r="D794" s="6">
        <v>45045</v>
      </c>
      <c r="E794" s="4">
        <v>399</v>
      </c>
      <c r="F794" t="str">
        <f>VLOOKUP(A794,HOP!A:L,12,0)</f>
        <v>399.00</v>
      </c>
      <c r="G794" t="str">
        <f>VLOOKUP(A794,HOP!A:C,3,0)</f>
        <v>3300562</v>
      </c>
      <c r="H794">
        <f t="shared" si="24"/>
        <v>0</v>
      </c>
      <c r="I794" t="str">
        <f t="shared" si="25"/>
        <v>,3300562</v>
      </c>
      <c r="J794" t="str">
        <f>VLOOKUP(A794,HOP!A:U,21,0)</f>
        <v>直连</v>
      </c>
    </row>
    <row r="795" s="4" customFormat="1" hidden="1" spans="1:10">
      <c r="A795" s="5">
        <v>999223894847602</v>
      </c>
      <c r="B795" s="4" t="s">
        <v>27</v>
      </c>
      <c r="C795" s="6">
        <v>45044</v>
      </c>
      <c r="D795" s="6">
        <v>45045</v>
      </c>
      <c r="E795" s="4">
        <v>519</v>
      </c>
      <c r="F795" t="str">
        <f>VLOOKUP(A795,HOP!A:L,12,0)</f>
        <v>519.00</v>
      </c>
      <c r="G795" t="str">
        <f>VLOOKUP(A795,HOP!A:C,3,0)</f>
        <v>3300600</v>
      </c>
      <c r="H795">
        <f t="shared" si="24"/>
        <v>0</v>
      </c>
      <c r="I795" t="str">
        <f t="shared" si="25"/>
        <v>,3300600</v>
      </c>
      <c r="J795" t="str">
        <f>VLOOKUP(A795,HOP!A:U,21,0)</f>
        <v>直连</v>
      </c>
    </row>
    <row r="796" s="4" customFormat="1" hidden="1" spans="1:10">
      <c r="A796" s="5">
        <v>999223894856840</v>
      </c>
      <c r="B796" s="4" t="s">
        <v>27</v>
      </c>
      <c r="C796" s="6">
        <v>45044</v>
      </c>
      <c r="D796" s="6">
        <v>45045</v>
      </c>
      <c r="E796" s="4">
        <v>603</v>
      </c>
      <c r="F796" t="str">
        <f>VLOOKUP(A796,HOP!A:L,12,0)</f>
        <v>603.00</v>
      </c>
      <c r="G796" t="str">
        <f>VLOOKUP(A796,HOP!A:C,3,0)</f>
        <v>3300602</v>
      </c>
      <c r="H796">
        <f t="shared" si="24"/>
        <v>0</v>
      </c>
      <c r="I796" t="str">
        <f t="shared" si="25"/>
        <v>,3300602</v>
      </c>
      <c r="J796" t="str">
        <f>VLOOKUP(A796,HOP!A:U,21,0)</f>
        <v>直连</v>
      </c>
    </row>
    <row r="797" s="4" customFormat="1" hidden="1" spans="1:10">
      <c r="A797" s="5">
        <v>999223895050632</v>
      </c>
      <c r="B797" s="4" t="s">
        <v>27</v>
      </c>
      <c r="C797" s="6">
        <v>45044</v>
      </c>
      <c r="D797" s="6">
        <v>45045</v>
      </c>
      <c r="E797" s="4">
        <v>1008</v>
      </c>
      <c r="F797" t="str">
        <f>VLOOKUP(A797,HOP!A:L,12,0)</f>
        <v>1008.00</v>
      </c>
      <c r="G797" t="str">
        <f>VLOOKUP(A797,HOP!A:C,3,0)</f>
        <v>3300645</v>
      </c>
      <c r="H797">
        <f t="shared" si="24"/>
        <v>0</v>
      </c>
      <c r="I797" t="str">
        <f t="shared" si="25"/>
        <v>,3300645</v>
      </c>
      <c r="J797" t="str">
        <f>VLOOKUP(A797,HOP!A:U,21,0)</f>
        <v>直连</v>
      </c>
    </row>
    <row r="798" s="4" customFormat="1" hidden="1" spans="1:10">
      <c r="A798" s="5">
        <v>999223895230902</v>
      </c>
      <c r="B798" s="4" t="s">
        <v>27</v>
      </c>
      <c r="C798" s="6">
        <v>45044</v>
      </c>
      <c r="D798" s="6">
        <v>45045</v>
      </c>
      <c r="E798" s="4">
        <v>1655</v>
      </c>
      <c r="F798" t="str">
        <f>VLOOKUP(A798,HOP!A:L,12,0)</f>
        <v>1655.00</v>
      </c>
      <c r="G798" t="str">
        <f>VLOOKUP(A798,HOP!A:C,3,0)</f>
        <v>3300686</v>
      </c>
      <c r="H798">
        <f t="shared" si="24"/>
        <v>0</v>
      </c>
      <c r="I798" t="str">
        <f t="shared" si="25"/>
        <v>,3300686</v>
      </c>
      <c r="J798" t="str">
        <f>VLOOKUP(A798,HOP!A:U,21,0)</f>
        <v>直连</v>
      </c>
    </row>
    <row r="799" s="4" customFormat="1" hidden="1" spans="1:10">
      <c r="A799" s="5">
        <v>999223895388937</v>
      </c>
      <c r="B799" s="4" t="s">
        <v>27</v>
      </c>
      <c r="C799" s="6">
        <v>45044</v>
      </c>
      <c r="D799" s="6">
        <v>45045</v>
      </c>
      <c r="E799" s="4">
        <v>278</v>
      </c>
      <c r="F799" t="str">
        <f>VLOOKUP(A799,HOP!A:L,12,0)</f>
        <v>278.00</v>
      </c>
      <c r="G799" t="str">
        <f>VLOOKUP(A799,HOP!A:C,3,0)</f>
        <v>3300721</v>
      </c>
      <c r="H799">
        <f t="shared" si="24"/>
        <v>0</v>
      </c>
      <c r="I799" t="str">
        <f t="shared" si="25"/>
        <v>,3300721</v>
      </c>
      <c r="J799" t="str">
        <f>VLOOKUP(A799,HOP!A:U,21,0)</f>
        <v>直连</v>
      </c>
    </row>
    <row r="800" s="4" customFormat="1" hidden="1" spans="1:10">
      <c r="A800" s="5">
        <v>999223895703827</v>
      </c>
      <c r="B800" s="4" t="s">
        <v>27</v>
      </c>
      <c r="C800" s="6">
        <v>45044</v>
      </c>
      <c r="D800" s="6">
        <v>45045</v>
      </c>
      <c r="E800" s="4">
        <v>491</v>
      </c>
      <c r="F800" t="str">
        <f>VLOOKUP(A800,HOP!A:L,12,0)</f>
        <v>491.00</v>
      </c>
      <c r="G800" t="str">
        <f>VLOOKUP(A800,HOP!A:C,3,0)</f>
        <v>3300840</v>
      </c>
      <c r="H800">
        <f t="shared" si="24"/>
        <v>0</v>
      </c>
      <c r="I800" t="str">
        <f t="shared" si="25"/>
        <v>,3300840</v>
      </c>
      <c r="J800" t="str">
        <f>VLOOKUP(A800,HOP!A:U,21,0)</f>
        <v>直连</v>
      </c>
    </row>
    <row r="801" s="4" customFormat="1" hidden="1" spans="1:10">
      <c r="A801" s="5">
        <v>999223896377649</v>
      </c>
      <c r="B801" s="4" t="s">
        <v>27</v>
      </c>
      <c r="C801" s="6">
        <v>45044</v>
      </c>
      <c r="D801" s="6">
        <v>45045</v>
      </c>
      <c r="E801" s="4">
        <v>344</v>
      </c>
      <c r="F801" t="str">
        <f>VLOOKUP(A801,HOP!A:L,12,0)</f>
        <v>344.00</v>
      </c>
      <c r="G801" t="str">
        <f>VLOOKUP(A801,HOP!A:C,3,0)</f>
        <v>3300959</v>
      </c>
      <c r="H801">
        <f t="shared" si="24"/>
        <v>0</v>
      </c>
      <c r="I801" t="str">
        <f t="shared" si="25"/>
        <v>,3300959</v>
      </c>
      <c r="J801" t="str">
        <f>VLOOKUP(A801,HOP!A:U,21,0)</f>
        <v>直连</v>
      </c>
    </row>
    <row r="802" s="4" customFormat="1" hidden="1" spans="1:10">
      <c r="A802" s="5">
        <v>999223896685068</v>
      </c>
      <c r="B802" s="4" t="s">
        <v>27</v>
      </c>
      <c r="C802" s="6">
        <v>45044</v>
      </c>
      <c r="D802" s="6">
        <v>45045</v>
      </c>
      <c r="E802" s="4">
        <v>214</v>
      </c>
      <c r="F802" t="str">
        <f>VLOOKUP(A802,HOP!A:L,12,0)</f>
        <v>214.00</v>
      </c>
      <c r="G802" t="str">
        <f>VLOOKUP(A802,HOP!A:C,3,0)</f>
        <v>3301090</v>
      </c>
      <c r="H802">
        <f t="shared" si="24"/>
        <v>0</v>
      </c>
      <c r="I802" t="str">
        <f t="shared" si="25"/>
        <v>,3301090</v>
      </c>
      <c r="J802" t="str">
        <f>VLOOKUP(A802,HOP!A:U,21,0)</f>
        <v>直连</v>
      </c>
    </row>
    <row r="803" s="4" customFormat="1" hidden="1" spans="1:10">
      <c r="A803" s="5">
        <v>999223897478755</v>
      </c>
      <c r="B803" s="4" t="s">
        <v>27</v>
      </c>
      <c r="C803" s="6">
        <v>45044</v>
      </c>
      <c r="D803" s="6">
        <v>45045</v>
      </c>
      <c r="E803" s="4">
        <v>413</v>
      </c>
      <c r="F803" t="str">
        <f>VLOOKUP(A803,HOP!A:L,12,0)</f>
        <v>413.00</v>
      </c>
      <c r="G803" t="str">
        <f>VLOOKUP(A803,HOP!A:C,3,0)</f>
        <v>3301317</v>
      </c>
      <c r="H803">
        <f t="shared" si="24"/>
        <v>0</v>
      </c>
      <c r="I803" t="str">
        <f t="shared" si="25"/>
        <v>,3301317</v>
      </c>
      <c r="J803" t="str">
        <f>VLOOKUP(A803,HOP!A:U,21,0)</f>
        <v>直连</v>
      </c>
    </row>
    <row r="804" s="4" customFormat="1" hidden="1" spans="1:10">
      <c r="A804" s="5">
        <v>999223897746820</v>
      </c>
      <c r="B804" s="4" t="s">
        <v>27</v>
      </c>
      <c r="C804" s="6">
        <v>45044</v>
      </c>
      <c r="D804" s="6">
        <v>45045</v>
      </c>
      <c r="E804" s="4">
        <v>0</v>
      </c>
      <c r="F804" t="e">
        <f>VLOOKUP(A804,HOP!A:L,12,0)</f>
        <v>#N/A</v>
      </c>
      <c r="G804" t="e">
        <f>VLOOKUP(A804,HOP!A:C,3,0)</f>
        <v>#N/A</v>
      </c>
      <c r="H804" t="e">
        <f t="shared" si="24"/>
        <v>#N/A</v>
      </c>
      <c r="I804" t="e">
        <f t="shared" si="25"/>
        <v>#N/A</v>
      </c>
      <c r="J804" t="e">
        <f>VLOOKUP(A804,HOP!A:U,21,0)</f>
        <v>#N/A</v>
      </c>
    </row>
    <row r="805" s="4" customFormat="1" hidden="1" spans="1:10">
      <c r="A805" s="5">
        <v>999223898301700</v>
      </c>
      <c r="B805" s="4" t="s">
        <v>27</v>
      </c>
      <c r="C805" s="6">
        <v>45044</v>
      </c>
      <c r="D805" s="6">
        <v>45045</v>
      </c>
      <c r="E805" s="4">
        <v>264</v>
      </c>
      <c r="F805" t="str">
        <f>VLOOKUP(A805,HOP!A:L,12,0)</f>
        <v>264.00</v>
      </c>
      <c r="G805" t="str">
        <f>VLOOKUP(A805,HOP!A:C,3,0)</f>
        <v>3301564</v>
      </c>
      <c r="H805">
        <f t="shared" si="24"/>
        <v>0</v>
      </c>
      <c r="I805" t="str">
        <f t="shared" si="25"/>
        <v>,3301564</v>
      </c>
      <c r="J805" t="str">
        <f>VLOOKUP(A805,HOP!A:U,21,0)</f>
        <v>直连</v>
      </c>
    </row>
    <row r="806" s="4" customFormat="1" hidden="1" spans="1:10">
      <c r="A806" s="5">
        <v>999223898713773</v>
      </c>
      <c r="B806" s="4" t="s">
        <v>27</v>
      </c>
      <c r="C806" s="6">
        <v>45044</v>
      </c>
      <c r="D806" s="6">
        <v>45045</v>
      </c>
      <c r="E806" s="4">
        <v>447</v>
      </c>
      <c r="F806" t="str">
        <f>VLOOKUP(A806,HOP!A:L,12,0)</f>
        <v>447.00</v>
      </c>
      <c r="G806" t="str">
        <f>VLOOKUP(A806,HOP!A:C,3,0)</f>
        <v>3301643</v>
      </c>
      <c r="H806">
        <f t="shared" si="24"/>
        <v>0</v>
      </c>
      <c r="I806" t="str">
        <f t="shared" si="25"/>
        <v>,3301643</v>
      </c>
      <c r="J806" t="str">
        <f>VLOOKUP(A806,HOP!A:U,21,0)</f>
        <v>直连</v>
      </c>
    </row>
    <row r="807" s="4" customFormat="1" hidden="1" spans="1:10">
      <c r="A807" s="5">
        <v>999223900110112</v>
      </c>
      <c r="B807" s="4" t="s">
        <v>27</v>
      </c>
      <c r="C807" s="6">
        <v>45044</v>
      </c>
      <c r="D807" s="6">
        <v>45045</v>
      </c>
      <c r="E807" s="4">
        <v>257</v>
      </c>
      <c r="F807" t="str">
        <f>VLOOKUP(A807,HOP!A:L,12,0)</f>
        <v>257.00</v>
      </c>
      <c r="G807" t="str">
        <f>VLOOKUP(A807,HOP!A:C,3,0)</f>
        <v>3302084</v>
      </c>
      <c r="H807">
        <f t="shared" si="24"/>
        <v>0</v>
      </c>
      <c r="I807" t="str">
        <f t="shared" si="25"/>
        <v>,3302084</v>
      </c>
      <c r="J807" t="str">
        <f>VLOOKUP(A807,HOP!A:U,21,0)</f>
        <v>直连</v>
      </c>
    </row>
    <row r="808" s="4" customFormat="1" hidden="1" spans="1:10">
      <c r="A808" s="5">
        <v>999223900657759</v>
      </c>
      <c r="B808" s="4" t="s">
        <v>27</v>
      </c>
      <c r="C808" s="6">
        <v>45044</v>
      </c>
      <c r="D808" s="6">
        <v>45045</v>
      </c>
      <c r="E808" s="4">
        <v>246</v>
      </c>
      <c r="F808" t="str">
        <f>VLOOKUP(A808,HOP!A:L,12,0)</f>
        <v>246.00</v>
      </c>
      <c r="G808" t="str">
        <f>VLOOKUP(A808,HOP!A:C,3,0)</f>
        <v>3302198</v>
      </c>
      <c r="H808">
        <f t="shared" si="24"/>
        <v>0</v>
      </c>
      <c r="I808" t="str">
        <f t="shared" si="25"/>
        <v>,3302198</v>
      </c>
      <c r="J808" t="str">
        <f>VLOOKUP(A808,HOP!A:U,21,0)</f>
        <v>直连</v>
      </c>
    </row>
    <row r="809" s="4" customFormat="1" hidden="1" spans="1:10">
      <c r="A809" s="5">
        <v>999223900802669</v>
      </c>
      <c r="B809" s="4" t="s">
        <v>27</v>
      </c>
      <c r="C809" s="6">
        <v>45044</v>
      </c>
      <c r="D809" s="6">
        <v>45045</v>
      </c>
      <c r="E809" s="4">
        <v>119</v>
      </c>
      <c r="F809" t="str">
        <f>VLOOKUP(A809,HOP!A:L,12,0)</f>
        <v>119.00</v>
      </c>
      <c r="G809" t="str">
        <f>VLOOKUP(A809,HOP!A:C,3,0)</f>
        <v>3302232</v>
      </c>
      <c r="H809">
        <f t="shared" si="24"/>
        <v>0</v>
      </c>
      <c r="I809" t="str">
        <f t="shared" si="25"/>
        <v>,3302232</v>
      </c>
      <c r="J809" t="str">
        <f>VLOOKUP(A809,HOP!A:U,21,0)</f>
        <v>直连</v>
      </c>
    </row>
    <row r="810" s="4" customFormat="1" hidden="1" spans="1:10">
      <c r="A810" s="5">
        <v>999223900876300</v>
      </c>
      <c r="B810" s="4" t="s">
        <v>27</v>
      </c>
      <c r="C810" s="6">
        <v>45044</v>
      </c>
      <c r="D810" s="6">
        <v>45045</v>
      </c>
      <c r="E810" s="4">
        <v>501</v>
      </c>
      <c r="F810" t="str">
        <f>VLOOKUP(A810,HOP!A:L,12,0)</f>
        <v>501.00</v>
      </c>
      <c r="G810" t="str">
        <f>VLOOKUP(A810,HOP!A:C,3,0)</f>
        <v>3302250</v>
      </c>
      <c r="H810">
        <f t="shared" si="24"/>
        <v>0</v>
      </c>
      <c r="I810" t="str">
        <f t="shared" si="25"/>
        <v>,3302250</v>
      </c>
      <c r="J810" t="str">
        <f>VLOOKUP(A810,HOP!A:U,21,0)</f>
        <v>直连</v>
      </c>
    </row>
    <row r="811" s="4" customFormat="1" hidden="1" spans="1:10">
      <c r="A811" s="5">
        <v>999223901649357</v>
      </c>
      <c r="B811" s="4" t="s">
        <v>27</v>
      </c>
      <c r="C811" s="6">
        <v>45044</v>
      </c>
      <c r="D811" s="6">
        <v>45045</v>
      </c>
      <c r="E811" s="4">
        <v>326</v>
      </c>
      <c r="F811" t="str">
        <f>VLOOKUP(A811,HOP!A:L,12,0)</f>
        <v>326.00</v>
      </c>
      <c r="G811" t="str">
        <f>VLOOKUP(A811,HOP!A:C,3,0)</f>
        <v>3302527</v>
      </c>
      <c r="H811">
        <f t="shared" si="24"/>
        <v>0</v>
      </c>
      <c r="I811" t="str">
        <f t="shared" si="25"/>
        <v>,3302527</v>
      </c>
      <c r="J811" t="str">
        <f>VLOOKUP(A811,HOP!A:U,21,0)</f>
        <v>直连</v>
      </c>
    </row>
    <row r="812" s="4" customFormat="1" spans="1:11">
      <c r="A812" s="5">
        <v>999222887063169</v>
      </c>
      <c r="B812" s="4" t="s">
        <v>2945</v>
      </c>
      <c r="C812" s="6">
        <v>44981</v>
      </c>
      <c r="D812" s="6">
        <v>44982</v>
      </c>
      <c r="E812" s="4">
        <v>1028</v>
      </c>
      <c r="F812" s="15" t="e">
        <f>VLOOKUP(A812,HOP!A:L,12,0)</f>
        <v>#N/A</v>
      </c>
      <c r="G812" s="15">
        <v>3057740</v>
      </c>
      <c r="H812" s="15" t="e">
        <f t="shared" si="24"/>
        <v>#N/A</v>
      </c>
      <c r="I812" s="15" t="str">
        <f t="shared" si="25"/>
        <v>,3057740</v>
      </c>
      <c r="J812" s="15" t="e">
        <f>VLOOKUP(A812,HOP!A:U,21,0)</f>
        <v>#N/A</v>
      </c>
      <c r="K812" s="4" t="s">
        <v>7090</v>
      </c>
    </row>
    <row r="813" s="4" customFormat="1" hidden="1" spans="1:10">
      <c r="A813" s="5">
        <v>999221993377194</v>
      </c>
      <c r="B813" s="4" t="s">
        <v>27</v>
      </c>
      <c r="C813" s="6">
        <v>45043</v>
      </c>
      <c r="D813" s="6">
        <v>45046</v>
      </c>
      <c r="E813" s="4">
        <v>4704</v>
      </c>
      <c r="F813">
        <v>4704</v>
      </c>
      <c r="G813" t="str">
        <f>VLOOKUP(A813,HOP!A:C,3,0)</f>
        <v>2897721</v>
      </c>
      <c r="H813">
        <f t="shared" si="24"/>
        <v>0</v>
      </c>
      <c r="I813" t="str">
        <f t="shared" si="25"/>
        <v>,2897721</v>
      </c>
      <c r="J813" t="str">
        <f>VLOOKUP(A813,HOP!A:U,21,0)</f>
        <v>直连</v>
      </c>
    </row>
    <row r="814" s="4" customFormat="1" hidden="1" spans="1:10">
      <c r="A814" s="5">
        <v>999222131867262</v>
      </c>
      <c r="B814" s="4" t="s">
        <v>27</v>
      </c>
      <c r="C814" s="6">
        <v>45044</v>
      </c>
      <c r="D814" s="6">
        <v>45046</v>
      </c>
      <c r="E814" s="4">
        <v>856</v>
      </c>
      <c r="F814" t="str">
        <f>VLOOKUP(A814,HOP!A:L,12,0)</f>
        <v>856.00</v>
      </c>
      <c r="G814" t="str">
        <f>VLOOKUP(A814,HOP!A:C,3,0)</f>
        <v>2934037</v>
      </c>
      <c r="H814">
        <f t="shared" si="24"/>
        <v>0</v>
      </c>
      <c r="I814" t="str">
        <f t="shared" si="25"/>
        <v>,2934037</v>
      </c>
      <c r="J814" t="str">
        <f>VLOOKUP(A814,HOP!A:U,21,0)</f>
        <v>直连</v>
      </c>
    </row>
    <row r="815" s="4" customFormat="1" hidden="1" spans="1:10">
      <c r="A815" s="5">
        <v>999222733915620</v>
      </c>
      <c r="B815" s="4" t="s">
        <v>27</v>
      </c>
      <c r="C815" s="6">
        <v>45042</v>
      </c>
      <c r="D815" s="6">
        <v>45046</v>
      </c>
      <c r="E815" s="4">
        <v>5556</v>
      </c>
      <c r="F815" t="str">
        <f>VLOOKUP(A815,HOP!A:L,12,0)</f>
        <v>5556.00</v>
      </c>
      <c r="G815" t="str">
        <f>VLOOKUP(A815,HOP!A:C,3,0)</f>
        <v>3031519</v>
      </c>
      <c r="H815">
        <f t="shared" si="24"/>
        <v>0</v>
      </c>
      <c r="I815" t="str">
        <f t="shared" si="25"/>
        <v>,3031519</v>
      </c>
      <c r="J815" t="str">
        <f>VLOOKUP(A815,HOP!A:U,21,0)</f>
        <v>直连</v>
      </c>
    </row>
    <row r="816" s="4" customFormat="1" hidden="1" spans="1:10">
      <c r="A816" s="5">
        <v>999222773625455</v>
      </c>
      <c r="B816" s="4" t="s">
        <v>27</v>
      </c>
      <c r="C816" s="6">
        <v>45045</v>
      </c>
      <c r="D816" s="6">
        <v>45046</v>
      </c>
      <c r="E816" s="4">
        <v>534</v>
      </c>
      <c r="F816" t="str">
        <f>VLOOKUP(A816,HOP!A:L,12,0)</f>
        <v>534.00</v>
      </c>
      <c r="G816" t="str">
        <f>VLOOKUP(A816,HOP!A:C,3,0)</f>
        <v>3037629</v>
      </c>
      <c r="H816">
        <f t="shared" si="24"/>
        <v>0</v>
      </c>
      <c r="I816" t="str">
        <f t="shared" si="25"/>
        <v>,3037629</v>
      </c>
      <c r="J816" t="str">
        <f>VLOOKUP(A816,HOP!A:U,21,0)</f>
        <v>直连</v>
      </c>
    </row>
    <row r="817" s="4" customFormat="1" hidden="1" spans="1:10">
      <c r="A817" s="5">
        <v>999222819905573</v>
      </c>
      <c r="B817" s="4" t="s">
        <v>27</v>
      </c>
      <c r="C817" s="6">
        <v>45039</v>
      </c>
      <c r="D817" s="6">
        <v>45046</v>
      </c>
      <c r="E817" s="4">
        <v>3529</v>
      </c>
      <c r="F817" t="str">
        <f>VLOOKUP(A817,HOP!A:L,12,0)</f>
        <v>3529.00</v>
      </c>
      <c r="G817" t="str">
        <f>VLOOKUP(A817,HOP!A:C,3,0)</f>
        <v>3047282</v>
      </c>
      <c r="H817">
        <f t="shared" si="24"/>
        <v>0</v>
      </c>
      <c r="I817" t="str">
        <f t="shared" si="25"/>
        <v>,3047282</v>
      </c>
      <c r="J817" t="str">
        <f>VLOOKUP(A817,HOP!A:U,21,0)</f>
        <v>直采</v>
      </c>
    </row>
    <row r="818" s="4" customFormat="1" spans="1:11">
      <c r="A818" s="5">
        <v>999222842112854</v>
      </c>
      <c r="B818" s="4" t="s">
        <v>27</v>
      </c>
      <c r="C818" s="6">
        <v>45045</v>
      </c>
      <c r="D818" s="6">
        <v>45046</v>
      </c>
      <c r="E818" s="4">
        <v>976.47</v>
      </c>
      <c r="F818" s="15" t="str">
        <f>VLOOKUP(A818,HOP!A:L,12,0)</f>
        <v>1060.68</v>
      </c>
      <c r="G818" s="15" t="str">
        <f>VLOOKUP(A818,HOP!A:C,3,0)</f>
        <v>3050813</v>
      </c>
      <c r="H818" s="15">
        <f t="shared" si="24"/>
        <v>-84.21</v>
      </c>
      <c r="I818" s="15" t="str">
        <f t="shared" si="25"/>
        <v>,3050813</v>
      </c>
      <c r="J818" s="15" t="str">
        <f>VLOOKUP(A818,HOP!A:U,21,0)</f>
        <v>直连</v>
      </c>
      <c r="K818" s="4" t="s">
        <v>7091</v>
      </c>
    </row>
    <row r="819" s="4" customFormat="1" hidden="1" spans="1:10">
      <c r="A819" s="5">
        <v>22923244313</v>
      </c>
      <c r="B819" s="4" t="s">
        <v>27</v>
      </c>
      <c r="C819" s="6">
        <v>45042</v>
      </c>
      <c r="D819" s="6">
        <v>45046</v>
      </c>
      <c r="E819" s="4">
        <v>11284</v>
      </c>
      <c r="F819" t="str">
        <f>VLOOKUP(A819,HOP!A:L,12,0)</f>
        <v>11284.00</v>
      </c>
      <c r="G819" t="str">
        <f>VLOOKUP(A819,HOP!A:C,3,0)</f>
        <v>3064368</v>
      </c>
      <c r="H819">
        <f t="shared" si="24"/>
        <v>0</v>
      </c>
      <c r="I819" t="str">
        <f t="shared" si="25"/>
        <v>,3064368</v>
      </c>
      <c r="J819" t="str">
        <f>VLOOKUP(A819,HOP!A:U,21,0)</f>
        <v>直连</v>
      </c>
    </row>
    <row r="820" s="4" customFormat="1" hidden="1" spans="1:10">
      <c r="A820" s="5">
        <v>999222948502353</v>
      </c>
      <c r="B820" s="4" t="s">
        <v>27</v>
      </c>
      <c r="C820" s="6">
        <v>45044</v>
      </c>
      <c r="D820" s="6">
        <v>45046</v>
      </c>
      <c r="E820" s="4">
        <v>4406</v>
      </c>
      <c r="F820" t="str">
        <f>VLOOKUP(A820,HOP!A:L,12,0)</f>
        <v>4406.00</v>
      </c>
      <c r="G820" t="str">
        <f>VLOOKUP(A820,HOP!A:C,3,0)</f>
        <v>3069821</v>
      </c>
      <c r="H820">
        <f t="shared" si="24"/>
        <v>0</v>
      </c>
      <c r="I820" t="str">
        <f t="shared" si="25"/>
        <v>,3069821</v>
      </c>
      <c r="J820" t="str">
        <f>VLOOKUP(A820,HOP!A:U,21,0)</f>
        <v>直连</v>
      </c>
    </row>
    <row r="821" s="4" customFormat="1" hidden="1" spans="1:10">
      <c r="A821" s="5">
        <v>999223053758819</v>
      </c>
      <c r="B821" s="4" t="s">
        <v>27</v>
      </c>
      <c r="C821" s="6">
        <v>45044</v>
      </c>
      <c r="D821" s="6">
        <v>45046</v>
      </c>
      <c r="E821" s="4">
        <v>2420</v>
      </c>
      <c r="F821" t="str">
        <f>VLOOKUP(A821,HOP!A:L,12,0)</f>
        <v>2420.00</v>
      </c>
      <c r="G821" t="str">
        <f>VLOOKUP(A821,HOP!A:C,3,0)</f>
        <v>3101147</v>
      </c>
      <c r="H821">
        <f t="shared" si="24"/>
        <v>0</v>
      </c>
      <c r="I821" t="str">
        <f t="shared" si="25"/>
        <v>,3101147</v>
      </c>
      <c r="J821" t="str">
        <f>VLOOKUP(A821,HOP!A:U,21,0)</f>
        <v>直连</v>
      </c>
    </row>
    <row r="822" s="4" customFormat="1" hidden="1" spans="1:10">
      <c r="A822" s="5">
        <v>999223061705449</v>
      </c>
      <c r="B822" s="4" t="s">
        <v>27</v>
      </c>
      <c r="C822" s="6">
        <v>45045</v>
      </c>
      <c r="D822" s="6">
        <v>45046</v>
      </c>
      <c r="E822" s="4">
        <v>1101</v>
      </c>
      <c r="F822" t="str">
        <f>VLOOKUP(A822,HOP!A:L,12,0)</f>
        <v>1101.00</v>
      </c>
      <c r="G822" t="str">
        <f>VLOOKUP(A822,HOP!A:C,3,0)</f>
        <v>3103283</v>
      </c>
      <c r="H822">
        <f t="shared" si="24"/>
        <v>0</v>
      </c>
      <c r="I822" t="str">
        <f t="shared" si="25"/>
        <v>,3103283</v>
      </c>
      <c r="J822" t="str">
        <f>VLOOKUP(A822,HOP!A:U,21,0)</f>
        <v>直连</v>
      </c>
    </row>
    <row r="823" s="4" customFormat="1" hidden="1" spans="1:10">
      <c r="A823" s="5">
        <v>999223064882457</v>
      </c>
      <c r="B823" s="4" t="s">
        <v>27</v>
      </c>
      <c r="C823" s="6">
        <v>45044</v>
      </c>
      <c r="D823" s="6">
        <v>45046</v>
      </c>
      <c r="E823" s="4">
        <v>2464</v>
      </c>
      <c r="F823" t="str">
        <f>VLOOKUP(A823,HOP!A:L,12,0)</f>
        <v>2464.00</v>
      </c>
      <c r="G823" t="str">
        <f>VLOOKUP(A823,HOP!A:C,3,0)</f>
        <v>3103884</v>
      </c>
      <c r="H823">
        <f t="shared" si="24"/>
        <v>0</v>
      </c>
      <c r="I823" t="str">
        <f t="shared" si="25"/>
        <v>,3103884</v>
      </c>
      <c r="J823" t="str">
        <f>VLOOKUP(A823,HOP!A:U,21,0)</f>
        <v>直采</v>
      </c>
    </row>
    <row r="824" s="4" customFormat="1" hidden="1" spans="1:10">
      <c r="A824" s="5">
        <v>999223082103150</v>
      </c>
      <c r="B824" s="4" t="s">
        <v>27</v>
      </c>
      <c r="C824" s="6">
        <v>45043</v>
      </c>
      <c r="D824" s="6">
        <v>45046</v>
      </c>
      <c r="E824" s="4">
        <v>2328</v>
      </c>
      <c r="F824" t="str">
        <f>VLOOKUP(A824,HOP!A:L,12,0)</f>
        <v>2328.00</v>
      </c>
      <c r="G824" t="str">
        <f>VLOOKUP(A824,HOP!A:C,3,0)</f>
        <v>3108435</v>
      </c>
      <c r="H824">
        <f t="shared" si="24"/>
        <v>0</v>
      </c>
      <c r="I824" t="str">
        <f t="shared" si="25"/>
        <v>,3108435</v>
      </c>
      <c r="J824" t="str">
        <f>VLOOKUP(A824,HOP!A:U,21,0)</f>
        <v>直连</v>
      </c>
    </row>
    <row r="825" s="4" customFormat="1" hidden="1" spans="1:10">
      <c r="A825" s="5">
        <v>999223156089232</v>
      </c>
      <c r="B825" s="4" t="s">
        <v>27</v>
      </c>
      <c r="C825" s="6">
        <v>45043</v>
      </c>
      <c r="D825" s="6">
        <v>45046</v>
      </c>
      <c r="E825" s="4">
        <v>2430</v>
      </c>
      <c r="F825" t="str">
        <f>VLOOKUP(A825,HOP!A:L,12,0)</f>
        <v>2430.00</v>
      </c>
      <c r="G825" t="str">
        <f>VLOOKUP(A825,HOP!A:C,3,0)</f>
        <v>3126298</v>
      </c>
      <c r="H825">
        <f t="shared" si="24"/>
        <v>0</v>
      </c>
      <c r="I825" t="str">
        <f t="shared" si="25"/>
        <v>,3126298</v>
      </c>
      <c r="J825" t="str">
        <f>VLOOKUP(A825,HOP!A:U,21,0)</f>
        <v>直连</v>
      </c>
    </row>
    <row r="826" s="4" customFormat="1" hidden="1" spans="1:10">
      <c r="A826" s="5">
        <v>999223174343247</v>
      </c>
      <c r="B826" s="4" t="s">
        <v>27</v>
      </c>
      <c r="C826" s="6">
        <v>45043</v>
      </c>
      <c r="D826" s="6">
        <v>45046</v>
      </c>
      <c r="E826" s="4">
        <v>2031</v>
      </c>
      <c r="F826" t="str">
        <f>VLOOKUP(A826,HOP!A:L,12,0)</f>
        <v>2031.00</v>
      </c>
      <c r="G826" t="str">
        <f>VLOOKUP(A826,HOP!A:C,3,0)</f>
        <v>3131455</v>
      </c>
      <c r="H826">
        <f t="shared" si="24"/>
        <v>0</v>
      </c>
      <c r="I826" t="str">
        <f t="shared" si="25"/>
        <v>,3131455</v>
      </c>
      <c r="J826" t="str">
        <f>VLOOKUP(A826,HOP!A:U,21,0)</f>
        <v>直连</v>
      </c>
    </row>
    <row r="827" s="4" customFormat="1" hidden="1" spans="1:10">
      <c r="A827" s="5">
        <v>999223211665559</v>
      </c>
      <c r="B827" s="4" t="s">
        <v>27</v>
      </c>
      <c r="C827" s="6">
        <v>45045</v>
      </c>
      <c r="D827" s="6">
        <v>45046</v>
      </c>
      <c r="E827" s="4">
        <v>0</v>
      </c>
      <c r="F827" t="e">
        <f>VLOOKUP(A827,HOP!A:L,12,0)</f>
        <v>#N/A</v>
      </c>
      <c r="G827" t="e">
        <f>VLOOKUP(A827,HOP!A:C,3,0)</f>
        <v>#N/A</v>
      </c>
      <c r="H827" t="e">
        <f t="shared" si="24"/>
        <v>#N/A</v>
      </c>
      <c r="I827" t="e">
        <f t="shared" si="25"/>
        <v>#N/A</v>
      </c>
      <c r="J827" t="e">
        <f>VLOOKUP(A827,HOP!A:U,21,0)</f>
        <v>#N/A</v>
      </c>
    </row>
    <row r="828" s="4" customFormat="1" hidden="1" spans="1:10">
      <c r="A828" s="5">
        <v>999223250948895</v>
      </c>
      <c r="B828" s="4" t="s">
        <v>27</v>
      </c>
      <c r="C828" s="6">
        <v>45045</v>
      </c>
      <c r="D828" s="6">
        <v>45046</v>
      </c>
      <c r="E828" s="4">
        <v>648</v>
      </c>
      <c r="F828" t="str">
        <f>VLOOKUP(A828,HOP!A:L,12,0)</f>
        <v>648.00</v>
      </c>
      <c r="G828" t="str">
        <f>VLOOKUP(A828,HOP!A:C,3,0)</f>
        <v>3152685</v>
      </c>
      <c r="H828">
        <f t="shared" si="24"/>
        <v>0</v>
      </c>
      <c r="I828" t="str">
        <f t="shared" si="25"/>
        <v>,3152685</v>
      </c>
      <c r="J828" t="str">
        <f>VLOOKUP(A828,HOP!A:U,21,0)</f>
        <v>直连</v>
      </c>
    </row>
    <row r="829" s="4" customFormat="1" hidden="1" spans="1:10">
      <c r="A829" s="5">
        <v>999223375803121</v>
      </c>
      <c r="B829" s="4" t="s">
        <v>27</v>
      </c>
      <c r="C829" s="6">
        <v>45045</v>
      </c>
      <c r="D829" s="6">
        <v>45046</v>
      </c>
      <c r="E829" s="4">
        <v>1012</v>
      </c>
      <c r="F829" t="str">
        <f>VLOOKUP(A829,HOP!A:L,12,0)</f>
        <v>1012.00</v>
      </c>
      <c r="G829" t="str">
        <f>VLOOKUP(A829,HOP!A:C,3,0)</f>
        <v>3176041</v>
      </c>
      <c r="H829">
        <f t="shared" si="24"/>
        <v>0</v>
      </c>
      <c r="I829" t="str">
        <f t="shared" si="25"/>
        <v>,3176041</v>
      </c>
      <c r="J829" t="str">
        <f>VLOOKUP(A829,HOP!A:U,21,0)</f>
        <v>直连</v>
      </c>
    </row>
    <row r="830" s="4" customFormat="1" hidden="1" spans="1:10">
      <c r="A830" s="5">
        <v>999223407089796</v>
      </c>
      <c r="B830" s="4" t="s">
        <v>27</v>
      </c>
      <c r="C830" s="6">
        <v>45043</v>
      </c>
      <c r="D830" s="6">
        <v>45046</v>
      </c>
      <c r="E830" s="4">
        <v>3108</v>
      </c>
      <c r="F830" t="str">
        <f>VLOOKUP(A830,HOP!A:L,12,0)</f>
        <v>3108.00</v>
      </c>
      <c r="G830" t="str">
        <f>VLOOKUP(A830,HOP!A:C,3,0)</f>
        <v>3182258</v>
      </c>
      <c r="H830">
        <f t="shared" si="24"/>
        <v>0</v>
      </c>
      <c r="I830" t="str">
        <f t="shared" si="25"/>
        <v>,3182258</v>
      </c>
      <c r="J830" t="str">
        <f>VLOOKUP(A830,HOP!A:U,21,0)</f>
        <v>直连</v>
      </c>
    </row>
    <row r="831" s="4" customFormat="1" hidden="1" spans="1:10">
      <c r="A831" s="5">
        <v>999223435248293</v>
      </c>
      <c r="B831" s="4" t="s">
        <v>27</v>
      </c>
      <c r="C831" s="6">
        <v>45044</v>
      </c>
      <c r="D831" s="6">
        <v>45046</v>
      </c>
      <c r="E831" s="4">
        <v>1856</v>
      </c>
      <c r="F831" t="str">
        <f>VLOOKUP(A831,HOP!A:L,12,0)</f>
        <v>1856.00</v>
      </c>
      <c r="G831" t="str">
        <f>VLOOKUP(A831,HOP!A:C,3,0)</f>
        <v>3187789</v>
      </c>
      <c r="H831">
        <f t="shared" si="24"/>
        <v>0</v>
      </c>
      <c r="I831" t="str">
        <f t="shared" si="25"/>
        <v>,3187789</v>
      </c>
      <c r="J831" t="str">
        <f>VLOOKUP(A831,HOP!A:U,21,0)</f>
        <v>直连</v>
      </c>
    </row>
    <row r="832" s="4" customFormat="1" hidden="1" spans="1:10">
      <c r="A832" s="5">
        <v>999223439396724</v>
      </c>
      <c r="B832" s="4" t="s">
        <v>27</v>
      </c>
      <c r="C832" s="6">
        <v>45044</v>
      </c>
      <c r="D832" s="6">
        <v>45046</v>
      </c>
      <c r="E832" s="4">
        <v>1856</v>
      </c>
      <c r="F832" t="str">
        <f>VLOOKUP(A832,HOP!A:L,12,0)</f>
        <v>1856.00</v>
      </c>
      <c r="G832" t="str">
        <f>VLOOKUP(A832,HOP!A:C,3,0)</f>
        <v>3189323</v>
      </c>
      <c r="H832">
        <f t="shared" si="24"/>
        <v>0</v>
      </c>
      <c r="I832" t="str">
        <f t="shared" si="25"/>
        <v>,3189323</v>
      </c>
      <c r="J832" t="str">
        <f>VLOOKUP(A832,HOP!A:U,21,0)</f>
        <v>直连</v>
      </c>
    </row>
    <row r="833" s="4" customFormat="1" hidden="1" spans="1:10">
      <c r="A833" s="5">
        <v>999223439552271</v>
      </c>
      <c r="B833" s="4" t="s">
        <v>27</v>
      </c>
      <c r="C833" s="6">
        <v>45045</v>
      </c>
      <c r="D833" s="6">
        <v>45046</v>
      </c>
      <c r="E833" s="4">
        <v>937</v>
      </c>
      <c r="F833" t="str">
        <f>VLOOKUP(A833,HOP!A:L,12,0)</f>
        <v>937.00</v>
      </c>
      <c r="G833" t="str">
        <f>VLOOKUP(A833,HOP!A:C,3,0)</f>
        <v>3189378</v>
      </c>
      <c r="H833">
        <f t="shared" si="24"/>
        <v>0</v>
      </c>
      <c r="I833" t="str">
        <f t="shared" si="25"/>
        <v>,3189378</v>
      </c>
      <c r="J833" t="str">
        <f>VLOOKUP(A833,HOP!A:U,21,0)</f>
        <v>直连</v>
      </c>
    </row>
    <row r="834" s="4" customFormat="1" hidden="1" spans="1:10">
      <c r="A834" s="5">
        <v>999223449672661</v>
      </c>
      <c r="B834" s="4" t="s">
        <v>27</v>
      </c>
      <c r="C834" s="6">
        <v>45045</v>
      </c>
      <c r="D834" s="6">
        <v>45046</v>
      </c>
      <c r="E834" s="4">
        <v>1422</v>
      </c>
      <c r="F834" t="str">
        <f>VLOOKUP(A834,HOP!A:L,12,0)</f>
        <v>1422.00</v>
      </c>
      <c r="G834" t="str">
        <f>VLOOKUP(A834,HOP!A:C,3,0)</f>
        <v>3190776</v>
      </c>
      <c r="H834">
        <f t="shared" si="24"/>
        <v>0</v>
      </c>
      <c r="I834" t="str">
        <f t="shared" si="25"/>
        <v>,3190776</v>
      </c>
      <c r="J834" t="str">
        <f>VLOOKUP(A834,HOP!A:U,21,0)</f>
        <v>直连</v>
      </c>
    </row>
    <row r="835" s="4" customFormat="1" hidden="1" spans="1:10">
      <c r="A835" s="5">
        <v>999223450529899</v>
      </c>
      <c r="B835" s="4" t="s">
        <v>27</v>
      </c>
      <c r="C835" s="6">
        <v>45045</v>
      </c>
      <c r="D835" s="6">
        <v>45046</v>
      </c>
      <c r="E835" s="4">
        <v>560</v>
      </c>
      <c r="F835" t="str">
        <f>VLOOKUP(A835,HOP!A:L,12,0)</f>
        <v>560.00</v>
      </c>
      <c r="G835" t="str">
        <f>VLOOKUP(A835,HOP!A:C,3,0)</f>
        <v>3190993</v>
      </c>
      <c r="H835">
        <f t="shared" ref="H835:H898" si="26">E835-F835</f>
        <v>0</v>
      </c>
      <c r="I835" t="str">
        <f t="shared" ref="I835:I898" si="27">$I$1&amp;G835</f>
        <v>,3190993</v>
      </c>
      <c r="J835" t="str">
        <f>VLOOKUP(A835,HOP!A:U,21,0)</f>
        <v>直连</v>
      </c>
    </row>
    <row r="836" s="4" customFormat="1" hidden="1" spans="1:10">
      <c r="A836" s="5">
        <v>999223458401328</v>
      </c>
      <c r="B836" s="4" t="s">
        <v>27</v>
      </c>
      <c r="C836" s="6">
        <v>45045</v>
      </c>
      <c r="D836" s="6">
        <v>45046</v>
      </c>
      <c r="E836" s="4">
        <v>1330</v>
      </c>
      <c r="F836" t="str">
        <f>VLOOKUP(A836,HOP!A:L,12,0)</f>
        <v>1330.00</v>
      </c>
      <c r="G836" t="str">
        <f>VLOOKUP(A836,HOP!A:C,3,0)</f>
        <v>3192079</v>
      </c>
      <c r="H836">
        <f t="shared" si="26"/>
        <v>0</v>
      </c>
      <c r="I836" t="str">
        <f t="shared" si="27"/>
        <v>,3192079</v>
      </c>
      <c r="J836" t="str">
        <f>VLOOKUP(A836,HOP!A:U,21,0)</f>
        <v>直连</v>
      </c>
    </row>
    <row r="837" s="4" customFormat="1" hidden="1" spans="1:10">
      <c r="A837" s="5">
        <v>999223462043320</v>
      </c>
      <c r="B837" s="4" t="s">
        <v>27</v>
      </c>
      <c r="C837" s="6">
        <v>45044</v>
      </c>
      <c r="D837" s="6">
        <v>45046</v>
      </c>
      <c r="E837" s="4">
        <v>1713</v>
      </c>
      <c r="F837" t="str">
        <f>VLOOKUP(A837,HOP!A:L,12,0)</f>
        <v>1713.00</v>
      </c>
      <c r="G837" t="str">
        <f>VLOOKUP(A837,HOP!A:C,3,0)</f>
        <v>3193316</v>
      </c>
      <c r="H837">
        <f t="shared" si="26"/>
        <v>0</v>
      </c>
      <c r="I837" t="str">
        <f t="shared" si="27"/>
        <v>,3193316</v>
      </c>
      <c r="J837" t="str">
        <f>VLOOKUP(A837,HOP!A:U,21,0)</f>
        <v>直连</v>
      </c>
    </row>
    <row r="838" s="4" customFormat="1" hidden="1" spans="1:10">
      <c r="A838" s="5">
        <v>999223462118253</v>
      </c>
      <c r="B838" s="4" t="s">
        <v>27</v>
      </c>
      <c r="C838" s="6">
        <v>45042</v>
      </c>
      <c r="D838" s="6">
        <v>45046</v>
      </c>
      <c r="E838" s="4">
        <v>10048</v>
      </c>
      <c r="F838" t="str">
        <f>VLOOKUP(A838,HOP!A:L,12,0)</f>
        <v>10048.00</v>
      </c>
      <c r="G838" t="str">
        <f>VLOOKUP(A838,HOP!A:C,3,0)</f>
        <v>3193369</v>
      </c>
      <c r="H838">
        <f t="shared" si="26"/>
        <v>0</v>
      </c>
      <c r="I838" t="str">
        <f t="shared" si="27"/>
        <v>,3193369</v>
      </c>
      <c r="J838" t="str">
        <f>VLOOKUP(A838,HOP!A:U,21,0)</f>
        <v>直连</v>
      </c>
    </row>
    <row r="839" s="4" customFormat="1" hidden="1" spans="1:10">
      <c r="A839" s="5">
        <v>999223468167527</v>
      </c>
      <c r="B839" s="4" t="s">
        <v>27</v>
      </c>
      <c r="C839" s="6">
        <v>45045</v>
      </c>
      <c r="D839" s="6">
        <v>45046</v>
      </c>
      <c r="E839" s="4">
        <v>461</v>
      </c>
      <c r="F839" t="str">
        <f>VLOOKUP(A839,HOP!A:L,12,0)</f>
        <v>461.00</v>
      </c>
      <c r="G839" t="str">
        <f>VLOOKUP(A839,HOP!A:C,3,0)</f>
        <v>3194282</v>
      </c>
      <c r="H839">
        <f t="shared" si="26"/>
        <v>0</v>
      </c>
      <c r="I839" t="str">
        <f t="shared" si="27"/>
        <v>,3194282</v>
      </c>
      <c r="J839" t="str">
        <f>VLOOKUP(A839,HOP!A:U,21,0)</f>
        <v>直连</v>
      </c>
    </row>
    <row r="840" s="4" customFormat="1" hidden="1" spans="1:10">
      <c r="A840" s="5">
        <v>999223491506201</v>
      </c>
      <c r="B840" s="4" t="s">
        <v>27</v>
      </c>
      <c r="C840" s="6">
        <v>45044</v>
      </c>
      <c r="D840" s="6">
        <v>45046</v>
      </c>
      <c r="E840" s="4">
        <v>3216</v>
      </c>
      <c r="F840" t="str">
        <f>VLOOKUP(A840,HOP!A:L,12,0)</f>
        <v>3216.00</v>
      </c>
      <c r="G840" t="str">
        <f>VLOOKUP(A840,HOP!A:C,3,0)</f>
        <v>3199017</v>
      </c>
      <c r="H840">
        <f t="shared" si="26"/>
        <v>0</v>
      </c>
      <c r="I840" t="str">
        <f t="shared" si="27"/>
        <v>,3199017</v>
      </c>
      <c r="J840" t="str">
        <f>VLOOKUP(A840,HOP!A:U,21,0)</f>
        <v>直连</v>
      </c>
    </row>
    <row r="841" s="4" customFormat="1" hidden="1" spans="1:10">
      <c r="A841" s="5">
        <v>999223491726102</v>
      </c>
      <c r="B841" s="4" t="s">
        <v>27</v>
      </c>
      <c r="C841" s="6">
        <v>45045</v>
      </c>
      <c r="D841" s="6">
        <v>45046</v>
      </c>
      <c r="E841" s="4">
        <v>460</v>
      </c>
      <c r="F841" t="str">
        <f>VLOOKUP(A841,HOP!A:L,12,0)</f>
        <v>460.00</v>
      </c>
      <c r="G841" t="str">
        <f>VLOOKUP(A841,HOP!A:C,3,0)</f>
        <v>3199108</v>
      </c>
      <c r="H841">
        <f t="shared" si="26"/>
        <v>0</v>
      </c>
      <c r="I841" t="str">
        <f t="shared" si="27"/>
        <v>,3199108</v>
      </c>
      <c r="J841" t="str">
        <f>VLOOKUP(A841,HOP!A:U,21,0)</f>
        <v>直连</v>
      </c>
    </row>
    <row r="842" s="4" customFormat="1" hidden="1" spans="1:10">
      <c r="A842" s="5">
        <v>999223501891889</v>
      </c>
      <c r="B842" s="4" t="s">
        <v>27</v>
      </c>
      <c r="C842" s="6">
        <v>45044</v>
      </c>
      <c r="D842" s="6">
        <v>45046</v>
      </c>
      <c r="E842" s="4">
        <v>2451</v>
      </c>
      <c r="F842" t="str">
        <f>VLOOKUP(A842,HOP!A:L,12,0)</f>
        <v>2451.00</v>
      </c>
      <c r="G842" t="str">
        <f>VLOOKUP(A842,HOP!A:C,3,0)</f>
        <v>3200397</v>
      </c>
      <c r="H842">
        <f t="shared" si="26"/>
        <v>0</v>
      </c>
      <c r="I842" t="str">
        <f t="shared" si="27"/>
        <v>,3200397</v>
      </c>
      <c r="J842" t="str">
        <f>VLOOKUP(A842,HOP!A:U,21,0)</f>
        <v>直连</v>
      </c>
    </row>
    <row r="843" s="4" customFormat="1" hidden="1" spans="1:10">
      <c r="A843" s="5">
        <v>999223502035792</v>
      </c>
      <c r="B843" s="4" t="s">
        <v>27</v>
      </c>
      <c r="C843" s="6">
        <v>45045</v>
      </c>
      <c r="D843" s="6">
        <v>45046</v>
      </c>
      <c r="E843" s="4">
        <v>611</v>
      </c>
      <c r="F843" t="str">
        <f>VLOOKUP(A843,HOP!A:L,12,0)</f>
        <v>611.00</v>
      </c>
      <c r="G843" t="str">
        <f>VLOOKUP(A843,HOP!A:C,3,0)</f>
        <v>3200436</v>
      </c>
      <c r="H843">
        <f t="shared" si="26"/>
        <v>0</v>
      </c>
      <c r="I843" t="str">
        <f t="shared" si="27"/>
        <v>,3200436</v>
      </c>
      <c r="J843" t="str">
        <f>VLOOKUP(A843,HOP!A:U,21,0)</f>
        <v>直连</v>
      </c>
    </row>
    <row r="844" s="4" customFormat="1" hidden="1" spans="1:10">
      <c r="A844" s="5">
        <v>999223505744874</v>
      </c>
      <c r="B844" s="4" t="s">
        <v>27</v>
      </c>
      <c r="C844" s="6">
        <v>45045</v>
      </c>
      <c r="D844" s="6">
        <v>45046</v>
      </c>
      <c r="E844" s="4">
        <v>1569</v>
      </c>
      <c r="F844" t="str">
        <f>VLOOKUP(A844,HOP!A:L,12,0)</f>
        <v>1569.00</v>
      </c>
      <c r="G844" t="str">
        <f>VLOOKUP(A844,HOP!A:C,3,0)</f>
        <v>3201552</v>
      </c>
      <c r="H844">
        <f t="shared" si="26"/>
        <v>0</v>
      </c>
      <c r="I844" t="str">
        <f t="shared" si="27"/>
        <v>,3201552</v>
      </c>
      <c r="J844" t="str">
        <f>VLOOKUP(A844,HOP!A:U,21,0)</f>
        <v>直连</v>
      </c>
    </row>
    <row r="845" s="4" customFormat="1" hidden="1" spans="1:10">
      <c r="A845" s="5">
        <v>999223506295498</v>
      </c>
      <c r="B845" s="4" t="s">
        <v>27</v>
      </c>
      <c r="C845" s="6">
        <v>45044</v>
      </c>
      <c r="D845" s="6">
        <v>45046</v>
      </c>
      <c r="E845" s="4">
        <v>930</v>
      </c>
      <c r="F845">
        <v>930</v>
      </c>
      <c r="G845" t="str">
        <f>VLOOKUP(A845,HOP!A:C,3,0)</f>
        <v>3201808</v>
      </c>
      <c r="H845">
        <f t="shared" si="26"/>
        <v>0</v>
      </c>
      <c r="I845" t="str">
        <f t="shared" si="27"/>
        <v>,3201808</v>
      </c>
      <c r="J845" t="str">
        <f>VLOOKUP(A845,HOP!A:U,21,0)</f>
        <v>直连</v>
      </c>
    </row>
    <row r="846" s="4" customFormat="1" hidden="1" spans="1:10">
      <c r="A846" s="5">
        <v>999223522418101</v>
      </c>
      <c r="B846" s="4" t="s">
        <v>27</v>
      </c>
      <c r="C846" s="6">
        <v>45045</v>
      </c>
      <c r="D846" s="6">
        <v>45046</v>
      </c>
      <c r="E846" s="4">
        <v>0</v>
      </c>
      <c r="F846" t="e">
        <f>VLOOKUP(A846,HOP!A:L,12,0)</f>
        <v>#N/A</v>
      </c>
      <c r="G846" t="e">
        <f>VLOOKUP(A846,HOP!A:C,3,0)</f>
        <v>#N/A</v>
      </c>
      <c r="H846" t="e">
        <f t="shared" si="26"/>
        <v>#N/A</v>
      </c>
      <c r="I846" t="e">
        <f t="shared" si="27"/>
        <v>#N/A</v>
      </c>
      <c r="J846" t="e">
        <f>VLOOKUP(A846,HOP!A:U,21,0)</f>
        <v>#N/A</v>
      </c>
    </row>
    <row r="847" s="4" customFormat="1" hidden="1" spans="1:10">
      <c r="A847" s="5">
        <v>999223523392836</v>
      </c>
      <c r="B847" s="4" t="s">
        <v>27</v>
      </c>
      <c r="C847" s="6">
        <v>45043</v>
      </c>
      <c r="D847" s="6">
        <v>45046</v>
      </c>
      <c r="E847" s="4">
        <v>1728</v>
      </c>
      <c r="F847" t="str">
        <f>VLOOKUP(A847,HOP!A:L,12,0)</f>
        <v>1728.00</v>
      </c>
      <c r="G847" t="str">
        <f>VLOOKUP(A847,HOP!A:C,3,0)</f>
        <v>3204926</v>
      </c>
      <c r="H847">
        <f t="shared" si="26"/>
        <v>0</v>
      </c>
      <c r="I847" t="str">
        <f t="shared" si="27"/>
        <v>,3204926</v>
      </c>
      <c r="J847" t="str">
        <f>VLOOKUP(A847,HOP!A:U,21,0)</f>
        <v>直连</v>
      </c>
    </row>
    <row r="848" s="4" customFormat="1" hidden="1" spans="1:10">
      <c r="A848" s="5">
        <v>999223523511118</v>
      </c>
      <c r="B848" s="4" t="s">
        <v>27</v>
      </c>
      <c r="C848" s="6">
        <v>45045</v>
      </c>
      <c r="D848" s="6">
        <v>45046</v>
      </c>
      <c r="E848" s="4">
        <v>699</v>
      </c>
      <c r="F848" t="str">
        <f>VLOOKUP(A848,HOP!A:L,12,0)</f>
        <v>699.00</v>
      </c>
      <c r="G848" t="str">
        <f>VLOOKUP(A848,HOP!A:C,3,0)</f>
        <v>3205000</v>
      </c>
      <c r="H848">
        <f t="shared" si="26"/>
        <v>0</v>
      </c>
      <c r="I848" t="str">
        <f t="shared" si="27"/>
        <v>,3205000</v>
      </c>
      <c r="J848" t="str">
        <f>VLOOKUP(A848,HOP!A:U,21,0)</f>
        <v>直连</v>
      </c>
    </row>
    <row r="849" s="4" customFormat="1" hidden="1" spans="1:10">
      <c r="A849" s="5">
        <v>999223527851726</v>
      </c>
      <c r="B849" s="4" t="s">
        <v>27</v>
      </c>
      <c r="C849" s="6">
        <v>45045</v>
      </c>
      <c r="D849" s="6">
        <v>45046</v>
      </c>
      <c r="E849" s="4">
        <v>0</v>
      </c>
      <c r="F849" t="str">
        <f>VLOOKUP(A849,HOP!A:L,12,0)</f>
        <v>0.00</v>
      </c>
      <c r="G849" t="str">
        <f>VLOOKUP(A849,HOP!A:C,3,0)</f>
        <v>3205219</v>
      </c>
      <c r="H849">
        <f t="shared" si="26"/>
        <v>0</v>
      </c>
      <c r="I849" t="str">
        <f t="shared" si="27"/>
        <v>,3205219</v>
      </c>
      <c r="J849" t="str">
        <f>VLOOKUP(A849,HOP!A:U,21,0)</f>
        <v>直采</v>
      </c>
    </row>
    <row r="850" s="4" customFormat="1" hidden="1" spans="1:10">
      <c r="A850" s="5">
        <v>999223547655148</v>
      </c>
      <c r="B850" s="4" t="s">
        <v>27</v>
      </c>
      <c r="C850" s="6">
        <v>45044</v>
      </c>
      <c r="D850" s="6">
        <v>45046</v>
      </c>
      <c r="E850" s="4">
        <v>3530</v>
      </c>
      <c r="F850" t="str">
        <f>VLOOKUP(A850,HOP!A:L,12,0)</f>
        <v>3530.00</v>
      </c>
      <c r="G850" t="str">
        <f>VLOOKUP(A850,HOP!A:C,3,0)</f>
        <v>3208820</v>
      </c>
      <c r="H850">
        <f t="shared" si="26"/>
        <v>0</v>
      </c>
      <c r="I850" t="str">
        <f t="shared" si="27"/>
        <v>,3208820</v>
      </c>
      <c r="J850" t="str">
        <f>VLOOKUP(A850,HOP!A:U,21,0)</f>
        <v>直连</v>
      </c>
    </row>
    <row r="851" s="4" customFormat="1" hidden="1" spans="1:10">
      <c r="A851" s="5">
        <v>999223548077913</v>
      </c>
      <c r="B851" s="4" t="s">
        <v>27</v>
      </c>
      <c r="C851" s="6">
        <v>45043</v>
      </c>
      <c r="D851" s="6">
        <v>45046</v>
      </c>
      <c r="E851" s="4">
        <v>2193</v>
      </c>
      <c r="F851" t="str">
        <f>VLOOKUP(A851,HOP!A:L,12,0)</f>
        <v>2193.00</v>
      </c>
      <c r="G851" t="str">
        <f>VLOOKUP(A851,HOP!A:C,3,0)</f>
        <v>3208904</v>
      </c>
      <c r="H851">
        <f t="shared" si="26"/>
        <v>0</v>
      </c>
      <c r="I851" t="str">
        <f t="shared" si="27"/>
        <v>,3208904</v>
      </c>
      <c r="J851" t="str">
        <f>VLOOKUP(A851,HOP!A:U,21,0)</f>
        <v>直连</v>
      </c>
    </row>
    <row r="852" s="4" customFormat="1" hidden="1" spans="1:10">
      <c r="A852" s="5">
        <v>999223555605548</v>
      </c>
      <c r="B852" s="4" t="s">
        <v>27</v>
      </c>
      <c r="C852" s="6">
        <v>45045</v>
      </c>
      <c r="D852" s="6">
        <v>45046</v>
      </c>
      <c r="E852" s="4">
        <v>302</v>
      </c>
      <c r="F852" t="str">
        <f>VLOOKUP(A852,HOP!A:L,12,0)</f>
        <v>302.00</v>
      </c>
      <c r="G852" t="str">
        <f>VLOOKUP(A852,HOP!A:C,3,0)</f>
        <v>3209823</v>
      </c>
      <c r="H852">
        <f t="shared" si="26"/>
        <v>0</v>
      </c>
      <c r="I852" t="str">
        <f t="shared" si="27"/>
        <v>,3209823</v>
      </c>
      <c r="J852" t="str">
        <f>VLOOKUP(A852,HOP!A:U,21,0)</f>
        <v>直连</v>
      </c>
    </row>
    <row r="853" s="4" customFormat="1" hidden="1" spans="1:10">
      <c r="A853" s="5">
        <v>999223558099073</v>
      </c>
      <c r="B853" s="4" t="s">
        <v>27</v>
      </c>
      <c r="C853" s="6">
        <v>45045</v>
      </c>
      <c r="D853" s="6">
        <v>45046</v>
      </c>
      <c r="E853" s="4">
        <v>1400</v>
      </c>
      <c r="F853" t="str">
        <f>VLOOKUP(A853,HOP!A:L,12,0)</f>
        <v>1400.00</v>
      </c>
      <c r="G853" t="str">
        <f>VLOOKUP(A853,HOP!A:C,3,0)</f>
        <v>3210216</v>
      </c>
      <c r="H853">
        <f t="shared" si="26"/>
        <v>0</v>
      </c>
      <c r="I853" t="str">
        <f t="shared" si="27"/>
        <v>,3210216</v>
      </c>
      <c r="J853" t="str">
        <f>VLOOKUP(A853,HOP!A:U,21,0)</f>
        <v>直连</v>
      </c>
    </row>
    <row r="854" s="4" customFormat="1" hidden="1" spans="1:10">
      <c r="A854" s="5">
        <v>999223558460027</v>
      </c>
      <c r="B854" s="4" t="s">
        <v>27</v>
      </c>
      <c r="C854" s="6">
        <v>45044</v>
      </c>
      <c r="D854" s="6">
        <v>45046</v>
      </c>
      <c r="E854" s="4">
        <v>1480</v>
      </c>
      <c r="F854" t="str">
        <f>VLOOKUP(A854,HOP!A:L,12,0)</f>
        <v>1480.00</v>
      </c>
      <c r="G854" t="str">
        <f>VLOOKUP(A854,HOP!A:C,3,0)</f>
        <v>3210313</v>
      </c>
      <c r="H854">
        <f t="shared" si="26"/>
        <v>0</v>
      </c>
      <c r="I854" t="str">
        <f t="shared" si="27"/>
        <v>,3210313</v>
      </c>
      <c r="J854" t="str">
        <f>VLOOKUP(A854,HOP!A:U,21,0)</f>
        <v>直连</v>
      </c>
    </row>
    <row r="855" s="4" customFormat="1" hidden="1" spans="1:10">
      <c r="A855" s="5">
        <v>999223558521377</v>
      </c>
      <c r="B855" s="4" t="s">
        <v>27</v>
      </c>
      <c r="C855" s="6">
        <v>45044</v>
      </c>
      <c r="D855" s="6">
        <v>45046</v>
      </c>
      <c r="E855" s="4">
        <v>1450</v>
      </c>
      <c r="F855" t="str">
        <f>VLOOKUP(A855,HOP!A:L,12,0)</f>
        <v>1450.00</v>
      </c>
      <c r="G855" t="str">
        <f>VLOOKUP(A855,HOP!A:C,3,0)</f>
        <v>3210346</v>
      </c>
      <c r="H855">
        <f t="shared" si="26"/>
        <v>0</v>
      </c>
      <c r="I855" t="str">
        <f t="shared" si="27"/>
        <v>,3210346</v>
      </c>
      <c r="J855" t="str">
        <f>VLOOKUP(A855,HOP!A:U,21,0)</f>
        <v>直连</v>
      </c>
    </row>
    <row r="856" s="4" customFormat="1" hidden="1" spans="1:10">
      <c r="A856" s="5">
        <v>999223558996913</v>
      </c>
      <c r="B856" s="4" t="s">
        <v>27</v>
      </c>
      <c r="C856" s="6">
        <v>45045</v>
      </c>
      <c r="D856" s="6">
        <v>45046</v>
      </c>
      <c r="E856" s="4">
        <v>982</v>
      </c>
      <c r="F856" t="str">
        <f>VLOOKUP(A856,HOP!A:L,12,0)</f>
        <v>982.00</v>
      </c>
      <c r="G856" t="str">
        <f>VLOOKUP(A856,HOP!A:C,3,0)</f>
        <v>3210487</v>
      </c>
      <c r="H856">
        <f t="shared" si="26"/>
        <v>0</v>
      </c>
      <c r="I856" t="str">
        <f t="shared" si="27"/>
        <v>,3210487</v>
      </c>
      <c r="J856" t="str">
        <f>VLOOKUP(A856,HOP!A:U,21,0)</f>
        <v>直连</v>
      </c>
    </row>
    <row r="857" s="4" customFormat="1" hidden="1" spans="1:10">
      <c r="A857" s="5">
        <v>999223560921907</v>
      </c>
      <c r="B857" s="4" t="s">
        <v>27</v>
      </c>
      <c r="C857" s="6">
        <v>45045</v>
      </c>
      <c r="D857" s="6">
        <v>45046</v>
      </c>
      <c r="E857" s="4">
        <v>1457</v>
      </c>
      <c r="F857" t="str">
        <f>VLOOKUP(A857,HOP!A:L,12,0)</f>
        <v>1457.00</v>
      </c>
      <c r="G857" t="str">
        <f>VLOOKUP(A857,HOP!A:C,3,0)</f>
        <v>3211015</v>
      </c>
      <c r="H857">
        <f t="shared" si="26"/>
        <v>0</v>
      </c>
      <c r="I857" t="str">
        <f t="shared" si="27"/>
        <v>,3211015</v>
      </c>
      <c r="J857" t="str">
        <f>VLOOKUP(A857,HOP!A:U,21,0)</f>
        <v>直连</v>
      </c>
    </row>
    <row r="858" s="4" customFormat="1" hidden="1" spans="1:10">
      <c r="A858" s="5">
        <v>999223568261059</v>
      </c>
      <c r="B858" s="4" t="s">
        <v>27</v>
      </c>
      <c r="C858" s="6">
        <v>45045</v>
      </c>
      <c r="D858" s="6">
        <v>45046</v>
      </c>
      <c r="E858" s="4">
        <v>351</v>
      </c>
      <c r="F858" t="str">
        <f>VLOOKUP(A858,HOP!A:L,12,0)</f>
        <v>351.00</v>
      </c>
      <c r="G858" t="str">
        <f>VLOOKUP(A858,HOP!A:C,3,0)</f>
        <v>3211994</v>
      </c>
      <c r="H858">
        <f t="shared" si="26"/>
        <v>0</v>
      </c>
      <c r="I858" t="str">
        <f t="shared" si="27"/>
        <v>,3211994</v>
      </c>
      <c r="J858" t="str">
        <f>VLOOKUP(A858,HOP!A:U,21,0)</f>
        <v>直连</v>
      </c>
    </row>
    <row r="859" s="4" customFormat="1" hidden="1" spans="1:10">
      <c r="A859" s="5">
        <v>999223570931675</v>
      </c>
      <c r="B859" s="4" t="s">
        <v>27</v>
      </c>
      <c r="C859" s="6">
        <v>45044</v>
      </c>
      <c r="D859" s="6">
        <v>45046</v>
      </c>
      <c r="E859" s="4">
        <v>1178</v>
      </c>
      <c r="F859" t="str">
        <f>VLOOKUP(A859,HOP!A:L,12,0)</f>
        <v>1178.00</v>
      </c>
      <c r="G859" t="str">
        <f>VLOOKUP(A859,HOP!A:C,3,0)</f>
        <v>3212442</v>
      </c>
      <c r="H859">
        <f t="shared" si="26"/>
        <v>0</v>
      </c>
      <c r="I859" t="str">
        <f t="shared" si="27"/>
        <v>,3212442</v>
      </c>
      <c r="J859" t="str">
        <f>VLOOKUP(A859,HOP!A:U,21,0)</f>
        <v>直连</v>
      </c>
    </row>
    <row r="860" s="4" customFormat="1" hidden="1" spans="1:10">
      <c r="A860" s="5">
        <v>999223581275941</v>
      </c>
      <c r="B860" s="4" t="s">
        <v>27</v>
      </c>
      <c r="C860" s="6">
        <v>45044</v>
      </c>
      <c r="D860" s="6">
        <v>45046</v>
      </c>
      <c r="E860" s="4">
        <v>1342</v>
      </c>
      <c r="F860" t="str">
        <f>VLOOKUP(A860,HOP!A:L,12,0)</f>
        <v>1342.00</v>
      </c>
      <c r="G860" t="str">
        <f>VLOOKUP(A860,HOP!A:C,3,0)</f>
        <v>3214188</v>
      </c>
      <c r="H860">
        <f t="shared" si="26"/>
        <v>0</v>
      </c>
      <c r="I860" t="str">
        <f t="shared" si="27"/>
        <v>,3214188</v>
      </c>
      <c r="J860" t="str">
        <f>VLOOKUP(A860,HOP!A:U,21,0)</f>
        <v>直连</v>
      </c>
    </row>
    <row r="861" s="4" customFormat="1" hidden="1" spans="1:10">
      <c r="A861" s="5">
        <v>999223587432435</v>
      </c>
      <c r="B861" s="4" t="s">
        <v>27</v>
      </c>
      <c r="C861" s="6">
        <v>45045</v>
      </c>
      <c r="D861" s="6">
        <v>45046</v>
      </c>
      <c r="E861" s="4">
        <v>2057</v>
      </c>
      <c r="F861" t="str">
        <f>VLOOKUP(A861,HOP!A:L,12,0)</f>
        <v>2057.00</v>
      </c>
      <c r="G861" t="str">
        <f>VLOOKUP(A861,HOP!A:C,3,0)</f>
        <v>3215081</v>
      </c>
      <c r="H861">
        <f t="shared" si="26"/>
        <v>0</v>
      </c>
      <c r="I861" t="str">
        <f t="shared" si="27"/>
        <v>,3215081</v>
      </c>
      <c r="J861" t="str">
        <f>VLOOKUP(A861,HOP!A:U,21,0)</f>
        <v>直连</v>
      </c>
    </row>
    <row r="862" s="4" customFormat="1" hidden="1" spans="1:10">
      <c r="A862" s="5">
        <v>999223589694477</v>
      </c>
      <c r="B862" s="4" t="s">
        <v>27</v>
      </c>
      <c r="C862" s="6">
        <v>45045</v>
      </c>
      <c r="D862" s="6">
        <v>45046</v>
      </c>
      <c r="E862" s="4">
        <v>676</v>
      </c>
      <c r="F862" t="str">
        <f>VLOOKUP(A862,HOP!A:L,12,0)</f>
        <v>676.00</v>
      </c>
      <c r="G862" t="str">
        <f>VLOOKUP(A862,HOP!A:C,3,0)</f>
        <v>3215937</v>
      </c>
      <c r="H862">
        <f t="shared" si="26"/>
        <v>0</v>
      </c>
      <c r="I862" t="str">
        <f t="shared" si="27"/>
        <v>,3215937</v>
      </c>
      <c r="J862" t="str">
        <f>VLOOKUP(A862,HOP!A:U,21,0)</f>
        <v>直连</v>
      </c>
    </row>
    <row r="863" s="4" customFormat="1" hidden="1" spans="1:10">
      <c r="A863" s="5">
        <v>999223603094323</v>
      </c>
      <c r="B863" s="4" t="s">
        <v>27</v>
      </c>
      <c r="C863" s="6">
        <v>45043</v>
      </c>
      <c r="D863" s="6">
        <v>45046</v>
      </c>
      <c r="E863" s="4">
        <v>2148</v>
      </c>
      <c r="F863" t="str">
        <f>VLOOKUP(A863,HOP!A:L,12,0)</f>
        <v>2148.00</v>
      </c>
      <c r="G863" t="str">
        <f>VLOOKUP(A863,HOP!A:C,3,0)</f>
        <v>3218003</v>
      </c>
      <c r="H863">
        <f t="shared" si="26"/>
        <v>0</v>
      </c>
      <c r="I863" t="str">
        <f t="shared" si="27"/>
        <v>,3218003</v>
      </c>
      <c r="J863" t="str">
        <f>VLOOKUP(A863,HOP!A:U,21,0)</f>
        <v>直连</v>
      </c>
    </row>
    <row r="864" s="4" customFormat="1" hidden="1" spans="1:10">
      <c r="A864" s="5">
        <v>999223603873710</v>
      </c>
      <c r="B864" s="4" t="s">
        <v>27</v>
      </c>
      <c r="C864" s="6">
        <v>45041</v>
      </c>
      <c r="D864" s="6">
        <v>45046</v>
      </c>
      <c r="E864" s="4">
        <v>9895</v>
      </c>
      <c r="F864" t="str">
        <f>VLOOKUP(A864,HOP!A:L,12,0)</f>
        <v>9895.00</v>
      </c>
      <c r="G864" t="str">
        <f>VLOOKUP(A864,HOP!A:C,3,0)</f>
        <v>3218473</v>
      </c>
      <c r="H864">
        <f t="shared" si="26"/>
        <v>0</v>
      </c>
      <c r="I864" t="str">
        <f t="shared" si="27"/>
        <v>,3218473</v>
      </c>
      <c r="J864" t="str">
        <f>VLOOKUP(A864,HOP!A:U,21,0)</f>
        <v>直连</v>
      </c>
    </row>
    <row r="865" s="4" customFormat="1" hidden="1" spans="1:10">
      <c r="A865" s="5">
        <v>23619816851</v>
      </c>
      <c r="B865" s="4" t="s">
        <v>27</v>
      </c>
      <c r="C865" s="6">
        <v>45042</v>
      </c>
      <c r="D865" s="6">
        <v>45046</v>
      </c>
      <c r="E865" s="4">
        <v>6117</v>
      </c>
      <c r="F865" t="str">
        <f>VLOOKUP(A865,HOP!A:L,12,0)</f>
        <v>6117.00</v>
      </c>
      <c r="G865" t="str">
        <f>VLOOKUP(A865,HOP!A:C,3,0)</f>
        <v>3220601</v>
      </c>
      <c r="H865">
        <f t="shared" si="26"/>
        <v>0</v>
      </c>
      <c r="I865" t="str">
        <f t="shared" si="27"/>
        <v>,3220601</v>
      </c>
      <c r="J865" t="str">
        <f>VLOOKUP(A865,HOP!A:U,21,0)</f>
        <v>直连</v>
      </c>
    </row>
    <row r="866" s="4" customFormat="1" hidden="1" spans="1:10">
      <c r="A866" s="5">
        <v>999223619971687</v>
      </c>
      <c r="B866" s="4" t="s">
        <v>27</v>
      </c>
      <c r="C866" s="6">
        <v>45045</v>
      </c>
      <c r="D866" s="6">
        <v>45046</v>
      </c>
      <c r="E866" s="4">
        <v>0</v>
      </c>
      <c r="F866" t="str">
        <f>VLOOKUP(A866,HOP!A:L,12,0)</f>
        <v>453.00</v>
      </c>
      <c r="G866" t="str">
        <f>VLOOKUP(A866,HOP!A:C,3,0)</f>
        <v>3220649</v>
      </c>
      <c r="H866">
        <f t="shared" si="26"/>
        <v>-453</v>
      </c>
      <c r="I866" t="str">
        <f t="shared" si="27"/>
        <v>,3220649</v>
      </c>
      <c r="J866" t="str">
        <f>VLOOKUP(A866,HOP!A:U,21,0)</f>
        <v>直连</v>
      </c>
    </row>
    <row r="867" s="4" customFormat="1" hidden="1" spans="1:10">
      <c r="A867" s="5">
        <v>999223620003671</v>
      </c>
      <c r="B867" s="4" t="s">
        <v>27</v>
      </c>
      <c r="C867" s="6">
        <v>45045</v>
      </c>
      <c r="D867" s="6">
        <v>45046</v>
      </c>
      <c r="E867" s="4">
        <v>1684</v>
      </c>
      <c r="F867" t="str">
        <f>VLOOKUP(A867,HOP!A:L,12,0)</f>
        <v>1684.00</v>
      </c>
      <c r="G867" t="str">
        <f>VLOOKUP(A867,HOP!A:C,3,0)</f>
        <v>3220663</v>
      </c>
      <c r="H867">
        <f t="shared" si="26"/>
        <v>0</v>
      </c>
      <c r="I867" t="str">
        <f t="shared" si="27"/>
        <v>,3220663</v>
      </c>
      <c r="J867" t="str">
        <f>VLOOKUP(A867,HOP!A:U,21,0)</f>
        <v>直连</v>
      </c>
    </row>
    <row r="868" s="4" customFormat="1" hidden="1" spans="1:10">
      <c r="A868" s="5">
        <v>999223624231667</v>
      </c>
      <c r="B868" s="4" t="s">
        <v>27</v>
      </c>
      <c r="C868" s="6">
        <v>45045</v>
      </c>
      <c r="D868" s="6">
        <v>45046</v>
      </c>
      <c r="E868" s="4">
        <v>3165</v>
      </c>
      <c r="F868" t="str">
        <f>VLOOKUP(A868,HOP!A:L,12,0)</f>
        <v>3165.00</v>
      </c>
      <c r="G868" t="str">
        <f>VLOOKUP(A868,HOP!A:C,3,0)</f>
        <v>3221334</v>
      </c>
      <c r="H868">
        <f t="shared" si="26"/>
        <v>0</v>
      </c>
      <c r="I868" t="str">
        <f t="shared" si="27"/>
        <v>,3221334</v>
      </c>
      <c r="J868" t="str">
        <f>VLOOKUP(A868,HOP!A:U,21,0)</f>
        <v>直连</v>
      </c>
    </row>
    <row r="869" s="4" customFormat="1" hidden="1" spans="1:10">
      <c r="A869" s="5">
        <v>999223628768014</v>
      </c>
      <c r="B869" s="4" t="s">
        <v>27</v>
      </c>
      <c r="C869" s="6">
        <v>45045</v>
      </c>
      <c r="D869" s="6">
        <v>45046</v>
      </c>
      <c r="E869" s="4">
        <v>2152</v>
      </c>
      <c r="F869" t="str">
        <f>VLOOKUP(A869,HOP!A:L,12,0)</f>
        <v>2152.00</v>
      </c>
      <c r="G869" t="str">
        <f>VLOOKUP(A869,HOP!A:C,3,0)</f>
        <v>3222656</v>
      </c>
      <c r="H869">
        <f t="shared" si="26"/>
        <v>0</v>
      </c>
      <c r="I869" t="str">
        <f t="shared" si="27"/>
        <v>,3222656</v>
      </c>
      <c r="J869" t="str">
        <f>VLOOKUP(A869,HOP!A:U,21,0)</f>
        <v>直连</v>
      </c>
    </row>
    <row r="870" s="4" customFormat="1" hidden="1" spans="1:10">
      <c r="A870" s="5">
        <v>999223632509864</v>
      </c>
      <c r="B870" s="4" t="s">
        <v>27</v>
      </c>
      <c r="C870" s="6">
        <v>45044</v>
      </c>
      <c r="D870" s="6">
        <v>45046</v>
      </c>
      <c r="E870" s="4">
        <v>4010</v>
      </c>
      <c r="F870" t="str">
        <f>VLOOKUP(A870,HOP!A:L,12,0)</f>
        <v>4010.00</v>
      </c>
      <c r="G870" t="str">
        <f>VLOOKUP(A870,HOP!A:C,3,0)</f>
        <v>3223843</v>
      </c>
      <c r="H870">
        <f t="shared" si="26"/>
        <v>0</v>
      </c>
      <c r="I870" t="str">
        <f t="shared" si="27"/>
        <v>,3223843</v>
      </c>
      <c r="J870" t="str">
        <f>VLOOKUP(A870,HOP!A:U,21,0)</f>
        <v>直连</v>
      </c>
    </row>
    <row r="871" s="4" customFormat="1" hidden="1" spans="1:10">
      <c r="A871" s="5">
        <v>999223650021358</v>
      </c>
      <c r="B871" s="4" t="s">
        <v>27</v>
      </c>
      <c r="C871" s="6">
        <v>45042</v>
      </c>
      <c r="D871" s="6">
        <v>45046</v>
      </c>
      <c r="E871" s="4">
        <v>6919</v>
      </c>
      <c r="F871" t="str">
        <f>VLOOKUP(A871,HOP!A:L,12,0)</f>
        <v>6919.00</v>
      </c>
      <c r="G871" t="str">
        <f>VLOOKUP(A871,HOP!A:C,3,0)</f>
        <v>3228624</v>
      </c>
      <c r="H871">
        <f t="shared" si="26"/>
        <v>0</v>
      </c>
      <c r="I871" t="str">
        <f t="shared" si="27"/>
        <v>,3228624</v>
      </c>
      <c r="J871" t="str">
        <f>VLOOKUP(A871,HOP!A:U,21,0)</f>
        <v>直连</v>
      </c>
    </row>
    <row r="872" s="4" customFormat="1" hidden="1" spans="1:10">
      <c r="A872" s="5">
        <v>999223650651641</v>
      </c>
      <c r="B872" s="4" t="s">
        <v>27</v>
      </c>
      <c r="C872" s="6">
        <v>45045</v>
      </c>
      <c r="D872" s="6">
        <v>45046</v>
      </c>
      <c r="E872" s="4">
        <v>1364</v>
      </c>
      <c r="F872" t="str">
        <f>VLOOKUP(A872,HOP!A:L,12,0)</f>
        <v>1364.00</v>
      </c>
      <c r="G872" t="str">
        <f>VLOOKUP(A872,HOP!A:C,3,0)</f>
        <v>3228682</v>
      </c>
      <c r="H872">
        <f t="shared" si="26"/>
        <v>0</v>
      </c>
      <c r="I872" t="str">
        <f t="shared" si="27"/>
        <v>,3228682</v>
      </c>
      <c r="J872" t="str">
        <f>VLOOKUP(A872,HOP!A:U,21,0)</f>
        <v>直连</v>
      </c>
    </row>
    <row r="873" s="4" customFormat="1" hidden="1" spans="1:10">
      <c r="A873" s="5">
        <v>999223669093566</v>
      </c>
      <c r="B873" s="4" t="s">
        <v>27</v>
      </c>
      <c r="C873" s="6">
        <v>45043</v>
      </c>
      <c r="D873" s="6">
        <v>45046</v>
      </c>
      <c r="E873" s="4">
        <v>2544</v>
      </c>
      <c r="F873" t="str">
        <f>VLOOKUP(A873,HOP!A:L,12,0)</f>
        <v>2544.00</v>
      </c>
      <c r="G873" t="str">
        <f>VLOOKUP(A873,HOP!A:C,3,0)</f>
        <v>3231111</v>
      </c>
      <c r="H873">
        <f t="shared" si="26"/>
        <v>0</v>
      </c>
      <c r="I873" t="str">
        <f t="shared" si="27"/>
        <v>,3231111</v>
      </c>
      <c r="J873" t="str">
        <f>VLOOKUP(A873,HOP!A:U,21,0)</f>
        <v>直连</v>
      </c>
    </row>
    <row r="874" s="4" customFormat="1" hidden="1" spans="1:10">
      <c r="A874" s="5">
        <v>23678071773</v>
      </c>
      <c r="B874" s="4" t="s">
        <v>27</v>
      </c>
      <c r="C874" s="6">
        <v>45045</v>
      </c>
      <c r="D874" s="6">
        <v>45046</v>
      </c>
      <c r="E874" s="4">
        <v>1320</v>
      </c>
      <c r="F874" t="str">
        <f>VLOOKUP(A874,HOP!A:L,12,0)</f>
        <v>1320.00</v>
      </c>
      <c r="G874" t="str">
        <f>VLOOKUP(A874,HOP!A:C,3,0)</f>
        <v>3232319</v>
      </c>
      <c r="H874">
        <f t="shared" si="26"/>
        <v>0</v>
      </c>
      <c r="I874" t="str">
        <f t="shared" si="27"/>
        <v>,3232319</v>
      </c>
      <c r="J874" t="str">
        <f>VLOOKUP(A874,HOP!A:U,21,0)</f>
        <v>直连</v>
      </c>
    </row>
    <row r="875" s="4" customFormat="1" hidden="1" spans="1:10">
      <c r="A875" s="5">
        <v>999223686922699</v>
      </c>
      <c r="B875" s="4" t="s">
        <v>27</v>
      </c>
      <c r="C875" s="6">
        <v>45044</v>
      </c>
      <c r="D875" s="6">
        <v>45046</v>
      </c>
      <c r="E875" s="4">
        <v>1542</v>
      </c>
      <c r="F875" t="str">
        <f>VLOOKUP(A875,HOP!A:L,12,0)</f>
        <v>1542.00</v>
      </c>
      <c r="G875" t="str">
        <f>VLOOKUP(A875,HOP!A:C,3,0)</f>
        <v>3234153</v>
      </c>
      <c r="H875">
        <f t="shared" si="26"/>
        <v>0</v>
      </c>
      <c r="I875" t="str">
        <f t="shared" si="27"/>
        <v>,3234153</v>
      </c>
      <c r="J875" t="str">
        <f>VLOOKUP(A875,HOP!A:U,21,0)</f>
        <v>直连</v>
      </c>
    </row>
    <row r="876" s="4" customFormat="1" hidden="1" spans="1:10">
      <c r="A876" s="5">
        <v>999223687584743</v>
      </c>
      <c r="B876" s="4" t="s">
        <v>27</v>
      </c>
      <c r="C876" s="6">
        <v>45044</v>
      </c>
      <c r="D876" s="6">
        <v>45046</v>
      </c>
      <c r="E876" s="4">
        <v>1254</v>
      </c>
      <c r="F876" t="str">
        <f>VLOOKUP(A876,HOP!A:L,12,0)</f>
        <v>1254.00</v>
      </c>
      <c r="G876" t="str">
        <f>VLOOKUP(A876,HOP!A:C,3,0)</f>
        <v>3234379</v>
      </c>
      <c r="H876">
        <f t="shared" si="26"/>
        <v>0</v>
      </c>
      <c r="I876" t="str">
        <f t="shared" si="27"/>
        <v>,3234379</v>
      </c>
      <c r="J876" t="str">
        <f>VLOOKUP(A876,HOP!A:U,21,0)</f>
        <v>直采</v>
      </c>
    </row>
    <row r="877" s="4" customFormat="1" hidden="1" spans="1:10">
      <c r="A877" s="5">
        <v>999223701265952</v>
      </c>
      <c r="B877" s="4" t="s">
        <v>27</v>
      </c>
      <c r="C877" s="6">
        <v>45045</v>
      </c>
      <c r="D877" s="6">
        <v>45046</v>
      </c>
      <c r="E877" s="4">
        <v>173</v>
      </c>
      <c r="F877" t="str">
        <f>VLOOKUP(A877,HOP!A:L,12,0)</f>
        <v>173.00</v>
      </c>
      <c r="G877" t="str">
        <f>VLOOKUP(A877,HOP!A:C,3,0)</f>
        <v>3241284</v>
      </c>
      <c r="H877">
        <f t="shared" si="26"/>
        <v>0</v>
      </c>
      <c r="I877" t="str">
        <f t="shared" si="27"/>
        <v>,3241284</v>
      </c>
      <c r="J877" t="str">
        <f>VLOOKUP(A877,HOP!A:U,21,0)</f>
        <v>直连</v>
      </c>
    </row>
    <row r="878" s="4" customFormat="1" hidden="1" spans="1:10">
      <c r="A878" s="5">
        <v>999223710718880</v>
      </c>
      <c r="B878" s="4" t="s">
        <v>27</v>
      </c>
      <c r="C878" s="6">
        <v>45045</v>
      </c>
      <c r="D878" s="6">
        <v>45046</v>
      </c>
      <c r="E878" s="4">
        <v>395</v>
      </c>
      <c r="F878" t="str">
        <f>VLOOKUP(A878,HOP!A:L,12,0)</f>
        <v>395.00</v>
      </c>
      <c r="G878" t="str">
        <f>VLOOKUP(A878,HOP!A:C,3,0)</f>
        <v>3242420</v>
      </c>
      <c r="H878">
        <f t="shared" si="26"/>
        <v>0</v>
      </c>
      <c r="I878" t="str">
        <f t="shared" si="27"/>
        <v>,3242420</v>
      </c>
      <c r="J878" t="str">
        <f>VLOOKUP(A878,HOP!A:U,21,0)</f>
        <v>直连</v>
      </c>
    </row>
    <row r="879" s="4" customFormat="1" hidden="1" spans="1:10">
      <c r="A879" s="5">
        <v>999223712420014</v>
      </c>
      <c r="B879" s="4" t="s">
        <v>27</v>
      </c>
      <c r="C879" s="6">
        <v>45045</v>
      </c>
      <c r="D879" s="6">
        <v>45046</v>
      </c>
      <c r="E879" s="4">
        <v>935</v>
      </c>
      <c r="F879" t="str">
        <f>VLOOKUP(A879,HOP!A:L,12,0)</f>
        <v>935.00</v>
      </c>
      <c r="G879" t="str">
        <f>VLOOKUP(A879,HOP!A:C,3,0)</f>
        <v>3242717</v>
      </c>
      <c r="H879">
        <f t="shared" si="26"/>
        <v>0</v>
      </c>
      <c r="I879" t="str">
        <f t="shared" si="27"/>
        <v>,3242717</v>
      </c>
      <c r="J879" t="str">
        <f>VLOOKUP(A879,HOP!A:U,21,0)</f>
        <v>直连</v>
      </c>
    </row>
    <row r="880" s="4" customFormat="1" hidden="1" spans="1:10">
      <c r="A880" s="5">
        <v>999223714258300</v>
      </c>
      <c r="B880" s="4" t="s">
        <v>27</v>
      </c>
      <c r="C880" s="6">
        <v>45045</v>
      </c>
      <c r="D880" s="6">
        <v>45046</v>
      </c>
      <c r="E880" s="4">
        <v>756</v>
      </c>
      <c r="F880" t="str">
        <f>VLOOKUP(A880,HOP!A:L,12,0)</f>
        <v>756.00</v>
      </c>
      <c r="G880" t="str">
        <f>VLOOKUP(A880,HOP!A:C,3,0)</f>
        <v>3243205</v>
      </c>
      <c r="H880">
        <f t="shared" si="26"/>
        <v>0</v>
      </c>
      <c r="I880" t="str">
        <f t="shared" si="27"/>
        <v>,3243205</v>
      </c>
      <c r="J880" t="str">
        <f>VLOOKUP(A880,HOP!A:U,21,0)</f>
        <v>直连</v>
      </c>
    </row>
    <row r="881" s="4" customFormat="1" hidden="1" spans="1:10">
      <c r="A881" s="5">
        <v>999223716371687</v>
      </c>
      <c r="B881" s="4" t="s">
        <v>27</v>
      </c>
      <c r="C881" s="6">
        <v>45044</v>
      </c>
      <c r="D881" s="6">
        <v>45046</v>
      </c>
      <c r="E881" s="4">
        <v>28412</v>
      </c>
      <c r="F881" t="str">
        <f>VLOOKUP(A881,HOP!A:L,12,0)</f>
        <v>28412.00</v>
      </c>
      <c r="G881" t="str">
        <f>VLOOKUP(A881,HOP!A:C,3,0)</f>
        <v>3243631</v>
      </c>
      <c r="H881">
        <f t="shared" si="26"/>
        <v>0</v>
      </c>
      <c r="I881" t="str">
        <f t="shared" si="27"/>
        <v>,3243631</v>
      </c>
      <c r="J881" t="str">
        <f>VLOOKUP(A881,HOP!A:U,21,0)</f>
        <v>直连</v>
      </c>
    </row>
    <row r="882" s="4" customFormat="1" hidden="1" spans="1:10">
      <c r="A882" s="5">
        <v>999223717411451</v>
      </c>
      <c r="B882" s="4" t="s">
        <v>27</v>
      </c>
      <c r="C882" s="6">
        <v>45042</v>
      </c>
      <c r="D882" s="6">
        <v>45046</v>
      </c>
      <c r="E882" s="4">
        <v>8917</v>
      </c>
      <c r="F882" t="str">
        <f>VLOOKUP(A882,HOP!A:L,12,0)</f>
        <v>8917.00</v>
      </c>
      <c r="G882" t="str">
        <f>VLOOKUP(A882,HOP!A:C,3,0)</f>
        <v>3243841</v>
      </c>
      <c r="H882">
        <f t="shared" si="26"/>
        <v>0</v>
      </c>
      <c r="I882" t="str">
        <f t="shared" si="27"/>
        <v>,3243841</v>
      </c>
      <c r="J882" t="str">
        <f>VLOOKUP(A882,HOP!A:U,21,0)</f>
        <v>直连</v>
      </c>
    </row>
    <row r="883" s="4" customFormat="1" hidden="1" spans="1:10">
      <c r="A883" s="5">
        <v>999223717856078</v>
      </c>
      <c r="B883" s="4" t="s">
        <v>27</v>
      </c>
      <c r="C883" s="6">
        <v>45043</v>
      </c>
      <c r="D883" s="6">
        <v>45046</v>
      </c>
      <c r="E883" s="4">
        <v>2679</v>
      </c>
      <c r="F883" t="str">
        <f>VLOOKUP(A883,HOP!A:L,12,0)</f>
        <v>2679.00</v>
      </c>
      <c r="G883" t="str">
        <f>VLOOKUP(A883,HOP!A:C,3,0)</f>
        <v>3243949</v>
      </c>
      <c r="H883">
        <f t="shared" si="26"/>
        <v>0</v>
      </c>
      <c r="I883" t="str">
        <f t="shared" si="27"/>
        <v>,3243949</v>
      </c>
      <c r="J883" t="str">
        <f>VLOOKUP(A883,HOP!A:U,21,0)</f>
        <v>直连</v>
      </c>
    </row>
    <row r="884" s="4" customFormat="1" hidden="1" spans="1:10">
      <c r="A884" s="5">
        <v>999223724293394</v>
      </c>
      <c r="B884" s="4" t="s">
        <v>27</v>
      </c>
      <c r="C884" s="6">
        <v>45045</v>
      </c>
      <c r="D884" s="6">
        <v>45046</v>
      </c>
      <c r="E884" s="4">
        <v>293</v>
      </c>
      <c r="F884" t="str">
        <f>VLOOKUP(A884,HOP!A:L,12,0)</f>
        <v>293.00</v>
      </c>
      <c r="G884" t="str">
        <f>VLOOKUP(A884,HOP!A:C,3,0)</f>
        <v>3244326</v>
      </c>
      <c r="H884">
        <f t="shared" si="26"/>
        <v>0</v>
      </c>
      <c r="I884" t="str">
        <f t="shared" si="27"/>
        <v>,3244326</v>
      </c>
      <c r="J884" t="str">
        <f>VLOOKUP(A884,HOP!A:U,21,0)</f>
        <v>直采</v>
      </c>
    </row>
    <row r="885" s="4" customFormat="1" hidden="1" spans="1:10">
      <c r="A885" s="5">
        <v>999223730654996</v>
      </c>
      <c r="B885" s="4" t="s">
        <v>27</v>
      </c>
      <c r="C885" s="6">
        <v>45045</v>
      </c>
      <c r="D885" s="6">
        <v>45046</v>
      </c>
      <c r="E885" s="4">
        <v>2457</v>
      </c>
      <c r="F885" t="str">
        <f>VLOOKUP(A885,HOP!A:L,12,0)</f>
        <v>2457.00</v>
      </c>
      <c r="G885" t="str">
        <f>VLOOKUP(A885,HOP!A:C,3,0)</f>
        <v>3245395</v>
      </c>
      <c r="H885">
        <f t="shared" si="26"/>
        <v>0</v>
      </c>
      <c r="I885" t="str">
        <f t="shared" si="27"/>
        <v>,3245395</v>
      </c>
      <c r="J885" t="str">
        <f>VLOOKUP(A885,HOP!A:U,21,0)</f>
        <v>直连</v>
      </c>
    </row>
    <row r="886" s="4" customFormat="1" hidden="1" spans="1:10">
      <c r="A886" s="5">
        <v>999223730908268</v>
      </c>
      <c r="B886" s="4" t="s">
        <v>27</v>
      </c>
      <c r="C886" s="6">
        <v>45044</v>
      </c>
      <c r="D886" s="6">
        <v>45046</v>
      </c>
      <c r="E886" s="4">
        <v>1530</v>
      </c>
      <c r="F886" t="str">
        <f>VLOOKUP(A886,HOP!A:L,12,0)</f>
        <v>1530.00</v>
      </c>
      <c r="G886" t="str">
        <f>VLOOKUP(A886,HOP!A:C,3,0)</f>
        <v>3245440</v>
      </c>
      <c r="H886">
        <f t="shared" si="26"/>
        <v>0</v>
      </c>
      <c r="I886" t="str">
        <f t="shared" si="27"/>
        <v>,3245440</v>
      </c>
      <c r="J886" t="str">
        <f>VLOOKUP(A886,HOP!A:U,21,0)</f>
        <v>直连</v>
      </c>
    </row>
    <row r="887" s="4" customFormat="1" hidden="1" spans="1:10">
      <c r="A887" s="5">
        <v>999223730965198</v>
      </c>
      <c r="B887" s="4" t="s">
        <v>27</v>
      </c>
      <c r="C887" s="6">
        <v>45043</v>
      </c>
      <c r="D887" s="6">
        <v>45046</v>
      </c>
      <c r="E887" s="4">
        <v>4677</v>
      </c>
      <c r="F887" t="str">
        <f>VLOOKUP(A887,HOP!A:L,12,0)</f>
        <v>4677.00</v>
      </c>
      <c r="G887" t="str">
        <f>VLOOKUP(A887,HOP!A:C,3,0)</f>
        <v>3245450</v>
      </c>
      <c r="H887">
        <f t="shared" si="26"/>
        <v>0</v>
      </c>
      <c r="I887" t="str">
        <f t="shared" si="27"/>
        <v>,3245450</v>
      </c>
      <c r="J887" t="str">
        <f>VLOOKUP(A887,HOP!A:U,21,0)</f>
        <v>直连</v>
      </c>
    </row>
    <row r="888" s="4" customFormat="1" hidden="1" spans="1:10">
      <c r="A888" s="5">
        <v>999223739469274</v>
      </c>
      <c r="B888" s="4" t="s">
        <v>27</v>
      </c>
      <c r="C888" s="6">
        <v>45045</v>
      </c>
      <c r="D888" s="6">
        <v>45046</v>
      </c>
      <c r="E888" s="4">
        <v>210</v>
      </c>
      <c r="F888" t="str">
        <f>VLOOKUP(A888,HOP!A:L,12,0)</f>
        <v>210.00</v>
      </c>
      <c r="G888" t="str">
        <f>VLOOKUP(A888,HOP!A:C,3,0)</f>
        <v>3250189</v>
      </c>
      <c r="H888">
        <f t="shared" si="26"/>
        <v>0</v>
      </c>
      <c r="I888" t="str">
        <f t="shared" si="27"/>
        <v>,3250189</v>
      </c>
      <c r="J888" t="str">
        <f>VLOOKUP(A888,HOP!A:U,21,0)</f>
        <v>直连</v>
      </c>
    </row>
    <row r="889" s="4" customFormat="1" hidden="1" spans="1:10">
      <c r="A889" s="5">
        <v>999223743184799</v>
      </c>
      <c r="B889" s="4" t="s">
        <v>27</v>
      </c>
      <c r="C889" s="6">
        <v>45045</v>
      </c>
      <c r="D889" s="6">
        <v>45046</v>
      </c>
      <c r="E889" s="4">
        <v>210</v>
      </c>
      <c r="F889" t="str">
        <f>VLOOKUP(A889,HOP!A:L,12,0)</f>
        <v>210.00</v>
      </c>
      <c r="G889" t="str">
        <f>VLOOKUP(A889,HOP!A:C,3,0)</f>
        <v>3254112</v>
      </c>
      <c r="H889">
        <f t="shared" si="26"/>
        <v>0</v>
      </c>
      <c r="I889" t="str">
        <f t="shared" si="27"/>
        <v>,3254112</v>
      </c>
      <c r="J889" t="str">
        <f>VLOOKUP(A889,HOP!A:U,21,0)</f>
        <v>直连</v>
      </c>
    </row>
    <row r="890" s="4" customFormat="1" hidden="1" spans="1:10">
      <c r="A890" s="5">
        <v>999223743909299</v>
      </c>
      <c r="B890" s="4" t="s">
        <v>27</v>
      </c>
      <c r="C890" s="6">
        <v>45045</v>
      </c>
      <c r="D890" s="6">
        <v>45046</v>
      </c>
      <c r="E890" s="4">
        <v>1237</v>
      </c>
      <c r="F890" t="str">
        <f>VLOOKUP(A890,HOP!A:L,12,0)</f>
        <v>1237.00</v>
      </c>
      <c r="G890" t="str">
        <f>VLOOKUP(A890,HOP!A:C,3,0)</f>
        <v>3254421</v>
      </c>
      <c r="H890">
        <f t="shared" si="26"/>
        <v>0</v>
      </c>
      <c r="I890" t="str">
        <f t="shared" si="27"/>
        <v>,3254421</v>
      </c>
      <c r="J890" t="str">
        <f>VLOOKUP(A890,HOP!A:U,21,0)</f>
        <v>直连</v>
      </c>
    </row>
    <row r="891" s="4" customFormat="1" hidden="1" spans="1:10">
      <c r="A891" s="5">
        <v>999223745614590</v>
      </c>
      <c r="B891" s="4" t="s">
        <v>27</v>
      </c>
      <c r="C891" s="6">
        <v>45044</v>
      </c>
      <c r="D891" s="6">
        <v>45046</v>
      </c>
      <c r="E891" s="4">
        <v>2366</v>
      </c>
      <c r="F891" t="str">
        <f>VLOOKUP(A891,HOP!A:L,12,0)</f>
        <v>2366.00</v>
      </c>
      <c r="G891" t="str">
        <f>VLOOKUP(A891,HOP!A:C,3,0)</f>
        <v>3255074</v>
      </c>
      <c r="H891">
        <f t="shared" si="26"/>
        <v>0</v>
      </c>
      <c r="I891" t="str">
        <f t="shared" si="27"/>
        <v>,3255074</v>
      </c>
      <c r="J891" t="str">
        <f>VLOOKUP(A891,HOP!A:U,21,0)</f>
        <v>直连</v>
      </c>
    </row>
    <row r="892" s="4" customFormat="1" hidden="1" spans="1:10">
      <c r="A892" s="5">
        <v>999223745740494</v>
      </c>
      <c r="B892" s="4" t="s">
        <v>27</v>
      </c>
      <c r="C892" s="6">
        <v>45041</v>
      </c>
      <c r="D892" s="6">
        <v>45046</v>
      </c>
      <c r="E892" s="4">
        <v>2805</v>
      </c>
      <c r="F892" t="str">
        <f>VLOOKUP(A892,HOP!A:L,12,0)</f>
        <v>2805.00</v>
      </c>
      <c r="G892" t="str">
        <f>VLOOKUP(A892,HOP!A:C,3,0)</f>
        <v>3255112</v>
      </c>
      <c r="H892">
        <f t="shared" si="26"/>
        <v>0</v>
      </c>
      <c r="I892" t="str">
        <f t="shared" si="27"/>
        <v>,3255112</v>
      </c>
      <c r="J892" t="str">
        <f>VLOOKUP(A892,HOP!A:U,21,0)</f>
        <v>直连</v>
      </c>
    </row>
    <row r="893" s="4" customFormat="1" hidden="1" spans="1:10">
      <c r="A893" s="5">
        <v>999223748820580</v>
      </c>
      <c r="B893" s="4" t="s">
        <v>27</v>
      </c>
      <c r="C893" s="6">
        <v>45045</v>
      </c>
      <c r="D893" s="6">
        <v>45046</v>
      </c>
      <c r="E893" s="4">
        <v>1092</v>
      </c>
      <c r="F893" t="str">
        <f>VLOOKUP(A893,HOP!A:L,12,0)</f>
        <v>1092.00</v>
      </c>
      <c r="G893" t="str">
        <f>VLOOKUP(A893,HOP!A:C,3,0)</f>
        <v>3255430</v>
      </c>
      <c r="H893">
        <f t="shared" si="26"/>
        <v>0</v>
      </c>
      <c r="I893" t="str">
        <f t="shared" si="27"/>
        <v>,3255430</v>
      </c>
      <c r="J893" t="str">
        <f>VLOOKUP(A893,HOP!A:U,21,0)</f>
        <v>直连</v>
      </c>
    </row>
    <row r="894" s="4" customFormat="1" hidden="1" spans="1:10">
      <c r="A894" s="5">
        <v>999223750116452</v>
      </c>
      <c r="B894" s="4" t="s">
        <v>27</v>
      </c>
      <c r="C894" s="6">
        <v>45044</v>
      </c>
      <c r="D894" s="6">
        <v>45046</v>
      </c>
      <c r="E894" s="4">
        <v>1396</v>
      </c>
      <c r="F894" t="str">
        <f>VLOOKUP(A894,HOP!A:L,12,0)</f>
        <v>1396.00</v>
      </c>
      <c r="G894" t="str">
        <f>VLOOKUP(A894,HOP!A:C,3,0)</f>
        <v>3255791</v>
      </c>
      <c r="H894">
        <f t="shared" si="26"/>
        <v>0</v>
      </c>
      <c r="I894" t="str">
        <f t="shared" si="27"/>
        <v>,3255791</v>
      </c>
      <c r="J894" t="str">
        <f>VLOOKUP(A894,HOP!A:U,21,0)</f>
        <v>直连</v>
      </c>
    </row>
    <row r="895" s="4" customFormat="1" hidden="1" spans="1:10">
      <c r="A895" s="5">
        <v>23751191171</v>
      </c>
      <c r="B895" s="4" t="s">
        <v>27</v>
      </c>
      <c r="C895" s="6">
        <v>45043</v>
      </c>
      <c r="D895" s="6">
        <v>45046</v>
      </c>
      <c r="E895" s="4">
        <v>2247</v>
      </c>
      <c r="F895" t="str">
        <f>VLOOKUP(A895,HOP!A:L,12,0)</f>
        <v>2247.00</v>
      </c>
      <c r="G895" t="str">
        <f>VLOOKUP(A895,HOP!A:C,3,0)</f>
        <v>3256538</v>
      </c>
      <c r="H895">
        <f t="shared" si="26"/>
        <v>0</v>
      </c>
      <c r="I895" t="str">
        <f t="shared" si="27"/>
        <v>,3256538</v>
      </c>
      <c r="J895" t="str">
        <f>VLOOKUP(A895,HOP!A:U,21,0)</f>
        <v>直连</v>
      </c>
    </row>
    <row r="896" s="4" customFormat="1" hidden="1" spans="1:10">
      <c r="A896" s="5">
        <v>999223751310130</v>
      </c>
      <c r="B896" s="4" t="s">
        <v>27</v>
      </c>
      <c r="C896" s="6">
        <v>45044</v>
      </c>
      <c r="D896" s="6">
        <v>45046</v>
      </c>
      <c r="E896" s="4">
        <v>5926</v>
      </c>
      <c r="F896" t="str">
        <f>VLOOKUP(A896,HOP!A:L,12,0)</f>
        <v>5926.00</v>
      </c>
      <c r="G896" t="str">
        <f>VLOOKUP(A896,HOP!A:C,3,0)</f>
        <v>3256737</v>
      </c>
      <c r="H896">
        <f t="shared" si="26"/>
        <v>0</v>
      </c>
      <c r="I896" t="str">
        <f t="shared" si="27"/>
        <v>,3256737</v>
      </c>
      <c r="J896" t="str">
        <f>VLOOKUP(A896,HOP!A:U,21,0)</f>
        <v>直连</v>
      </c>
    </row>
    <row r="897" s="4" customFormat="1" hidden="1" spans="1:10">
      <c r="A897" s="5">
        <v>999223751350260</v>
      </c>
      <c r="B897" s="4" t="s">
        <v>27</v>
      </c>
      <c r="C897" s="6">
        <v>45045</v>
      </c>
      <c r="D897" s="6">
        <v>45046</v>
      </c>
      <c r="E897" s="4">
        <v>376</v>
      </c>
      <c r="F897" t="str">
        <f>VLOOKUP(A897,HOP!A:L,12,0)</f>
        <v>376.00</v>
      </c>
      <c r="G897" t="str">
        <f>VLOOKUP(A897,HOP!A:C,3,0)</f>
        <v>3256765</v>
      </c>
      <c r="H897">
        <f t="shared" si="26"/>
        <v>0</v>
      </c>
      <c r="I897" t="str">
        <f t="shared" si="27"/>
        <v>,3256765</v>
      </c>
      <c r="J897" t="str">
        <f>VLOOKUP(A897,HOP!A:U,21,0)</f>
        <v>直连</v>
      </c>
    </row>
    <row r="898" s="4" customFormat="1" hidden="1" spans="1:10">
      <c r="A898" s="5">
        <v>999223755838287</v>
      </c>
      <c r="B898" s="4" t="s">
        <v>27</v>
      </c>
      <c r="C898" s="6">
        <v>45045</v>
      </c>
      <c r="D898" s="6">
        <v>45046</v>
      </c>
      <c r="E898" s="4">
        <v>0</v>
      </c>
      <c r="F898" t="e">
        <f>VLOOKUP(A898,HOP!A:L,12,0)</f>
        <v>#N/A</v>
      </c>
      <c r="G898" t="e">
        <f>VLOOKUP(A898,HOP!A:C,3,0)</f>
        <v>#N/A</v>
      </c>
      <c r="H898" t="e">
        <f t="shared" si="26"/>
        <v>#N/A</v>
      </c>
      <c r="I898" t="e">
        <f t="shared" si="27"/>
        <v>#N/A</v>
      </c>
      <c r="J898" t="e">
        <f>VLOOKUP(A898,HOP!A:U,21,0)</f>
        <v>#N/A</v>
      </c>
    </row>
    <row r="899" s="4" customFormat="1" hidden="1" spans="1:10">
      <c r="A899" s="5">
        <v>999223758602454</v>
      </c>
      <c r="B899" s="4" t="s">
        <v>27</v>
      </c>
      <c r="C899" s="6">
        <v>45045</v>
      </c>
      <c r="D899" s="6">
        <v>45046</v>
      </c>
      <c r="E899" s="4">
        <v>1282</v>
      </c>
      <c r="F899" t="str">
        <f>VLOOKUP(A899,HOP!A:L,12,0)</f>
        <v>1282.00</v>
      </c>
      <c r="G899" t="str">
        <f>VLOOKUP(A899,HOP!A:C,3,0)</f>
        <v>3262408</v>
      </c>
      <c r="H899">
        <f t="shared" ref="H899:H962" si="28">E899-F899</f>
        <v>0</v>
      </c>
      <c r="I899" t="str">
        <f t="shared" ref="I899:I962" si="29">$I$1&amp;G899</f>
        <v>,3262408</v>
      </c>
      <c r="J899" t="str">
        <f>VLOOKUP(A899,HOP!A:U,21,0)</f>
        <v>直连</v>
      </c>
    </row>
    <row r="900" s="4" customFormat="1" hidden="1" spans="1:10">
      <c r="A900" s="5">
        <v>999223764078894</v>
      </c>
      <c r="B900" s="4" t="s">
        <v>27</v>
      </c>
      <c r="C900" s="6">
        <v>45045</v>
      </c>
      <c r="D900" s="6">
        <v>45046</v>
      </c>
      <c r="E900" s="4">
        <v>258</v>
      </c>
      <c r="F900" t="str">
        <f>VLOOKUP(A900,HOP!A:L,12,0)</f>
        <v>258.00</v>
      </c>
      <c r="G900" t="str">
        <f>VLOOKUP(A900,HOP!A:C,3,0)</f>
        <v>3263174</v>
      </c>
      <c r="H900">
        <f t="shared" si="28"/>
        <v>0</v>
      </c>
      <c r="I900" t="str">
        <f t="shared" si="29"/>
        <v>,3263174</v>
      </c>
      <c r="J900" t="str">
        <f>VLOOKUP(A900,HOP!A:U,21,0)</f>
        <v>直连</v>
      </c>
    </row>
    <row r="901" s="4" customFormat="1" hidden="1" spans="1:10">
      <c r="A901" s="5">
        <v>999223764853137</v>
      </c>
      <c r="B901" s="4" t="s">
        <v>27</v>
      </c>
      <c r="C901" s="6">
        <v>45045</v>
      </c>
      <c r="D901" s="6">
        <v>45046</v>
      </c>
      <c r="E901" s="4">
        <v>209</v>
      </c>
      <c r="F901" t="str">
        <f>VLOOKUP(A901,HOP!A:L,12,0)</f>
        <v>209.00</v>
      </c>
      <c r="G901" t="str">
        <f>VLOOKUP(A901,HOP!A:C,3,0)</f>
        <v>3263452</v>
      </c>
      <c r="H901">
        <f t="shared" si="28"/>
        <v>0</v>
      </c>
      <c r="I901" t="str">
        <f t="shared" si="29"/>
        <v>,3263452</v>
      </c>
      <c r="J901" t="str">
        <f>VLOOKUP(A901,HOP!A:U,21,0)</f>
        <v>直连</v>
      </c>
    </row>
    <row r="902" s="4" customFormat="1" hidden="1" spans="1:10">
      <c r="A902" s="5">
        <v>999223767696806</v>
      </c>
      <c r="B902" s="4" t="s">
        <v>27</v>
      </c>
      <c r="C902" s="6">
        <v>45045</v>
      </c>
      <c r="D902" s="6">
        <v>45046</v>
      </c>
      <c r="E902" s="4">
        <v>1617</v>
      </c>
      <c r="F902" t="str">
        <f>VLOOKUP(A902,HOP!A:L,12,0)</f>
        <v>1617.00</v>
      </c>
      <c r="G902" t="str">
        <f>VLOOKUP(A902,HOP!A:C,3,0)</f>
        <v>3264105</v>
      </c>
      <c r="H902">
        <f t="shared" si="28"/>
        <v>0</v>
      </c>
      <c r="I902" t="str">
        <f t="shared" si="29"/>
        <v>,3264105</v>
      </c>
      <c r="J902" t="str">
        <f>VLOOKUP(A902,HOP!A:U,21,0)</f>
        <v>直连</v>
      </c>
    </row>
    <row r="903" s="4" customFormat="1" hidden="1" spans="1:10">
      <c r="A903" s="5">
        <v>999223767761406</v>
      </c>
      <c r="B903" s="4" t="s">
        <v>27</v>
      </c>
      <c r="C903" s="6">
        <v>45045</v>
      </c>
      <c r="D903" s="6">
        <v>45046</v>
      </c>
      <c r="E903" s="4">
        <v>1006</v>
      </c>
      <c r="F903" t="str">
        <f>VLOOKUP(A903,HOP!A:L,12,0)</f>
        <v>1006.00</v>
      </c>
      <c r="G903" t="str">
        <f>VLOOKUP(A903,HOP!A:C,3,0)</f>
        <v>3264126</v>
      </c>
      <c r="H903">
        <f t="shared" si="28"/>
        <v>0</v>
      </c>
      <c r="I903" t="str">
        <f t="shared" si="29"/>
        <v>,3264126</v>
      </c>
      <c r="J903" t="str">
        <f>VLOOKUP(A903,HOP!A:U,21,0)</f>
        <v>直连</v>
      </c>
    </row>
    <row r="904" s="4" customFormat="1" hidden="1" spans="1:10">
      <c r="A904" s="5">
        <v>999223768021411</v>
      </c>
      <c r="B904" s="4" t="s">
        <v>27</v>
      </c>
      <c r="C904" s="6">
        <v>45045</v>
      </c>
      <c r="D904" s="6">
        <v>45046</v>
      </c>
      <c r="E904" s="4">
        <v>1238</v>
      </c>
      <c r="F904" t="str">
        <f>VLOOKUP(A904,HOP!A:L,12,0)</f>
        <v>1238.00</v>
      </c>
      <c r="G904" t="str">
        <f>VLOOKUP(A904,HOP!A:C,3,0)</f>
        <v>3264199</v>
      </c>
      <c r="H904">
        <f t="shared" si="28"/>
        <v>0</v>
      </c>
      <c r="I904" t="str">
        <f t="shared" si="29"/>
        <v>,3264199</v>
      </c>
      <c r="J904" t="str">
        <f>VLOOKUP(A904,HOP!A:U,21,0)</f>
        <v>直连</v>
      </c>
    </row>
    <row r="905" s="4" customFormat="1" hidden="1" spans="1:10">
      <c r="A905" s="5">
        <v>999223768626343</v>
      </c>
      <c r="B905" s="4" t="s">
        <v>27</v>
      </c>
      <c r="C905" s="6">
        <v>45045</v>
      </c>
      <c r="D905" s="6">
        <v>45046</v>
      </c>
      <c r="E905" s="4">
        <v>147</v>
      </c>
      <c r="F905" t="str">
        <f>VLOOKUP(A905,HOP!A:L,12,0)</f>
        <v>147.00</v>
      </c>
      <c r="G905" t="str">
        <f>VLOOKUP(A905,HOP!A:C,3,0)</f>
        <v>3264511</v>
      </c>
      <c r="H905">
        <f t="shared" si="28"/>
        <v>0</v>
      </c>
      <c r="I905" t="str">
        <f t="shared" si="29"/>
        <v>,3264511</v>
      </c>
      <c r="J905" t="str">
        <f>VLOOKUP(A905,HOP!A:U,21,0)</f>
        <v>直连</v>
      </c>
    </row>
    <row r="906" s="4" customFormat="1" hidden="1" spans="1:10">
      <c r="A906" s="5">
        <v>999223769684634</v>
      </c>
      <c r="B906" s="4" t="s">
        <v>27</v>
      </c>
      <c r="C906" s="6">
        <v>45045</v>
      </c>
      <c r="D906" s="6">
        <v>45046</v>
      </c>
      <c r="E906" s="4">
        <v>1913</v>
      </c>
      <c r="F906" t="str">
        <f>VLOOKUP(A906,HOP!A:L,12,0)</f>
        <v>1913.00</v>
      </c>
      <c r="G906" t="str">
        <f>VLOOKUP(A906,HOP!A:C,3,0)</f>
        <v>3264872</v>
      </c>
      <c r="H906">
        <f t="shared" si="28"/>
        <v>0</v>
      </c>
      <c r="I906" t="str">
        <f t="shared" si="29"/>
        <v>,3264872</v>
      </c>
      <c r="J906" t="str">
        <f>VLOOKUP(A906,HOP!A:U,21,0)</f>
        <v>直连</v>
      </c>
    </row>
    <row r="907" s="4" customFormat="1" hidden="1" spans="1:10">
      <c r="A907" s="5">
        <v>999223771889506</v>
      </c>
      <c r="B907" s="4" t="s">
        <v>27</v>
      </c>
      <c r="C907" s="6">
        <v>45045</v>
      </c>
      <c r="D907" s="6">
        <v>45046</v>
      </c>
      <c r="E907" s="4">
        <v>0</v>
      </c>
      <c r="F907" t="str">
        <f>VLOOKUP(A907,HOP!A:L,12,0)</f>
        <v>442.00</v>
      </c>
      <c r="G907" t="str">
        <f>VLOOKUP(A907,HOP!A:C,3,0)</f>
        <v>3266057</v>
      </c>
      <c r="H907">
        <f t="shared" si="28"/>
        <v>-442</v>
      </c>
      <c r="I907" t="str">
        <f t="shared" si="29"/>
        <v>,3266057</v>
      </c>
      <c r="J907" t="str">
        <f>VLOOKUP(A907,HOP!A:U,21,0)</f>
        <v>直连</v>
      </c>
    </row>
    <row r="908" s="4" customFormat="1" hidden="1" spans="1:10">
      <c r="A908" s="5">
        <v>999223555722209</v>
      </c>
      <c r="B908" s="4" t="s">
        <v>27</v>
      </c>
      <c r="C908" s="6">
        <v>45043</v>
      </c>
      <c r="D908" s="6">
        <v>45046</v>
      </c>
      <c r="E908" s="4">
        <v>5199</v>
      </c>
      <c r="F908" t="str">
        <f>VLOOKUP(A908,HOP!A:L,12,0)</f>
        <v>5199.00</v>
      </c>
      <c r="G908" t="str">
        <f>VLOOKUP(A908,HOP!A:C,3,0)</f>
        <v>3209835</v>
      </c>
      <c r="H908">
        <f t="shared" si="28"/>
        <v>0</v>
      </c>
      <c r="I908" t="str">
        <f t="shared" si="29"/>
        <v>,3209835</v>
      </c>
      <c r="J908" t="str">
        <f>VLOOKUP(A908,HOP!A:U,21,0)</f>
        <v>直连</v>
      </c>
    </row>
    <row r="909" s="4" customFormat="1" hidden="1" spans="1:10">
      <c r="A909" s="5">
        <v>999223779079976</v>
      </c>
      <c r="B909" s="4" t="s">
        <v>27</v>
      </c>
      <c r="C909" s="6">
        <v>45045</v>
      </c>
      <c r="D909" s="6">
        <v>45046</v>
      </c>
      <c r="E909" s="4">
        <v>554</v>
      </c>
      <c r="F909" t="str">
        <f>VLOOKUP(A909,HOP!A:L,12,0)</f>
        <v>554.00</v>
      </c>
      <c r="G909" t="str">
        <f>VLOOKUP(A909,HOP!A:C,3,0)</f>
        <v>3269361</v>
      </c>
      <c r="H909">
        <f t="shared" si="28"/>
        <v>0</v>
      </c>
      <c r="I909" t="str">
        <f t="shared" si="29"/>
        <v>,3269361</v>
      </c>
      <c r="J909" t="str">
        <f>VLOOKUP(A909,HOP!A:U,21,0)</f>
        <v>直连</v>
      </c>
    </row>
    <row r="910" s="4" customFormat="1" hidden="1" spans="1:10">
      <c r="A910" s="5">
        <v>999223781254383</v>
      </c>
      <c r="B910" s="4" t="s">
        <v>27</v>
      </c>
      <c r="C910" s="6">
        <v>45045</v>
      </c>
      <c r="D910" s="6">
        <v>45046</v>
      </c>
      <c r="E910" s="4">
        <v>249</v>
      </c>
      <c r="F910" t="str">
        <f>VLOOKUP(A910,HOP!A:L,12,0)</f>
        <v>249.00</v>
      </c>
      <c r="G910" t="str">
        <f>VLOOKUP(A910,HOP!A:C,3,0)</f>
        <v>3269754</v>
      </c>
      <c r="H910">
        <f t="shared" si="28"/>
        <v>0</v>
      </c>
      <c r="I910" t="str">
        <f t="shared" si="29"/>
        <v>,3269754</v>
      </c>
      <c r="J910" t="str">
        <f>VLOOKUP(A910,HOP!A:U,21,0)</f>
        <v>直连</v>
      </c>
    </row>
    <row r="911" s="4" customFormat="1" hidden="1" spans="1:10">
      <c r="A911" s="5">
        <v>999223783588434</v>
      </c>
      <c r="B911" s="4" t="s">
        <v>27</v>
      </c>
      <c r="C911" s="6">
        <v>45045</v>
      </c>
      <c r="D911" s="6">
        <v>45046</v>
      </c>
      <c r="E911" s="4">
        <v>2297</v>
      </c>
      <c r="F911" t="str">
        <f>VLOOKUP(A911,HOP!A:L,12,0)</f>
        <v>2297.00</v>
      </c>
      <c r="G911" t="str">
        <f>VLOOKUP(A911,HOP!A:C,3,0)</f>
        <v>3270196</v>
      </c>
      <c r="H911">
        <f t="shared" si="28"/>
        <v>0</v>
      </c>
      <c r="I911" t="str">
        <f t="shared" si="29"/>
        <v>,3270196</v>
      </c>
      <c r="J911" t="str">
        <f>VLOOKUP(A911,HOP!A:U,21,0)</f>
        <v>直连</v>
      </c>
    </row>
    <row r="912" s="4" customFormat="1" hidden="1" spans="1:10">
      <c r="A912" s="5">
        <v>999223785061060</v>
      </c>
      <c r="B912" s="4" t="s">
        <v>27</v>
      </c>
      <c r="C912" s="6">
        <v>45043</v>
      </c>
      <c r="D912" s="6">
        <v>45046</v>
      </c>
      <c r="E912" s="4">
        <v>3728</v>
      </c>
      <c r="F912" t="str">
        <f>VLOOKUP(A912,HOP!A:L,12,0)</f>
        <v>3728.00</v>
      </c>
      <c r="G912" t="str">
        <f>VLOOKUP(A912,HOP!A:C,3,0)</f>
        <v>3270799</v>
      </c>
      <c r="H912">
        <f t="shared" si="28"/>
        <v>0</v>
      </c>
      <c r="I912" t="str">
        <f t="shared" si="29"/>
        <v>,3270799</v>
      </c>
      <c r="J912" t="str">
        <f>VLOOKUP(A912,HOP!A:U,21,0)</f>
        <v>直连</v>
      </c>
    </row>
    <row r="913" s="4" customFormat="1" hidden="1" spans="1:10">
      <c r="A913" s="5">
        <v>999223786475848</v>
      </c>
      <c r="B913" s="4" t="s">
        <v>27</v>
      </c>
      <c r="C913" s="6">
        <v>45045</v>
      </c>
      <c r="D913" s="6">
        <v>45046</v>
      </c>
      <c r="E913" s="4">
        <v>791</v>
      </c>
      <c r="F913" t="str">
        <f>VLOOKUP(A913,HOP!A:L,12,0)</f>
        <v>791.00</v>
      </c>
      <c r="G913" t="str">
        <f>VLOOKUP(A913,HOP!A:C,3,0)</f>
        <v>3271534</v>
      </c>
      <c r="H913">
        <f t="shared" si="28"/>
        <v>0</v>
      </c>
      <c r="I913" t="str">
        <f t="shared" si="29"/>
        <v>,3271534</v>
      </c>
      <c r="J913" t="str">
        <f>VLOOKUP(A913,HOP!A:U,21,0)</f>
        <v>直连</v>
      </c>
    </row>
    <row r="914" s="4" customFormat="1" hidden="1" spans="1:10">
      <c r="A914" s="5">
        <v>999223788253727</v>
      </c>
      <c r="B914" s="4" t="s">
        <v>27</v>
      </c>
      <c r="C914" s="6">
        <v>45045</v>
      </c>
      <c r="D914" s="6">
        <v>45046</v>
      </c>
      <c r="E914" s="4">
        <v>194</v>
      </c>
      <c r="F914" t="str">
        <f>VLOOKUP(A914,HOP!A:L,12,0)</f>
        <v>194.00</v>
      </c>
      <c r="G914" t="str">
        <f>VLOOKUP(A914,HOP!A:C,3,0)</f>
        <v>3272621</v>
      </c>
      <c r="H914">
        <f t="shared" si="28"/>
        <v>0</v>
      </c>
      <c r="I914" t="str">
        <f t="shared" si="29"/>
        <v>,3272621</v>
      </c>
      <c r="J914" t="str">
        <f>VLOOKUP(A914,HOP!A:U,21,0)</f>
        <v>直连</v>
      </c>
    </row>
    <row r="915" s="4" customFormat="1" hidden="1" spans="1:10">
      <c r="A915" s="5">
        <v>999223792923541</v>
      </c>
      <c r="B915" s="4" t="s">
        <v>27</v>
      </c>
      <c r="C915" s="6">
        <v>45043</v>
      </c>
      <c r="D915" s="6">
        <v>45046</v>
      </c>
      <c r="E915" s="4">
        <v>6945</v>
      </c>
      <c r="F915" t="str">
        <f>VLOOKUP(A915,HOP!A:L,12,0)</f>
        <v>6945.00</v>
      </c>
      <c r="G915" t="str">
        <f>VLOOKUP(A915,HOP!A:C,3,0)</f>
        <v>3273162</v>
      </c>
      <c r="H915">
        <f t="shared" si="28"/>
        <v>0</v>
      </c>
      <c r="I915" t="str">
        <f t="shared" si="29"/>
        <v>,3273162</v>
      </c>
      <c r="J915" t="str">
        <f>VLOOKUP(A915,HOP!A:U,21,0)</f>
        <v>直连</v>
      </c>
    </row>
    <row r="916" s="4" customFormat="1" hidden="1" spans="1:10">
      <c r="A916" s="5">
        <v>999223794666868</v>
      </c>
      <c r="B916" s="4" t="s">
        <v>27</v>
      </c>
      <c r="C916" s="6">
        <v>45045</v>
      </c>
      <c r="D916" s="6">
        <v>45046</v>
      </c>
      <c r="E916" s="4">
        <v>429</v>
      </c>
      <c r="F916" t="str">
        <f>VLOOKUP(A916,HOP!A:L,12,0)</f>
        <v>429.00</v>
      </c>
      <c r="G916" t="str">
        <f>VLOOKUP(A916,HOP!A:C,3,0)</f>
        <v>3273626</v>
      </c>
      <c r="H916">
        <f t="shared" si="28"/>
        <v>0</v>
      </c>
      <c r="I916" t="str">
        <f t="shared" si="29"/>
        <v>,3273626</v>
      </c>
      <c r="J916" t="str">
        <f>VLOOKUP(A916,HOP!A:U,21,0)</f>
        <v>直采</v>
      </c>
    </row>
    <row r="917" s="4" customFormat="1" hidden="1" spans="1:10">
      <c r="A917" s="5">
        <v>999223797178169</v>
      </c>
      <c r="B917" s="4" t="s">
        <v>27</v>
      </c>
      <c r="C917" s="6">
        <v>45045</v>
      </c>
      <c r="D917" s="6">
        <v>45046</v>
      </c>
      <c r="E917" s="4">
        <v>5697</v>
      </c>
      <c r="F917" t="str">
        <f>VLOOKUP(A917,HOP!A:L,12,0)</f>
        <v>5697.00</v>
      </c>
      <c r="G917" t="str">
        <f>VLOOKUP(A917,HOP!A:C,3,0)</f>
        <v>3274074</v>
      </c>
      <c r="H917">
        <f t="shared" si="28"/>
        <v>0</v>
      </c>
      <c r="I917" t="str">
        <f t="shared" si="29"/>
        <v>,3274074</v>
      </c>
      <c r="J917" t="str">
        <f>VLOOKUP(A917,HOP!A:U,21,0)</f>
        <v>直连</v>
      </c>
    </row>
    <row r="918" s="4" customFormat="1" hidden="1" spans="1:10">
      <c r="A918" s="5">
        <v>999223798046271</v>
      </c>
      <c r="B918" s="4" t="s">
        <v>27</v>
      </c>
      <c r="C918" s="6">
        <v>45044</v>
      </c>
      <c r="D918" s="6">
        <v>45046</v>
      </c>
      <c r="E918" s="4">
        <v>13320</v>
      </c>
      <c r="F918" t="str">
        <f>VLOOKUP(A918,HOP!A:L,12,0)</f>
        <v>13320.00</v>
      </c>
      <c r="G918" t="str">
        <f>VLOOKUP(A918,HOP!A:C,3,0)</f>
        <v>3274239</v>
      </c>
      <c r="H918">
        <f t="shared" si="28"/>
        <v>0</v>
      </c>
      <c r="I918" t="str">
        <f t="shared" si="29"/>
        <v>,3274239</v>
      </c>
      <c r="J918" t="str">
        <f>VLOOKUP(A918,HOP!A:U,21,0)</f>
        <v>直采</v>
      </c>
    </row>
    <row r="919" s="4" customFormat="1" hidden="1" spans="1:10">
      <c r="A919" s="5">
        <v>999223798286567</v>
      </c>
      <c r="B919" s="4" t="s">
        <v>27</v>
      </c>
      <c r="C919" s="6">
        <v>45045</v>
      </c>
      <c r="D919" s="6">
        <v>45046</v>
      </c>
      <c r="E919" s="4">
        <v>264</v>
      </c>
      <c r="F919" t="str">
        <f>VLOOKUP(A919,HOP!A:L,12,0)</f>
        <v>264.00</v>
      </c>
      <c r="G919" t="str">
        <f>VLOOKUP(A919,HOP!A:C,3,0)</f>
        <v>3274299</v>
      </c>
      <c r="H919">
        <f t="shared" si="28"/>
        <v>0</v>
      </c>
      <c r="I919" t="str">
        <f t="shared" si="29"/>
        <v>,3274299</v>
      </c>
      <c r="J919" t="str">
        <f>VLOOKUP(A919,HOP!A:U,21,0)</f>
        <v>直连</v>
      </c>
    </row>
    <row r="920" s="4" customFormat="1" hidden="1" spans="1:10">
      <c r="A920" s="5">
        <v>999223798337186</v>
      </c>
      <c r="B920" s="4" t="s">
        <v>27</v>
      </c>
      <c r="C920" s="6">
        <v>45043</v>
      </c>
      <c r="D920" s="6">
        <v>45046</v>
      </c>
      <c r="E920" s="4">
        <v>7355</v>
      </c>
      <c r="F920" t="str">
        <f>VLOOKUP(A920,HOP!A:L,12,0)</f>
        <v>7355.00</v>
      </c>
      <c r="G920" t="str">
        <f>VLOOKUP(A920,HOP!A:C,3,0)</f>
        <v>3274317</v>
      </c>
      <c r="H920">
        <f t="shared" si="28"/>
        <v>0</v>
      </c>
      <c r="I920" t="str">
        <f t="shared" si="29"/>
        <v>,3274317</v>
      </c>
      <c r="J920" t="str">
        <f>VLOOKUP(A920,HOP!A:U,21,0)</f>
        <v>直连</v>
      </c>
    </row>
    <row r="921" s="4" customFormat="1" hidden="1" spans="1:10">
      <c r="A921" s="5">
        <v>999223798962772</v>
      </c>
      <c r="B921" s="4" t="s">
        <v>27</v>
      </c>
      <c r="C921" s="6">
        <v>45045</v>
      </c>
      <c r="D921" s="6">
        <v>45046</v>
      </c>
      <c r="E921" s="4">
        <v>1206</v>
      </c>
      <c r="F921" t="str">
        <f>VLOOKUP(A921,HOP!A:L,12,0)</f>
        <v>1206.00</v>
      </c>
      <c r="G921" t="str">
        <f>VLOOKUP(A921,HOP!A:C,3,0)</f>
        <v>3274496</v>
      </c>
      <c r="H921">
        <f t="shared" si="28"/>
        <v>0</v>
      </c>
      <c r="I921" t="str">
        <f t="shared" si="29"/>
        <v>,3274496</v>
      </c>
      <c r="J921" t="str">
        <f>VLOOKUP(A921,HOP!A:U,21,0)</f>
        <v>直连</v>
      </c>
    </row>
    <row r="922" s="4" customFormat="1" hidden="1" spans="1:10">
      <c r="A922" s="5">
        <v>999223799737155</v>
      </c>
      <c r="B922" s="4" t="s">
        <v>27</v>
      </c>
      <c r="C922" s="6">
        <v>45045</v>
      </c>
      <c r="D922" s="6">
        <v>45046</v>
      </c>
      <c r="E922" s="4">
        <v>754</v>
      </c>
      <c r="F922" t="str">
        <f>VLOOKUP(A922,HOP!A:L,12,0)</f>
        <v>754.00</v>
      </c>
      <c r="G922" t="str">
        <f>VLOOKUP(A922,HOP!A:C,3,0)</f>
        <v>3274687</v>
      </c>
      <c r="H922">
        <f t="shared" si="28"/>
        <v>0</v>
      </c>
      <c r="I922" t="str">
        <f t="shared" si="29"/>
        <v>,3274687</v>
      </c>
      <c r="J922" t="str">
        <f>VLOOKUP(A922,HOP!A:U,21,0)</f>
        <v>直连</v>
      </c>
    </row>
    <row r="923" s="4" customFormat="1" hidden="1" spans="1:10">
      <c r="A923" s="5">
        <v>999223800084160</v>
      </c>
      <c r="B923" s="4" t="s">
        <v>27</v>
      </c>
      <c r="C923" s="6">
        <v>45043</v>
      </c>
      <c r="D923" s="6">
        <v>45046</v>
      </c>
      <c r="E923" s="4">
        <v>4230</v>
      </c>
      <c r="F923" t="str">
        <f>VLOOKUP(A923,HOP!A:L,12,0)</f>
        <v>4230.00</v>
      </c>
      <c r="G923" t="str">
        <f>VLOOKUP(A923,HOP!A:C,3,0)</f>
        <v>3274828</v>
      </c>
      <c r="H923">
        <f t="shared" si="28"/>
        <v>0</v>
      </c>
      <c r="I923" t="str">
        <f t="shared" si="29"/>
        <v>,3274828</v>
      </c>
      <c r="J923" t="str">
        <f>VLOOKUP(A923,HOP!A:U,21,0)</f>
        <v>直连</v>
      </c>
    </row>
    <row r="924" s="4" customFormat="1" hidden="1" spans="1:10">
      <c r="A924" s="5">
        <v>999223800336842</v>
      </c>
      <c r="B924" s="4" t="s">
        <v>27</v>
      </c>
      <c r="C924" s="6">
        <v>45044</v>
      </c>
      <c r="D924" s="6">
        <v>45046</v>
      </c>
      <c r="E924" s="4">
        <v>2728</v>
      </c>
      <c r="F924" t="str">
        <f>VLOOKUP(A924,HOP!A:L,12,0)</f>
        <v>2728.00</v>
      </c>
      <c r="G924" t="str">
        <f>VLOOKUP(A924,HOP!A:C,3,0)</f>
        <v>3274921</v>
      </c>
      <c r="H924">
        <f t="shared" si="28"/>
        <v>0</v>
      </c>
      <c r="I924" t="str">
        <f t="shared" si="29"/>
        <v>,3274921</v>
      </c>
      <c r="J924" t="str">
        <f>VLOOKUP(A924,HOP!A:U,21,0)</f>
        <v>直连</v>
      </c>
    </row>
    <row r="925" s="4" customFormat="1" hidden="1" spans="1:10">
      <c r="A925" s="5">
        <v>999223800715244</v>
      </c>
      <c r="B925" s="4" t="s">
        <v>27</v>
      </c>
      <c r="C925" s="6">
        <v>45045</v>
      </c>
      <c r="D925" s="6">
        <v>45046</v>
      </c>
      <c r="E925" s="4">
        <v>552</v>
      </c>
      <c r="F925" t="str">
        <f>VLOOKUP(A925,HOP!A:L,12,0)</f>
        <v>552.00</v>
      </c>
      <c r="G925" t="str">
        <f>VLOOKUP(A925,HOP!A:C,3,0)</f>
        <v>3275110</v>
      </c>
      <c r="H925">
        <f t="shared" si="28"/>
        <v>0</v>
      </c>
      <c r="I925" t="str">
        <f t="shared" si="29"/>
        <v>,3275110</v>
      </c>
      <c r="J925" t="str">
        <f>VLOOKUP(A925,HOP!A:U,21,0)</f>
        <v>直连</v>
      </c>
    </row>
    <row r="926" s="4" customFormat="1" hidden="1" spans="1:10">
      <c r="A926" s="5">
        <v>999223802356601</v>
      </c>
      <c r="B926" s="4" t="s">
        <v>27</v>
      </c>
      <c r="C926" s="6">
        <v>45044</v>
      </c>
      <c r="D926" s="6">
        <v>45046</v>
      </c>
      <c r="E926" s="4">
        <v>2558</v>
      </c>
      <c r="F926" t="str">
        <f>VLOOKUP(A926,HOP!A:L,12,0)</f>
        <v>2558.00</v>
      </c>
      <c r="G926" t="str">
        <f>VLOOKUP(A926,HOP!A:C,3,0)</f>
        <v>3275800</v>
      </c>
      <c r="H926">
        <f t="shared" si="28"/>
        <v>0</v>
      </c>
      <c r="I926" t="str">
        <f t="shared" si="29"/>
        <v>,3275800</v>
      </c>
      <c r="J926" t="str">
        <f>VLOOKUP(A926,HOP!A:U,21,0)</f>
        <v>直连</v>
      </c>
    </row>
    <row r="927" s="4" customFormat="1" hidden="1" spans="1:10">
      <c r="A927" s="5">
        <v>999223802429472</v>
      </c>
      <c r="B927" s="4" t="s">
        <v>27</v>
      </c>
      <c r="C927" s="6">
        <v>45044</v>
      </c>
      <c r="D927" s="6">
        <v>45046</v>
      </c>
      <c r="E927" s="4">
        <v>2790</v>
      </c>
      <c r="F927" t="str">
        <f>VLOOKUP(A927,HOP!A:L,12,0)</f>
        <v>2790.00</v>
      </c>
      <c r="G927" t="str">
        <f>VLOOKUP(A927,HOP!A:C,3,0)</f>
        <v>3275826</v>
      </c>
      <c r="H927">
        <f t="shared" si="28"/>
        <v>0</v>
      </c>
      <c r="I927" t="str">
        <f t="shared" si="29"/>
        <v>,3275826</v>
      </c>
      <c r="J927" t="str">
        <f>VLOOKUP(A927,HOP!A:U,21,0)</f>
        <v>直连</v>
      </c>
    </row>
    <row r="928" s="4" customFormat="1" hidden="1" spans="1:10">
      <c r="A928" s="5">
        <v>999223802817659</v>
      </c>
      <c r="B928" s="4" t="s">
        <v>27</v>
      </c>
      <c r="C928" s="6">
        <v>45043</v>
      </c>
      <c r="D928" s="6">
        <v>45046</v>
      </c>
      <c r="E928" s="4">
        <v>1740</v>
      </c>
      <c r="F928" t="str">
        <f>VLOOKUP(A928,HOP!A:L,12,0)</f>
        <v>1740.00</v>
      </c>
      <c r="G928" t="str">
        <f>VLOOKUP(A928,HOP!A:C,3,0)</f>
        <v>3276101</v>
      </c>
      <c r="H928">
        <f t="shared" si="28"/>
        <v>0</v>
      </c>
      <c r="I928" t="str">
        <f t="shared" si="29"/>
        <v>,3276101</v>
      </c>
      <c r="J928" t="str">
        <f>VLOOKUP(A928,HOP!A:U,21,0)</f>
        <v>直连</v>
      </c>
    </row>
    <row r="929" s="4" customFormat="1" hidden="1" spans="1:10">
      <c r="A929" s="5">
        <v>999223803229193</v>
      </c>
      <c r="B929" s="4" t="s">
        <v>27</v>
      </c>
      <c r="C929" s="6">
        <v>45040</v>
      </c>
      <c r="D929" s="6">
        <v>45046</v>
      </c>
      <c r="E929" s="4">
        <v>2737</v>
      </c>
      <c r="F929" t="str">
        <f>VLOOKUP(A929,HOP!A:L,12,0)</f>
        <v>2737.00</v>
      </c>
      <c r="G929" t="str">
        <f>VLOOKUP(A929,HOP!A:C,3,0)</f>
        <v>3276340</v>
      </c>
      <c r="H929">
        <f t="shared" si="28"/>
        <v>0</v>
      </c>
      <c r="I929" t="str">
        <f t="shared" si="29"/>
        <v>,3276340</v>
      </c>
      <c r="J929" t="str">
        <f>VLOOKUP(A929,HOP!A:U,21,0)</f>
        <v>直采</v>
      </c>
    </row>
    <row r="930" s="4" customFormat="1" hidden="1" spans="1:10">
      <c r="A930" s="5">
        <v>999223803440955</v>
      </c>
      <c r="B930" s="4" t="s">
        <v>27</v>
      </c>
      <c r="C930" s="6">
        <v>45044</v>
      </c>
      <c r="D930" s="6">
        <v>45046</v>
      </c>
      <c r="E930" s="4">
        <v>8208</v>
      </c>
      <c r="F930" t="str">
        <f>VLOOKUP(A930,HOP!A:L,12,0)</f>
        <v>8208.00</v>
      </c>
      <c r="G930" t="str">
        <f>VLOOKUP(A930,HOP!A:C,3,0)</f>
        <v>3276410</v>
      </c>
      <c r="H930">
        <f t="shared" si="28"/>
        <v>0</v>
      </c>
      <c r="I930" t="str">
        <f t="shared" si="29"/>
        <v>,3276410</v>
      </c>
      <c r="J930" t="str">
        <f>VLOOKUP(A930,HOP!A:U,21,0)</f>
        <v>直连</v>
      </c>
    </row>
    <row r="931" s="4" customFormat="1" hidden="1" spans="1:10">
      <c r="A931" s="5">
        <v>999223808837239</v>
      </c>
      <c r="B931" s="4" t="s">
        <v>27</v>
      </c>
      <c r="C931" s="6">
        <v>45043</v>
      </c>
      <c r="D931" s="6">
        <v>45046</v>
      </c>
      <c r="E931" s="4">
        <v>792</v>
      </c>
      <c r="F931" t="str">
        <f>VLOOKUP(A931,HOP!A:L,12,0)</f>
        <v>792.00</v>
      </c>
      <c r="G931" t="str">
        <f>VLOOKUP(A931,HOP!A:C,3,0)</f>
        <v>3277207</v>
      </c>
      <c r="H931">
        <f t="shared" si="28"/>
        <v>0</v>
      </c>
      <c r="I931" t="str">
        <f t="shared" si="29"/>
        <v>,3277207</v>
      </c>
      <c r="J931" t="str">
        <f>VLOOKUP(A931,HOP!A:U,21,0)</f>
        <v>直连</v>
      </c>
    </row>
    <row r="932" s="4" customFormat="1" hidden="1" spans="1:10">
      <c r="A932" s="5">
        <v>999223810120258</v>
      </c>
      <c r="B932" s="4" t="s">
        <v>27</v>
      </c>
      <c r="C932" s="6">
        <v>45045</v>
      </c>
      <c r="D932" s="6">
        <v>45046</v>
      </c>
      <c r="E932" s="4">
        <v>602</v>
      </c>
      <c r="F932" t="str">
        <f>VLOOKUP(A932,HOP!A:L,12,0)</f>
        <v>602.00</v>
      </c>
      <c r="G932" t="str">
        <f>VLOOKUP(A932,HOP!A:C,3,0)</f>
        <v>3277559</v>
      </c>
      <c r="H932">
        <f t="shared" si="28"/>
        <v>0</v>
      </c>
      <c r="I932" t="str">
        <f t="shared" si="29"/>
        <v>,3277559</v>
      </c>
      <c r="J932" t="str">
        <f>VLOOKUP(A932,HOP!A:U,21,0)</f>
        <v>直连</v>
      </c>
    </row>
    <row r="933" s="4" customFormat="1" hidden="1" spans="1:10">
      <c r="A933" s="5">
        <v>999223810180622</v>
      </c>
      <c r="B933" s="4" t="s">
        <v>27</v>
      </c>
      <c r="C933" s="6">
        <v>45045</v>
      </c>
      <c r="D933" s="6">
        <v>45046</v>
      </c>
      <c r="E933" s="4">
        <v>470</v>
      </c>
      <c r="F933" t="str">
        <f>VLOOKUP(A933,HOP!A:L,12,0)</f>
        <v>470.00</v>
      </c>
      <c r="G933" t="str">
        <f>VLOOKUP(A933,HOP!A:C,3,0)</f>
        <v>3277572</v>
      </c>
      <c r="H933">
        <f t="shared" si="28"/>
        <v>0</v>
      </c>
      <c r="I933" t="str">
        <f t="shared" si="29"/>
        <v>,3277572</v>
      </c>
      <c r="J933" t="str">
        <f>VLOOKUP(A933,HOP!A:U,21,0)</f>
        <v>直连</v>
      </c>
    </row>
    <row r="934" s="4" customFormat="1" hidden="1" spans="1:10">
      <c r="A934" s="5">
        <v>999223810540247</v>
      </c>
      <c r="B934" s="4" t="s">
        <v>27</v>
      </c>
      <c r="C934" s="6">
        <v>45044</v>
      </c>
      <c r="D934" s="6">
        <v>45046</v>
      </c>
      <c r="E934" s="4">
        <v>4864</v>
      </c>
      <c r="F934" t="str">
        <f>VLOOKUP(A934,HOP!A:L,12,0)</f>
        <v>4864.00</v>
      </c>
      <c r="G934" t="str">
        <f>VLOOKUP(A934,HOP!A:C,3,0)</f>
        <v>3277810</v>
      </c>
      <c r="H934">
        <f t="shared" si="28"/>
        <v>0</v>
      </c>
      <c r="I934" t="str">
        <f t="shared" si="29"/>
        <v>,3277810</v>
      </c>
      <c r="J934" t="str">
        <f>VLOOKUP(A934,HOP!A:U,21,0)</f>
        <v>直连</v>
      </c>
    </row>
    <row r="935" s="4" customFormat="1" hidden="1" spans="1:10">
      <c r="A935" s="5">
        <v>999223810555661</v>
      </c>
      <c r="B935" s="4" t="s">
        <v>27</v>
      </c>
      <c r="C935" s="6">
        <v>45044</v>
      </c>
      <c r="D935" s="6">
        <v>45046</v>
      </c>
      <c r="E935" s="4">
        <v>1138</v>
      </c>
      <c r="F935" t="str">
        <f>VLOOKUP(A935,HOP!A:L,12,0)</f>
        <v>1138.00</v>
      </c>
      <c r="G935" t="str">
        <f>VLOOKUP(A935,HOP!A:C,3,0)</f>
        <v>3277811</v>
      </c>
      <c r="H935">
        <f t="shared" si="28"/>
        <v>0</v>
      </c>
      <c r="I935" t="str">
        <f t="shared" si="29"/>
        <v>,3277811</v>
      </c>
      <c r="J935" t="str">
        <f>VLOOKUP(A935,HOP!A:U,21,0)</f>
        <v>直连</v>
      </c>
    </row>
    <row r="936" s="4" customFormat="1" hidden="1" spans="1:10">
      <c r="A936" s="5">
        <v>999223810561059</v>
      </c>
      <c r="B936" s="4" t="s">
        <v>27</v>
      </c>
      <c r="C936" s="6">
        <v>45040</v>
      </c>
      <c r="D936" s="6">
        <v>45046</v>
      </c>
      <c r="E936" s="4">
        <v>7607</v>
      </c>
      <c r="F936" t="str">
        <f>VLOOKUP(A936,HOP!A:L,12,0)</f>
        <v>7607.00</v>
      </c>
      <c r="G936" t="str">
        <f>VLOOKUP(A936,HOP!A:C,3,0)</f>
        <v>3277813</v>
      </c>
      <c r="H936">
        <f t="shared" si="28"/>
        <v>0</v>
      </c>
      <c r="I936" t="str">
        <f t="shared" si="29"/>
        <v>,3277813</v>
      </c>
      <c r="J936" t="str">
        <f>VLOOKUP(A936,HOP!A:U,21,0)</f>
        <v>直连</v>
      </c>
    </row>
    <row r="937" s="4" customFormat="1" hidden="1" spans="1:10">
      <c r="A937" s="5">
        <v>999223810587333</v>
      </c>
      <c r="B937" s="4" t="s">
        <v>27</v>
      </c>
      <c r="C937" s="6">
        <v>45045</v>
      </c>
      <c r="D937" s="6">
        <v>45046</v>
      </c>
      <c r="E937" s="4">
        <v>273</v>
      </c>
      <c r="F937" t="str">
        <f>VLOOKUP(A937,HOP!A:L,12,0)</f>
        <v>273.00</v>
      </c>
      <c r="G937" t="str">
        <f>VLOOKUP(A937,HOP!A:C,3,0)</f>
        <v>3277819</v>
      </c>
      <c r="H937">
        <f t="shared" si="28"/>
        <v>0</v>
      </c>
      <c r="I937" t="str">
        <f t="shared" si="29"/>
        <v>,3277819</v>
      </c>
      <c r="J937" t="str">
        <f>VLOOKUP(A937,HOP!A:U,21,0)</f>
        <v>直采</v>
      </c>
    </row>
    <row r="938" s="4" customFormat="1" hidden="1" spans="1:10">
      <c r="A938" s="5">
        <v>999223812965581</v>
      </c>
      <c r="B938" s="4" t="s">
        <v>27</v>
      </c>
      <c r="C938" s="6">
        <v>45045</v>
      </c>
      <c r="D938" s="6">
        <v>45046</v>
      </c>
      <c r="F938" t="str">
        <f>VLOOKUP(A938,HOP!A:L,12,0)</f>
        <v>0.00</v>
      </c>
      <c r="G938" t="str">
        <f>VLOOKUP(A938,HOP!A:C,3,0)</f>
        <v>3278729</v>
      </c>
      <c r="H938">
        <f t="shared" si="28"/>
        <v>0</v>
      </c>
      <c r="I938" t="str">
        <f t="shared" si="29"/>
        <v>,3278729</v>
      </c>
      <c r="J938" t="str">
        <f>VLOOKUP(A938,HOP!A:U,21,0)</f>
        <v>直连</v>
      </c>
    </row>
    <row r="939" s="4" customFormat="1" hidden="1" spans="1:10">
      <c r="A939" s="5">
        <v>999223814827575</v>
      </c>
      <c r="B939" s="4" t="s">
        <v>27</v>
      </c>
      <c r="C939" s="6">
        <v>45045</v>
      </c>
      <c r="D939" s="6">
        <v>45046</v>
      </c>
      <c r="E939" s="4">
        <v>310</v>
      </c>
      <c r="F939" t="str">
        <f>VLOOKUP(A939,HOP!A:L,12,0)</f>
        <v>310.00</v>
      </c>
      <c r="G939" t="str">
        <f>VLOOKUP(A939,HOP!A:C,3,0)</f>
        <v>3279453</v>
      </c>
      <c r="H939">
        <f t="shared" si="28"/>
        <v>0</v>
      </c>
      <c r="I939" t="str">
        <f t="shared" si="29"/>
        <v>,3279453</v>
      </c>
      <c r="J939" t="str">
        <f>VLOOKUP(A939,HOP!A:U,21,0)</f>
        <v>直连</v>
      </c>
    </row>
    <row r="940" s="4" customFormat="1" hidden="1" spans="1:10">
      <c r="A940" s="5">
        <v>999223815193787</v>
      </c>
      <c r="B940" s="4" t="s">
        <v>27</v>
      </c>
      <c r="C940" s="6">
        <v>45045</v>
      </c>
      <c r="D940" s="6">
        <v>45046</v>
      </c>
      <c r="E940" s="4">
        <v>1714</v>
      </c>
      <c r="F940" t="str">
        <f>VLOOKUP(A940,HOP!A:L,12,0)</f>
        <v>1714.00</v>
      </c>
      <c r="G940" t="str">
        <f>VLOOKUP(A940,HOP!A:C,3,0)</f>
        <v>3279560</v>
      </c>
      <c r="H940">
        <f t="shared" si="28"/>
        <v>0</v>
      </c>
      <c r="I940" t="str">
        <f t="shared" si="29"/>
        <v>,3279560</v>
      </c>
      <c r="J940" t="str">
        <f>VLOOKUP(A940,HOP!A:U,21,0)</f>
        <v>直连</v>
      </c>
    </row>
    <row r="941" s="4" customFormat="1" hidden="1" spans="1:10">
      <c r="A941" s="5">
        <v>999223815255062</v>
      </c>
      <c r="B941" s="4" t="s">
        <v>27</v>
      </c>
      <c r="C941" s="6">
        <v>45044</v>
      </c>
      <c r="D941" s="6">
        <v>45046</v>
      </c>
      <c r="E941" s="4">
        <v>1856</v>
      </c>
      <c r="F941" t="str">
        <f>VLOOKUP(A941,HOP!A:L,12,0)</f>
        <v>1856.00</v>
      </c>
      <c r="G941" t="str">
        <f>VLOOKUP(A941,HOP!A:C,3,0)</f>
        <v>3279575</v>
      </c>
      <c r="H941">
        <f t="shared" si="28"/>
        <v>0</v>
      </c>
      <c r="I941" t="str">
        <f t="shared" si="29"/>
        <v>,3279575</v>
      </c>
      <c r="J941" t="str">
        <f>VLOOKUP(A941,HOP!A:U,21,0)</f>
        <v>直连</v>
      </c>
    </row>
    <row r="942" s="4" customFormat="1" hidden="1" spans="1:10">
      <c r="A942" s="5">
        <v>999223815696481</v>
      </c>
      <c r="B942" s="4" t="s">
        <v>27</v>
      </c>
      <c r="C942" s="6">
        <v>45045</v>
      </c>
      <c r="D942" s="6">
        <v>45046</v>
      </c>
      <c r="E942" s="4">
        <v>466</v>
      </c>
      <c r="F942" t="str">
        <f>VLOOKUP(A942,HOP!A:L,12,0)</f>
        <v>466.00</v>
      </c>
      <c r="G942" t="str">
        <f>VLOOKUP(A942,HOP!A:C,3,0)</f>
        <v>3279794</v>
      </c>
      <c r="H942">
        <f t="shared" si="28"/>
        <v>0</v>
      </c>
      <c r="I942" t="str">
        <f t="shared" si="29"/>
        <v>,3279794</v>
      </c>
      <c r="J942" t="str">
        <f>VLOOKUP(A942,HOP!A:U,21,0)</f>
        <v>直连</v>
      </c>
    </row>
    <row r="943" s="4" customFormat="1" hidden="1" spans="1:10">
      <c r="A943" s="5">
        <v>999223816362519</v>
      </c>
      <c r="B943" s="4" t="s">
        <v>27</v>
      </c>
      <c r="C943" s="6">
        <v>45043</v>
      </c>
      <c r="D943" s="6">
        <v>45046</v>
      </c>
      <c r="E943" s="4">
        <v>2241</v>
      </c>
      <c r="F943" t="str">
        <f>VLOOKUP(A943,HOP!A:L,12,0)</f>
        <v>2241.00</v>
      </c>
      <c r="G943" t="str">
        <f>VLOOKUP(A943,HOP!A:C,3,0)</f>
        <v>3280023</v>
      </c>
      <c r="H943">
        <f t="shared" si="28"/>
        <v>0</v>
      </c>
      <c r="I943" t="str">
        <f t="shared" si="29"/>
        <v>,3280023</v>
      </c>
      <c r="J943" t="str">
        <f>VLOOKUP(A943,HOP!A:U,21,0)</f>
        <v>直连</v>
      </c>
    </row>
    <row r="944" s="4" customFormat="1" hidden="1" spans="1:10">
      <c r="A944" s="5">
        <v>999223816461184</v>
      </c>
      <c r="B944" s="4" t="s">
        <v>27</v>
      </c>
      <c r="C944" s="6">
        <v>45045</v>
      </c>
      <c r="D944" s="6">
        <v>45046</v>
      </c>
      <c r="E944" s="4">
        <v>1741</v>
      </c>
      <c r="F944" t="str">
        <f>VLOOKUP(A944,HOP!A:L,12,0)</f>
        <v>1741.00</v>
      </c>
      <c r="G944" t="str">
        <f>VLOOKUP(A944,HOP!A:C,3,0)</f>
        <v>3280061</v>
      </c>
      <c r="H944">
        <f t="shared" si="28"/>
        <v>0</v>
      </c>
      <c r="I944" t="str">
        <f t="shared" si="29"/>
        <v>,3280061</v>
      </c>
      <c r="J944" t="str">
        <f>VLOOKUP(A944,HOP!A:U,21,0)</f>
        <v>直连</v>
      </c>
    </row>
    <row r="945" s="4" customFormat="1" hidden="1" spans="1:10">
      <c r="A945" s="5">
        <v>999223816556651</v>
      </c>
      <c r="B945" s="4" t="s">
        <v>27</v>
      </c>
      <c r="C945" s="6">
        <v>45045</v>
      </c>
      <c r="D945" s="6">
        <v>45046</v>
      </c>
      <c r="E945" s="4">
        <v>1668</v>
      </c>
      <c r="F945" t="str">
        <f>VLOOKUP(A945,HOP!A:L,12,0)</f>
        <v>1668.00</v>
      </c>
      <c r="G945" t="str">
        <f>VLOOKUP(A945,HOP!A:C,3,0)</f>
        <v>3280092</v>
      </c>
      <c r="H945">
        <f t="shared" si="28"/>
        <v>0</v>
      </c>
      <c r="I945" t="str">
        <f t="shared" si="29"/>
        <v>,3280092</v>
      </c>
      <c r="J945" t="str">
        <f>VLOOKUP(A945,HOP!A:U,21,0)</f>
        <v>直连</v>
      </c>
    </row>
    <row r="946" s="4" customFormat="1" hidden="1" spans="1:10">
      <c r="A946" s="5">
        <v>999223816717826</v>
      </c>
      <c r="B946" s="4" t="s">
        <v>27</v>
      </c>
      <c r="C946" s="6">
        <v>45045</v>
      </c>
      <c r="D946" s="6">
        <v>45046</v>
      </c>
      <c r="E946" s="4">
        <v>407</v>
      </c>
      <c r="F946" t="str">
        <f>VLOOKUP(A946,HOP!A:L,12,0)</f>
        <v>407.00</v>
      </c>
      <c r="G946" t="str">
        <f>VLOOKUP(A946,HOP!A:C,3,0)</f>
        <v>3280151</v>
      </c>
      <c r="H946">
        <f t="shared" si="28"/>
        <v>0</v>
      </c>
      <c r="I946" t="str">
        <f t="shared" si="29"/>
        <v>,3280151</v>
      </c>
      <c r="J946" t="str">
        <f>VLOOKUP(A946,HOP!A:U,21,0)</f>
        <v>直采</v>
      </c>
    </row>
    <row r="947" s="4" customFormat="1" hidden="1" spans="1:10">
      <c r="A947" s="5">
        <v>999223816903281</v>
      </c>
      <c r="B947" s="4" t="s">
        <v>27</v>
      </c>
      <c r="C947" s="6">
        <v>45044</v>
      </c>
      <c r="D947" s="6">
        <v>45046</v>
      </c>
      <c r="E947" s="4">
        <v>1616</v>
      </c>
      <c r="F947" t="str">
        <f>VLOOKUP(A947,HOP!A:L,12,0)</f>
        <v>1616.00</v>
      </c>
      <c r="G947" t="str">
        <f>VLOOKUP(A947,HOP!A:C,3,0)</f>
        <v>3280263</v>
      </c>
      <c r="H947">
        <f t="shared" si="28"/>
        <v>0</v>
      </c>
      <c r="I947" t="str">
        <f t="shared" si="29"/>
        <v>,3280263</v>
      </c>
      <c r="J947" t="str">
        <f>VLOOKUP(A947,HOP!A:U,21,0)</f>
        <v>直采</v>
      </c>
    </row>
    <row r="948" s="4" customFormat="1" hidden="1" spans="1:10">
      <c r="A948" s="5">
        <v>999223817262065</v>
      </c>
      <c r="B948" s="4" t="s">
        <v>27</v>
      </c>
      <c r="C948" s="6">
        <v>45045</v>
      </c>
      <c r="D948" s="6">
        <v>45046</v>
      </c>
      <c r="E948" s="4">
        <v>764</v>
      </c>
      <c r="F948" t="str">
        <f>VLOOKUP(A948,HOP!A:L,12,0)</f>
        <v>764.00</v>
      </c>
      <c r="G948" t="str">
        <f>VLOOKUP(A948,HOP!A:C,3,0)</f>
        <v>3280414</v>
      </c>
      <c r="H948">
        <f t="shared" si="28"/>
        <v>0</v>
      </c>
      <c r="I948" t="str">
        <f t="shared" si="29"/>
        <v>,3280414</v>
      </c>
      <c r="J948" t="str">
        <f>VLOOKUP(A948,HOP!A:U,21,0)</f>
        <v>直连</v>
      </c>
    </row>
    <row r="949" s="4" customFormat="1" hidden="1" spans="1:10">
      <c r="A949" s="5">
        <v>999223817487115</v>
      </c>
      <c r="B949" s="4" t="s">
        <v>27</v>
      </c>
      <c r="C949" s="6">
        <v>45044</v>
      </c>
      <c r="D949" s="6">
        <v>45046</v>
      </c>
      <c r="E949" s="4">
        <v>2060</v>
      </c>
      <c r="F949" t="str">
        <f>VLOOKUP(A949,HOP!A:L,12,0)</f>
        <v>2060.00</v>
      </c>
      <c r="G949" t="str">
        <f>VLOOKUP(A949,HOP!A:C,3,0)</f>
        <v>3280507</v>
      </c>
      <c r="H949">
        <f t="shared" si="28"/>
        <v>0</v>
      </c>
      <c r="I949" t="str">
        <f t="shared" si="29"/>
        <v>,3280507</v>
      </c>
      <c r="J949" t="str">
        <f>VLOOKUP(A949,HOP!A:U,21,0)</f>
        <v>直连</v>
      </c>
    </row>
    <row r="950" s="4" customFormat="1" hidden="1" spans="1:10">
      <c r="A950" s="5">
        <v>999223818950375</v>
      </c>
      <c r="B950" s="4" t="s">
        <v>27</v>
      </c>
      <c r="C950" s="6">
        <v>45045</v>
      </c>
      <c r="D950" s="6">
        <v>45046</v>
      </c>
      <c r="E950" s="4">
        <v>1474</v>
      </c>
      <c r="F950" t="str">
        <f>VLOOKUP(A950,HOP!A:L,12,0)</f>
        <v>1474.00</v>
      </c>
      <c r="G950" t="str">
        <f>VLOOKUP(A950,HOP!A:C,3,0)</f>
        <v>3281189</v>
      </c>
      <c r="H950">
        <f t="shared" si="28"/>
        <v>0</v>
      </c>
      <c r="I950" t="str">
        <f t="shared" si="29"/>
        <v>,3281189</v>
      </c>
      <c r="J950" t="str">
        <f>VLOOKUP(A950,HOP!A:U,21,0)</f>
        <v>直连</v>
      </c>
    </row>
    <row r="951" s="4" customFormat="1" hidden="1" spans="1:10">
      <c r="A951" s="5">
        <v>999223819196123</v>
      </c>
      <c r="B951" s="4" t="s">
        <v>27</v>
      </c>
      <c r="C951" s="6">
        <v>45045</v>
      </c>
      <c r="D951" s="6">
        <v>45046</v>
      </c>
      <c r="E951" s="4">
        <v>1033</v>
      </c>
      <c r="F951" t="str">
        <f>VLOOKUP(A951,HOP!A:L,12,0)</f>
        <v>1033.00</v>
      </c>
      <c r="G951" t="str">
        <f>VLOOKUP(A951,HOP!A:C,3,0)</f>
        <v>3281295</v>
      </c>
      <c r="H951">
        <f t="shared" si="28"/>
        <v>0</v>
      </c>
      <c r="I951" t="str">
        <f t="shared" si="29"/>
        <v>,3281295</v>
      </c>
      <c r="J951" t="str">
        <f>VLOOKUP(A951,HOP!A:U,21,0)</f>
        <v>直连</v>
      </c>
    </row>
    <row r="952" s="4" customFormat="1" hidden="1" spans="1:10">
      <c r="A952" s="5">
        <v>999223819341176</v>
      </c>
      <c r="B952" s="4" t="s">
        <v>27</v>
      </c>
      <c r="C952" s="6">
        <v>45044</v>
      </c>
      <c r="D952" s="6">
        <v>45046</v>
      </c>
      <c r="E952" s="4">
        <v>1158</v>
      </c>
      <c r="F952" t="str">
        <f>VLOOKUP(A952,HOP!A:L,12,0)</f>
        <v>1158.00</v>
      </c>
      <c r="G952" t="str">
        <f>VLOOKUP(A952,HOP!A:C,3,0)</f>
        <v>3281402</v>
      </c>
      <c r="H952">
        <f t="shared" si="28"/>
        <v>0</v>
      </c>
      <c r="I952" t="str">
        <f t="shared" si="29"/>
        <v>,3281402</v>
      </c>
      <c r="J952" t="str">
        <f>VLOOKUP(A952,HOP!A:U,21,0)</f>
        <v>直连</v>
      </c>
    </row>
    <row r="953" s="4" customFormat="1" hidden="1" spans="1:10">
      <c r="A953" s="5">
        <v>999223823090678</v>
      </c>
      <c r="B953" s="4" t="s">
        <v>27</v>
      </c>
      <c r="C953" s="6">
        <v>45045</v>
      </c>
      <c r="D953" s="6">
        <v>45046</v>
      </c>
      <c r="E953" s="4">
        <v>0</v>
      </c>
      <c r="F953" t="e">
        <f>VLOOKUP(A953,HOP!A:L,12,0)</f>
        <v>#N/A</v>
      </c>
      <c r="G953" t="e">
        <f>VLOOKUP(A953,HOP!A:C,3,0)</f>
        <v>#N/A</v>
      </c>
      <c r="H953" t="e">
        <f t="shared" si="28"/>
        <v>#N/A</v>
      </c>
      <c r="I953" t="e">
        <f t="shared" si="29"/>
        <v>#N/A</v>
      </c>
      <c r="J953" t="e">
        <f>VLOOKUP(A953,HOP!A:U,21,0)</f>
        <v>#N/A</v>
      </c>
    </row>
    <row r="954" s="4" customFormat="1" hidden="1" spans="1:10">
      <c r="A954" s="5">
        <v>999223827369877</v>
      </c>
      <c r="B954" s="4" t="s">
        <v>27</v>
      </c>
      <c r="C954" s="6">
        <v>45044</v>
      </c>
      <c r="D954" s="6">
        <v>45046</v>
      </c>
      <c r="E954" s="4">
        <v>1296</v>
      </c>
      <c r="F954" t="str">
        <f>VLOOKUP(A954,HOP!A:L,12,0)</f>
        <v>1296.00</v>
      </c>
      <c r="G954" t="str">
        <f>VLOOKUP(A954,HOP!A:C,3,0)</f>
        <v>3282875</v>
      </c>
      <c r="H954">
        <f t="shared" si="28"/>
        <v>0</v>
      </c>
      <c r="I954" t="str">
        <f t="shared" si="29"/>
        <v>,3282875</v>
      </c>
      <c r="J954" t="str">
        <f>VLOOKUP(A954,HOP!A:U,21,0)</f>
        <v>直连</v>
      </c>
    </row>
    <row r="955" s="4" customFormat="1" hidden="1" spans="1:10">
      <c r="A955" s="5">
        <v>999223828860141</v>
      </c>
      <c r="B955" s="4" t="s">
        <v>27</v>
      </c>
      <c r="C955" s="6">
        <v>45045</v>
      </c>
      <c r="D955" s="6">
        <v>45046</v>
      </c>
      <c r="E955" s="4">
        <v>564</v>
      </c>
      <c r="F955" t="str">
        <f>VLOOKUP(A955,HOP!A:L,12,0)</f>
        <v>564.00</v>
      </c>
      <c r="G955" t="str">
        <f>VLOOKUP(A955,HOP!A:C,3,0)</f>
        <v>3283160</v>
      </c>
      <c r="H955">
        <f t="shared" si="28"/>
        <v>0</v>
      </c>
      <c r="I955" t="str">
        <f t="shared" si="29"/>
        <v>,3283160</v>
      </c>
      <c r="J955" t="str">
        <f>VLOOKUP(A955,HOP!A:U,21,0)</f>
        <v>直连</v>
      </c>
    </row>
    <row r="956" s="4" customFormat="1" hidden="1" spans="1:10">
      <c r="A956" s="5">
        <v>23830823697</v>
      </c>
      <c r="B956" s="4" t="s">
        <v>27</v>
      </c>
      <c r="C956" s="6">
        <v>45045</v>
      </c>
      <c r="D956" s="6">
        <v>45046</v>
      </c>
      <c r="E956" s="4">
        <v>697</v>
      </c>
      <c r="F956" t="str">
        <f>VLOOKUP(A956,HOP!A:L,12,0)</f>
        <v>697.00</v>
      </c>
      <c r="G956" t="str">
        <f>VLOOKUP(A956,HOP!A:C,3,0)</f>
        <v>3283856</v>
      </c>
      <c r="H956">
        <f t="shared" si="28"/>
        <v>0</v>
      </c>
      <c r="I956" t="str">
        <f t="shared" si="29"/>
        <v>,3283856</v>
      </c>
      <c r="J956" t="str">
        <f>VLOOKUP(A956,HOP!A:U,21,0)</f>
        <v>直连</v>
      </c>
    </row>
    <row r="957" s="4" customFormat="1" hidden="1" spans="1:10">
      <c r="A957" s="5">
        <v>999223831904898</v>
      </c>
      <c r="B957" s="4" t="s">
        <v>27</v>
      </c>
      <c r="C957" s="6">
        <v>45045</v>
      </c>
      <c r="D957" s="6">
        <v>45046</v>
      </c>
      <c r="E957" s="4">
        <v>1419</v>
      </c>
      <c r="F957" t="str">
        <f>VLOOKUP(A957,HOP!A:L,12,0)</f>
        <v>1419.00</v>
      </c>
      <c r="G957" t="str">
        <f>VLOOKUP(A957,HOP!A:C,3,0)</f>
        <v>3284016</v>
      </c>
      <c r="H957">
        <f t="shared" si="28"/>
        <v>0</v>
      </c>
      <c r="I957" t="str">
        <f t="shared" si="29"/>
        <v>,3284016</v>
      </c>
      <c r="J957" t="str">
        <f>VLOOKUP(A957,HOP!A:U,21,0)</f>
        <v>直连</v>
      </c>
    </row>
    <row r="958" s="4" customFormat="1" hidden="1" spans="1:10">
      <c r="A958" s="5">
        <v>999223832270667</v>
      </c>
      <c r="B958" s="4" t="s">
        <v>27</v>
      </c>
      <c r="C958" s="6">
        <v>45045</v>
      </c>
      <c r="D958" s="6">
        <v>45046</v>
      </c>
      <c r="E958" s="4">
        <v>864</v>
      </c>
      <c r="F958" t="str">
        <f>VLOOKUP(A958,HOP!A:L,12,0)</f>
        <v>864.00</v>
      </c>
      <c r="G958" t="str">
        <f>VLOOKUP(A958,HOP!A:C,3,0)</f>
        <v>3284111</v>
      </c>
      <c r="H958">
        <f t="shared" si="28"/>
        <v>0</v>
      </c>
      <c r="I958" t="str">
        <f t="shared" si="29"/>
        <v>,3284111</v>
      </c>
      <c r="J958" t="str">
        <f>VLOOKUP(A958,HOP!A:U,21,0)</f>
        <v>直连</v>
      </c>
    </row>
    <row r="959" s="4" customFormat="1" hidden="1" spans="1:10">
      <c r="A959" s="5">
        <v>999223832663198</v>
      </c>
      <c r="B959" s="4" t="s">
        <v>27</v>
      </c>
      <c r="C959" s="6">
        <v>45044</v>
      </c>
      <c r="D959" s="6">
        <v>45046</v>
      </c>
      <c r="E959" s="4">
        <v>2786</v>
      </c>
      <c r="F959" t="str">
        <f>VLOOKUP(A959,HOP!A:L,12,0)</f>
        <v>2786.00</v>
      </c>
      <c r="G959" t="str">
        <f>VLOOKUP(A959,HOP!A:C,3,0)</f>
        <v>3284219</v>
      </c>
      <c r="H959">
        <f t="shared" si="28"/>
        <v>0</v>
      </c>
      <c r="I959" t="str">
        <f t="shared" si="29"/>
        <v>,3284219</v>
      </c>
      <c r="J959" t="str">
        <f>VLOOKUP(A959,HOP!A:U,21,0)</f>
        <v>直连</v>
      </c>
    </row>
    <row r="960" s="4" customFormat="1" hidden="1" spans="1:10">
      <c r="A960" s="5">
        <v>999223832779170</v>
      </c>
      <c r="B960" s="4" t="s">
        <v>27</v>
      </c>
      <c r="C960" s="6">
        <v>45045</v>
      </c>
      <c r="D960" s="6">
        <v>45046</v>
      </c>
      <c r="E960" s="4">
        <v>855</v>
      </c>
      <c r="F960" t="str">
        <f>VLOOKUP(A960,HOP!A:L,12,0)</f>
        <v>855.00</v>
      </c>
      <c r="G960" t="str">
        <f>VLOOKUP(A960,HOP!A:C,3,0)</f>
        <v>3284265</v>
      </c>
      <c r="H960">
        <f t="shared" si="28"/>
        <v>0</v>
      </c>
      <c r="I960" t="str">
        <f t="shared" si="29"/>
        <v>,3284265</v>
      </c>
      <c r="J960" t="str">
        <f>VLOOKUP(A960,HOP!A:U,21,0)</f>
        <v>直连</v>
      </c>
    </row>
    <row r="961" s="4" customFormat="1" hidden="1" spans="1:10">
      <c r="A961" s="5">
        <v>999223832851627</v>
      </c>
      <c r="B961" s="4" t="s">
        <v>27</v>
      </c>
      <c r="C961" s="6">
        <v>45045</v>
      </c>
      <c r="D961" s="6">
        <v>45046</v>
      </c>
      <c r="E961" s="4">
        <v>482</v>
      </c>
      <c r="F961" t="str">
        <f>VLOOKUP(A961,HOP!A:L,12,0)</f>
        <v>482.00</v>
      </c>
      <c r="G961" t="str">
        <f>VLOOKUP(A961,HOP!A:C,3,0)</f>
        <v>3284429</v>
      </c>
      <c r="H961">
        <f t="shared" si="28"/>
        <v>0</v>
      </c>
      <c r="I961" t="str">
        <f t="shared" si="29"/>
        <v>,3284429</v>
      </c>
      <c r="J961" t="str">
        <f>VLOOKUP(A961,HOP!A:U,21,0)</f>
        <v>直连</v>
      </c>
    </row>
    <row r="962" s="4" customFormat="1" hidden="1" spans="1:10">
      <c r="A962" s="5">
        <v>999223833085757</v>
      </c>
      <c r="B962" s="4" t="s">
        <v>27</v>
      </c>
      <c r="C962" s="6">
        <v>45043</v>
      </c>
      <c r="D962" s="6">
        <v>45046</v>
      </c>
      <c r="E962" s="4">
        <v>5408</v>
      </c>
      <c r="F962" t="str">
        <f>VLOOKUP(A962,HOP!A:L,12,0)</f>
        <v>5408.00</v>
      </c>
      <c r="G962" t="str">
        <f>VLOOKUP(A962,HOP!A:C,3,0)</f>
        <v>3284554</v>
      </c>
      <c r="H962">
        <f t="shared" si="28"/>
        <v>0</v>
      </c>
      <c r="I962" t="str">
        <f t="shared" si="29"/>
        <v>,3284554</v>
      </c>
      <c r="J962" t="str">
        <f>VLOOKUP(A962,HOP!A:U,21,0)</f>
        <v>直连</v>
      </c>
    </row>
    <row r="963" s="4" customFormat="1" hidden="1" spans="1:10">
      <c r="A963" s="5">
        <v>999223833112854</v>
      </c>
      <c r="B963" s="4" t="s">
        <v>27</v>
      </c>
      <c r="C963" s="6">
        <v>45045</v>
      </c>
      <c r="D963" s="6">
        <v>45046</v>
      </c>
      <c r="E963" s="4">
        <v>682</v>
      </c>
      <c r="F963" t="str">
        <f>VLOOKUP(A963,HOP!A:L,12,0)</f>
        <v>682.00</v>
      </c>
      <c r="G963" t="str">
        <f>VLOOKUP(A963,HOP!A:C,3,0)</f>
        <v>3284571</v>
      </c>
      <c r="H963">
        <f t="shared" ref="H963:H1026" si="30">E963-F963</f>
        <v>0</v>
      </c>
      <c r="I963" t="str">
        <f t="shared" ref="I963:I1026" si="31">$I$1&amp;G963</f>
        <v>,3284571</v>
      </c>
      <c r="J963" t="str">
        <f>VLOOKUP(A963,HOP!A:U,21,0)</f>
        <v>直连</v>
      </c>
    </row>
    <row r="964" s="4" customFormat="1" hidden="1" spans="1:10">
      <c r="A964" s="5">
        <v>999223833114201</v>
      </c>
      <c r="B964" s="4" t="s">
        <v>27</v>
      </c>
      <c r="C964" s="6">
        <v>45045</v>
      </c>
      <c r="D964" s="6">
        <v>45046</v>
      </c>
      <c r="E964" s="4">
        <v>1203</v>
      </c>
      <c r="F964" t="str">
        <f>VLOOKUP(A964,HOP!A:L,12,0)</f>
        <v>1203.00</v>
      </c>
      <c r="G964" t="str">
        <f>VLOOKUP(A964,HOP!A:C,3,0)</f>
        <v>3284573</v>
      </c>
      <c r="H964">
        <f t="shared" si="30"/>
        <v>0</v>
      </c>
      <c r="I964" t="str">
        <f t="shared" si="31"/>
        <v>,3284573</v>
      </c>
      <c r="J964" t="str">
        <f>VLOOKUP(A964,HOP!A:U,21,0)</f>
        <v>直连</v>
      </c>
    </row>
    <row r="965" s="4" customFormat="1" hidden="1" spans="1:10">
      <c r="A965" s="5">
        <v>999223833172502</v>
      </c>
      <c r="B965" s="4" t="s">
        <v>27</v>
      </c>
      <c r="C965" s="6">
        <v>45045</v>
      </c>
      <c r="D965" s="6">
        <v>45046</v>
      </c>
      <c r="E965" s="4">
        <v>2122</v>
      </c>
      <c r="F965" t="str">
        <f>VLOOKUP(A965,HOP!A:L,12,0)</f>
        <v>2122.00</v>
      </c>
      <c r="G965" t="str">
        <f>VLOOKUP(A965,HOP!A:C,3,0)</f>
        <v>3284626</v>
      </c>
      <c r="H965">
        <f t="shared" si="30"/>
        <v>0</v>
      </c>
      <c r="I965" t="str">
        <f t="shared" si="31"/>
        <v>,3284626</v>
      </c>
      <c r="J965" t="str">
        <f>VLOOKUP(A965,HOP!A:U,21,0)</f>
        <v>直连</v>
      </c>
    </row>
    <row r="966" s="4" customFormat="1" hidden="1" spans="1:10">
      <c r="A966" s="5">
        <v>999223833335678</v>
      </c>
      <c r="B966" s="4" t="s">
        <v>27</v>
      </c>
      <c r="C966" s="6">
        <v>45044</v>
      </c>
      <c r="D966" s="6">
        <v>45046</v>
      </c>
      <c r="E966" s="4">
        <v>2762</v>
      </c>
      <c r="F966" t="str">
        <f>VLOOKUP(A966,HOP!A:L,12,0)</f>
        <v>2762.00</v>
      </c>
      <c r="G966" t="str">
        <f>VLOOKUP(A966,HOP!A:C,3,0)</f>
        <v>3284818</v>
      </c>
      <c r="H966">
        <f t="shared" si="30"/>
        <v>0</v>
      </c>
      <c r="I966" t="str">
        <f t="shared" si="31"/>
        <v>,3284818</v>
      </c>
      <c r="J966" t="str">
        <f>VLOOKUP(A966,HOP!A:U,21,0)</f>
        <v>直连</v>
      </c>
    </row>
    <row r="967" s="4" customFormat="1" hidden="1" spans="1:10">
      <c r="A967" s="5">
        <v>999223833423858</v>
      </c>
      <c r="B967" s="4" t="s">
        <v>27</v>
      </c>
      <c r="C967" s="6">
        <v>45045</v>
      </c>
      <c r="D967" s="6">
        <v>45046</v>
      </c>
      <c r="E967" s="4">
        <v>641</v>
      </c>
      <c r="F967" t="str">
        <f>VLOOKUP(A967,HOP!A:L,12,0)</f>
        <v>641.00</v>
      </c>
      <c r="G967" t="str">
        <f>VLOOKUP(A967,HOP!A:C,3,0)</f>
        <v>3284907</v>
      </c>
      <c r="H967">
        <f t="shared" si="30"/>
        <v>0</v>
      </c>
      <c r="I967" t="str">
        <f t="shared" si="31"/>
        <v>,3284907</v>
      </c>
      <c r="J967" t="str">
        <f>VLOOKUP(A967,HOP!A:U,21,0)</f>
        <v>直连</v>
      </c>
    </row>
    <row r="968" s="4" customFormat="1" hidden="1" spans="1:10">
      <c r="A968" s="5">
        <v>999223833462281</v>
      </c>
      <c r="B968" s="4" t="s">
        <v>27</v>
      </c>
      <c r="C968" s="6">
        <v>45042</v>
      </c>
      <c r="D968" s="6">
        <v>45046</v>
      </c>
      <c r="E968" s="4">
        <v>3416</v>
      </c>
      <c r="F968">
        <v>3416</v>
      </c>
      <c r="G968" t="str">
        <f>VLOOKUP(A968,HOP!A:C,3,0)</f>
        <v>3284937</v>
      </c>
      <c r="H968">
        <f t="shared" si="30"/>
        <v>0</v>
      </c>
      <c r="I968" t="str">
        <f t="shared" si="31"/>
        <v>,3284937</v>
      </c>
      <c r="J968" t="str">
        <f>VLOOKUP(A968,HOP!A:U,21,0)</f>
        <v>直连</v>
      </c>
    </row>
    <row r="969" s="4" customFormat="1" hidden="1" spans="1:10">
      <c r="A969" s="5">
        <v>999223834216800</v>
      </c>
      <c r="B969" s="4" t="s">
        <v>27</v>
      </c>
      <c r="C969" s="6">
        <v>45045</v>
      </c>
      <c r="D969" s="6">
        <v>45046</v>
      </c>
      <c r="E969" s="4">
        <v>710</v>
      </c>
      <c r="F969" t="str">
        <f>VLOOKUP(A969,HOP!A:L,12,0)</f>
        <v>710.00</v>
      </c>
      <c r="G969" t="str">
        <f>VLOOKUP(A969,HOP!A:C,3,0)</f>
        <v>3285443</v>
      </c>
      <c r="H969">
        <f t="shared" si="30"/>
        <v>0</v>
      </c>
      <c r="I969" t="str">
        <f t="shared" si="31"/>
        <v>,3285443</v>
      </c>
      <c r="J969" t="str">
        <f>VLOOKUP(A969,HOP!A:U,21,0)</f>
        <v>直连</v>
      </c>
    </row>
    <row r="970" s="4" customFormat="1" hidden="1" spans="1:10">
      <c r="A970" s="5">
        <v>999223834446427</v>
      </c>
      <c r="B970" s="4" t="s">
        <v>27</v>
      </c>
      <c r="C970" s="6">
        <v>45043</v>
      </c>
      <c r="D970" s="6">
        <v>45046</v>
      </c>
      <c r="E970" s="4">
        <v>5414</v>
      </c>
      <c r="F970" t="str">
        <f>VLOOKUP(A970,HOP!A:L,12,0)</f>
        <v>5414.00</v>
      </c>
      <c r="G970" t="str">
        <f>VLOOKUP(A970,HOP!A:C,3,0)</f>
        <v>3285529</v>
      </c>
      <c r="H970">
        <f t="shared" si="30"/>
        <v>0</v>
      </c>
      <c r="I970" t="str">
        <f t="shared" si="31"/>
        <v>,3285529</v>
      </c>
      <c r="J970" t="str">
        <f>VLOOKUP(A970,HOP!A:U,21,0)</f>
        <v>直连</v>
      </c>
    </row>
    <row r="971" s="4" customFormat="1" hidden="1" spans="1:10">
      <c r="A971" s="5">
        <v>23839456298</v>
      </c>
      <c r="B971" s="4" t="s">
        <v>27</v>
      </c>
      <c r="C971" s="6">
        <v>45045</v>
      </c>
      <c r="D971" s="6">
        <v>45046</v>
      </c>
      <c r="E971" s="4">
        <v>395</v>
      </c>
      <c r="F971" t="str">
        <f>VLOOKUP(A971,HOP!A:L,12,0)</f>
        <v>395.00</v>
      </c>
      <c r="G971" t="str">
        <f>VLOOKUP(A971,HOP!A:C,3,0)</f>
        <v>3286629</v>
      </c>
      <c r="H971">
        <f t="shared" si="30"/>
        <v>0</v>
      </c>
      <c r="I971" t="str">
        <f t="shared" si="31"/>
        <v>,3286629</v>
      </c>
      <c r="J971" t="str">
        <f>VLOOKUP(A971,HOP!A:U,21,0)</f>
        <v>直连</v>
      </c>
    </row>
    <row r="972" s="4" customFormat="1" hidden="1" spans="1:10">
      <c r="A972" s="5">
        <v>999223839636848</v>
      </c>
      <c r="B972" s="4" t="s">
        <v>27</v>
      </c>
      <c r="C972" s="6">
        <v>45045</v>
      </c>
      <c r="D972" s="6">
        <v>45046</v>
      </c>
      <c r="E972" s="4">
        <v>360</v>
      </c>
      <c r="F972" t="str">
        <f>VLOOKUP(A972,HOP!A:L,12,0)</f>
        <v>360.00</v>
      </c>
      <c r="G972" t="str">
        <f>VLOOKUP(A972,HOP!A:C,3,0)</f>
        <v>3286665</v>
      </c>
      <c r="H972">
        <f t="shared" si="30"/>
        <v>0</v>
      </c>
      <c r="I972" t="str">
        <f t="shared" si="31"/>
        <v>,3286665</v>
      </c>
      <c r="J972" t="str">
        <f>VLOOKUP(A972,HOP!A:U,21,0)</f>
        <v>直连</v>
      </c>
    </row>
    <row r="973" s="4" customFormat="1" hidden="1" spans="1:10">
      <c r="A973" s="5">
        <v>999223839729753</v>
      </c>
      <c r="B973" s="4" t="s">
        <v>27</v>
      </c>
      <c r="C973" s="6">
        <v>45044</v>
      </c>
      <c r="D973" s="6">
        <v>45046</v>
      </c>
      <c r="E973" s="4">
        <v>450</v>
      </c>
      <c r="F973" t="str">
        <f>VLOOKUP(A973,HOP!A:L,12,0)</f>
        <v>450.00</v>
      </c>
      <c r="G973" t="str">
        <f>VLOOKUP(A973,HOP!A:C,3,0)</f>
        <v>3286687</v>
      </c>
      <c r="H973">
        <f t="shared" si="30"/>
        <v>0</v>
      </c>
      <c r="I973" t="str">
        <f t="shared" si="31"/>
        <v>,3286687</v>
      </c>
      <c r="J973" t="str">
        <f>VLOOKUP(A973,HOP!A:U,21,0)</f>
        <v>直连</v>
      </c>
    </row>
    <row r="974" s="4" customFormat="1" hidden="1" spans="1:10">
      <c r="A974" s="5">
        <v>999223840330636</v>
      </c>
      <c r="B974" s="4" t="s">
        <v>27</v>
      </c>
      <c r="C974" s="6">
        <v>45043</v>
      </c>
      <c r="D974" s="6">
        <v>45046</v>
      </c>
      <c r="E974" s="4">
        <v>1092</v>
      </c>
      <c r="F974" t="str">
        <f>VLOOKUP(A974,HOP!A:L,12,0)</f>
        <v>1092.00</v>
      </c>
      <c r="G974" t="str">
        <f>VLOOKUP(A974,HOP!A:C,3,0)</f>
        <v>3286836</v>
      </c>
      <c r="H974">
        <f t="shared" si="30"/>
        <v>0</v>
      </c>
      <c r="I974" t="str">
        <f t="shared" si="31"/>
        <v>,3286836</v>
      </c>
      <c r="J974" t="str">
        <f>VLOOKUP(A974,HOP!A:U,21,0)</f>
        <v>直连</v>
      </c>
    </row>
    <row r="975" s="4" customFormat="1" hidden="1" spans="1:10">
      <c r="A975" s="5">
        <v>999223840811278</v>
      </c>
      <c r="B975" s="4" t="s">
        <v>27</v>
      </c>
      <c r="C975" s="6">
        <v>45044</v>
      </c>
      <c r="D975" s="6">
        <v>45046</v>
      </c>
      <c r="E975" s="4">
        <v>2558</v>
      </c>
      <c r="F975" t="str">
        <f>VLOOKUP(A975,HOP!A:L,12,0)</f>
        <v>2558.00</v>
      </c>
      <c r="G975" t="str">
        <f>VLOOKUP(A975,HOP!A:C,3,0)</f>
        <v>3286931</v>
      </c>
      <c r="H975">
        <f t="shared" si="30"/>
        <v>0</v>
      </c>
      <c r="I975" t="str">
        <f t="shared" si="31"/>
        <v>,3286931</v>
      </c>
      <c r="J975" t="str">
        <f>VLOOKUP(A975,HOP!A:U,21,0)</f>
        <v>直连</v>
      </c>
    </row>
    <row r="976" s="4" customFormat="1" hidden="1" spans="1:10">
      <c r="A976" s="5">
        <v>999223840841255</v>
      </c>
      <c r="B976" s="4" t="s">
        <v>27</v>
      </c>
      <c r="C976" s="6">
        <v>45045</v>
      </c>
      <c r="D976" s="6">
        <v>45046</v>
      </c>
      <c r="E976" s="4">
        <v>367</v>
      </c>
      <c r="F976" t="str">
        <f>VLOOKUP(A976,HOP!A:L,12,0)</f>
        <v>367.00</v>
      </c>
      <c r="G976" t="str">
        <f>VLOOKUP(A976,HOP!A:C,3,0)</f>
        <v>3286936</v>
      </c>
      <c r="H976">
        <f t="shared" si="30"/>
        <v>0</v>
      </c>
      <c r="I976" t="str">
        <f t="shared" si="31"/>
        <v>,3286936</v>
      </c>
      <c r="J976" t="str">
        <f>VLOOKUP(A976,HOP!A:U,21,0)</f>
        <v>直连</v>
      </c>
    </row>
    <row r="977" s="4" customFormat="1" hidden="1" spans="1:10">
      <c r="A977" s="5">
        <v>999223842175303</v>
      </c>
      <c r="B977" s="4" t="s">
        <v>27</v>
      </c>
      <c r="C977" s="6">
        <v>45045</v>
      </c>
      <c r="D977" s="6">
        <v>45046</v>
      </c>
      <c r="E977" s="4">
        <v>295</v>
      </c>
      <c r="F977" t="str">
        <f>VLOOKUP(A977,HOP!A:L,12,0)</f>
        <v>295.00</v>
      </c>
      <c r="G977" t="str">
        <f>VLOOKUP(A977,HOP!A:C,3,0)</f>
        <v>3287424</v>
      </c>
      <c r="H977">
        <f t="shared" si="30"/>
        <v>0</v>
      </c>
      <c r="I977" t="str">
        <f t="shared" si="31"/>
        <v>,3287424</v>
      </c>
      <c r="J977" t="str">
        <f>VLOOKUP(A977,HOP!A:U,21,0)</f>
        <v>直连</v>
      </c>
    </row>
    <row r="978" s="4" customFormat="1" hidden="1" spans="1:10">
      <c r="A978" s="5">
        <v>999223842528722</v>
      </c>
      <c r="B978" s="4" t="s">
        <v>27</v>
      </c>
      <c r="C978" s="6">
        <v>45044</v>
      </c>
      <c r="D978" s="6">
        <v>45046</v>
      </c>
      <c r="E978" s="4">
        <v>556</v>
      </c>
      <c r="F978" t="str">
        <f>VLOOKUP(A978,HOP!A:L,12,0)</f>
        <v>556.00</v>
      </c>
      <c r="G978" t="str">
        <f>VLOOKUP(A978,HOP!A:C,3,0)</f>
        <v>3287594</v>
      </c>
      <c r="H978">
        <f t="shared" si="30"/>
        <v>0</v>
      </c>
      <c r="I978" t="str">
        <f t="shared" si="31"/>
        <v>,3287594</v>
      </c>
      <c r="J978" t="str">
        <f>VLOOKUP(A978,HOP!A:U,21,0)</f>
        <v>直连</v>
      </c>
    </row>
    <row r="979" s="4" customFormat="1" hidden="1" spans="1:10">
      <c r="A979" s="5">
        <v>999223842746162</v>
      </c>
      <c r="B979" s="4" t="s">
        <v>27</v>
      </c>
      <c r="C979" s="6">
        <v>45045</v>
      </c>
      <c r="D979" s="6">
        <v>45046</v>
      </c>
      <c r="E979" s="4">
        <v>181</v>
      </c>
      <c r="F979" t="str">
        <f>VLOOKUP(A979,HOP!A:L,12,0)</f>
        <v>181.00</v>
      </c>
      <c r="G979" t="str">
        <f>VLOOKUP(A979,HOP!A:C,3,0)</f>
        <v>3287650</v>
      </c>
      <c r="H979">
        <f t="shared" si="30"/>
        <v>0</v>
      </c>
      <c r="I979" t="str">
        <f t="shared" si="31"/>
        <v>,3287650</v>
      </c>
      <c r="J979" t="str">
        <f>VLOOKUP(A979,HOP!A:U,21,0)</f>
        <v>直连</v>
      </c>
    </row>
    <row r="980" s="4" customFormat="1" hidden="1" spans="1:10">
      <c r="A980" s="5">
        <v>999223844573052</v>
      </c>
      <c r="B980" s="4" t="s">
        <v>27</v>
      </c>
      <c r="C980" s="6">
        <v>45045</v>
      </c>
      <c r="D980" s="6">
        <v>45046</v>
      </c>
      <c r="E980" s="4">
        <v>1730</v>
      </c>
      <c r="F980" t="str">
        <f>VLOOKUP(A980,HOP!A:L,12,0)</f>
        <v>1730.00</v>
      </c>
      <c r="G980" t="str">
        <f>VLOOKUP(A980,HOP!A:C,3,0)</f>
        <v>3288336</v>
      </c>
      <c r="H980">
        <f t="shared" si="30"/>
        <v>0</v>
      </c>
      <c r="I980" t="str">
        <f t="shared" si="31"/>
        <v>,3288336</v>
      </c>
      <c r="J980" t="str">
        <f>VLOOKUP(A980,HOP!A:U,21,0)</f>
        <v>直连</v>
      </c>
    </row>
    <row r="981" s="4" customFormat="1" hidden="1" spans="1:10">
      <c r="A981" s="5">
        <v>999223844773438</v>
      </c>
      <c r="B981" s="4" t="s">
        <v>27</v>
      </c>
      <c r="C981" s="6">
        <v>45045</v>
      </c>
      <c r="D981" s="6">
        <v>45046</v>
      </c>
      <c r="E981" s="4">
        <v>540</v>
      </c>
      <c r="F981" t="str">
        <f>VLOOKUP(A981,HOP!A:L,12,0)</f>
        <v>540.00</v>
      </c>
      <c r="G981" t="str">
        <f>VLOOKUP(A981,HOP!A:C,3,0)</f>
        <v>3288382</v>
      </c>
      <c r="H981">
        <f t="shared" si="30"/>
        <v>0</v>
      </c>
      <c r="I981" t="str">
        <f t="shared" si="31"/>
        <v>,3288382</v>
      </c>
      <c r="J981" t="str">
        <f>VLOOKUP(A981,HOP!A:U,21,0)</f>
        <v>直连</v>
      </c>
    </row>
    <row r="982" s="4" customFormat="1" hidden="1" spans="1:10">
      <c r="A982" s="5">
        <v>999223845263364</v>
      </c>
      <c r="B982" s="4" t="s">
        <v>27</v>
      </c>
      <c r="C982" s="6">
        <v>45044</v>
      </c>
      <c r="D982" s="6">
        <v>45046</v>
      </c>
      <c r="E982" s="4">
        <v>970</v>
      </c>
      <c r="F982" t="str">
        <f>VLOOKUP(A982,HOP!A:L,12,0)</f>
        <v>970.00</v>
      </c>
      <c r="G982" t="str">
        <f>VLOOKUP(A982,HOP!A:C,3,0)</f>
        <v>3288635</v>
      </c>
      <c r="H982">
        <f t="shared" si="30"/>
        <v>0</v>
      </c>
      <c r="I982" t="str">
        <f t="shared" si="31"/>
        <v>,3288635</v>
      </c>
      <c r="J982" t="str">
        <f>VLOOKUP(A982,HOP!A:U,21,0)</f>
        <v>直连</v>
      </c>
    </row>
    <row r="983" s="4" customFormat="1" hidden="1" spans="1:10">
      <c r="A983" s="5">
        <v>999223845733663</v>
      </c>
      <c r="B983" s="4" t="s">
        <v>27</v>
      </c>
      <c r="C983" s="6">
        <v>45043</v>
      </c>
      <c r="D983" s="6">
        <v>45046</v>
      </c>
      <c r="E983" s="4">
        <v>1734</v>
      </c>
      <c r="F983" t="str">
        <f>VLOOKUP(A983,HOP!A:L,12,0)</f>
        <v>1734.00</v>
      </c>
      <c r="G983" t="str">
        <f>VLOOKUP(A983,HOP!A:C,3,0)</f>
        <v>3288701</v>
      </c>
      <c r="H983">
        <f t="shared" si="30"/>
        <v>0</v>
      </c>
      <c r="I983" t="str">
        <f t="shared" si="31"/>
        <v>,3288701</v>
      </c>
      <c r="J983" t="str">
        <f>VLOOKUP(A983,HOP!A:U,21,0)</f>
        <v>直连</v>
      </c>
    </row>
    <row r="984" s="4" customFormat="1" hidden="1" spans="1:10">
      <c r="A984" s="5">
        <v>999223846089343</v>
      </c>
      <c r="B984" s="4" t="s">
        <v>27</v>
      </c>
      <c r="C984" s="6">
        <v>45044</v>
      </c>
      <c r="D984" s="6">
        <v>45046</v>
      </c>
      <c r="E984" s="4">
        <v>1346</v>
      </c>
      <c r="F984" t="str">
        <f>VLOOKUP(A984,HOP!A:L,12,0)</f>
        <v>1346.00</v>
      </c>
      <c r="G984" t="str">
        <f>VLOOKUP(A984,HOP!A:C,3,0)</f>
        <v>3288921</v>
      </c>
      <c r="H984">
        <f t="shared" si="30"/>
        <v>0</v>
      </c>
      <c r="I984" t="str">
        <f t="shared" si="31"/>
        <v>,3288921</v>
      </c>
      <c r="J984" t="str">
        <f>VLOOKUP(A984,HOP!A:U,21,0)</f>
        <v>直连</v>
      </c>
    </row>
    <row r="985" s="4" customFormat="1" hidden="1" spans="1:10">
      <c r="A985" s="5">
        <v>999223846869629</v>
      </c>
      <c r="B985" s="4" t="s">
        <v>27</v>
      </c>
      <c r="C985" s="6">
        <v>45045</v>
      </c>
      <c r="D985" s="6">
        <v>45046</v>
      </c>
      <c r="E985" s="4">
        <v>448</v>
      </c>
      <c r="F985" t="str">
        <f>VLOOKUP(A985,HOP!A:L,12,0)</f>
        <v>448.00</v>
      </c>
      <c r="G985" t="str">
        <f>VLOOKUP(A985,HOP!A:C,3,0)</f>
        <v>3289088</v>
      </c>
      <c r="H985">
        <f t="shared" si="30"/>
        <v>0</v>
      </c>
      <c r="I985" t="str">
        <f t="shared" si="31"/>
        <v>,3289088</v>
      </c>
      <c r="J985" t="str">
        <f>VLOOKUP(A985,HOP!A:U,21,0)</f>
        <v>直连</v>
      </c>
    </row>
    <row r="986" s="4" customFormat="1" hidden="1" spans="1:10">
      <c r="A986" s="5">
        <v>999223847518286</v>
      </c>
      <c r="B986" s="4" t="s">
        <v>27</v>
      </c>
      <c r="C986" s="6">
        <v>45042</v>
      </c>
      <c r="D986" s="6">
        <v>45046</v>
      </c>
      <c r="E986" s="4">
        <v>1364</v>
      </c>
      <c r="F986" t="str">
        <f>VLOOKUP(A986,HOP!A:L,12,0)</f>
        <v>1364.00</v>
      </c>
      <c r="G986" t="str">
        <f>VLOOKUP(A986,HOP!A:C,3,0)</f>
        <v>3289284</v>
      </c>
      <c r="H986">
        <f t="shared" si="30"/>
        <v>0</v>
      </c>
      <c r="I986" t="str">
        <f t="shared" si="31"/>
        <v>,3289284</v>
      </c>
      <c r="J986" t="str">
        <f>VLOOKUP(A986,HOP!A:U,21,0)</f>
        <v>直连</v>
      </c>
    </row>
    <row r="987" s="4" customFormat="1" hidden="1" spans="1:10">
      <c r="A987" s="5">
        <v>999223847602168</v>
      </c>
      <c r="B987" s="4" t="s">
        <v>27</v>
      </c>
      <c r="C987" s="6">
        <v>45043</v>
      </c>
      <c r="D987" s="6">
        <v>45046</v>
      </c>
      <c r="E987" s="4">
        <v>1728</v>
      </c>
      <c r="F987" t="str">
        <f>VLOOKUP(A987,HOP!A:L,12,0)</f>
        <v>1728.00</v>
      </c>
      <c r="G987" t="str">
        <f>VLOOKUP(A987,HOP!A:C,3,0)</f>
        <v>3289319</v>
      </c>
      <c r="H987">
        <f t="shared" si="30"/>
        <v>0</v>
      </c>
      <c r="I987" t="str">
        <f t="shared" si="31"/>
        <v>,3289319</v>
      </c>
      <c r="J987" t="str">
        <f>VLOOKUP(A987,HOP!A:U,21,0)</f>
        <v>直连</v>
      </c>
    </row>
    <row r="988" s="4" customFormat="1" hidden="1" spans="1:10">
      <c r="A988" s="5">
        <v>999223847891701</v>
      </c>
      <c r="B988" s="4" t="s">
        <v>27</v>
      </c>
      <c r="C988" s="6">
        <v>45045</v>
      </c>
      <c r="D988" s="6">
        <v>45046</v>
      </c>
      <c r="E988" s="4">
        <v>1624</v>
      </c>
      <c r="F988" t="str">
        <f>VLOOKUP(A988,HOP!A:L,12,0)</f>
        <v>1624.00</v>
      </c>
      <c r="G988" t="str">
        <f>VLOOKUP(A988,HOP!A:C,3,0)</f>
        <v>3289429</v>
      </c>
      <c r="H988">
        <f t="shared" si="30"/>
        <v>0</v>
      </c>
      <c r="I988" t="str">
        <f t="shared" si="31"/>
        <v>,3289429</v>
      </c>
      <c r="J988" t="str">
        <f>VLOOKUP(A988,HOP!A:U,21,0)</f>
        <v>直连</v>
      </c>
    </row>
    <row r="989" s="4" customFormat="1" hidden="1" spans="1:10">
      <c r="A989" s="5">
        <v>999223847901283</v>
      </c>
      <c r="B989" s="4" t="s">
        <v>27</v>
      </c>
      <c r="C989" s="6">
        <v>45045</v>
      </c>
      <c r="D989" s="6">
        <v>45046</v>
      </c>
      <c r="E989" s="4">
        <v>2036</v>
      </c>
      <c r="F989" t="str">
        <f>VLOOKUP(A989,HOP!A:L,12,0)</f>
        <v>2036.00</v>
      </c>
      <c r="G989" t="str">
        <f>VLOOKUP(A989,HOP!A:C,3,0)</f>
        <v>3289436</v>
      </c>
      <c r="H989">
        <f t="shared" si="30"/>
        <v>0</v>
      </c>
      <c r="I989" t="str">
        <f t="shared" si="31"/>
        <v>,3289436</v>
      </c>
      <c r="J989" t="str">
        <f>VLOOKUP(A989,HOP!A:U,21,0)</f>
        <v>直采</v>
      </c>
    </row>
    <row r="990" s="4" customFormat="1" hidden="1" spans="1:10">
      <c r="A990" s="5">
        <v>999223850129839</v>
      </c>
      <c r="B990" s="4" t="s">
        <v>27</v>
      </c>
      <c r="C990" s="6">
        <v>45045</v>
      </c>
      <c r="D990" s="6">
        <v>45046</v>
      </c>
      <c r="E990" s="4">
        <v>214</v>
      </c>
      <c r="F990" t="str">
        <f>VLOOKUP(A990,HOP!A:L,12,0)</f>
        <v>214.00</v>
      </c>
      <c r="G990" t="str">
        <f>VLOOKUP(A990,HOP!A:C,3,0)</f>
        <v>3289661</v>
      </c>
      <c r="H990">
        <f t="shared" si="30"/>
        <v>0</v>
      </c>
      <c r="I990" t="str">
        <f t="shared" si="31"/>
        <v>,3289661</v>
      </c>
      <c r="J990" t="str">
        <f>VLOOKUP(A990,HOP!A:U,21,0)</f>
        <v>直连</v>
      </c>
    </row>
    <row r="991" s="4" customFormat="1" hidden="1" spans="1:10">
      <c r="A991" s="5">
        <v>999223850699064</v>
      </c>
      <c r="B991" s="4" t="s">
        <v>27</v>
      </c>
      <c r="C991" s="6">
        <v>45045</v>
      </c>
      <c r="D991" s="6">
        <v>45046</v>
      </c>
      <c r="E991" s="4">
        <v>1945</v>
      </c>
      <c r="F991" t="str">
        <f>VLOOKUP(A991,HOP!A:L,12,0)</f>
        <v>1945.00</v>
      </c>
      <c r="G991" t="str">
        <f>VLOOKUP(A991,HOP!A:C,3,0)</f>
        <v>3289758</v>
      </c>
      <c r="H991">
        <f t="shared" si="30"/>
        <v>0</v>
      </c>
      <c r="I991" t="str">
        <f t="shared" si="31"/>
        <v>,3289758</v>
      </c>
      <c r="J991" t="str">
        <f>VLOOKUP(A991,HOP!A:U,21,0)</f>
        <v>直连</v>
      </c>
    </row>
    <row r="992" s="4" customFormat="1" hidden="1" spans="1:10">
      <c r="A992" s="5">
        <v>999223850724417</v>
      </c>
      <c r="B992" s="4" t="s">
        <v>27</v>
      </c>
      <c r="C992" s="6">
        <v>45045</v>
      </c>
      <c r="D992" s="6">
        <v>45046</v>
      </c>
      <c r="E992" s="4">
        <v>277</v>
      </c>
      <c r="F992" t="str">
        <f>VLOOKUP(A992,HOP!A:L,12,0)</f>
        <v>277.00</v>
      </c>
      <c r="G992" t="str">
        <f>VLOOKUP(A992,HOP!A:C,3,0)</f>
        <v>3289762</v>
      </c>
      <c r="H992">
        <f t="shared" si="30"/>
        <v>0</v>
      </c>
      <c r="I992" t="str">
        <f t="shared" si="31"/>
        <v>,3289762</v>
      </c>
      <c r="J992" t="str">
        <f>VLOOKUP(A992,HOP!A:U,21,0)</f>
        <v>直连</v>
      </c>
    </row>
    <row r="993" s="4" customFormat="1" hidden="1" spans="1:10">
      <c r="A993" s="5">
        <v>999223850956244</v>
      </c>
      <c r="B993" s="4" t="s">
        <v>27</v>
      </c>
      <c r="C993" s="6">
        <v>45043</v>
      </c>
      <c r="D993" s="6">
        <v>45046</v>
      </c>
      <c r="E993" s="4">
        <v>2523</v>
      </c>
      <c r="F993" t="str">
        <f>VLOOKUP(A993,HOP!A:L,12,0)</f>
        <v>2523.00</v>
      </c>
      <c r="G993" t="str">
        <f>VLOOKUP(A993,HOP!A:C,3,0)</f>
        <v>3289827</v>
      </c>
      <c r="H993">
        <f t="shared" si="30"/>
        <v>0</v>
      </c>
      <c r="I993" t="str">
        <f t="shared" si="31"/>
        <v>,3289827</v>
      </c>
      <c r="J993" t="str">
        <f>VLOOKUP(A993,HOP!A:U,21,0)</f>
        <v>直连</v>
      </c>
    </row>
    <row r="994" s="4" customFormat="1" hidden="1" spans="1:10">
      <c r="A994" s="5">
        <v>999223853145117</v>
      </c>
      <c r="B994" s="4" t="s">
        <v>27</v>
      </c>
      <c r="C994" s="6">
        <v>45044</v>
      </c>
      <c r="D994" s="6">
        <v>45046</v>
      </c>
      <c r="E994" s="4">
        <v>2742</v>
      </c>
      <c r="F994" t="str">
        <f>VLOOKUP(A994,HOP!A:L,12,0)</f>
        <v>2742.00</v>
      </c>
      <c r="G994" t="str">
        <f>VLOOKUP(A994,HOP!A:C,3,0)</f>
        <v>3290238</v>
      </c>
      <c r="H994">
        <f t="shared" si="30"/>
        <v>0</v>
      </c>
      <c r="I994" t="str">
        <f t="shared" si="31"/>
        <v>,3290238</v>
      </c>
      <c r="J994" t="str">
        <f>VLOOKUP(A994,HOP!A:U,21,0)</f>
        <v>直连</v>
      </c>
    </row>
    <row r="995" s="4" customFormat="1" hidden="1" spans="1:10">
      <c r="A995" s="5">
        <v>999223853702188</v>
      </c>
      <c r="B995" s="4" t="s">
        <v>27</v>
      </c>
      <c r="C995" s="6">
        <v>45043</v>
      </c>
      <c r="D995" s="6">
        <v>45046</v>
      </c>
      <c r="E995" s="4">
        <v>4035</v>
      </c>
      <c r="F995" t="str">
        <f>VLOOKUP(A995,HOP!A:L,12,0)</f>
        <v>4035.00</v>
      </c>
      <c r="G995" t="str">
        <f>VLOOKUP(A995,HOP!A:C,3,0)</f>
        <v>3290335</v>
      </c>
      <c r="H995">
        <f t="shared" si="30"/>
        <v>0</v>
      </c>
      <c r="I995" t="str">
        <f t="shared" si="31"/>
        <v>,3290335</v>
      </c>
      <c r="J995" t="str">
        <f>VLOOKUP(A995,HOP!A:U,21,0)</f>
        <v>直连</v>
      </c>
    </row>
    <row r="996" s="4" customFormat="1" hidden="1" spans="1:10">
      <c r="A996" s="5">
        <v>999223854811401</v>
      </c>
      <c r="B996" s="4" t="s">
        <v>27</v>
      </c>
      <c r="C996" s="6">
        <v>45045</v>
      </c>
      <c r="D996" s="6">
        <v>45046</v>
      </c>
      <c r="E996" s="4">
        <v>1491</v>
      </c>
      <c r="F996" t="str">
        <f>VLOOKUP(A996,HOP!A:L,12,0)</f>
        <v>1491.00</v>
      </c>
      <c r="G996" t="str">
        <f>VLOOKUP(A996,HOP!A:C,3,0)</f>
        <v>3290536</v>
      </c>
      <c r="H996">
        <f t="shared" si="30"/>
        <v>0</v>
      </c>
      <c r="I996" t="str">
        <f t="shared" si="31"/>
        <v>,3290536</v>
      </c>
      <c r="J996" t="str">
        <f>VLOOKUP(A996,HOP!A:U,21,0)</f>
        <v>直连</v>
      </c>
    </row>
    <row r="997" s="4" customFormat="1" hidden="1" spans="1:10">
      <c r="A997" s="5">
        <v>999223855769696</v>
      </c>
      <c r="B997" s="4" t="s">
        <v>27</v>
      </c>
      <c r="C997" s="6">
        <v>45045</v>
      </c>
      <c r="D997" s="6">
        <v>45046</v>
      </c>
      <c r="E997" s="4">
        <v>139</v>
      </c>
      <c r="F997" t="str">
        <f>VLOOKUP(A997,HOP!A:L,12,0)</f>
        <v>139.00</v>
      </c>
      <c r="G997" t="str">
        <f>VLOOKUP(A997,HOP!A:C,3,0)</f>
        <v>3290756</v>
      </c>
      <c r="H997">
        <f t="shared" si="30"/>
        <v>0</v>
      </c>
      <c r="I997" t="str">
        <f t="shared" si="31"/>
        <v>,3290756</v>
      </c>
      <c r="J997" t="str">
        <f>VLOOKUP(A997,HOP!A:U,21,0)</f>
        <v>直连</v>
      </c>
    </row>
    <row r="998" s="4" customFormat="1" hidden="1" spans="1:10">
      <c r="A998" s="5">
        <v>999223856034573</v>
      </c>
      <c r="B998" s="4" t="s">
        <v>27</v>
      </c>
      <c r="C998" s="6">
        <v>45045</v>
      </c>
      <c r="D998" s="6">
        <v>45046</v>
      </c>
      <c r="E998" s="4">
        <v>466</v>
      </c>
      <c r="F998" t="str">
        <f>VLOOKUP(A998,HOP!A:L,12,0)</f>
        <v>466.00</v>
      </c>
      <c r="G998" t="str">
        <f>VLOOKUP(A998,HOP!A:C,3,0)</f>
        <v>3290805</v>
      </c>
      <c r="H998">
        <f t="shared" si="30"/>
        <v>0</v>
      </c>
      <c r="I998" t="str">
        <f t="shared" si="31"/>
        <v>,3290805</v>
      </c>
      <c r="J998" t="str">
        <f>VLOOKUP(A998,HOP!A:U,21,0)</f>
        <v>直连</v>
      </c>
    </row>
    <row r="999" s="4" customFormat="1" hidden="1" spans="1:10">
      <c r="A999" s="5">
        <v>999223856602128</v>
      </c>
      <c r="B999" s="4" t="s">
        <v>27</v>
      </c>
      <c r="C999" s="6">
        <v>45045</v>
      </c>
      <c r="D999" s="6">
        <v>45046</v>
      </c>
      <c r="E999" s="4">
        <v>368</v>
      </c>
      <c r="F999" t="str">
        <f>VLOOKUP(A999,HOP!A:L,12,0)</f>
        <v>368.00</v>
      </c>
      <c r="G999" t="str">
        <f>VLOOKUP(A999,HOP!A:C,3,0)</f>
        <v>3290894</v>
      </c>
      <c r="H999">
        <f t="shared" si="30"/>
        <v>0</v>
      </c>
      <c r="I999" t="str">
        <f t="shared" si="31"/>
        <v>,3290894</v>
      </c>
      <c r="J999" t="str">
        <f>VLOOKUP(A999,HOP!A:U,21,0)</f>
        <v>直连</v>
      </c>
    </row>
    <row r="1000" s="4" customFormat="1" hidden="1" spans="1:10">
      <c r="A1000" s="5">
        <v>999223856961340</v>
      </c>
      <c r="B1000" s="4" t="s">
        <v>27</v>
      </c>
      <c r="C1000" s="6">
        <v>45044</v>
      </c>
      <c r="D1000" s="6">
        <v>45046</v>
      </c>
      <c r="E1000" s="4">
        <v>1291</v>
      </c>
      <c r="F1000" t="str">
        <f>VLOOKUP(A1000,HOP!A:L,12,0)</f>
        <v>1291.00</v>
      </c>
      <c r="G1000" t="str">
        <f>VLOOKUP(A1000,HOP!A:C,3,0)</f>
        <v>3291107</v>
      </c>
      <c r="H1000">
        <f t="shared" si="30"/>
        <v>0</v>
      </c>
      <c r="I1000" t="str">
        <f t="shared" si="31"/>
        <v>,3291107</v>
      </c>
      <c r="J1000" t="str">
        <f>VLOOKUP(A1000,HOP!A:U,21,0)</f>
        <v>直连</v>
      </c>
    </row>
    <row r="1001" s="4" customFormat="1" hidden="1" spans="1:10">
      <c r="A1001" s="5">
        <v>999223857064121</v>
      </c>
      <c r="B1001" s="4" t="s">
        <v>27</v>
      </c>
      <c r="C1001" s="6">
        <v>45045</v>
      </c>
      <c r="D1001" s="6">
        <v>45046</v>
      </c>
      <c r="E1001" s="4">
        <v>174</v>
      </c>
      <c r="F1001" t="str">
        <f>VLOOKUP(A1001,HOP!A:L,12,0)</f>
        <v>174.00</v>
      </c>
      <c r="G1001" t="str">
        <f>VLOOKUP(A1001,HOP!A:C,3,0)</f>
        <v>3291130</v>
      </c>
      <c r="H1001">
        <f t="shared" si="30"/>
        <v>0</v>
      </c>
      <c r="I1001" t="str">
        <f t="shared" si="31"/>
        <v>,3291130</v>
      </c>
      <c r="J1001" t="str">
        <f>VLOOKUP(A1001,HOP!A:U,21,0)</f>
        <v>直连</v>
      </c>
    </row>
    <row r="1002" s="4" customFormat="1" hidden="1" spans="1:10">
      <c r="A1002" s="5">
        <v>999223858893986</v>
      </c>
      <c r="B1002" s="4" t="s">
        <v>27</v>
      </c>
      <c r="C1002" s="6">
        <v>45044</v>
      </c>
      <c r="D1002" s="6">
        <v>45046</v>
      </c>
      <c r="E1002" s="4">
        <v>1394</v>
      </c>
      <c r="F1002" t="str">
        <f>VLOOKUP(A1002,HOP!A:L,12,0)</f>
        <v>1394.00</v>
      </c>
      <c r="G1002" t="str">
        <f>VLOOKUP(A1002,HOP!A:C,3,0)</f>
        <v>3291909</v>
      </c>
      <c r="H1002">
        <f t="shared" si="30"/>
        <v>0</v>
      </c>
      <c r="I1002" t="str">
        <f t="shared" si="31"/>
        <v>,3291909</v>
      </c>
      <c r="J1002" t="str">
        <f>VLOOKUP(A1002,HOP!A:U,21,0)</f>
        <v>直连</v>
      </c>
    </row>
    <row r="1003" s="4" customFormat="1" hidden="1" spans="1:10">
      <c r="A1003" s="5">
        <v>999223859849050</v>
      </c>
      <c r="B1003" s="4" t="s">
        <v>27</v>
      </c>
      <c r="C1003" s="6">
        <v>45042</v>
      </c>
      <c r="D1003" s="6">
        <v>45046</v>
      </c>
      <c r="E1003" s="4">
        <v>1943</v>
      </c>
      <c r="F1003" t="str">
        <f>VLOOKUP(A1003,HOP!A:L,12,0)</f>
        <v>1943.00</v>
      </c>
      <c r="G1003" t="str">
        <f>VLOOKUP(A1003,HOP!A:C,3,0)</f>
        <v>3292373</v>
      </c>
      <c r="H1003">
        <f t="shared" si="30"/>
        <v>0</v>
      </c>
      <c r="I1003" t="str">
        <f t="shared" si="31"/>
        <v>,3292373</v>
      </c>
      <c r="J1003" t="str">
        <f>VLOOKUP(A1003,HOP!A:U,21,0)</f>
        <v>直连</v>
      </c>
    </row>
    <row r="1004" s="4" customFormat="1" hidden="1" spans="1:10">
      <c r="A1004" s="5">
        <v>23859783610</v>
      </c>
      <c r="B1004" s="4" t="s">
        <v>27</v>
      </c>
      <c r="C1004" s="6">
        <v>45045</v>
      </c>
      <c r="D1004" s="6">
        <v>45046</v>
      </c>
      <c r="E1004" s="4">
        <v>1699</v>
      </c>
      <c r="F1004" t="str">
        <f>VLOOKUP(A1004,HOP!A:L,12,0)</f>
        <v>1699.00</v>
      </c>
      <c r="G1004" t="str">
        <f>VLOOKUP(A1004,HOP!A:C,3,0)</f>
        <v>3292559</v>
      </c>
      <c r="H1004">
        <f t="shared" si="30"/>
        <v>0</v>
      </c>
      <c r="I1004" t="str">
        <f t="shared" si="31"/>
        <v>,3292559</v>
      </c>
      <c r="J1004" t="str">
        <f>VLOOKUP(A1004,HOP!A:U,21,0)</f>
        <v>直连</v>
      </c>
    </row>
    <row r="1005" s="4" customFormat="1" hidden="1" spans="1:10">
      <c r="A1005" s="5">
        <v>999223860592988</v>
      </c>
      <c r="B1005" s="4" t="s">
        <v>27</v>
      </c>
      <c r="C1005" s="6">
        <v>45045</v>
      </c>
      <c r="D1005" s="6">
        <v>45046</v>
      </c>
      <c r="E1005" s="4">
        <v>327</v>
      </c>
      <c r="F1005" t="str">
        <f>VLOOKUP(A1005,HOP!A:L,12,0)</f>
        <v>327.00</v>
      </c>
      <c r="G1005" t="str">
        <f>VLOOKUP(A1005,HOP!A:C,3,0)</f>
        <v>3292921</v>
      </c>
      <c r="H1005">
        <f t="shared" si="30"/>
        <v>0</v>
      </c>
      <c r="I1005" t="str">
        <f t="shared" si="31"/>
        <v>,3292921</v>
      </c>
      <c r="J1005" t="str">
        <f>VLOOKUP(A1005,HOP!A:U,21,0)</f>
        <v>直连</v>
      </c>
    </row>
    <row r="1006" s="4" customFormat="1" hidden="1" spans="1:10">
      <c r="A1006" s="5">
        <v>999223860843311</v>
      </c>
      <c r="B1006" s="4" t="s">
        <v>27</v>
      </c>
      <c r="C1006" s="6">
        <v>45045</v>
      </c>
      <c r="D1006" s="6">
        <v>45046</v>
      </c>
      <c r="E1006" s="4">
        <v>490</v>
      </c>
      <c r="F1006" t="str">
        <f>VLOOKUP(A1006,HOP!A:L,12,0)</f>
        <v>490.00</v>
      </c>
      <c r="G1006" t="str">
        <f>VLOOKUP(A1006,HOP!A:C,3,0)</f>
        <v>3293008</v>
      </c>
      <c r="H1006">
        <f t="shared" si="30"/>
        <v>0</v>
      </c>
      <c r="I1006" t="str">
        <f t="shared" si="31"/>
        <v>,3293008</v>
      </c>
      <c r="J1006" t="str">
        <f>VLOOKUP(A1006,HOP!A:U,21,0)</f>
        <v>直连</v>
      </c>
    </row>
    <row r="1007" s="4" customFormat="1" hidden="1" spans="1:10">
      <c r="A1007" s="5">
        <v>999223861500148</v>
      </c>
      <c r="B1007" s="4" t="s">
        <v>27</v>
      </c>
      <c r="C1007" s="6">
        <v>45043</v>
      </c>
      <c r="D1007" s="6">
        <v>45046</v>
      </c>
      <c r="E1007" s="4">
        <v>2462</v>
      </c>
      <c r="F1007" t="str">
        <f>VLOOKUP(A1007,HOP!A:L,12,0)</f>
        <v>2462.00</v>
      </c>
      <c r="G1007" t="str">
        <f>VLOOKUP(A1007,HOP!A:C,3,0)</f>
        <v>3293406</v>
      </c>
      <c r="H1007">
        <f t="shared" si="30"/>
        <v>0</v>
      </c>
      <c r="I1007" t="str">
        <f t="shared" si="31"/>
        <v>,3293406</v>
      </c>
      <c r="J1007" t="str">
        <f>VLOOKUP(A1007,HOP!A:U,21,0)</f>
        <v>直连</v>
      </c>
    </row>
    <row r="1008" s="4" customFormat="1" hidden="1" spans="1:10">
      <c r="A1008" s="5">
        <v>999223867697942</v>
      </c>
      <c r="B1008" s="4" t="s">
        <v>27</v>
      </c>
      <c r="C1008" s="6">
        <v>45045</v>
      </c>
      <c r="D1008" s="6">
        <v>45046</v>
      </c>
      <c r="E1008" s="4">
        <v>1523</v>
      </c>
      <c r="F1008" t="str">
        <f>VLOOKUP(A1008,HOP!A:L,12,0)</f>
        <v>1523.00</v>
      </c>
      <c r="G1008" t="str">
        <f>VLOOKUP(A1008,HOP!A:C,3,0)</f>
        <v>3294323</v>
      </c>
      <c r="H1008">
        <f t="shared" si="30"/>
        <v>0</v>
      </c>
      <c r="I1008" t="str">
        <f t="shared" si="31"/>
        <v>,3294323</v>
      </c>
      <c r="J1008" t="str">
        <f>VLOOKUP(A1008,HOP!A:U,21,0)</f>
        <v>直连</v>
      </c>
    </row>
    <row r="1009" s="4" customFormat="1" hidden="1" spans="1:10">
      <c r="A1009" s="5">
        <v>999223868016596</v>
      </c>
      <c r="B1009" s="4" t="s">
        <v>27</v>
      </c>
      <c r="C1009" s="6">
        <v>45043</v>
      </c>
      <c r="D1009" s="6">
        <v>45046</v>
      </c>
      <c r="E1009" s="4">
        <v>6236</v>
      </c>
      <c r="F1009" t="str">
        <f>VLOOKUP(A1009,HOP!A:L,12,0)</f>
        <v>6236.00</v>
      </c>
      <c r="G1009" t="str">
        <f>VLOOKUP(A1009,HOP!A:C,3,0)</f>
        <v>3294405</v>
      </c>
      <c r="H1009">
        <f t="shared" si="30"/>
        <v>0</v>
      </c>
      <c r="I1009" t="str">
        <f t="shared" si="31"/>
        <v>,3294405</v>
      </c>
      <c r="J1009" t="str">
        <f>VLOOKUP(A1009,HOP!A:U,21,0)</f>
        <v>直连</v>
      </c>
    </row>
    <row r="1010" s="4" customFormat="1" hidden="1" spans="1:10">
      <c r="A1010" s="5">
        <v>999223868319583</v>
      </c>
      <c r="B1010" s="4" t="s">
        <v>27</v>
      </c>
      <c r="C1010" s="6">
        <v>45043</v>
      </c>
      <c r="D1010" s="6">
        <v>45046</v>
      </c>
      <c r="E1010" s="4">
        <v>4119</v>
      </c>
      <c r="F1010" t="str">
        <f>VLOOKUP(A1010,HOP!A:L,12,0)</f>
        <v>4119.00</v>
      </c>
      <c r="G1010" t="str">
        <f>VLOOKUP(A1010,HOP!A:C,3,0)</f>
        <v>3294499</v>
      </c>
      <c r="H1010">
        <f t="shared" si="30"/>
        <v>0</v>
      </c>
      <c r="I1010" t="str">
        <f t="shared" si="31"/>
        <v>,3294499</v>
      </c>
      <c r="J1010" t="str">
        <f>VLOOKUP(A1010,HOP!A:U,21,0)</f>
        <v>直连</v>
      </c>
    </row>
    <row r="1011" s="4" customFormat="1" hidden="1" spans="1:10">
      <c r="A1011" s="5">
        <v>999223868387334</v>
      </c>
      <c r="B1011" s="4" t="s">
        <v>27</v>
      </c>
      <c r="C1011" s="6">
        <v>45045</v>
      </c>
      <c r="D1011" s="6">
        <v>45046</v>
      </c>
      <c r="E1011" s="4">
        <v>895</v>
      </c>
      <c r="F1011" t="str">
        <f>VLOOKUP(A1011,HOP!A:L,12,0)</f>
        <v>895.00</v>
      </c>
      <c r="G1011" t="str">
        <f>VLOOKUP(A1011,HOP!A:C,3,0)</f>
        <v>3294532</v>
      </c>
      <c r="H1011">
        <f t="shared" si="30"/>
        <v>0</v>
      </c>
      <c r="I1011" t="str">
        <f t="shared" si="31"/>
        <v>,3294532</v>
      </c>
      <c r="J1011" t="str">
        <f>VLOOKUP(A1011,HOP!A:U,21,0)</f>
        <v>直连</v>
      </c>
    </row>
    <row r="1012" s="4" customFormat="1" hidden="1" spans="1:10">
      <c r="A1012" s="5">
        <v>999223868405922</v>
      </c>
      <c r="B1012" s="4" t="s">
        <v>27</v>
      </c>
      <c r="C1012" s="6">
        <v>45044</v>
      </c>
      <c r="D1012" s="6">
        <v>45046</v>
      </c>
      <c r="E1012" s="4">
        <v>2677</v>
      </c>
      <c r="F1012" t="str">
        <f>VLOOKUP(A1012,HOP!A:L,12,0)</f>
        <v>2677.00</v>
      </c>
      <c r="G1012" t="str">
        <f>VLOOKUP(A1012,HOP!A:C,3,0)</f>
        <v>3294539</v>
      </c>
      <c r="H1012">
        <f t="shared" si="30"/>
        <v>0</v>
      </c>
      <c r="I1012" t="str">
        <f t="shared" si="31"/>
        <v>,3294539</v>
      </c>
      <c r="J1012" t="str">
        <f>VLOOKUP(A1012,HOP!A:U,21,0)</f>
        <v>直连</v>
      </c>
    </row>
    <row r="1013" s="4" customFormat="1" hidden="1" spans="1:10">
      <c r="A1013" s="5">
        <v>999223868467169</v>
      </c>
      <c r="B1013" s="4" t="s">
        <v>27</v>
      </c>
      <c r="C1013" s="6">
        <v>45044</v>
      </c>
      <c r="D1013" s="6">
        <v>45046</v>
      </c>
      <c r="E1013" s="4">
        <v>3384</v>
      </c>
      <c r="F1013" t="str">
        <f>VLOOKUP(A1013,HOP!A:L,12,0)</f>
        <v>3384.00</v>
      </c>
      <c r="G1013" t="str">
        <f>VLOOKUP(A1013,HOP!A:C,3,0)</f>
        <v>3294557</v>
      </c>
      <c r="H1013">
        <f t="shared" si="30"/>
        <v>0</v>
      </c>
      <c r="I1013" t="str">
        <f t="shared" si="31"/>
        <v>,3294557</v>
      </c>
      <c r="J1013" t="str">
        <f>VLOOKUP(A1013,HOP!A:U,21,0)</f>
        <v>直连</v>
      </c>
    </row>
    <row r="1014" s="4" customFormat="1" hidden="1" spans="1:10">
      <c r="A1014" s="5">
        <v>999223869160631</v>
      </c>
      <c r="B1014" s="4" t="s">
        <v>27</v>
      </c>
      <c r="C1014" s="6">
        <v>45045</v>
      </c>
      <c r="D1014" s="6">
        <v>45046</v>
      </c>
      <c r="E1014" s="4">
        <v>1133</v>
      </c>
      <c r="F1014" t="str">
        <f>VLOOKUP(A1014,HOP!A:L,12,0)</f>
        <v>1133.00</v>
      </c>
      <c r="G1014" t="str">
        <f>VLOOKUP(A1014,HOP!A:C,3,0)</f>
        <v>3294750</v>
      </c>
      <c r="H1014">
        <f t="shared" si="30"/>
        <v>0</v>
      </c>
      <c r="I1014" t="str">
        <f t="shared" si="31"/>
        <v>,3294750</v>
      </c>
      <c r="J1014" t="str">
        <f>VLOOKUP(A1014,HOP!A:U,21,0)</f>
        <v>直连</v>
      </c>
    </row>
    <row r="1015" s="4" customFormat="1" hidden="1" spans="1:10">
      <c r="A1015" s="5">
        <v>999223869749066</v>
      </c>
      <c r="B1015" s="4" t="s">
        <v>27</v>
      </c>
      <c r="C1015" s="6">
        <v>45045</v>
      </c>
      <c r="D1015" s="6">
        <v>45046</v>
      </c>
      <c r="E1015" s="4">
        <v>267</v>
      </c>
      <c r="F1015" t="str">
        <f>VLOOKUP(A1015,HOP!A:L,12,0)</f>
        <v>267.00</v>
      </c>
      <c r="G1015" t="str">
        <f>VLOOKUP(A1015,HOP!A:C,3,0)</f>
        <v>3294923</v>
      </c>
      <c r="H1015">
        <f t="shared" si="30"/>
        <v>0</v>
      </c>
      <c r="I1015" t="str">
        <f t="shared" si="31"/>
        <v>,3294923</v>
      </c>
      <c r="J1015" t="str">
        <f>VLOOKUP(A1015,HOP!A:U,21,0)</f>
        <v>直连</v>
      </c>
    </row>
    <row r="1016" s="4" customFormat="1" hidden="1" spans="1:10">
      <c r="A1016" s="5">
        <v>999223871467687</v>
      </c>
      <c r="B1016" s="4" t="s">
        <v>27</v>
      </c>
      <c r="C1016" s="6">
        <v>45044</v>
      </c>
      <c r="D1016" s="6">
        <v>45046</v>
      </c>
      <c r="E1016" s="4">
        <v>3906</v>
      </c>
      <c r="F1016" t="str">
        <f>VLOOKUP(A1016,HOP!A:L,12,0)</f>
        <v>3906.00</v>
      </c>
      <c r="G1016" t="str">
        <f>VLOOKUP(A1016,HOP!A:C,3,0)</f>
        <v>3295332</v>
      </c>
      <c r="H1016">
        <f t="shared" si="30"/>
        <v>0</v>
      </c>
      <c r="I1016" t="str">
        <f t="shared" si="31"/>
        <v>,3295332</v>
      </c>
      <c r="J1016" t="str">
        <f>VLOOKUP(A1016,HOP!A:U,21,0)</f>
        <v>直连</v>
      </c>
    </row>
    <row r="1017" s="4" customFormat="1" hidden="1" spans="1:10">
      <c r="A1017" s="5">
        <v>999223872040641</v>
      </c>
      <c r="B1017" s="4" t="s">
        <v>27</v>
      </c>
      <c r="C1017" s="6">
        <v>45044</v>
      </c>
      <c r="D1017" s="6">
        <v>45046</v>
      </c>
      <c r="E1017" s="4">
        <v>1316</v>
      </c>
      <c r="F1017" t="str">
        <f>VLOOKUP(A1017,HOP!A:L,12,0)</f>
        <v>1316.00</v>
      </c>
      <c r="G1017" t="str">
        <f>VLOOKUP(A1017,HOP!A:C,3,0)</f>
        <v>3295573</v>
      </c>
      <c r="H1017">
        <f t="shared" si="30"/>
        <v>0</v>
      </c>
      <c r="I1017" t="str">
        <f t="shared" si="31"/>
        <v>,3295573</v>
      </c>
      <c r="J1017" t="str">
        <f>VLOOKUP(A1017,HOP!A:U,21,0)</f>
        <v>直连</v>
      </c>
    </row>
    <row r="1018" s="4" customFormat="1" hidden="1" spans="1:10">
      <c r="A1018" s="5">
        <v>999223872069272</v>
      </c>
      <c r="B1018" s="4" t="s">
        <v>27</v>
      </c>
      <c r="C1018" s="6">
        <v>45045</v>
      </c>
      <c r="D1018" s="6">
        <v>45046</v>
      </c>
      <c r="E1018" s="4">
        <v>908</v>
      </c>
      <c r="F1018" t="str">
        <f>VLOOKUP(A1018,HOP!A:L,12,0)</f>
        <v>908.00</v>
      </c>
      <c r="G1018" t="str">
        <f>VLOOKUP(A1018,HOP!A:C,3,0)</f>
        <v>3295577</v>
      </c>
      <c r="H1018">
        <f t="shared" si="30"/>
        <v>0</v>
      </c>
      <c r="I1018" t="str">
        <f t="shared" si="31"/>
        <v>,3295577</v>
      </c>
      <c r="J1018" t="str">
        <f>VLOOKUP(A1018,HOP!A:U,21,0)</f>
        <v>直连</v>
      </c>
    </row>
    <row r="1019" s="4" customFormat="1" hidden="1" spans="1:10">
      <c r="A1019" s="5">
        <v>999223872127846</v>
      </c>
      <c r="B1019" s="4" t="s">
        <v>27</v>
      </c>
      <c r="C1019" s="6">
        <v>45045</v>
      </c>
      <c r="D1019" s="6">
        <v>45046</v>
      </c>
      <c r="E1019" s="4">
        <v>218</v>
      </c>
      <c r="F1019" t="str">
        <f>VLOOKUP(A1019,HOP!A:L,12,0)</f>
        <v>218.00</v>
      </c>
      <c r="G1019" t="str">
        <f>VLOOKUP(A1019,HOP!A:C,3,0)</f>
        <v>3295587</v>
      </c>
      <c r="H1019">
        <f t="shared" si="30"/>
        <v>0</v>
      </c>
      <c r="I1019" t="str">
        <f t="shared" si="31"/>
        <v>,3295587</v>
      </c>
      <c r="J1019" t="str">
        <f>VLOOKUP(A1019,HOP!A:U,21,0)</f>
        <v>直连</v>
      </c>
    </row>
    <row r="1020" s="4" customFormat="1" hidden="1" spans="1:10">
      <c r="A1020" s="5">
        <v>23872570733</v>
      </c>
      <c r="B1020" s="4" t="s">
        <v>27</v>
      </c>
      <c r="C1020" s="6">
        <v>45044</v>
      </c>
      <c r="D1020" s="6">
        <v>45046</v>
      </c>
      <c r="E1020" s="4">
        <v>3200</v>
      </c>
      <c r="F1020" t="str">
        <f>VLOOKUP(A1020,HOP!A:L,12,0)</f>
        <v>3200.00</v>
      </c>
      <c r="G1020" t="str">
        <f>VLOOKUP(A1020,HOP!A:C,3,0)</f>
        <v>3295809</v>
      </c>
      <c r="H1020">
        <f t="shared" si="30"/>
        <v>0</v>
      </c>
      <c r="I1020" t="str">
        <f t="shared" si="31"/>
        <v>,3295809</v>
      </c>
      <c r="J1020" t="str">
        <f>VLOOKUP(A1020,HOP!A:U,21,0)</f>
        <v>直连</v>
      </c>
    </row>
    <row r="1021" s="4" customFormat="1" hidden="1" spans="1:10">
      <c r="A1021" s="5">
        <v>999223873515272</v>
      </c>
      <c r="B1021" s="4" t="s">
        <v>27</v>
      </c>
      <c r="C1021" s="6">
        <v>45045</v>
      </c>
      <c r="D1021" s="6">
        <v>45046</v>
      </c>
      <c r="E1021" s="4">
        <v>286</v>
      </c>
      <c r="F1021" t="str">
        <f>VLOOKUP(A1021,HOP!A:L,12,0)</f>
        <v>286.00</v>
      </c>
      <c r="G1021" t="str">
        <f>VLOOKUP(A1021,HOP!A:C,3,0)</f>
        <v>3296106</v>
      </c>
      <c r="H1021">
        <f t="shared" si="30"/>
        <v>0</v>
      </c>
      <c r="I1021" t="str">
        <f t="shared" si="31"/>
        <v>,3296106</v>
      </c>
      <c r="J1021" t="str">
        <f>VLOOKUP(A1021,HOP!A:U,21,0)</f>
        <v>直连</v>
      </c>
    </row>
    <row r="1022" s="4" customFormat="1" hidden="1" spans="1:10">
      <c r="A1022" s="5">
        <v>999223874439682</v>
      </c>
      <c r="B1022" s="4" t="s">
        <v>27</v>
      </c>
      <c r="C1022" s="6">
        <v>45044</v>
      </c>
      <c r="D1022" s="6">
        <v>45046</v>
      </c>
      <c r="E1022" s="4">
        <v>730</v>
      </c>
      <c r="F1022" t="str">
        <f>VLOOKUP(A1022,HOP!A:L,12,0)</f>
        <v>730.00</v>
      </c>
      <c r="G1022" t="str">
        <f>VLOOKUP(A1022,HOP!A:C,3,0)</f>
        <v>3296603</v>
      </c>
      <c r="H1022">
        <f t="shared" si="30"/>
        <v>0</v>
      </c>
      <c r="I1022" t="str">
        <f t="shared" si="31"/>
        <v>,3296603</v>
      </c>
      <c r="J1022" t="str">
        <f>VLOOKUP(A1022,HOP!A:U,21,0)</f>
        <v>直连</v>
      </c>
    </row>
    <row r="1023" s="4" customFormat="1" hidden="1" spans="1:10">
      <c r="A1023" s="5">
        <v>999223874885298</v>
      </c>
      <c r="B1023" s="4" t="s">
        <v>27</v>
      </c>
      <c r="C1023" s="6">
        <v>45044</v>
      </c>
      <c r="D1023" s="6">
        <v>45046</v>
      </c>
      <c r="E1023" s="4">
        <v>478</v>
      </c>
      <c r="F1023" t="str">
        <f>VLOOKUP(A1023,HOP!A:L,12,0)</f>
        <v>478.00</v>
      </c>
      <c r="G1023" t="str">
        <f>VLOOKUP(A1023,HOP!A:C,3,0)</f>
        <v>3296832</v>
      </c>
      <c r="H1023">
        <f t="shared" si="30"/>
        <v>0</v>
      </c>
      <c r="I1023" t="str">
        <f t="shared" si="31"/>
        <v>,3296832</v>
      </c>
      <c r="J1023" t="str">
        <f>VLOOKUP(A1023,HOP!A:U,21,0)</f>
        <v>直连</v>
      </c>
    </row>
    <row r="1024" s="4" customFormat="1" hidden="1" spans="1:10">
      <c r="A1024" s="5">
        <v>999223875037940</v>
      </c>
      <c r="B1024" s="4" t="s">
        <v>27</v>
      </c>
      <c r="C1024" s="6">
        <v>45045</v>
      </c>
      <c r="D1024" s="6">
        <v>45046</v>
      </c>
      <c r="E1024" s="4">
        <v>2576</v>
      </c>
      <c r="F1024" t="str">
        <f>VLOOKUP(A1024,HOP!A:L,12,0)</f>
        <v>2576.00</v>
      </c>
      <c r="G1024" t="str">
        <f>VLOOKUP(A1024,HOP!A:C,3,0)</f>
        <v>3296879</v>
      </c>
      <c r="H1024">
        <f t="shared" si="30"/>
        <v>0</v>
      </c>
      <c r="I1024" t="str">
        <f t="shared" si="31"/>
        <v>,3296879</v>
      </c>
      <c r="J1024" t="str">
        <f>VLOOKUP(A1024,HOP!A:U,21,0)</f>
        <v>直连</v>
      </c>
    </row>
    <row r="1025" s="4" customFormat="1" hidden="1" spans="1:10">
      <c r="A1025" s="5">
        <v>999223875231614</v>
      </c>
      <c r="B1025" s="4" t="s">
        <v>27</v>
      </c>
      <c r="C1025" s="6">
        <v>45045</v>
      </c>
      <c r="D1025" s="6">
        <v>45046</v>
      </c>
      <c r="E1025" s="4">
        <v>394</v>
      </c>
      <c r="F1025" t="str">
        <f>VLOOKUP(A1025,HOP!A:L,12,0)</f>
        <v>394.00</v>
      </c>
      <c r="G1025" t="str">
        <f>VLOOKUP(A1025,HOP!A:C,3,0)</f>
        <v>3296947</v>
      </c>
      <c r="H1025">
        <f t="shared" si="30"/>
        <v>0</v>
      </c>
      <c r="I1025" t="str">
        <f t="shared" si="31"/>
        <v>,3296947</v>
      </c>
      <c r="J1025" t="str">
        <f>VLOOKUP(A1025,HOP!A:U,21,0)</f>
        <v>直连</v>
      </c>
    </row>
    <row r="1026" s="4" customFormat="1" hidden="1" spans="1:10">
      <c r="A1026" s="5">
        <v>999223876617650</v>
      </c>
      <c r="B1026" s="4" t="s">
        <v>27</v>
      </c>
      <c r="C1026" s="6">
        <v>45045</v>
      </c>
      <c r="D1026" s="6">
        <v>45046</v>
      </c>
      <c r="E1026" s="4">
        <v>545</v>
      </c>
      <c r="F1026" t="str">
        <f>VLOOKUP(A1026,HOP!A:L,12,0)</f>
        <v>545.00</v>
      </c>
      <c r="G1026" t="str">
        <f>VLOOKUP(A1026,HOP!A:C,3,0)</f>
        <v>3297663</v>
      </c>
      <c r="H1026">
        <f t="shared" si="30"/>
        <v>0</v>
      </c>
      <c r="I1026" t="str">
        <f t="shared" si="31"/>
        <v>,3297663</v>
      </c>
      <c r="J1026" t="str">
        <f>VLOOKUP(A1026,HOP!A:U,21,0)</f>
        <v>直连</v>
      </c>
    </row>
    <row r="1027" s="4" customFormat="1" hidden="1" spans="1:10">
      <c r="A1027" s="5">
        <v>23876705885</v>
      </c>
      <c r="B1027" s="4" t="s">
        <v>27</v>
      </c>
      <c r="C1027" s="6">
        <v>45044</v>
      </c>
      <c r="D1027" s="6">
        <v>45046</v>
      </c>
      <c r="E1027" s="4">
        <v>3248</v>
      </c>
      <c r="F1027" t="str">
        <f>VLOOKUP(A1027,HOP!A:L,12,0)</f>
        <v>3248.00</v>
      </c>
      <c r="G1027" t="str">
        <f>VLOOKUP(A1027,HOP!A:C,3,0)</f>
        <v>3297709</v>
      </c>
      <c r="H1027">
        <f t="shared" ref="H1027:H1090" si="32">E1027-F1027</f>
        <v>0</v>
      </c>
      <c r="I1027" t="str">
        <f t="shared" ref="I1027:I1090" si="33">$I$1&amp;G1027</f>
        <v>,3297709</v>
      </c>
      <c r="J1027" t="str">
        <f>VLOOKUP(A1027,HOP!A:U,21,0)</f>
        <v>直连</v>
      </c>
    </row>
    <row r="1028" s="4" customFormat="1" hidden="1" spans="1:10">
      <c r="A1028" s="5">
        <v>999223876802940</v>
      </c>
      <c r="B1028" s="4" t="s">
        <v>27</v>
      </c>
      <c r="C1028" s="6">
        <v>45044</v>
      </c>
      <c r="D1028" s="6">
        <v>45046</v>
      </c>
      <c r="E1028" s="4">
        <v>944</v>
      </c>
      <c r="F1028" t="str">
        <f>VLOOKUP(A1028,HOP!A:L,12,0)</f>
        <v>944.00</v>
      </c>
      <c r="G1028" t="str">
        <f>VLOOKUP(A1028,HOP!A:C,3,0)</f>
        <v>3297720</v>
      </c>
      <c r="H1028">
        <f t="shared" si="32"/>
        <v>0</v>
      </c>
      <c r="I1028" t="str">
        <f t="shared" si="33"/>
        <v>,3297720</v>
      </c>
      <c r="J1028" t="str">
        <f>VLOOKUP(A1028,HOP!A:U,21,0)</f>
        <v>直连</v>
      </c>
    </row>
    <row r="1029" s="4" customFormat="1" hidden="1" spans="1:10">
      <c r="A1029" s="5">
        <v>999223880885085</v>
      </c>
      <c r="B1029" s="4" t="s">
        <v>27</v>
      </c>
      <c r="C1029" s="6">
        <v>45045</v>
      </c>
      <c r="D1029" s="6">
        <v>45046</v>
      </c>
      <c r="E1029" s="4">
        <v>167</v>
      </c>
      <c r="F1029" t="str">
        <f>VLOOKUP(A1029,HOP!A:L,12,0)</f>
        <v>167.00</v>
      </c>
      <c r="G1029" t="str">
        <f>VLOOKUP(A1029,HOP!A:C,3,0)</f>
        <v>3297987</v>
      </c>
      <c r="H1029">
        <f t="shared" si="32"/>
        <v>0</v>
      </c>
      <c r="I1029" t="str">
        <f t="shared" si="33"/>
        <v>,3297987</v>
      </c>
      <c r="J1029" t="str">
        <f>VLOOKUP(A1029,HOP!A:U,21,0)</f>
        <v>直连</v>
      </c>
    </row>
    <row r="1030" s="4" customFormat="1" hidden="1" spans="1:10">
      <c r="A1030" s="5">
        <v>999223881665222</v>
      </c>
      <c r="B1030" s="4" t="s">
        <v>27</v>
      </c>
      <c r="C1030" s="6">
        <v>45044</v>
      </c>
      <c r="D1030" s="6">
        <v>45046</v>
      </c>
      <c r="E1030" s="4">
        <v>612</v>
      </c>
      <c r="F1030" t="str">
        <f>VLOOKUP(A1030,HOP!A:L,12,0)</f>
        <v>612.00</v>
      </c>
      <c r="G1030" t="str">
        <f>VLOOKUP(A1030,HOP!A:C,3,0)</f>
        <v>3298053</v>
      </c>
      <c r="H1030">
        <f t="shared" si="32"/>
        <v>0</v>
      </c>
      <c r="I1030" t="str">
        <f t="shared" si="33"/>
        <v>,3298053</v>
      </c>
      <c r="J1030" t="str">
        <f>VLOOKUP(A1030,HOP!A:U,21,0)</f>
        <v>直连</v>
      </c>
    </row>
    <row r="1031" s="4" customFormat="1" hidden="1" spans="1:10">
      <c r="A1031" s="5">
        <v>999223882719218</v>
      </c>
      <c r="B1031" s="4" t="s">
        <v>27</v>
      </c>
      <c r="C1031" s="6">
        <v>45045</v>
      </c>
      <c r="D1031" s="6">
        <v>45046</v>
      </c>
      <c r="E1031" s="4">
        <v>788</v>
      </c>
      <c r="F1031" t="str">
        <f>VLOOKUP(A1031,HOP!A:L,12,0)</f>
        <v>788.00</v>
      </c>
      <c r="G1031" t="str">
        <f>VLOOKUP(A1031,HOP!A:C,3,0)</f>
        <v>3298256</v>
      </c>
      <c r="H1031">
        <f t="shared" si="32"/>
        <v>0</v>
      </c>
      <c r="I1031" t="str">
        <f t="shared" si="33"/>
        <v>,3298256</v>
      </c>
      <c r="J1031" t="str">
        <f>VLOOKUP(A1031,HOP!A:U,21,0)</f>
        <v>直连</v>
      </c>
    </row>
    <row r="1032" s="4" customFormat="1" hidden="1" spans="1:10">
      <c r="A1032" s="5">
        <v>999223882859666</v>
      </c>
      <c r="B1032" s="4" t="s">
        <v>27</v>
      </c>
      <c r="C1032" s="6">
        <v>45044</v>
      </c>
      <c r="D1032" s="6">
        <v>45046</v>
      </c>
      <c r="E1032" s="4">
        <v>548</v>
      </c>
      <c r="F1032" t="str">
        <f>VLOOKUP(A1032,HOP!A:L,12,0)</f>
        <v>548.00</v>
      </c>
      <c r="G1032" t="str">
        <f>VLOOKUP(A1032,HOP!A:C,3,0)</f>
        <v>3298269</v>
      </c>
      <c r="H1032">
        <f t="shared" si="32"/>
        <v>0</v>
      </c>
      <c r="I1032" t="str">
        <f t="shared" si="33"/>
        <v>,3298269</v>
      </c>
      <c r="J1032" t="str">
        <f>VLOOKUP(A1032,HOP!A:U,21,0)</f>
        <v>直连</v>
      </c>
    </row>
    <row r="1033" s="4" customFormat="1" hidden="1" spans="1:10">
      <c r="A1033" s="5">
        <v>999223883203097</v>
      </c>
      <c r="B1033" s="4" t="s">
        <v>27</v>
      </c>
      <c r="C1033" s="6">
        <v>45044</v>
      </c>
      <c r="D1033" s="6">
        <v>45046</v>
      </c>
      <c r="E1033" s="4">
        <v>2761</v>
      </c>
      <c r="F1033" t="str">
        <f>VLOOKUP(A1033,HOP!A:L,12,0)</f>
        <v>2761.00</v>
      </c>
      <c r="G1033" t="str">
        <f>VLOOKUP(A1033,HOP!A:C,3,0)</f>
        <v>3298300</v>
      </c>
      <c r="H1033">
        <f t="shared" si="32"/>
        <v>0</v>
      </c>
      <c r="I1033" t="str">
        <f t="shared" si="33"/>
        <v>,3298300</v>
      </c>
      <c r="J1033" t="str">
        <f>VLOOKUP(A1033,HOP!A:U,21,0)</f>
        <v>直连</v>
      </c>
    </row>
    <row r="1034" s="4" customFormat="1" hidden="1" spans="1:10">
      <c r="A1034" s="5">
        <v>999223883519515</v>
      </c>
      <c r="B1034" s="4" t="s">
        <v>27</v>
      </c>
      <c r="C1034" s="6">
        <v>45045</v>
      </c>
      <c r="D1034" s="6">
        <v>45046</v>
      </c>
      <c r="E1034" s="4">
        <v>216</v>
      </c>
      <c r="F1034" t="str">
        <f>VLOOKUP(A1034,HOP!A:L,12,0)</f>
        <v>216.00</v>
      </c>
      <c r="G1034" t="str">
        <f>VLOOKUP(A1034,HOP!A:C,3,0)</f>
        <v>3298345</v>
      </c>
      <c r="H1034">
        <f t="shared" si="32"/>
        <v>0</v>
      </c>
      <c r="I1034" t="str">
        <f t="shared" si="33"/>
        <v>,3298345</v>
      </c>
      <c r="J1034" t="str">
        <f>VLOOKUP(A1034,HOP!A:U,21,0)</f>
        <v>直连</v>
      </c>
    </row>
    <row r="1035" s="4" customFormat="1" hidden="1" spans="1:10">
      <c r="A1035" s="5">
        <v>999223884142658</v>
      </c>
      <c r="B1035" s="4" t="s">
        <v>27</v>
      </c>
      <c r="C1035" s="6">
        <v>45044</v>
      </c>
      <c r="D1035" s="6">
        <v>45046</v>
      </c>
      <c r="E1035" s="4">
        <v>1154</v>
      </c>
      <c r="F1035" t="str">
        <f>VLOOKUP(A1035,HOP!A:L,12,0)</f>
        <v>1154.00</v>
      </c>
      <c r="G1035" t="str">
        <f>VLOOKUP(A1035,HOP!A:C,3,0)</f>
        <v>3298427</v>
      </c>
      <c r="H1035">
        <f t="shared" si="32"/>
        <v>0</v>
      </c>
      <c r="I1035" t="str">
        <f t="shared" si="33"/>
        <v>,3298427</v>
      </c>
      <c r="J1035" t="str">
        <f>VLOOKUP(A1035,HOP!A:U,21,0)</f>
        <v>直连</v>
      </c>
    </row>
    <row r="1036" s="4" customFormat="1" hidden="1" spans="1:10">
      <c r="A1036" s="5">
        <v>999223884523760</v>
      </c>
      <c r="B1036" s="4" t="s">
        <v>27</v>
      </c>
      <c r="C1036" s="6">
        <v>45045</v>
      </c>
      <c r="D1036" s="6">
        <v>45046</v>
      </c>
      <c r="E1036" s="4">
        <v>113</v>
      </c>
      <c r="F1036" t="str">
        <f>VLOOKUP(A1036,HOP!A:L,12,0)</f>
        <v>113.00</v>
      </c>
      <c r="G1036" t="str">
        <f>VLOOKUP(A1036,HOP!A:C,3,0)</f>
        <v>3298474</v>
      </c>
      <c r="H1036">
        <f t="shared" si="32"/>
        <v>0</v>
      </c>
      <c r="I1036" t="str">
        <f t="shared" si="33"/>
        <v>,3298474</v>
      </c>
      <c r="J1036" t="str">
        <f>VLOOKUP(A1036,HOP!A:U,21,0)</f>
        <v>直连</v>
      </c>
    </row>
    <row r="1037" s="4" customFormat="1" hidden="1" spans="1:10">
      <c r="A1037" s="5">
        <v>999223885239970</v>
      </c>
      <c r="B1037" s="4" t="s">
        <v>27</v>
      </c>
      <c r="C1037" s="6">
        <v>45045</v>
      </c>
      <c r="D1037" s="6">
        <v>45046</v>
      </c>
      <c r="E1037" s="4">
        <v>146</v>
      </c>
      <c r="F1037" t="str">
        <f>VLOOKUP(A1037,HOP!A:L,12,0)</f>
        <v>146.00</v>
      </c>
      <c r="G1037" t="str">
        <f>VLOOKUP(A1037,HOP!A:C,3,0)</f>
        <v>3298549</v>
      </c>
      <c r="H1037">
        <f t="shared" si="32"/>
        <v>0</v>
      </c>
      <c r="I1037" t="str">
        <f t="shared" si="33"/>
        <v>,3298549</v>
      </c>
      <c r="J1037" t="str">
        <f>VLOOKUP(A1037,HOP!A:U,21,0)</f>
        <v>直连</v>
      </c>
    </row>
    <row r="1038" s="4" customFormat="1" hidden="1" spans="1:10">
      <c r="A1038" s="5">
        <v>999223886625532</v>
      </c>
      <c r="B1038" s="4" t="s">
        <v>27</v>
      </c>
      <c r="C1038" s="6">
        <v>45045</v>
      </c>
      <c r="D1038" s="6">
        <v>45046</v>
      </c>
      <c r="E1038" s="4">
        <v>196</v>
      </c>
      <c r="F1038" t="str">
        <f>VLOOKUP(A1038,HOP!A:L,12,0)</f>
        <v>196.00</v>
      </c>
      <c r="G1038" t="str">
        <f>VLOOKUP(A1038,HOP!A:C,3,0)</f>
        <v>3298697</v>
      </c>
      <c r="H1038">
        <f t="shared" si="32"/>
        <v>0</v>
      </c>
      <c r="I1038" t="str">
        <f t="shared" si="33"/>
        <v>,3298697</v>
      </c>
      <c r="J1038" t="str">
        <f>VLOOKUP(A1038,HOP!A:U,21,0)</f>
        <v>直连</v>
      </c>
    </row>
    <row r="1039" s="4" customFormat="1" hidden="1" spans="1:10">
      <c r="A1039" s="5">
        <v>999223886634916</v>
      </c>
      <c r="B1039" s="4" t="s">
        <v>27</v>
      </c>
      <c r="C1039" s="6">
        <v>45044</v>
      </c>
      <c r="D1039" s="6">
        <v>45046</v>
      </c>
      <c r="E1039" s="4">
        <v>1619</v>
      </c>
      <c r="F1039" t="str">
        <f>VLOOKUP(A1039,HOP!A:L,12,0)</f>
        <v>1619.00</v>
      </c>
      <c r="G1039" t="str">
        <f>VLOOKUP(A1039,HOP!A:C,3,0)</f>
        <v>3298700</v>
      </c>
      <c r="H1039">
        <f t="shared" si="32"/>
        <v>0</v>
      </c>
      <c r="I1039" t="str">
        <f t="shared" si="33"/>
        <v>,3298700</v>
      </c>
      <c r="J1039" t="str">
        <f>VLOOKUP(A1039,HOP!A:U,21,0)</f>
        <v>直连</v>
      </c>
    </row>
    <row r="1040" s="4" customFormat="1" hidden="1" spans="1:10">
      <c r="A1040" s="5">
        <v>999223887166266</v>
      </c>
      <c r="B1040" s="4" t="s">
        <v>27</v>
      </c>
      <c r="C1040" s="6">
        <v>45045</v>
      </c>
      <c r="D1040" s="6">
        <v>45046</v>
      </c>
      <c r="E1040" s="4">
        <v>205</v>
      </c>
      <c r="F1040" t="str">
        <f>VLOOKUP(A1040,HOP!A:L,12,0)</f>
        <v>205.00</v>
      </c>
      <c r="G1040" t="str">
        <f>VLOOKUP(A1040,HOP!A:C,3,0)</f>
        <v>3298815</v>
      </c>
      <c r="H1040">
        <f t="shared" si="32"/>
        <v>0</v>
      </c>
      <c r="I1040" t="str">
        <f t="shared" si="33"/>
        <v>,3298815</v>
      </c>
      <c r="J1040" t="str">
        <f>VLOOKUP(A1040,HOP!A:U,21,0)</f>
        <v>直连</v>
      </c>
    </row>
    <row r="1041" s="4" customFormat="1" hidden="1" spans="1:10">
      <c r="A1041" s="5">
        <v>999223887212789</v>
      </c>
      <c r="B1041" s="4" t="s">
        <v>27</v>
      </c>
      <c r="C1041" s="6">
        <v>45045</v>
      </c>
      <c r="D1041" s="6">
        <v>45046</v>
      </c>
      <c r="E1041" s="4">
        <v>999</v>
      </c>
      <c r="F1041" t="str">
        <f>VLOOKUP(A1041,HOP!A:L,12,0)</f>
        <v>999.00</v>
      </c>
      <c r="G1041" t="str">
        <f>VLOOKUP(A1041,HOP!A:C,3,0)</f>
        <v>3298827</v>
      </c>
      <c r="H1041">
        <f t="shared" si="32"/>
        <v>0</v>
      </c>
      <c r="I1041" t="str">
        <f t="shared" si="33"/>
        <v>,3298827</v>
      </c>
      <c r="J1041" t="str">
        <f>VLOOKUP(A1041,HOP!A:U,21,0)</f>
        <v>直连</v>
      </c>
    </row>
    <row r="1042" s="4" customFormat="1" hidden="1" spans="1:10">
      <c r="A1042" s="5">
        <v>999223887613039</v>
      </c>
      <c r="B1042" s="4" t="s">
        <v>27</v>
      </c>
      <c r="C1042" s="6">
        <v>45045</v>
      </c>
      <c r="D1042" s="6">
        <v>45046</v>
      </c>
      <c r="E1042" s="4">
        <v>1608</v>
      </c>
      <c r="F1042" t="str">
        <f>VLOOKUP(A1042,HOP!A:L,12,0)</f>
        <v>1608.00</v>
      </c>
      <c r="G1042" t="str">
        <f>VLOOKUP(A1042,HOP!A:C,3,0)</f>
        <v>3298960</v>
      </c>
      <c r="H1042">
        <f t="shared" si="32"/>
        <v>0</v>
      </c>
      <c r="I1042" t="str">
        <f t="shared" si="33"/>
        <v>,3298960</v>
      </c>
      <c r="J1042" t="str">
        <f>VLOOKUP(A1042,HOP!A:U,21,0)</f>
        <v>直连</v>
      </c>
    </row>
    <row r="1043" s="4" customFormat="1" hidden="1" spans="1:10">
      <c r="A1043" s="5">
        <v>999223887734130</v>
      </c>
      <c r="B1043" s="4" t="s">
        <v>27</v>
      </c>
      <c r="C1043" s="6">
        <v>45044</v>
      </c>
      <c r="D1043" s="6">
        <v>45046</v>
      </c>
      <c r="E1043" s="4">
        <v>2172</v>
      </c>
      <c r="F1043" t="str">
        <f>VLOOKUP(A1043,HOP!A:L,12,0)</f>
        <v>2172.00</v>
      </c>
      <c r="G1043" t="str">
        <f>VLOOKUP(A1043,HOP!A:C,3,0)</f>
        <v>3299031</v>
      </c>
      <c r="H1043">
        <f t="shared" si="32"/>
        <v>0</v>
      </c>
      <c r="I1043" t="str">
        <f t="shared" si="33"/>
        <v>,3299031</v>
      </c>
      <c r="J1043" t="str">
        <f>VLOOKUP(A1043,HOP!A:U,21,0)</f>
        <v>直连</v>
      </c>
    </row>
    <row r="1044" s="4" customFormat="1" hidden="1" spans="1:10">
      <c r="A1044" s="5">
        <v>999223888073994</v>
      </c>
      <c r="B1044" s="4" t="s">
        <v>27</v>
      </c>
      <c r="C1044" s="6">
        <v>45045</v>
      </c>
      <c r="D1044" s="6">
        <v>45046</v>
      </c>
      <c r="E1044" s="4">
        <v>363</v>
      </c>
      <c r="F1044" t="str">
        <f>VLOOKUP(A1044,HOP!A:L,12,0)</f>
        <v>363.00</v>
      </c>
      <c r="G1044" t="str">
        <f>VLOOKUP(A1044,HOP!A:C,3,0)</f>
        <v>3299144</v>
      </c>
      <c r="H1044">
        <f t="shared" si="32"/>
        <v>0</v>
      </c>
      <c r="I1044" t="str">
        <f t="shared" si="33"/>
        <v>,3299144</v>
      </c>
      <c r="J1044" t="str">
        <f>VLOOKUP(A1044,HOP!A:U,21,0)</f>
        <v>直连</v>
      </c>
    </row>
    <row r="1045" s="4" customFormat="1" hidden="1" spans="1:10">
      <c r="A1045" s="5">
        <v>999223888297963</v>
      </c>
      <c r="B1045" s="4" t="s">
        <v>27</v>
      </c>
      <c r="C1045" s="6">
        <v>45044</v>
      </c>
      <c r="D1045" s="6">
        <v>45046</v>
      </c>
      <c r="E1045" s="4">
        <v>1306</v>
      </c>
      <c r="F1045" t="str">
        <f>VLOOKUP(A1045,HOP!A:L,12,0)</f>
        <v>1306.00</v>
      </c>
      <c r="G1045" t="str">
        <f>VLOOKUP(A1045,HOP!A:C,3,0)</f>
        <v>3299199</v>
      </c>
      <c r="H1045">
        <f t="shared" si="32"/>
        <v>0</v>
      </c>
      <c r="I1045" t="str">
        <f t="shared" si="33"/>
        <v>,3299199</v>
      </c>
      <c r="J1045" t="str">
        <f>VLOOKUP(A1045,HOP!A:U,21,0)</f>
        <v>直连</v>
      </c>
    </row>
    <row r="1046" s="4" customFormat="1" hidden="1" spans="1:10">
      <c r="A1046" s="5">
        <v>999223888733597</v>
      </c>
      <c r="B1046" s="4" t="s">
        <v>27</v>
      </c>
      <c r="C1046" s="6">
        <v>45045</v>
      </c>
      <c r="D1046" s="6">
        <v>45046</v>
      </c>
      <c r="E1046" s="4">
        <v>307</v>
      </c>
      <c r="F1046" t="str">
        <f>VLOOKUP(A1046,HOP!A:L,12,0)</f>
        <v>307.00</v>
      </c>
      <c r="G1046" t="str">
        <f>VLOOKUP(A1046,HOP!A:C,3,0)</f>
        <v>3299287</v>
      </c>
      <c r="H1046">
        <f t="shared" si="32"/>
        <v>0</v>
      </c>
      <c r="I1046" t="str">
        <f t="shared" si="33"/>
        <v>,3299287</v>
      </c>
      <c r="J1046" t="str">
        <f>VLOOKUP(A1046,HOP!A:U,21,0)</f>
        <v>直连</v>
      </c>
    </row>
    <row r="1047" s="4" customFormat="1" hidden="1" spans="1:10">
      <c r="A1047" s="5">
        <v>999223888744798</v>
      </c>
      <c r="B1047" s="4" t="s">
        <v>27</v>
      </c>
      <c r="C1047" s="6">
        <v>45045</v>
      </c>
      <c r="D1047" s="6">
        <v>45046</v>
      </c>
      <c r="E1047" s="4">
        <v>1402</v>
      </c>
      <c r="F1047" t="str">
        <f>VLOOKUP(A1047,HOP!A:L,12,0)</f>
        <v>1402.00</v>
      </c>
      <c r="G1047" t="str">
        <f>VLOOKUP(A1047,HOP!A:C,3,0)</f>
        <v>3299314</v>
      </c>
      <c r="H1047">
        <f t="shared" si="32"/>
        <v>0</v>
      </c>
      <c r="I1047" t="str">
        <f t="shared" si="33"/>
        <v>,3299314</v>
      </c>
      <c r="J1047" t="str">
        <f>VLOOKUP(A1047,HOP!A:U,21,0)</f>
        <v>直连</v>
      </c>
    </row>
    <row r="1048" s="4" customFormat="1" hidden="1" spans="1:10">
      <c r="A1048" s="5">
        <v>999223889059349</v>
      </c>
      <c r="B1048" s="4" t="s">
        <v>27</v>
      </c>
      <c r="C1048" s="6">
        <v>45044</v>
      </c>
      <c r="D1048" s="6">
        <v>45046</v>
      </c>
      <c r="E1048" s="4">
        <v>2792</v>
      </c>
      <c r="F1048" t="str">
        <f>VLOOKUP(A1048,HOP!A:L,12,0)</f>
        <v>2792.00</v>
      </c>
      <c r="G1048" t="str">
        <f>VLOOKUP(A1048,HOP!A:C,3,0)</f>
        <v>3299364</v>
      </c>
      <c r="H1048">
        <f t="shared" si="32"/>
        <v>0</v>
      </c>
      <c r="I1048" t="str">
        <f t="shared" si="33"/>
        <v>,3299364</v>
      </c>
      <c r="J1048" t="str">
        <f>VLOOKUP(A1048,HOP!A:U,21,0)</f>
        <v>直连</v>
      </c>
    </row>
    <row r="1049" s="4" customFormat="1" hidden="1" spans="1:10">
      <c r="A1049" s="5">
        <v>999223889380316</v>
      </c>
      <c r="B1049" s="4" t="s">
        <v>27</v>
      </c>
      <c r="C1049" s="6">
        <v>45045</v>
      </c>
      <c r="D1049" s="6">
        <v>45046</v>
      </c>
      <c r="E1049" s="4">
        <v>372</v>
      </c>
      <c r="F1049" t="str">
        <f>VLOOKUP(A1049,HOP!A:L,12,0)</f>
        <v>372.00</v>
      </c>
      <c r="G1049" t="str">
        <f>VLOOKUP(A1049,HOP!A:C,3,0)</f>
        <v>3299410</v>
      </c>
      <c r="H1049">
        <f t="shared" si="32"/>
        <v>0</v>
      </c>
      <c r="I1049" t="str">
        <f t="shared" si="33"/>
        <v>,3299410</v>
      </c>
      <c r="J1049" t="str">
        <f>VLOOKUP(A1049,HOP!A:U,21,0)</f>
        <v>直连</v>
      </c>
    </row>
    <row r="1050" s="4" customFormat="1" hidden="1" spans="1:10">
      <c r="A1050" s="5">
        <v>999223889495721</v>
      </c>
      <c r="B1050" s="4" t="s">
        <v>27</v>
      </c>
      <c r="C1050" s="6">
        <v>45045</v>
      </c>
      <c r="D1050" s="6">
        <v>45046</v>
      </c>
      <c r="E1050" s="4">
        <v>394</v>
      </c>
      <c r="F1050" t="str">
        <f>VLOOKUP(A1050,HOP!A:L,12,0)</f>
        <v>394.00</v>
      </c>
      <c r="G1050" t="str">
        <f>VLOOKUP(A1050,HOP!A:C,3,0)</f>
        <v>3299427</v>
      </c>
      <c r="H1050">
        <f t="shared" si="32"/>
        <v>0</v>
      </c>
      <c r="I1050" t="str">
        <f t="shared" si="33"/>
        <v>,3299427</v>
      </c>
      <c r="J1050" t="str">
        <f>VLOOKUP(A1050,HOP!A:U,21,0)</f>
        <v>直连</v>
      </c>
    </row>
    <row r="1051" s="4" customFormat="1" hidden="1" spans="1:10">
      <c r="A1051" s="5">
        <v>999223889547629</v>
      </c>
      <c r="B1051" s="4" t="s">
        <v>27</v>
      </c>
      <c r="C1051" s="6">
        <v>45045</v>
      </c>
      <c r="D1051" s="6">
        <v>45046</v>
      </c>
      <c r="E1051" s="4">
        <v>397</v>
      </c>
      <c r="F1051" t="str">
        <f>VLOOKUP(A1051,HOP!A:L,12,0)</f>
        <v>397.00</v>
      </c>
      <c r="G1051" t="str">
        <f>VLOOKUP(A1051,HOP!A:C,3,0)</f>
        <v>3299435</v>
      </c>
      <c r="H1051">
        <f t="shared" si="32"/>
        <v>0</v>
      </c>
      <c r="I1051" t="str">
        <f t="shared" si="33"/>
        <v>,3299435</v>
      </c>
      <c r="J1051" t="str">
        <f>VLOOKUP(A1051,HOP!A:U,21,0)</f>
        <v>直连</v>
      </c>
    </row>
    <row r="1052" s="4" customFormat="1" hidden="1" spans="1:10">
      <c r="A1052" s="5">
        <v>999223889713601</v>
      </c>
      <c r="B1052" s="4" t="s">
        <v>27</v>
      </c>
      <c r="C1052" s="6">
        <v>45044</v>
      </c>
      <c r="D1052" s="6">
        <v>45046</v>
      </c>
      <c r="E1052" s="4">
        <v>912</v>
      </c>
      <c r="F1052" t="str">
        <f>VLOOKUP(A1052,HOP!A:L,12,0)</f>
        <v>912.00</v>
      </c>
      <c r="G1052" t="str">
        <f>VLOOKUP(A1052,HOP!A:C,3,0)</f>
        <v>3299487</v>
      </c>
      <c r="H1052">
        <f t="shared" si="32"/>
        <v>0</v>
      </c>
      <c r="I1052" t="str">
        <f t="shared" si="33"/>
        <v>,3299487</v>
      </c>
      <c r="J1052" t="str">
        <f>VLOOKUP(A1052,HOP!A:U,21,0)</f>
        <v>直采</v>
      </c>
    </row>
    <row r="1053" s="4" customFormat="1" hidden="1" spans="1:10">
      <c r="A1053" s="5">
        <v>999223889867025</v>
      </c>
      <c r="B1053" s="4" t="s">
        <v>27</v>
      </c>
      <c r="C1053" s="6">
        <v>45045</v>
      </c>
      <c r="D1053" s="6">
        <v>45046</v>
      </c>
      <c r="E1053" s="4">
        <v>1472</v>
      </c>
      <c r="F1053" t="str">
        <f>VLOOKUP(A1053,HOP!A:L,12,0)</f>
        <v>1472.00</v>
      </c>
      <c r="G1053" t="str">
        <f>VLOOKUP(A1053,HOP!A:C,3,0)</f>
        <v>3299514</v>
      </c>
      <c r="H1053">
        <f t="shared" si="32"/>
        <v>0</v>
      </c>
      <c r="I1053" t="str">
        <f t="shared" si="33"/>
        <v>,3299514</v>
      </c>
      <c r="J1053" t="str">
        <f>VLOOKUP(A1053,HOP!A:U,21,0)</f>
        <v>直连</v>
      </c>
    </row>
    <row r="1054" s="4" customFormat="1" hidden="1" spans="1:10">
      <c r="A1054" s="5">
        <v>999223890261455</v>
      </c>
      <c r="B1054" s="4" t="s">
        <v>27</v>
      </c>
      <c r="C1054" s="6">
        <v>45044</v>
      </c>
      <c r="D1054" s="6">
        <v>45046</v>
      </c>
      <c r="E1054" s="4">
        <v>2790</v>
      </c>
      <c r="F1054" t="str">
        <f>VLOOKUP(A1054,HOP!A:L,12,0)</f>
        <v>2790.00</v>
      </c>
      <c r="G1054" t="str">
        <f>VLOOKUP(A1054,HOP!A:C,3,0)</f>
        <v>3299589</v>
      </c>
      <c r="H1054">
        <f t="shared" si="32"/>
        <v>0</v>
      </c>
      <c r="I1054" t="str">
        <f t="shared" si="33"/>
        <v>,3299589</v>
      </c>
      <c r="J1054" t="str">
        <f>VLOOKUP(A1054,HOP!A:U,21,0)</f>
        <v>直连</v>
      </c>
    </row>
    <row r="1055" s="4" customFormat="1" hidden="1" spans="1:10">
      <c r="A1055" s="5">
        <v>999223890390800</v>
      </c>
      <c r="B1055" s="4" t="s">
        <v>27</v>
      </c>
      <c r="C1055" s="6">
        <v>45045</v>
      </c>
      <c r="D1055" s="6">
        <v>45046</v>
      </c>
      <c r="E1055" s="4">
        <v>381</v>
      </c>
      <c r="F1055" t="str">
        <f>VLOOKUP(A1055,HOP!A:L,12,0)</f>
        <v>381.00</v>
      </c>
      <c r="G1055" t="str">
        <f>VLOOKUP(A1055,HOP!A:C,3,0)</f>
        <v>3299603</v>
      </c>
      <c r="H1055">
        <f t="shared" si="32"/>
        <v>0</v>
      </c>
      <c r="I1055" t="str">
        <f t="shared" si="33"/>
        <v>,3299603</v>
      </c>
      <c r="J1055" t="str">
        <f>VLOOKUP(A1055,HOP!A:U,21,0)</f>
        <v>直连</v>
      </c>
    </row>
    <row r="1056" s="4" customFormat="1" hidden="1" spans="1:10">
      <c r="A1056" s="5">
        <v>999223890635950</v>
      </c>
      <c r="B1056" s="4" t="s">
        <v>27</v>
      </c>
      <c r="C1056" s="6">
        <v>45045</v>
      </c>
      <c r="D1056" s="6">
        <v>45046</v>
      </c>
      <c r="E1056" s="4">
        <v>2012</v>
      </c>
      <c r="F1056" t="str">
        <f>VLOOKUP(A1056,HOP!A:L,12,0)</f>
        <v>2012.00</v>
      </c>
      <c r="G1056" t="str">
        <f>VLOOKUP(A1056,HOP!A:C,3,0)</f>
        <v>3299670</v>
      </c>
      <c r="H1056">
        <f t="shared" si="32"/>
        <v>0</v>
      </c>
      <c r="I1056" t="str">
        <f t="shared" si="33"/>
        <v>,3299670</v>
      </c>
      <c r="J1056" t="str">
        <f>VLOOKUP(A1056,HOP!A:U,21,0)</f>
        <v>直连</v>
      </c>
    </row>
    <row r="1057" s="4" customFormat="1" hidden="1" spans="1:10">
      <c r="A1057" s="5">
        <v>999223890646746</v>
      </c>
      <c r="B1057" s="4" t="s">
        <v>27</v>
      </c>
      <c r="C1057" s="6">
        <v>45044</v>
      </c>
      <c r="D1057" s="6">
        <v>45046</v>
      </c>
      <c r="E1057" s="4">
        <v>733</v>
      </c>
      <c r="F1057" t="str">
        <f>VLOOKUP(A1057,HOP!A:L,12,0)</f>
        <v>733.00</v>
      </c>
      <c r="G1057" t="str">
        <f>VLOOKUP(A1057,HOP!A:C,3,0)</f>
        <v>3299671</v>
      </c>
      <c r="H1057">
        <f t="shared" si="32"/>
        <v>0</v>
      </c>
      <c r="I1057" t="str">
        <f t="shared" si="33"/>
        <v>,3299671</v>
      </c>
      <c r="J1057" t="str">
        <f>VLOOKUP(A1057,HOP!A:U,21,0)</f>
        <v>直连</v>
      </c>
    </row>
    <row r="1058" s="4" customFormat="1" hidden="1" spans="1:10">
      <c r="A1058" s="5">
        <v>999223890901046</v>
      </c>
      <c r="B1058" s="4" t="s">
        <v>27</v>
      </c>
      <c r="C1058" s="6">
        <v>45045</v>
      </c>
      <c r="D1058" s="6">
        <v>45046</v>
      </c>
      <c r="E1058" s="4">
        <v>196</v>
      </c>
      <c r="F1058" t="str">
        <f>VLOOKUP(A1058,HOP!A:L,12,0)</f>
        <v>196.00</v>
      </c>
      <c r="G1058" t="str">
        <f>VLOOKUP(A1058,HOP!A:C,3,0)</f>
        <v>3299729</v>
      </c>
      <c r="H1058">
        <f t="shared" si="32"/>
        <v>0</v>
      </c>
      <c r="I1058" t="str">
        <f t="shared" si="33"/>
        <v>,3299729</v>
      </c>
      <c r="J1058" t="str">
        <f>VLOOKUP(A1058,HOP!A:U,21,0)</f>
        <v>直连</v>
      </c>
    </row>
    <row r="1059" s="4" customFormat="1" hidden="1" spans="1:10">
      <c r="A1059" s="5">
        <v>999223890947012</v>
      </c>
      <c r="B1059" s="4" t="s">
        <v>27</v>
      </c>
      <c r="C1059" s="6">
        <v>45044</v>
      </c>
      <c r="D1059" s="6">
        <v>45046</v>
      </c>
      <c r="E1059" s="4">
        <v>5762</v>
      </c>
      <c r="F1059" t="str">
        <f>VLOOKUP(A1059,HOP!A:L,12,0)</f>
        <v>5762.00</v>
      </c>
      <c r="G1059" t="str">
        <f>VLOOKUP(A1059,HOP!A:C,3,0)</f>
        <v>3299739</v>
      </c>
      <c r="H1059">
        <f t="shared" si="32"/>
        <v>0</v>
      </c>
      <c r="I1059" t="str">
        <f t="shared" si="33"/>
        <v>,3299739</v>
      </c>
      <c r="J1059" t="str">
        <f>VLOOKUP(A1059,HOP!A:U,21,0)</f>
        <v>直连</v>
      </c>
    </row>
    <row r="1060" s="4" customFormat="1" hidden="1" spans="1:10">
      <c r="A1060" s="5">
        <v>999223891191889</v>
      </c>
      <c r="B1060" s="4" t="s">
        <v>27</v>
      </c>
      <c r="C1060" s="6">
        <v>45045</v>
      </c>
      <c r="D1060" s="6">
        <v>45046</v>
      </c>
      <c r="E1060" s="4">
        <v>272</v>
      </c>
      <c r="F1060" t="str">
        <f>VLOOKUP(A1060,HOP!A:L,12,0)</f>
        <v>272.00</v>
      </c>
      <c r="G1060" t="str">
        <f>VLOOKUP(A1060,HOP!A:C,3,0)</f>
        <v>3299780</v>
      </c>
      <c r="H1060">
        <f t="shared" si="32"/>
        <v>0</v>
      </c>
      <c r="I1060" t="str">
        <f t="shared" si="33"/>
        <v>,3299780</v>
      </c>
      <c r="J1060" t="str">
        <f>VLOOKUP(A1060,HOP!A:U,21,0)</f>
        <v>直连</v>
      </c>
    </row>
    <row r="1061" s="4" customFormat="1" hidden="1" spans="1:10">
      <c r="A1061" s="5">
        <v>999223891841100</v>
      </c>
      <c r="B1061" s="4" t="s">
        <v>27</v>
      </c>
      <c r="C1061" s="6">
        <v>45045</v>
      </c>
      <c r="D1061" s="6">
        <v>45046</v>
      </c>
      <c r="E1061" s="4">
        <v>211</v>
      </c>
      <c r="F1061" t="str">
        <f>VLOOKUP(A1061,HOP!A:L,12,0)</f>
        <v>211.00</v>
      </c>
      <c r="G1061" t="str">
        <f>VLOOKUP(A1061,HOP!A:C,3,0)</f>
        <v>3299912</v>
      </c>
      <c r="H1061">
        <f t="shared" si="32"/>
        <v>0</v>
      </c>
      <c r="I1061" t="str">
        <f t="shared" si="33"/>
        <v>,3299912</v>
      </c>
      <c r="J1061" t="str">
        <f>VLOOKUP(A1061,HOP!A:U,21,0)</f>
        <v>直连</v>
      </c>
    </row>
    <row r="1062" s="4" customFormat="1" hidden="1" spans="1:10">
      <c r="A1062" s="5">
        <v>999223891982190</v>
      </c>
      <c r="B1062" s="4" t="s">
        <v>27</v>
      </c>
      <c r="C1062" s="6">
        <v>45044</v>
      </c>
      <c r="D1062" s="6">
        <v>45046</v>
      </c>
      <c r="E1062" s="4">
        <v>25830</v>
      </c>
      <c r="F1062" t="str">
        <f>VLOOKUP(A1062,HOP!A:L,12,0)</f>
        <v>25830.00</v>
      </c>
      <c r="G1062" t="str">
        <f>VLOOKUP(A1062,HOP!A:C,3,0)</f>
        <v>3299931</v>
      </c>
      <c r="H1062">
        <f t="shared" si="32"/>
        <v>0</v>
      </c>
      <c r="I1062" t="str">
        <f t="shared" si="33"/>
        <v>,3299931</v>
      </c>
      <c r="J1062" t="str">
        <f>VLOOKUP(A1062,HOP!A:U,21,0)</f>
        <v>直连</v>
      </c>
    </row>
    <row r="1063" s="4" customFormat="1" hidden="1" spans="1:10">
      <c r="A1063" s="5">
        <v>999223892495993</v>
      </c>
      <c r="B1063" s="4" t="s">
        <v>27</v>
      </c>
      <c r="C1063" s="6">
        <v>45045</v>
      </c>
      <c r="D1063" s="6">
        <v>45046</v>
      </c>
      <c r="E1063" s="4">
        <v>203</v>
      </c>
      <c r="F1063" t="str">
        <f>VLOOKUP(A1063,HOP!A:L,12,0)</f>
        <v>203.00</v>
      </c>
      <c r="G1063" t="str">
        <f>VLOOKUP(A1063,HOP!A:C,3,0)</f>
        <v>3300059</v>
      </c>
      <c r="H1063">
        <f t="shared" si="32"/>
        <v>0</v>
      </c>
      <c r="I1063" t="str">
        <f t="shared" si="33"/>
        <v>,3300059</v>
      </c>
      <c r="J1063" t="str">
        <f>VLOOKUP(A1063,HOP!A:U,21,0)</f>
        <v>直连</v>
      </c>
    </row>
    <row r="1064" s="4" customFormat="1" hidden="1" spans="1:10">
      <c r="A1064" s="5">
        <v>999223892653915</v>
      </c>
      <c r="B1064" s="4" t="s">
        <v>27</v>
      </c>
      <c r="C1064" s="6">
        <v>45045</v>
      </c>
      <c r="D1064" s="6">
        <v>45046</v>
      </c>
      <c r="E1064" s="4">
        <v>241</v>
      </c>
      <c r="F1064" t="str">
        <f>VLOOKUP(A1064,HOP!A:L,12,0)</f>
        <v>241.00</v>
      </c>
      <c r="G1064" t="str">
        <f>VLOOKUP(A1064,HOP!A:C,3,0)</f>
        <v>3300087</v>
      </c>
      <c r="H1064">
        <f t="shared" si="32"/>
        <v>0</v>
      </c>
      <c r="I1064" t="str">
        <f t="shared" si="33"/>
        <v>,3300087</v>
      </c>
      <c r="J1064" t="str">
        <f>VLOOKUP(A1064,HOP!A:U,21,0)</f>
        <v>直连</v>
      </c>
    </row>
    <row r="1065" s="4" customFormat="1" hidden="1" spans="1:10">
      <c r="A1065" s="5">
        <v>999223893615568</v>
      </c>
      <c r="B1065" s="4" t="s">
        <v>27</v>
      </c>
      <c r="C1065" s="6">
        <v>45045</v>
      </c>
      <c r="D1065" s="6">
        <v>45046</v>
      </c>
      <c r="E1065" s="4">
        <v>468</v>
      </c>
      <c r="F1065" t="str">
        <f>VLOOKUP(A1065,HOP!A:L,12,0)</f>
        <v>468.00</v>
      </c>
      <c r="G1065" t="str">
        <f>VLOOKUP(A1065,HOP!A:C,3,0)</f>
        <v>3300284</v>
      </c>
      <c r="H1065">
        <f t="shared" si="32"/>
        <v>0</v>
      </c>
      <c r="I1065" t="str">
        <f t="shared" si="33"/>
        <v>,3300284</v>
      </c>
      <c r="J1065" t="str">
        <f>VLOOKUP(A1065,HOP!A:U,21,0)</f>
        <v>直连</v>
      </c>
    </row>
    <row r="1066" s="4" customFormat="1" hidden="1" spans="1:10">
      <c r="A1066" s="5">
        <v>999223893871367</v>
      </c>
      <c r="B1066" s="4" t="s">
        <v>27</v>
      </c>
      <c r="C1066" s="6">
        <v>45044</v>
      </c>
      <c r="D1066" s="6">
        <v>45046</v>
      </c>
      <c r="E1066" s="4">
        <v>288</v>
      </c>
      <c r="F1066" t="str">
        <f>VLOOKUP(A1066,HOP!A:L,12,0)</f>
        <v>288.00</v>
      </c>
      <c r="G1066" t="str">
        <f>VLOOKUP(A1066,HOP!A:C,3,0)</f>
        <v>3300339</v>
      </c>
      <c r="H1066">
        <f t="shared" si="32"/>
        <v>0</v>
      </c>
      <c r="I1066" t="str">
        <f t="shared" si="33"/>
        <v>,3300339</v>
      </c>
      <c r="J1066" t="str">
        <f>VLOOKUP(A1066,HOP!A:U,21,0)</f>
        <v>直连</v>
      </c>
    </row>
    <row r="1067" s="4" customFormat="1" hidden="1" spans="1:10">
      <c r="A1067" s="5">
        <v>999223893945942</v>
      </c>
      <c r="B1067" s="4" t="s">
        <v>27</v>
      </c>
      <c r="C1067" s="6">
        <v>45045</v>
      </c>
      <c r="D1067" s="6">
        <v>45046</v>
      </c>
      <c r="E1067" s="4">
        <v>2238</v>
      </c>
      <c r="F1067" t="str">
        <f>VLOOKUP(A1067,HOP!A:L,12,0)</f>
        <v>2238.00</v>
      </c>
      <c r="G1067" t="str">
        <f>VLOOKUP(A1067,HOP!A:C,3,0)</f>
        <v>3300350</v>
      </c>
      <c r="H1067">
        <f t="shared" si="32"/>
        <v>0</v>
      </c>
      <c r="I1067" t="str">
        <f t="shared" si="33"/>
        <v>,3300350</v>
      </c>
      <c r="J1067" t="str">
        <f>VLOOKUP(A1067,HOP!A:U,21,0)</f>
        <v>直连</v>
      </c>
    </row>
    <row r="1068" s="4" customFormat="1" hidden="1" spans="1:10">
      <c r="A1068" s="5">
        <v>999223894127835</v>
      </c>
      <c r="B1068" s="4" t="s">
        <v>27</v>
      </c>
      <c r="C1068" s="6">
        <v>45045</v>
      </c>
      <c r="D1068" s="6">
        <v>45046</v>
      </c>
      <c r="E1068" s="4">
        <v>423</v>
      </c>
      <c r="F1068" t="str">
        <f>VLOOKUP(A1068,HOP!A:L,12,0)</f>
        <v>423.00</v>
      </c>
      <c r="G1068" t="str">
        <f>VLOOKUP(A1068,HOP!A:C,3,0)</f>
        <v>3300385</v>
      </c>
      <c r="H1068">
        <f t="shared" si="32"/>
        <v>0</v>
      </c>
      <c r="I1068" t="str">
        <f t="shared" si="33"/>
        <v>,3300385</v>
      </c>
      <c r="J1068" t="str">
        <f>VLOOKUP(A1068,HOP!A:U,21,0)</f>
        <v>直连</v>
      </c>
    </row>
    <row r="1069" s="4" customFormat="1" hidden="1" spans="1:10">
      <c r="A1069" s="5">
        <v>999223894579892</v>
      </c>
      <c r="B1069" s="4" t="s">
        <v>27</v>
      </c>
      <c r="C1069" s="6">
        <v>45044</v>
      </c>
      <c r="D1069" s="6">
        <v>45046</v>
      </c>
      <c r="E1069" s="4">
        <v>7494</v>
      </c>
      <c r="F1069" t="str">
        <f>VLOOKUP(A1069,HOP!A:L,12,0)</f>
        <v>7494.00</v>
      </c>
      <c r="G1069" t="str">
        <f>VLOOKUP(A1069,HOP!A:C,3,0)</f>
        <v>3300532</v>
      </c>
      <c r="H1069">
        <f t="shared" si="32"/>
        <v>0</v>
      </c>
      <c r="I1069" t="str">
        <f t="shared" si="33"/>
        <v>,3300532</v>
      </c>
      <c r="J1069" t="str">
        <f>VLOOKUP(A1069,HOP!A:U,21,0)</f>
        <v>直连</v>
      </c>
    </row>
    <row r="1070" s="4" customFormat="1" hidden="1" spans="1:10">
      <c r="A1070" s="5">
        <v>999223894602686</v>
      </c>
      <c r="B1070" s="4" t="s">
        <v>27</v>
      </c>
      <c r="C1070" s="6">
        <v>45044</v>
      </c>
      <c r="D1070" s="6">
        <v>45046</v>
      </c>
      <c r="E1070" s="4">
        <v>468</v>
      </c>
      <c r="F1070" t="str">
        <f>VLOOKUP(A1070,HOP!A:L,12,0)</f>
        <v>468.00</v>
      </c>
      <c r="G1070" t="str">
        <f>VLOOKUP(A1070,HOP!A:C,3,0)</f>
        <v>3300541</v>
      </c>
      <c r="H1070">
        <f t="shared" si="32"/>
        <v>0</v>
      </c>
      <c r="I1070" t="str">
        <f t="shared" si="33"/>
        <v>,3300541</v>
      </c>
      <c r="J1070" t="str">
        <f>VLOOKUP(A1070,HOP!A:U,21,0)</f>
        <v>直连</v>
      </c>
    </row>
    <row r="1071" s="4" customFormat="1" hidden="1" spans="1:10">
      <c r="A1071" s="5">
        <v>999223894614862</v>
      </c>
      <c r="B1071" s="4" t="s">
        <v>27</v>
      </c>
      <c r="C1071" s="6">
        <v>45045</v>
      </c>
      <c r="D1071" s="6">
        <v>45046</v>
      </c>
      <c r="E1071" s="4">
        <v>307</v>
      </c>
      <c r="F1071" t="str">
        <f>VLOOKUP(A1071,HOP!A:L,12,0)</f>
        <v>307.00</v>
      </c>
      <c r="G1071" t="str">
        <f>VLOOKUP(A1071,HOP!A:C,3,0)</f>
        <v>3300546</v>
      </c>
      <c r="H1071">
        <f t="shared" si="32"/>
        <v>0</v>
      </c>
      <c r="I1071" t="str">
        <f t="shared" si="33"/>
        <v>,3300546</v>
      </c>
      <c r="J1071" t="str">
        <f>VLOOKUP(A1071,HOP!A:U,21,0)</f>
        <v>直连</v>
      </c>
    </row>
    <row r="1072" s="4" customFormat="1" hidden="1" spans="1:10">
      <c r="A1072" s="5">
        <v>999223895142009</v>
      </c>
      <c r="B1072" s="4" t="s">
        <v>27</v>
      </c>
      <c r="C1072" s="6">
        <v>45044</v>
      </c>
      <c r="D1072" s="6">
        <v>45046</v>
      </c>
      <c r="E1072" s="4">
        <v>1864</v>
      </c>
      <c r="F1072" t="str">
        <f>VLOOKUP(A1072,HOP!A:L,12,0)</f>
        <v>1864.00</v>
      </c>
      <c r="G1072" t="str">
        <f>VLOOKUP(A1072,HOP!A:C,3,0)</f>
        <v>3300659</v>
      </c>
      <c r="H1072">
        <f t="shared" si="32"/>
        <v>0</v>
      </c>
      <c r="I1072" t="str">
        <f t="shared" si="33"/>
        <v>,3300659</v>
      </c>
      <c r="J1072" t="str">
        <f>VLOOKUP(A1072,HOP!A:U,21,0)</f>
        <v>直采</v>
      </c>
    </row>
    <row r="1073" s="4" customFormat="1" hidden="1" spans="1:10">
      <c r="A1073" s="5">
        <v>999223895163918</v>
      </c>
      <c r="B1073" s="4" t="s">
        <v>27</v>
      </c>
      <c r="C1073" s="6">
        <v>45044</v>
      </c>
      <c r="D1073" s="6">
        <v>45046</v>
      </c>
      <c r="E1073" s="4">
        <v>5152</v>
      </c>
      <c r="F1073" t="str">
        <f>VLOOKUP(A1073,HOP!A:L,12,0)</f>
        <v>5152.00</v>
      </c>
      <c r="G1073" t="str">
        <f>VLOOKUP(A1073,HOP!A:C,3,0)</f>
        <v>3300669</v>
      </c>
      <c r="H1073">
        <f t="shared" si="32"/>
        <v>0</v>
      </c>
      <c r="I1073" t="str">
        <f t="shared" si="33"/>
        <v>,3300669</v>
      </c>
      <c r="J1073" t="str">
        <f>VLOOKUP(A1073,HOP!A:U,21,0)</f>
        <v>直连</v>
      </c>
    </row>
    <row r="1074" s="4" customFormat="1" hidden="1" spans="1:10">
      <c r="A1074" s="5">
        <v>999223895228385</v>
      </c>
      <c r="B1074" s="4" t="s">
        <v>27</v>
      </c>
      <c r="C1074" s="6">
        <v>45044</v>
      </c>
      <c r="D1074" s="6">
        <v>45046</v>
      </c>
      <c r="E1074" s="4">
        <v>2886</v>
      </c>
      <c r="F1074" t="str">
        <f>VLOOKUP(A1074,HOP!A:L,12,0)</f>
        <v>2886.00</v>
      </c>
      <c r="G1074" t="str">
        <f>VLOOKUP(A1074,HOP!A:C,3,0)</f>
        <v>3300684</v>
      </c>
      <c r="H1074">
        <f t="shared" si="32"/>
        <v>0</v>
      </c>
      <c r="I1074" t="str">
        <f t="shared" si="33"/>
        <v>,3300684</v>
      </c>
      <c r="J1074" t="str">
        <f>VLOOKUP(A1074,HOP!A:U,21,0)</f>
        <v>直连</v>
      </c>
    </row>
    <row r="1075" s="4" customFormat="1" hidden="1" spans="1:10">
      <c r="A1075" s="5">
        <v>999223895437828</v>
      </c>
      <c r="B1075" s="4" t="s">
        <v>27</v>
      </c>
      <c r="C1075" s="6">
        <v>45044</v>
      </c>
      <c r="D1075" s="6">
        <v>45046</v>
      </c>
      <c r="E1075" s="4">
        <v>1908</v>
      </c>
      <c r="F1075" t="str">
        <f>VLOOKUP(A1075,HOP!A:L,12,0)</f>
        <v>1908.00</v>
      </c>
      <c r="G1075" t="str">
        <f>VLOOKUP(A1075,HOP!A:C,3,0)</f>
        <v>3300740</v>
      </c>
      <c r="H1075">
        <f t="shared" si="32"/>
        <v>0</v>
      </c>
      <c r="I1075" t="str">
        <f t="shared" si="33"/>
        <v>,3300740</v>
      </c>
      <c r="J1075" t="str">
        <f>VLOOKUP(A1075,HOP!A:U,21,0)</f>
        <v>直连</v>
      </c>
    </row>
    <row r="1076" s="4" customFormat="1" hidden="1" spans="1:10">
      <c r="A1076" s="5">
        <v>999223895628238</v>
      </c>
      <c r="B1076" s="4" t="s">
        <v>27</v>
      </c>
      <c r="C1076" s="6">
        <v>45045</v>
      </c>
      <c r="D1076" s="6">
        <v>45046</v>
      </c>
      <c r="E1076" s="4">
        <v>400</v>
      </c>
      <c r="F1076" t="str">
        <f>VLOOKUP(A1076,HOP!A:L,12,0)</f>
        <v>400.00</v>
      </c>
      <c r="G1076" t="str">
        <f>VLOOKUP(A1076,HOP!A:C,3,0)</f>
        <v>3300822</v>
      </c>
      <c r="H1076">
        <f t="shared" si="32"/>
        <v>0</v>
      </c>
      <c r="I1076" t="str">
        <f t="shared" si="33"/>
        <v>,3300822</v>
      </c>
      <c r="J1076" t="str">
        <f>VLOOKUP(A1076,HOP!A:U,21,0)</f>
        <v>直连</v>
      </c>
    </row>
    <row r="1077" s="4" customFormat="1" hidden="1" spans="1:10">
      <c r="A1077" s="5">
        <v>999223896107610</v>
      </c>
      <c r="B1077" s="4" t="s">
        <v>27</v>
      </c>
      <c r="C1077" s="6">
        <v>45045</v>
      </c>
      <c r="D1077" s="6">
        <v>45046</v>
      </c>
      <c r="E1077" s="4">
        <v>308</v>
      </c>
      <c r="F1077" t="str">
        <f>VLOOKUP(A1077,HOP!A:L,12,0)</f>
        <v>308.00</v>
      </c>
      <c r="G1077" t="str">
        <f>VLOOKUP(A1077,HOP!A:C,3,0)</f>
        <v>3300919</v>
      </c>
      <c r="H1077">
        <f t="shared" si="32"/>
        <v>0</v>
      </c>
      <c r="I1077" t="str">
        <f t="shared" si="33"/>
        <v>,3300919</v>
      </c>
      <c r="J1077" t="str">
        <f>VLOOKUP(A1077,HOP!A:U,21,0)</f>
        <v>直连</v>
      </c>
    </row>
    <row r="1078" s="4" customFormat="1" hidden="1" spans="1:10">
      <c r="A1078" s="5">
        <v>999223896524963</v>
      </c>
      <c r="B1078" s="4" t="s">
        <v>27</v>
      </c>
      <c r="C1078" s="6">
        <v>45044</v>
      </c>
      <c r="D1078" s="6">
        <v>45046</v>
      </c>
      <c r="E1078" s="4">
        <v>1500</v>
      </c>
      <c r="F1078" t="str">
        <f>VLOOKUP(A1078,HOP!A:L,12,0)</f>
        <v>1500.00</v>
      </c>
      <c r="G1078" t="str">
        <f>VLOOKUP(A1078,HOP!A:C,3,0)</f>
        <v>3301004</v>
      </c>
      <c r="H1078">
        <f t="shared" si="32"/>
        <v>0</v>
      </c>
      <c r="I1078" t="str">
        <f t="shared" si="33"/>
        <v>,3301004</v>
      </c>
      <c r="J1078" t="str">
        <f>VLOOKUP(A1078,HOP!A:U,21,0)</f>
        <v>直连</v>
      </c>
    </row>
    <row r="1079" s="4" customFormat="1" hidden="1" spans="1:10">
      <c r="A1079" s="5">
        <v>999223897219873</v>
      </c>
      <c r="B1079" s="4" t="s">
        <v>27</v>
      </c>
      <c r="C1079" s="6">
        <v>45045</v>
      </c>
      <c r="D1079" s="6">
        <v>45046</v>
      </c>
      <c r="E1079" s="4">
        <v>210</v>
      </c>
      <c r="F1079" t="str">
        <f>VLOOKUP(A1079,HOP!A:L,12,0)</f>
        <v>210.00</v>
      </c>
      <c r="G1079" t="str">
        <f>VLOOKUP(A1079,HOP!A:C,3,0)</f>
        <v>3301184</v>
      </c>
      <c r="H1079">
        <f t="shared" si="32"/>
        <v>0</v>
      </c>
      <c r="I1079" t="str">
        <f t="shared" si="33"/>
        <v>,3301184</v>
      </c>
      <c r="J1079" t="str">
        <f>VLOOKUP(A1079,HOP!A:U,21,0)</f>
        <v>直连</v>
      </c>
    </row>
    <row r="1080" s="4" customFormat="1" hidden="1" spans="1:10">
      <c r="A1080" s="5">
        <v>999223897505324</v>
      </c>
      <c r="B1080" s="4" t="s">
        <v>27</v>
      </c>
      <c r="C1080" s="6">
        <v>45044</v>
      </c>
      <c r="D1080" s="6">
        <v>45046</v>
      </c>
      <c r="E1080" s="4">
        <v>3131</v>
      </c>
      <c r="F1080" t="str">
        <f>VLOOKUP(A1080,HOP!A:L,12,0)</f>
        <v>3131.00</v>
      </c>
      <c r="G1080" t="str">
        <f>VLOOKUP(A1080,HOP!A:C,3,0)</f>
        <v>3301323</v>
      </c>
      <c r="H1080">
        <f t="shared" si="32"/>
        <v>0</v>
      </c>
      <c r="I1080" t="str">
        <f t="shared" si="33"/>
        <v>,3301323</v>
      </c>
      <c r="J1080" t="str">
        <f>VLOOKUP(A1080,HOP!A:U,21,0)</f>
        <v>直连</v>
      </c>
    </row>
    <row r="1081" s="4" customFormat="1" hidden="1" spans="1:10">
      <c r="A1081" s="5">
        <v>999223897856000</v>
      </c>
      <c r="B1081" s="4" t="s">
        <v>27</v>
      </c>
      <c r="C1081" s="6">
        <v>45045</v>
      </c>
      <c r="D1081" s="6">
        <v>45046</v>
      </c>
      <c r="E1081" s="4">
        <v>1828</v>
      </c>
      <c r="F1081" t="str">
        <f>VLOOKUP(A1081,HOP!A:L,12,0)</f>
        <v>1828.00</v>
      </c>
      <c r="G1081" t="str">
        <f>VLOOKUP(A1081,HOP!A:C,3,0)</f>
        <v>3301401</v>
      </c>
      <c r="H1081">
        <f t="shared" si="32"/>
        <v>0</v>
      </c>
      <c r="I1081" t="str">
        <f t="shared" si="33"/>
        <v>,3301401</v>
      </c>
      <c r="J1081" t="str">
        <f>VLOOKUP(A1081,HOP!A:U,21,0)</f>
        <v>直连</v>
      </c>
    </row>
    <row r="1082" s="4" customFormat="1" hidden="1" spans="1:10">
      <c r="A1082" s="5">
        <v>23898932243</v>
      </c>
      <c r="B1082" s="4" t="s">
        <v>27</v>
      </c>
      <c r="C1082" s="6">
        <v>45045</v>
      </c>
      <c r="D1082" s="6">
        <v>45046</v>
      </c>
      <c r="E1082" s="4">
        <v>389</v>
      </c>
      <c r="F1082" t="str">
        <f>VLOOKUP(A1082,HOP!A:L,12,0)</f>
        <v>389.00</v>
      </c>
      <c r="G1082" t="str">
        <f>VLOOKUP(A1082,HOP!A:C,3,0)</f>
        <v>3301696</v>
      </c>
      <c r="H1082">
        <f t="shared" si="32"/>
        <v>0</v>
      </c>
      <c r="I1082" t="str">
        <f t="shared" si="33"/>
        <v>,3301696</v>
      </c>
      <c r="J1082" t="str">
        <f>VLOOKUP(A1082,HOP!A:U,21,0)</f>
        <v>直连</v>
      </c>
    </row>
    <row r="1083" s="4" customFormat="1" hidden="1" spans="1:10">
      <c r="A1083" s="5">
        <v>999223899353158</v>
      </c>
      <c r="B1083" s="4" t="s">
        <v>27</v>
      </c>
      <c r="C1083" s="6">
        <v>45045</v>
      </c>
      <c r="D1083" s="6">
        <v>45046</v>
      </c>
      <c r="E1083" s="4">
        <v>415</v>
      </c>
      <c r="F1083" t="str">
        <f>VLOOKUP(A1083,HOP!A:L,12,0)</f>
        <v>415.00</v>
      </c>
      <c r="G1083" t="str">
        <f>VLOOKUP(A1083,HOP!A:C,3,0)</f>
        <v>3301857</v>
      </c>
      <c r="H1083">
        <f t="shared" si="32"/>
        <v>0</v>
      </c>
      <c r="I1083" t="str">
        <f t="shared" si="33"/>
        <v>,3301857</v>
      </c>
      <c r="J1083" t="str">
        <f>VLOOKUP(A1083,HOP!A:U,21,0)</f>
        <v>直连</v>
      </c>
    </row>
    <row r="1084" s="4" customFormat="1" hidden="1" spans="1:10">
      <c r="A1084" s="5">
        <v>999223899632303</v>
      </c>
      <c r="B1084" s="4" t="s">
        <v>27</v>
      </c>
      <c r="C1084" s="6">
        <v>45045</v>
      </c>
      <c r="D1084" s="6">
        <v>45046</v>
      </c>
      <c r="E1084" s="4">
        <v>390</v>
      </c>
      <c r="F1084" t="str">
        <f>VLOOKUP(A1084,HOP!A:L,12,0)</f>
        <v>390.00</v>
      </c>
      <c r="G1084" t="str">
        <f>VLOOKUP(A1084,HOP!A:C,3,0)</f>
        <v>3301903</v>
      </c>
      <c r="H1084">
        <f t="shared" si="32"/>
        <v>0</v>
      </c>
      <c r="I1084" t="str">
        <f t="shared" si="33"/>
        <v>,3301903</v>
      </c>
      <c r="J1084" t="str">
        <f>VLOOKUP(A1084,HOP!A:U,21,0)</f>
        <v>直连</v>
      </c>
    </row>
    <row r="1085" s="4" customFormat="1" hidden="1" spans="1:10">
      <c r="A1085" s="5">
        <v>999223900028588</v>
      </c>
      <c r="B1085" s="4" t="s">
        <v>27</v>
      </c>
      <c r="C1085" s="6">
        <v>45045</v>
      </c>
      <c r="D1085" s="6">
        <v>45046</v>
      </c>
      <c r="E1085" s="4">
        <v>586</v>
      </c>
      <c r="F1085" t="str">
        <f>VLOOKUP(A1085,HOP!A:L,12,0)</f>
        <v>586.00</v>
      </c>
      <c r="G1085" t="str">
        <f>VLOOKUP(A1085,HOP!A:C,3,0)</f>
        <v>3301981</v>
      </c>
      <c r="H1085">
        <f t="shared" si="32"/>
        <v>0</v>
      </c>
      <c r="I1085" t="str">
        <f t="shared" si="33"/>
        <v>,3301981</v>
      </c>
      <c r="J1085" t="str">
        <f>VLOOKUP(A1085,HOP!A:U,21,0)</f>
        <v>直连</v>
      </c>
    </row>
    <row r="1086" s="4" customFormat="1" hidden="1" spans="1:10">
      <c r="A1086" s="5">
        <v>999223900048355</v>
      </c>
      <c r="B1086" s="4" t="s">
        <v>27</v>
      </c>
      <c r="C1086" s="6">
        <v>45045</v>
      </c>
      <c r="D1086" s="6">
        <v>45046</v>
      </c>
      <c r="E1086" s="4">
        <v>265</v>
      </c>
      <c r="F1086" t="str">
        <f>VLOOKUP(A1086,HOP!A:L,12,0)</f>
        <v>265.00</v>
      </c>
      <c r="G1086" t="str">
        <f>VLOOKUP(A1086,HOP!A:C,3,0)</f>
        <v>3301982</v>
      </c>
      <c r="H1086">
        <f t="shared" si="32"/>
        <v>0</v>
      </c>
      <c r="I1086" t="str">
        <f t="shared" si="33"/>
        <v>,3301982</v>
      </c>
      <c r="J1086" t="str">
        <f>VLOOKUP(A1086,HOP!A:U,21,0)</f>
        <v>直连</v>
      </c>
    </row>
    <row r="1087" s="4" customFormat="1" hidden="1" spans="1:10">
      <c r="A1087" s="5">
        <v>999223900908060</v>
      </c>
      <c r="B1087" s="4" t="s">
        <v>27</v>
      </c>
      <c r="C1087" s="6">
        <v>45045</v>
      </c>
      <c r="D1087" s="6">
        <v>45046</v>
      </c>
      <c r="E1087" s="4">
        <v>319</v>
      </c>
      <c r="F1087" t="str">
        <f>VLOOKUP(A1087,HOP!A:L,12,0)</f>
        <v>319.00</v>
      </c>
      <c r="G1087" t="str">
        <f>VLOOKUP(A1087,HOP!A:C,3,0)</f>
        <v>3302260</v>
      </c>
      <c r="H1087">
        <f t="shared" si="32"/>
        <v>0</v>
      </c>
      <c r="I1087" t="str">
        <f t="shared" si="33"/>
        <v>,3302260</v>
      </c>
      <c r="J1087" t="str">
        <f>VLOOKUP(A1087,HOP!A:U,21,0)</f>
        <v>直连</v>
      </c>
    </row>
    <row r="1088" s="4" customFormat="1" hidden="1" spans="1:10">
      <c r="A1088" s="5">
        <v>999223901227782</v>
      </c>
      <c r="B1088" s="4" t="s">
        <v>27</v>
      </c>
      <c r="C1088" s="6">
        <v>45045</v>
      </c>
      <c r="D1088" s="6">
        <v>45046</v>
      </c>
      <c r="E1088" s="4">
        <v>229</v>
      </c>
      <c r="F1088" t="str">
        <f>VLOOKUP(A1088,HOP!A:L,12,0)</f>
        <v>229.00</v>
      </c>
      <c r="G1088" t="str">
        <f>VLOOKUP(A1088,HOP!A:C,3,0)</f>
        <v>3302422</v>
      </c>
      <c r="H1088">
        <f t="shared" si="32"/>
        <v>0</v>
      </c>
      <c r="I1088" t="str">
        <f t="shared" si="33"/>
        <v>,3302422</v>
      </c>
      <c r="J1088" t="str">
        <f>VLOOKUP(A1088,HOP!A:U,21,0)</f>
        <v>直连</v>
      </c>
    </row>
    <row r="1089" s="4" customFormat="1" hidden="1" spans="1:10">
      <c r="A1089" s="5">
        <v>999223901618032</v>
      </c>
      <c r="B1089" s="4" t="s">
        <v>27</v>
      </c>
      <c r="C1089" s="6">
        <v>45044</v>
      </c>
      <c r="D1089" s="6">
        <v>45046</v>
      </c>
      <c r="E1089" s="4">
        <v>4964</v>
      </c>
      <c r="F1089" t="str">
        <f>VLOOKUP(A1089,HOP!A:L,12,0)</f>
        <v>4964.00</v>
      </c>
      <c r="G1089" t="str">
        <f>VLOOKUP(A1089,HOP!A:C,3,0)</f>
        <v>3302518</v>
      </c>
      <c r="H1089">
        <f t="shared" si="32"/>
        <v>0</v>
      </c>
      <c r="I1089" t="str">
        <f t="shared" si="33"/>
        <v>,3302518</v>
      </c>
      <c r="J1089" t="str">
        <f>VLOOKUP(A1089,HOP!A:U,21,0)</f>
        <v>直连</v>
      </c>
    </row>
    <row r="1090" s="4" customFormat="1" hidden="1" spans="1:10">
      <c r="A1090" s="5">
        <v>999223902082418</v>
      </c>
      <c r="B1090" s="4" t="s">
        <v>27</v>
      </c>
      <c r="C1090" s="6">
        <v>45044</v>
      </c>
      <c r="D1090" s="6">
        <v>45046</v>
      </c>
      <c r="E1090" s="4">
        <v>2363</v>
      </c>
      <c r="F1090" t="str">
        <f>VLOOKUP(A1090,HOP!A:L,12,0)</f>
        <v>2363.00</v>
      </c>
      <c r="G1090" t="str">
        <f>VLOOKUP(A1090,HOP!A:C,3,0)</f>
        <v>3302703</v>
      </c>
      <c r="H1090">
        <f t="shared" si="32"/>
        <v>0</v>
      </c>
      <c r="I1090" t="str">
        <f t="shared" si="33"/>
        <v>,3302703</v>
      </c>
      <c r="J1090" t="str">
        <f>VLOOKUP(A1090,HOP!A:U,21,0)</f>
        <v>直连</v>
      </c>
    </row>
    <row r="1091" s="4" customFormat="1" hidden="1" spans="1:10">
      <c r="A1091" s="5">
        <v>23902457697</v>
      </c>
      <c r="B1091" s="4" t="s">
        <v>27</v>
      </c>
      <c r="C1091" s="6">
        <v>45045</v>
      </c>
      <c r="D1091" s="6">
        <v>45046</v>
      </c>
      <c r="E1091" s="4">
        <v>377</v>
      </c>
      <c r="F1091" t="str">
        <f>VLOOKUP(A1091,HOP!A:L,12,0)</f>
        <v>377.00</v>
      </c>
      <c r="G1091" t="str">
        <f>VLOOKUP(A1091,HOP!A:C,3,0)</f>
        <v>3302807</v>
      </c>
      <c r="H1091">
        <f t="shared" ref="H1091:H1154" si="34">E1091-F1091</f>
        <v>0</v>
      </c>
      <c r="I1091" t="str">
        <f t="shared" ref="I1091:I1154" si="35">$I$1&amp;G1091</f>
        <v>,3302807</v>
      </c>
      <c r="J1091" t="str">
        <f>VLOOKUP(A1091,HOP!A:U,21,0)</f>
        <v>直连</v>
      </c>
    </row>
    <row r="1092" s="4" customFormat="1" hidden="1" spans="1:10">
      <c r="A1092" s="5">
        <v>999223902868524</v>
      </c>
      <c r="B1092" s="4" t="s">
        <v>27</v>
      </c>
      <c r="C1092" s="6">
        <v>45045</v>
      </c>
      <c r="D1092" s="6">
        <v>45046</v>
      </c>
      <c r="E1092" s="4">
        <v>1421</v>
      </c>
      <c r="F1092" t="str">
        <f>VLOOKUP(A1092,HOP!A:L,12,0)</f>
        <v>1421.00</v>
      </c>
      <c r="G1092" t="str">
        <f>VLOOKUP(A1092,HOP!A:C,3,0)</f>
        <v>3302984</v>
      </c>
      <c r="H1092">
        <f t="shared" si="34"/>
        <v>0</v>
      </c>
      <c r="I1092" t="str">
        <f t="shared" si="35"/>
        <v>,3302984</v>
      </c>
      <c r="J1092" t="str">
        <f>VLOOKUP(A1092,HOP!A:U,21,0)</f>
        <v>直连</v>
      </c>
    </row>
    <row r="1093" s="4" customFormat="1" hidden="1" spans="1:10">
      <c r="A1093" s="5">
        <v>999223902947011</v>
      </c>
      <c r="B1093" s="4" t="s">
        <v>27</v>
      </c>
      <c r="C1093" s="6">
        <v>45045</v>
      </c>
      <c r="D1093" s="6">
        <v>45046</v>
      </c>
      <c r="E1093" s="4">
        <v>95</v>
      </c>
      <c r="F1093" t="str">
        <f>VLOOKUP(A1093,HOP!A:L,12,0)</f>
        <v>95.00</v>
      </c>
      <c r="G1093" t="str">
        <f>VLOOKUP(A1093,HOP!A:C,3,0)</f>
        <v>3303008</v>
      </c>
      <c r="H1093">
        <f t="shared" si="34"/>
        <v>0</v>
      </c>
      <c r="I1093" t="str">
        <f t="shared" si="35"/>
        <v>,3303008</v>
      </c>
      <c r="J1093" t="str">
        <f>VLOOKUP(A1093,HOP!A:U,21,0)</f>
        <v>直连</v>
      </c>
    </row>
    <row r="1094" s="4" customFormat="1" hidden="1" spans="1:10">
      <c r="A1094" s="5">
        <v>999223903026153</v>
      </c>
      <c r="B1094" s="4" t="s">
        <v>27</v>
      </c>
      <c r="C1094" s="6">
        <v>45045</v>
      </c>
      <c r="D1094" s="6">
        <v>45046</v>
      </c>
      <c r="E1094" s="4">
        <v>273</v>
      </c>
      <c r="F1094" t="str">
        <f>VLOOKUP(A1094,HOP!A:L,12,0)</f>
        <v>273.00</v>
      </c>
      <c r="G1094" t="str">
        <f>VLOOKUP(A1094,HOP!A:C,3,0)</f>
        <v>3303030</v>
      </c>
      <c r="H1094">
        <f t="shared" si="34"/>
        <v>0</v>
      </c>
      <c r="I1094" t="str">
        <f t="shared" si="35"/>
        <v>,3303030</v>
      </c>
      <c r="J1094" t="str">
        <f>VLOOKUP(A1094,HOP!A:U,21,0)</f>
        <v>直连</v>
      </c>
    </row>
    <row r="1095" s="4" customFormat="1" hidden="1" spans="1:10">
      <c r="A1095" s="5">
        <v>999223903121950</v>
      </c>
      <c r="B1095" s="4" t="s">
        <v>27</v>
      </c>
      <c r="C1095" s="6">
        <v>45045</v>
      </c>
      <c r="D1095" s="6">
        <v>45046</v>
      </c>
      <c r="E1095" s="4">
        <v>1601</v>
      </c>
      <c r="F1095" t="str">
        <f>VLOOKUP(A1095,HOP!A:L,12,0)</f>
        <v>1601.00</v>
      </c>
      <c r="G1095" t="str">
        <f>VLOOKUP(A1095,HOP!A:C,3,0)</f>
        <v>3303079</v>
      </c>
      <c r="H1095">
        <f t="shared" si="34"/>
        <v>0</v>
      </c>
      <c r="I1095" t="str">
        <f t="shared" si="35"/>
        <v>,3303079</v>
      </c>
      <c r="J1095" t="str">
        <f>VLOOKUP(A1095,HOP!A:U,21,0)</f>
        <v>直连</v>
      </c>
    </row>
    <row r="1096" s="4" customFormat="1" hidden="1" spans="1:10">
      <c r="A1096" s="5">
        <v>999223903280807</v>
      </c>
      <c r="B1096" s="4" t="s">
        <v>27</v>
      </c>
      <c r="C1096" s="6">
        <v>45045</v>
      </c>
      <c r="D1096" s="6">
        <v>45046</v>
      </c>
      <c r="E1096" s="4">
        <v>225</v>
      </c>
      <c r="F1096" t="str">
        <f>VLOOKUP(A1096,HOP!A:L,12,0)</f>
        <v>225.00</v>
      </c>
      <c r="G1096" t="str">
        <f>VLOOKUP(A1096,HOP!A:C,3,0)</f>
        <v>3303146</v>
      </c>
      <c r="H1096">
        <f t="shared" si="34"/>
        <v>0</v>
      </c>
      <c r="I1096" t="str">
        <f t="shared" si="35"/>
        <v>,3303146</v>
      </c>
      <c r="J1096" t="str">
        <f>VLOOKUP(A1096,HOP!A:U,21,0)</f>
        <v>直连</v>
      </c>
    </row>
    <row r="1097" s="4" customFormat="1" hidden="1" spans="1:10">
      <c r="A1097" s="5">
        <v>999223903524145</v>
      </c>
      <c r="B1097" s="4" t="s">
        <v>27</v>
      </c>
      <c r="C1097" s="6">
        <v>45045</v>
      </c>
      <c r="D1097" s="6">
        <v>45046</v>
      </c>
      <c r="E1097" s="4">
        <v>0</v>
      </c>
      <c r="F1097" t="e">
        <f>VLOOKUP(A1097,HOP!A:L,12,0)</f>
        <v>#N/A</v>
      </c>
      <c r="G1097" t="e">
        <f>VLOOKUP(A1097,HOP!A:C,3,0)</f>
        <v>#N/A</v>
      </c>
      <c r="H1097" t="e">
        <f t="shared" si="34"/>
        <v>#N/A</v>
      </c>
      <c r="I1097" t="e">
        <f t="shared" si="35"/>
        <v>#N/A</v>
      </c>
      <c r="J1097" t="e">
        <f>VLOOKUP(A1097,HOP!A:U,21,0)</f>
        <v>#N/A</v>
      </c>
    </row>
    <row r="1098" s="4" customFormat="1" hidden="1" spans="1:10">
      <c r="A1098" s="5">
        <v>999223903535728</v>
      </c>
      <c r="B1098" s="4" t="s">
        <v>27</v>
      </c>
      <c r="C1098" s="6">
        <v>45045</v>
      </c>
      <c r="D1098" s="6">
        <v>45046</v>
      </c>
      <c r="E1098" s="4">
        <v>360</v>
      </c>
      <c r="F1098" t="str">
        <f>VLOOKUP(A1098,HOP!A:L,12,0)</f>
        <v>360.00</v>
      </c>
      <c r="G1098" t="str">
        <f>VLOOKUP(A1098,HOP!A:C,3,0)</f>
        <v>3303287</v>
      </c>
      <c r="H1098">
        <f t="shared" si="34"/>
        <v>0</v>
      </c>
      <c r="I1098" t="str">
        <f t="shared" si="35"/>
        <v>,3303287</v>
      </c>
      <c r="J1098" t="str">
        <f>VLOOKUP(A1098,HOP!A:U,21,0)</f>
        <v>直连</v>
      </c>
    </row>
    <row r="1099" s="4" customFormat="1" hidden="1" spans="1:10">
      <c r="A1099" s="5">
        <v>999223903550298</v>
      </c>
      <c r="B1099" s="4" t="s">
        <v>27</v>
      </c>
      <c r="C1099" s="6">
        <v>45045</v>
      </c>
      <c r="D1099" s="6">
        <v>45046</v>
      </c>
      <c r="E1099" s="4">
        <v>386</v>
      </c>
      <c r="F1099" t="str">
        <f>VLOOKUP(A1099,HOP!A:L,12,0)</f>
        <v>386.00</v>
      </c>
      <c r="G1099" t="str">
        <f>VLOOKUP(A1099,HOP!A:C,3,0)</f>
        <v>3303301</v>
      </c>
      <c r="H1099">
        <f t="shared" si="34"/>
        <v>0</v>
      </c>
      <c r="I1099" t="str">
        <f t="shared" si="35"/>
        <v>,3303301</v>
      </c>
      <c r="J1099" t="str">
        <f>VLOOKUP(A1099,HOP!A:U,21,0)</f>
        <v>直连</v>
      </c>
    </row>
    <row r="1100" s="4" customFormat="1" hidden="1" spans="1:10">
      <c r="A1100" s="5">
        <v>999223903555403</v>
      </c>
      <c r="B1100" s="4" t="s">
        <v>27</v>
      </c>
      <c r="C1100" s="6">
        <v>45045</v>
      </c>
      <c r="D1100" s="6">
        <v>45046</v>
      </c>
      <c r="E1100" s="4">
        <v>1014</v>
      </c>
      <c r="F1100" t="str">
        <f>VLOOKUP(A1100,HOP!A:L,12,0)</f>
        <v>1014.00</v>
      </c>
      <c r="G1100" t="str">
        <f>VLOOKUP(A1100,HOP!A:C,3,0)</f>
        <v>3303308</v>
      </c>
      <c r="H1100">
        <f t="shared" si="34"/>
        <v>0</v>
      </c>
      <c r="I1100" t="str">
        <f t="shared" si="35"/>
        <v>,3303308</v>
      </c>
      <c r="J1100" t="str">
        <f>VLOOKUP(A1100,HOP!A:U,21,0)</f>
        <v>直连</v>
      </c>
    </row>
    <row r="1101" s="4" customFormat="1" hidden="1" spans="1:10">
      <c r="A1101" s="5">
        <v>999223903638295</v>
      </c>
      <c r="B1101" s="4" t="s">
        <v>27</v>
      </c>
      <c r="C1101" s="6">
        <v>45045</v>
      </c>
      <c r="D1101" s="6">
        <v>45046</v>
      </c>
      <c r="E1101" s="4">
        <v>193</v>
      </c>
      <c r="F1101" t="str">
        <f>VLOOKUP(A1101,HOP!A:L,12,0)</f>
        <v>193.00</v>
      </c>
      <c r="G1101" t="str">
        <f>VLOOKUP(A1101,HOP!A:C,3,0)</f>
        <v>3303368</v>
      </c>
      <c r="H1101">
        <f t="shared" si="34"/>
        <v>0</v>
      </c>
      <c r="I1101" t="str">
        <f t="shared" si="35"/>
        <v>,3303368</v>
      </c>
      <c r="J1101" t="str">
        <f>VLOOKUP(A1101,HOP!A:U,21,0)</f>
        <v>直连</v>
      </c>
    </row>
    <row r="1102" s="4" customFormat="1" hidden="1" spans="1:10">
      <c r="A1102" s="5">
        <v>999223903768022</v>
      </c>
      <c r="B1102" s="4" t="s">
        <v>27</v>
      </c>
      <c r="C1102" s="6">
        <v>45045</v>
      </c>
      <c r="D1102" s="6">
        <v>45046</v>
      </c>
      <c r="E1102" s="4">
        <v>1424</v>
      </c>
      <c r="F1102" t="str">
        <f>VLOOKUP(A1102,HOP!A:L,12,0)</f>
        <v>1424.00</v>
      </c>
      <c r="G1102" t="str">
        <f>VLOOKUP(A1102,HOP!A:C,3,0)</f>
        <v>3303430</v>
      </c>
      <c r="H1102">
        <f t="shared" si="34"/>
        <v>0</v>
      </c>
      <c r="I1102" t="str">
        <f t="shared" si="35"/>
        <v>,3303430</v>
      </c>
      <c r="J1102" t="str">
        <f>VLOOKUP(A1102,HOP!A:U,21,0)</f>
        <v>直连</v>
      </c>
    </row>
    <row r="1103" s="4" customFormat="1" hidden="1" spans="1:10">
      <c r="A1103" s="5">
        <v>999223904403782</v>
      </c>
      <c r="B1103" s="4" t="s">
        <v>27</v>
      </c>
      <c r="C1103" s="6">
        <v>45045</v>
      </c>
      <c r="D1103" s="6">
        <v>45046</v>
      </c>
      <c r="E1103" s="4">
        <v>335</v>
      </c>
      <c r="F1103" t="str">
        <f>VLOOKUP(A1103,HOP!A:L,12,0)</f>
        <v>335.00</v>
      </c>
      <c r="G1103" t="str">
        <f>VLOOKUP(A1103,HOP!A:C,3,0)</f>
        <v>3303659</v>
      </c>
      <c r="H1103">
        <f t="shared" si="34"/>
        <v>0</v>
      </c>
      <c r="I1103" t="str">
        <f t="shared" si="35"/>
        <v>,3303659</v>
      </c>
      <c r="J1103" t="str">
        <f>VLOOKUP(A1103,HOP!A:U,21,0)</f>
        <v>直连</v>
      </c>
    </row>
    <row r="1104" s="4" customFormat="1" hidden="1" spans="1:10">
      <c r="A1104" s="5">
        <v>999223904774671</v>
      </c>
      <c r="B1104" s="4" t="s">
        <v>27</v>
      </c>
      <c r="C1104" s="6">
        <v>45045</v>
      </c>
      <c r="D1104" s="6">
        <v>45046</v>
      </c>
      <c r="E1104" s="4">
        <v>389</v>
      </c>
      <c r="F1104" t="str">
        <f>VLOOKUP(A1104,HOP!A:L,12,0)</f>
        <v>389.00</v>
      </c>
      <c r="G1104" t="str">
        <f>VLOOKUP(A1104,HOP!A:C,3,0)</f>
        <v>3303780</v>
      </c>
      <c r="H1104">
        <f t="shared" si="34"/>
        <v>0</v>
      </c>
      <c r="I1104" t="str">
        <f t="shared" si="35"/>
        <v>,3303780</v>
      </c>
      <c r="J1104" t="str">
        <f>VLOOKUP(A1104,HOP!A:U,21,0)</f>
        <v>直连</v>
      </c>
    </row>
    <row r="1105" s="4" customFormat="1" hidden="1" spans="1:10">
      <c r="A1105" s="5">
        <v>23904955366</v>
      </c>
      <c r="B1105" s="4" t="s">
        <v>27</v>
      </c>
      <c r="C1105" s="6">
        <v>45045</v>
      </c>
      <c r="D1105" s="6">
        <v>45046</v>
      </c>
      <c r="E1105" s="4">
        <v>1201</v>
      </c>
      <c r="F1105" t="str">
        <f>VLOOKUP(A1105,HOP!A:L,12,0)</f>
        <v>1201.00</v>
      </c>
      <c r="G1105" t="str">
        <f>VLOOKUP(A1105,HOP!A:C,3,0)</f>
        <v>3303843</v>
      </c>
      <c r="H1105">
        <f t="shared" si="34"/>
        <v>0</v>
      </c>
      <c r="I1105" t="str">
        <f t="shared" si="35"/>
        <v>,3303843</v>
      </c>
      <c r="J1105" t="str">
        <f>VLOOKUP(A1105,HOP!A:U,21,0)</f>
        <v>直连</v>
      </c>
    </row>
    <row r="1106" s="4" customFormat="1" hidden="1" spans="1:10">
      <c r="A1106" s="5">
        <v>999223904959092</v>
      </c>
      <c r="B1106" s="4" t="s">
        <v>27</v>
      </c>
      <c r="C1106" s="6">
        <v>45045</v>
      </c>
      <c r="D1106" s="6">
        <v>45046</v>
      </c>
      <c r="E1106" s="4">
        <v>1601</v>
      </c>
      <c r="F1106" t="str">
        <f>VLOOKUP(A1106,HOP!A:L,12,0)</f>
        <v>1601.00</v>
      </c>
      <c r="G1106" t="str">
        <f>VLOOKUP(A1106,HOP!A:C,3,0)</f>
        <v>3303844</v>
      </c>
      <c r="H1106">
        <f t="shared" si="34"/>
        <v>0</v>
      </c>
      <c r="I1106" t="str">
        <f t="shared" si="35"/>
        <v>,3303844</v>
      </c>
      <c r="J1106" t="str">
        <f>VLOOKUP(A1106,HOP!A:U,21,0)</f>
        <v>直连</v>
      </c>
    </row>
    <row r="1107" s="4" customFormat="1" hidden="1" spans="1:10">
      <c r="A1107" s="5">
        <v>999223905032595</v>
      </c>
      <c r="B1107" s="4" t="s">
        <v>27</v>
      </c>
      <c r="C1107" s="6">
        <v>45045</v>
      </c>
      <c r="D1107" s="6">
        <v>45046</v>
      </c>
      <c r="E1107" s="4">
        <v>250</v>
      </c>
      <c r="F1107" t="str">
        <f>VLOOKUP(A1107,HOP!A:L,12,0)</f>
        <v>250.00</v>
      </c>
      <c r="G1107" t="str">
        <f>VLOOKUP(A1107,HOP!A:C,3,0)</f>
        <v>3303865</v>
      </c>
      <c r="H1107">
        <f t="shared" si="34"/>
        <v>0</v>
      </c>
      <c r="I1107" t="str">
        <f t="shared" si="35"/>
        <v>,3303865</v>
      </c>
      <c r="J1107" t="str">
        <f>VLOOKUP(A1107,HOP!A:U,21,0)</f>
        <v>直连</v>
      </c>
    </row>
    <row r="1108" s="4" customFormat="1" hidden="1" spans="1:10">
      <c r="A1108" s="5">
        <v>999223905181785</v>
      </c>
      <c r="B1108" s="4" t="s">
        <v>27</v>
      </c>
      <c r="C1108" s="6">
        <v>45045</v>
      </c>
      <c r="D1108" s="6">
        <v>45046</v>
      </c>
      <c r="E1108" s="4">
        <v>312</v>
      </c>
      <c r="F1108" t="str">
        <f>VLOOKUP(A1108,HOP!A:L,12,0)</f>
        <v>312.00</v>
      </c>
      <c r="G1108" t="str">
        <f>VLOOKUP(A1108,HOP!A:C,3,0)</f>
        <v>3303919</v>
      </c>
      <c r="H1108">
        <f t="shared" si="34"/>
        <v>0</v>
      </c>
      <c r="I1108" t="str">
        <f t="shared" si="35"/>
        <v>,3303919</v>
      </c>
      <c r="J1108" t="str">
        <f>VLOOKUP(A1108,HOP!A:U,21,0)</f>
        <v>直连</v>
      </c>
    </row>
    <row r="1109" s="4" customFormat="1" hidden="1" spans="1:10">
      <c r="A1109" s="5">
        <v>999223905207800</v>
      </c>
      <c r="B1109" s="4" t="s">
        <v>27</v>
      </c>
      <c r="C1109" s="6">
        <v>45045</v>
      </c>
      <c r="D1109" s="6">
        <v>45046</v>
      </c>
      <c r="E1109" s="4">
        <v>476</v>
      </c>
      <c r="F1109" t="str">
        <f>VLOOKUP(A1109,HOP!A:L,12,0)</f>
        <v>476.00</v>
      </c>
      <c r="G1109" t="str">
        <f>VLOOKUP(A1109,HOP!A:C,3,0)</f>
        <v>3303926</v>
      </c>
      <c r="H1109">
        <f t="shared" si="34"/>
        <v>0</v>
      </c>
      <c r="I1109" t="str">
        <f t="shared" si="35"/>
        <v>,3303926</v>
      </c>
      <c r="J1109" t="str">
        <f>VLOOKUP(A1109,HOP!A:U,21,0)</f>
        <v>直连</v>
      </c>
    </row>
    <row r="1110" s="4" customFormat="1" hidden="1" spans="1:10">
      <c r="A1110" s="5">
        <v>999223905477373</v>
      </c>
      <c r="B1110" s="4" t="s">
        <v>27</v>
      </c>
      <c r="C1110" s="6">
        <v>45045</v>
      </c>
      <c r="D1110" s="6">
        <v>45046</v>
      </c>
      <c r="E1110" s="4">
        <v>1001</v>
      </c>
      <c r="F1110" t="str">
        <f>VLOOKUP(A1110,HOP!A:L,12,0)</f>
        <v>1001.00</v>
      </c>
      <c r="G1110" t="str">
        <f>VLOOKUP(A1110,HOP!A:C,3,0)</f>
        <v>3304012</v>
      </c>
      <c r="H1110">
        <f t="shared" si="34"/>
        <v>0</v>
      </c>
      <c r="I1110" t="str">
        <f t="shared" si="35"/>
        <v>,3304012</v>
      </c>
      <c r="J1110" t="str">
        <f>VLOOKUP(A1110,HOP!A:U,21,0)</f>
        <v>直连</v>
      </c>
    </row>
    <row r="1111" s="4" customFormat="1" hidden="1" spans="1:10">
      <c r="A1111" s="5">
        <v>999223905708451</v>
      </c>
      <c r="B1111" s="4" t="s">
        <v>27</v>
      </c>
      <c r="C1111" s="6">
        <v>45045</v>
      </c>
      <c r="D1111" s="6">
        <v>45046</v>
      </c>
      <c r="E1111" s="4">
        <v>631</v>
      </c>
      <c r="F1111" t="str">
        <f>VLOOKUP(A1111,HOP!A:L,12,0)</f>
        <v>631.00</v>
      </c>
      <c r="G1111" t="str">
        <f>VLOOKUP(A1111,HOP!A:C,3,0)</f>
        <v>3304112</v>
      </c>
      <c r="H1111">
        <f t="shared" si="34"/>
        <v>0</v>
      </c>
      <c r="I1111" t="str">
        <f t="shared" si="35"/>
        <v>,3304112</v>
      </c>
      <c r="J1111" t="str">
        <f>VLOOKUP(A1111,HOP!A:U,21,0)</f>
        <v>直连</v>
      </c>
    </row>
    <row r="1112" s="4" customFormat="1" hidden="1" spans="1:10">
      <c r="A1112" s="5">
        <v>999223905944625</v>
      </c>
      <c r="B1112" s="4" t="s">
        <v>27</v>
      </c>
      <c r="C1112" s="6">
        <v>45045</v>
      </c>
      <c r="D1112" s="6">
        <v>45046</v>
      </c>
      <c r="E1112" s="4">
        <v>771</v>
      </c>
      <c r="F1112" t="str">
        <f>VLOOKUP(A1112,HOP!A:L,12,0)</f>
        <v>771.00</v>
      </c>
      <c r="G1112" t="str">
        <f>VLOOKUP(A1112,HOP!A:C,3,0)</f>
        <v>3304194</v>
      </c>
      <c r="H1112">
        <f t="shared" si="34"/>
        <v>0</v>
      </c>
      <c r="I1112" t="str">
        <f t="shared" si="35"/>
        <v>,3304194</v>
      </c>
      <c r="J1112" t="str">
        <f>VLOOKUP(A1112,HOP!A:U,21,0)</f>
        <v>直连</v>
      </c>
    </row>
    <row r="1113" s="4" customFormat="1" hidden="1" spans="1:10">
      <c r="A1113" s="5">
        <v>999223906010546</v>
      </c>
      <c r="B1113" s="4" t="s">
        <v>27</v>
      </c>
      <c r="C1113" s="6">
        <v>45045</v>
      </c>
      <c r="D1113" s="6">
        <v>45046</v>
      </c>
      <c r="E1113" s="4">
        <v>274</v>
      </c>
      <c r="F1113" t="str">
        <f>VLOOKUP(A1113,HOP!A:L,12,0)</f>
        <v>274.00</v>
      </c>
      <c r="G1113" t="str">
        <f>VLOOKUP(A1113,HOP!A:C,3,0)</f>
        <v>3304209</v>
      </c>
      <c r="H1113">
        <f t="shared" si="34"/>
        <v>0</v>
      </c>
      <c r="I1113" t="str">
        <f t="shared" si="35"/>
        <v>,3304209</v>
      </c>
      <c r="J1113" t="str">
        <f>VLOOKUP(A1113,HOP!A:U,21,0)</f>
        <v>直连</v>
      </c>
    </row>
    <row r="1114" s="4" customFormat="1" hidden="1" spans="1:10">
      <c r="A1114" s="5">
        <v>999223906280126</v>
      </c>
      <c r="B1114" s="4" t="s">
        <v>27</v>
      </c>
      <c r="C1114" s="6">
        <v>45045</v>
      </c>
      <c r="D1114" s="6">
        <v>45046</v>
      </c>
      <c r="E1114" s="4">
        <v>993</v>
      </c>
      <c r="F1114" t="str">
        <f>VLOOKUP(A1114,HOP!A:L,12,0)</f>
        <v>993.00</v>
      </c>
      <c r="G1114" t="str">
        <f>VLOOKUP(A1114,HOP!A:C,3,0)</f>
        <v>3304297</v>
      </c>
      <c r="H1114">
        <f t="shared" si="34"/>
        <v>0</v>
      </c>
      <c r="I1114" t="str">
        <f t="shared" si="35"/>
        <v>,3304297</v>
      </c>
      <c r="J1114" t="str">
        <f>VLOOKUP(A1114,HOP!A:U,21,0)</f>
        <v>直连</v>
      </c>
    </row>
    <row r="1115" s="4" customFormat="1" hidden="1" spans="1:10">
      <c r="A1115" s="5">
        <v>999223906750347</v>
      </c>
      <c r="B1115" s="4" t="s">
        <v>27</v>
      </c>
      <c r="C1115" s="6">
        <v>45045</v>
      </c>
      <c r="D1115" s="6">
        <v>45046</v>
      </c>
      <c r="E1115" s="4">
        <v>338</v>
      </c>
      <c r="F1115" t="str">
        <f>VLOOKUP(A1115,HOP!A:L,12,0)</f>
        <v>338.00</v>
      </c>
      <c r="G1115" t="str">
        <f>VLOOKUP(A1115,HOP!A:C,3,0)</f>
        <v>3304490</v>
      </c>
      <c r="H1115">
        <f t="shared" si="34"/>
        <v>0</v>
      </c>
      <c r="I1115" t="str">
        <f t="shared" si="35"/>
        <v>,3304490</v>
      </c>
      <c r="J1115" t="str">
        <f>VLOOKUP(A1115,HOP!A:U,21,0)</f>
        <v>直连</v>
      </c>
    </row>
    <row r="1116" s="4" customFormat="1" hidden="1" spans="1:10">
      <c r="A1116" s="5">
        <v>999223906814244</v>
      </c>
      <c r="B1116" s="4" t="s">
        <v>27</v>
      </c>
      <c r="C1116" s="6">
        <v>45045</v>
      </c>
      <c r="D1116" s="6">
        <v>45046</v>
      </c>
      <c r="E1116" s="4">
        <v>148</v>
      </c>
      <c r="F1116" t="str">
        <f>VLOOKUP(A1116,HOP!A:L,12,0)</f>
        <v>148.00</v>
      </c>
      <c r="G1116" t="str">
        <f>VLOOKUP(A1116,HOP!A:C,3,0)</f>
        <v>3304512</v>
      </c>
      <c r="H1116">
        <f t="shared" si="34"/>
        <v>0</v>
      </c>
      <c r="I1116" t="str">
        <f t="shared" si="35"/>
        <v>,3304512</v>
      </c>
      <c r="J1116" t="str">
        <f>VLOOKUP(A1116,HOP!A:U,21,0)</f>
        <v>直连</v>
      </c>
    </row>
    <row r="1117" s="4" customFormat="1" hidden="1" spans="1:10">
      <c r="A1117" s="5">
        <v>999223906938339</v>
      </c>
      <c r="B1117" s="4" t="s">
        <v>27</v>
      </c>
      <c r="C1117" s="6">
        <v>45045</v>
      </c>
      <c r="D1117" s="6">
        <v>45046</v>
      </c>
      <c r="E1117" s="4">
        <v>571</v>
      </c>
      <c r="F1117" t="str">
        <f>VLOOKUP(A1117,HOP!A:L,12,0)</f>
        <v>571.00</v>
      </c>
      <c r="G1117" t="str">
        <f>VLOOKUP(A1117,HOP!A:C,3,0)</f>
        <v>3304542</v>
      </c>
      <c r="H1117">
        <f t="shared" si="34"/>
        <v>0</v>
      </c>
      <c r="I1117" t="str">
        <f t="shared" si="35"/>
        <v>,3304542</v>
      </c>
      <c r="J1117" t="str">
        <f>VLOOKUP(A1117,HOP!A:U,21,0)</f>
        <v>直连</v>
      </c>
    </row>
    <row r="1118" s="4" customFormat="1" hidden="1" spans="1:10">
      <c r="A1118" s="5">
        <v>999223906994481</v>
      </c>
      <c r="B1118" s="4" t="s">
        <v>27</v>
      </c>
      <c r="C1118" s="6">
        <v>45045</v>
      </c>
      <c r="D1118" s="6">
        <v>45046</v>
      </c>
      <c r="E1118" s="4">
        <v>402</v>
      </c>
      <c r="F1118" t="str">
        <f>VLOOKUP(A1118,HOP!A:L,12,0)</f>
        <v>402.00</v>
      </c>
      <c r="G1118" t="str">
        <f>VLOOKUP(A1118,HOP!A:C,3,0)</f>
        <v>3304562</v>
      </c>
      <c r="H1118">
        <f t="shared" si="34"/>
        <v>0</v>
      </c>
      <c r="I1118" t="str">
        <f t="shared" si="35"/>
        <v>,3304562</v>
      </c>
      <c r="J1118" t="str">
        <f>VLOOKUP(A1118,HOP!A:U,21,0)</f>
        <v>直连</v>
      </c>
    </row>
    <row r="1119" s="4" customFormat="1" hidden="1" spans="1:10">
      <c r="A1119" s="5">
        <v>23907069752</v>
      </c>
      <c r="B1119" s="4" t="s">
        <v>27</v>
      </c>
      <c r="C1119" s="6">
        <v>45045</v>
      </c>
      <c r="D1119" s="6">
        <v>45046</v>
      </c>
      <c r="E1119" s="4">
        <v>0</v>
      </c>
      <c r="F1119" t="e">
        <f>VLOOKUP(A1119,HOP!A:L,12,0)</f>
        <v>#N/A</v>
      </c>
      <c r="G1119" t="e">
        <f>VLOOKUP(A1119,HOP!A:C,3,0)</f>
        <v>#N/A</v>
      </c>
      <c r="H1119" t="e">
        <f t="shared" si="34"/>
        <v>#N/A</v>
      </c>
      <c r="I1119" t="e">
        <f t="shared" si="35"/>
        <v>#N/A</v>
      </c>
      <c r="J1119" t="e">
        <f>VLOOKUP(A1119,HOP!A:U,21,0)</f>
        <v>#N/A</v>
      </c>
    </row>
    <row r="1120" s="4" customFormat="1" hidden="1" spans="1:10">
      <c r="A1120" s="5">
        <v>999223907262758</v>
      </c>
      <c r="B1120" s="4" t="s">
        <v>27</v>
      </c>
      <c r="C1120" s="6">
        <v>45045</v>
      </c>
      <c r="D1120" s="6">
        <v>45046</v>
      </c>
      <c r="E1120" s="4">
        <v>236</v>
      </c>
      <c r="F1120" t="str">
        <f>VLOOKUP(A1120,HOP!A:L,12,0)</f>
        <v>236.00</v>
      </c>
      <c r="G1120" t="str">
        <f>VLOOKUP(A1120,HOP!A:C,3,0)</f>
        <v>3304674</v>
      </c>
      <c r="H1120">
        <f t="shared" si="34"/>
        <v>0</v>
      </c>
      <c r="I1120" t="str">
        <f t="shared" si="35"/>
        <v>,3304674</v>
      </c>
      <c r="J1120" t="str">
        <f>VLOOKUP(A1120,HOP!A:U,21,0)</f>
        <v>直连</v>
      </c>
    </row>
    <row r="1121" s="4" customFormat="1" hidden="1" spans="1:10">
      <c r="A1121" s="5">
        <v>999223907312344</v>
      </c>
      <c r="B1121" s="4" t="s">
        <v>27</v>
      </c>
      <c r="C1121" s="6">
        <v>45045</v>
      </c>
      <c r="D1121" s="6">
        <v>45046</v>
      </c>
      <c r="E1121" s="4">
        <v>144</v>
      </c>
      <c r="F1121" t="str">
        <f>VLOOKUP(A1121,HOP!A:L,12,0)</f>
        <v>144.00</v>
      </c>
      <c r="G1121" t="str">
        <f>VLOOKUP(A1121,HOP!A:C,3,0)</f>
        <v>3304690</v>
      </c>
      <c r="H1121">
        <f t="shared" si="34"/>
        <v>0</v>
      </c>
      <c r="I1121" t="str">
        <f t="shared" si="35"/>
        <v>,3304690</v>
      </c>
      <c r="J1121" t="str">
        <f>VLOOKUP(A1121,HOP!A:U,21,0)</f>
        <v>直连</v>
      </c>
    </row>
    <row r="1122" s="4" customFormat="1" hidden="1" spans="1:10">
      <c r="A1122" s="5">
        <v>999223907471413</v>
      </c>
      <c r="B1122" s="4" t="s">
        <v>27</v>
      </c>
      <c r="C1122" s="6">
        <v>45045</v>
      </c>
      <c r="D1122" s="6">
        <v>45046</v>
      </c>
      <c r="E1122" s="4">
        <v>182</v>
      </c>
      <c r="F1122" t="str">
        <f>VLOOKUP(A1122,HOP!A:L,12,0)</f>
        <v>182.00</v>
      </c>
      <c r="G1122" t="str">
        <f>VLOOKUP(A1122,HOP!A:C,3,0)</f>
        <v>3304735</v>
      </c>
      <c r="H1122">
        <f t="shared" si="34"/>
        <v>0</v>
      </c>
      <c r="I1122" t="str">
        <f t="shared" si="35"/>
        <v>,3304735</v>
      </c>
      <c r="J1122" t="str">
        <f>VLOOKUP(A1122,HOP!A:U,21,0)</f>
        <v>直连</v>
      </c>
    </row>
    <row r="1123" s="4" customFormat="1" hidden="1" spans="1:10">
      <c r="A1123" s="5">
        <v>999223907500335</v>
      </c>
      <c r="B1123" s="4" t="s">
        <v>27</v>
      </c>
      <c r="C1123" s="6">
        <v>45045</v>
      </c>
      <c r="D1123" s="6">
        <v>45046</v>
      </c>
      <c r="E1123" s="4">
        <v>694</v>
      </c>
      <c r="F1123" t="str">
        <f>VLOOKUP(A1123,HOP!A:L,12,0)</f>
        <v>694.00</v>
      </c>
      <c r="G1123" t="str">
        <f>VLOOKUP(A1123,HOP!A:C,3,0)</f>
        <v>3304747</v>
      </c>
      <c r="H1123">
        <f t="shared" si="34"/>
        <v>0</v>
      </c>
      <c r="I1123" t="str">
        <f t="shared" si="35"/>
        <v>,3304747</v>
      </c>
      <c r="J1123" t="str">
        <f>VLOOKUP(A1123,HOP!A:U,21,0)</f>
        <v>直连</v>
      </c>
    </row>
    <row r="1124" s="4" customFormat="1" hidden="1" spans="1:10">
      <c r="A1124" s="5">
        <v>999223913159177</v>
      </c>
      <c r="B1124" s="4" t="s">
        <v>27</v>
      </c>
      <c r="C1124" s="6">
        <v>45045</v>
      </c>
      <c r="D1124" s="6">
        <v>45046</v>
      </c>
      <c r="E1124" s="4">
        <v>374</v>
      </c>
      <c r="F1124" t="str">
        <f>VLOOKUP(A1124,HOP!A:L,12,0)</f>
        <v>374.00</v>
      </c>
      <c r="G1124" t="str">
        <f>VLOOKUP(A1124,HOP!A:C,3,0)</f>
        <v>3304900</v>
      </c>
      <c r="H1124">
        <f t="shared" si="34"/>
        <v>0</v>
      </c>
      <c r="I1124" t="str">
        <f t="shared" si="35"/>
        <v>,3304900</v>
      </c>
      <c r="J1124" t="str">
        <f>VLOOKUP(A1124,HOP!A:U,21,0)</f>
        <v>直连</v>
      </c>
    </row>
    <row r="1125" s="4" customFormat="1" hidden="1" spans="1:10">
      <c r="A1125" s="5">
        <v>999223913467728</v>
      </c>
      <c r="B1125" s="4" t="s">
        <v>27</v>
      </c>
      <c r="C1125" s="6">
        <v>45045</v>
      </c>
      <c r="D1125" s="6">
        <v>45046</v>
      </c>
      <c r="E1125" s="4">
        <v>128</v>
      </c>
      <c r="F1125" t="str">
        <f>VLOOKUP(A1125,HOP!A:L,12,0)</f>
        <v>128.00</v>
      </c>
      <c r="G1125" t="str">
        <f>VLOOKUP(A1125,HOP!A:C,3,0)</f>
        <v>3304925</v>
      </c>
      <c r="H1125">
        <f t="shared" si="34"/>
        <v>0</v>
      </c>
      <c r="I1125" t="str">
        <f t="shared" si="35"/>
        <v>,3304925</v>
      </c>
      <c r="J1125" t="str">
        <f>VLOOKUP(A1125,HOP!A:U,21,0)</f>
        <v>直连</v>
      </c>
    </row>
    <row r="1126" s="4" customFormat="1" hidden="1" spans="1:10">
      <c r="A1126" s="5">
        <v>999223913862579</v>
      </c>
      <c r="B1126" s="4" t="s">
        <v>27</v>
      </c>
      <c r="C1126" s="6">
        <v>45045</v>
      </c>
      <c r="D1126" s="6">
        <v>45046</v>
      </c>
      <c r="E1126" s="4">
        <v>329</v>
      </c>
      <c r="F1126" t="str">
        <f>VLOOKUP(A1126,HOP!A:L,12,0)</f>
        <v>329.00</v>
      </c>
      <c r="G1126" t="str">
        <f>VLOOKUP(A1126,HOP!A:C,3,0)</f>
        <v>3304961</v>
      </c>
      <c r="H1126">
        <f t="shared" si="34"/>
        <v>0</v>
      </c>
      <c r="I1126" t="str">
        <f t="shared" si="35"/>
        <v>,3304961</v>
      </c>
      <c r="J1126" t="str">
        <f>VLOOKUP(A1126,HOP!A:U,21,0)</f>
        <v>直连</v>
      </c>
    </row>
    <row r="1127" s="4" customFormat="1" hidden="1" spans="1:10">
      <c r="A1127" s="5">
        <v>999223914466776</v>
      </c>
      <c r="B1127" s="4" t="s">
        <v>27</v>
      </c>
      <c r="C1127" s="6">
        <v>45045</v>
      </c>
      <c r="D1127" s="6">
        <v>45046</v>
      </c>
      <c r="E1127" s="4">
        <v>215</v>
      </c>
      <c r="F1127" t="str">
        <f>VLOOKUP(A1127,HOP!A:L,12,0)</f>
        <v>215.00</v>
      </c>
      <c r="G1127" t="str">
        <f>VLOOKUP(A1127,HOP!A:C,3,0)</f>
        <v>3305056</v>
      </c>
      <c r="H1127">
        <f t="shared" si="34"/>
        <v>0</v>
      </c>
      <c r="I1127" t="str">
        <f t="shared" si="35"/>
        <v>,3305056</v>
      </c>
      <c r="J1127" t="str">
        <f>VLOOKUP(A1127,HOP!A:U,21,0)</f>
        <v>直连</v>
      </c>
    </row>
    <row r="1128" s="4" customFormat="1" hidden="1" spans="1:10">
      <c r="A1128" s="5">
        <v>999223915658269</v>
      </c>
      <c r="B1128" s="4" t="s">
        <v>27</v>
      </c>
      <c r="C1128" s="6">
        <v>45045</v>
      </c>
      <c r="D1128" s="6">
        <v>45046</v>
      </c>
      <c r="E1128" s="4">
        <v>538</v>
      </c>
      <c r="F1128" t="str">
        <f>VLOOKUP(A1128,HOP!A:L,12,0)</f>
        <v>538.00</v>
      </c>
      <c r="G1128" t="str">
        <f>VLOOKUP(A1128,HOP!A:C,3,0)</f>
        <v>3305269</v>
      </c>
      <c r="H1128">
        <f t="shared" si="34"/>
        <v>0</v>
      </c>
      <c r="I1128" t="str">
        <f t="shared" si="35"/>
        <v>,3305269</v>
      </c>
      <c r="J1128" t="str">
        <f>VLOOKUP(A1128,HOP!A:U,21,0)</f>
        <v>直连</v>
      </c>
    </row>
    <row r="1129" s="4" customFormat="1" hidden="1" spans="1:10">
      <c r="A1129" s="5">
        <v>999223915914687</v>
      </c>
      <c r="B1129" s="4" t="s">
        <v>27</v>
      </c>
      <c r="C1129" s="6">
        <v>45045</v>
      </c>
      <c r="D1129" s="6">
        <v>45046</v>
      </c>
      <c r="E1129" s="4">
        <v>322</v>
      </c>
      <c r="F1129" t="str">
        <f>VLOOKUP(A1129,HOP!A:L,12,0)</f>
        <v>322.00</v>
      </c>
      <c r="G1129" t="str">
        <f>VLOOKUP(A1129,HOP!A:C,3,0)</f>
        <v>3305300</v>
      </c>
      <c r="H1129">
        <f t="shared" si="34"/>
        <v>0</v>
      </c>
      <c r="I1129" t="str">
        <f t="shared" si="35"/>
        <v>,3305300</v>
      </c>
      <c r="J1129" t="str">
        <f>VLOOKUP(A1129,HOP!A:U,21,0)</f>
        <v>直连</v>
      </c>
    </row>
    <row r="1130" s="4" customFormat="1" hidden="1" spans="1:10">
      <c r="A1130" s="5">
        <v>999223915992741</v>
      </c>
      <c r="B1130" s="4" t="s">
        <v>27</v>
      </c>
      <c r="C1130" s="6">
        <v>45045</v>
      </c>
      <c r="D1130" s="6">
        <v>45046</v>
      </c>
      <c r="E1130" s="4">
        <v>331</v>
      </c>
      <c r="F1130" t="str">
        <f>VLOOKUP(A1130,HOP!A:L,12,0)</f>
        <v>331.00</v>
      </c>
      <c r="G1130" t="str">
        <f>VLOOKUP(A1130,HOP!A:C,3,0)</f>
        <v>3305350</v>
      </c>
      <c r="H1130">
        <f t="shared" si="34"/>
        <v>0</v>
      </c>
      <c r="I1130" t="str">
        <f t="shared" si="35"/>
        <v>,3305350</v>
      </c>
      <c r="J1130" t="str">
        <f>VLOOKUP(A1130,HOP!A:U,21,0)</f>
        <v>直连</v>
      </c>
    </row>
    <row r="1131" s="4" customFormat="1" hidden="1" spans="1:10">
      <c r="A1131" s="5">
        <v>999223916474852</v>
      </c>
      <c r="B1131" s="4" t="s">
        <v>27</v>
      </c>
      <c r="C1131" s="6">
        <v>45045</v>
      </c>
      <c r="D1131" s="6">
        <v>45046</v>
      </c>
      <c r="E1131" s="4">
        <v>814</v>
      </c>
      <c r="F1131" t="str">
        <f>VLOOKUP(A1131,HOP!A:L,12,0)</f>
        <v>814.00</v>
      </c>
      <c r="G1131" t="str">
        <f>VLOOKUP(A1131,HOP!A:C,3,0)</f>
        <v>3305427</v>
      </c>
      <c r="H1131">
        <f t="shared" si="34"/>
        <v>0</v>
      </c>
      <c r="I1131" t="str">
        <f t="shared" si="35"/>
        <v>,3305427</v>
      </c>
      <c r="J1131" t="str">
        <f>VLOOKUP(A1131,HOP!A:U,21,0)</f>
        <v>直连</v>
      </c>
    </row>
    <row r="1132" s="4" customFormat="1" hidden="1" spans="1:10">
      <c r="A1132" s="5">
        <v>999223917384636</v>
      </c>
      <c r="B1132" s="4" t="s">
        <v>27</v>
      </c>
      <c r="C1132" s="6">
        <v>45045</v>
      </c>
      <c r="D1132" s="6">
        <v>45046</v>
      </c>
      <c r="E1132" s="4">
        <v>355</v>
      </c>
      <c r="F1132" t="str">
        <f>VLOOKUP(A1132,HOP!A:L,12,0)</f>
        <v>355.00</v>
      </c>
      <c r="G1132" t="str">
        <f>VLOOKUP(A1132,HOP!A:C,3,0)</f>
        <v>3305577</v>
      </c>
      <c r="H1132">
        <f t="shared" si="34"/>
        <v>0</v>
      </c>
      <c r="I1132" t="str">
        <f t="shared" si="35"/>
        <v>,3305577</v>
      </c>
      <c r="J1132" t="str">
        <f>VLOOKUP(A1132,HOP!A:U,21,0)</f>
        <v>直连</v>
      </c>
    </row>
    <row r="1133" s="4" customFormat="1" hidden="1" spans="1:10">
      <c r="A1133" s="5">
        <v>999223917605745</v>
      </c>
      <c r="B1133" s="4" t="s">
        <v>27</v>
      </c>
      <c r="C1133" s="6">
        <v>45045</v>
      </c>
      <c r="D1133" s="6">
        <v>45046</v>
      </c>
      <c r="E1133" s="4">
        <v>152</v>
      </c>
      <c r="F1133" t="str">
        <f>VLOOKUP(A1133,HOP!A:L,12,0)</f>
        <v>152.00</v>
      </c>
      <c r="G1133" t="str">
        <f>VLOOKUP(A1133,HOP!A:C,3,0)</f>
        <v>3305603</v>
      </c>
      <c r="H1133">
        <f t="shared" si="34"/>
        <v>0</v>
      </c>
      <c r="I1133" t="str">
        <f t="shared" si="35"/>
        <v>,3305603</v>
      </c>
      <c r="J1133" t="str">
        <f>VLOOKUP(A1133,HOP!A:U,21,0)</f>
        <v>直连</v>
      </c>
    </row>
    <row r="1134" s="4" customFormat="1" hidden="1" spans="1:10">
      <c r="A1134" s="5">
        <v>999223918551475</v>
      </c>
      <c r="B1134" s="4" t="s">
        <v>27</v>
      </c>
      <c r="C1134" s="6">
        <v>45045</v>
      </c>
      <c r="D1134" s="6">
        <v>45046</v>
      </c>
      <c r="E1134" s="4">
        <v>132</v>
      </c>
      <c r="F1134" t="str">
        <f>VLOOKUP(A1134,HOP!A:L,12,0)</f>
        <v>132.00</v>
      </c>
      <c r="G1134" t="str">
        <f>VLOOKUP(A1134,HOP!A:C,3,0)</f>
        <v>3305752</v>
      </c>
      <c r="H1134">
        <f t="shared" si="34"/>
        <v>0</v>
      </c>
      <c r="I1134" t="str">
        <f t="shared" si="35"/>
        <v>,3305752</v>
      </c>
      <c r="J1134" t="str">
        <f>VLOOKUP(A1134,HOP!A:U,21,0)</f>
        <v>直连</v>
      </c>
    </row>
    <row r="1135" s="4" customFormat="1" hidden="1" spans="1:10">
      <c r="A1135" s="5">
        <v>999223918839839</v>
      </c>
      <c r="B1135" s="4" t="s">
        <v>27</v>
      </c>
      <c r="C1135" s="6">
        <v>45045</v>
      </c>
      <c r="D1135" s="6">
        <v>45046</v>
      </c>
      <c r="E1135" s="4">
        <v>1009</v>
      </c>
      <c r="F1135" t="str">
        <f>VLOOKUP(A1135,HOP!A:L,12,0)</f>
        <v>1009.00</v>
      </c>
      <c r="G1135" t="str">
        <f>VLOOKUP(A1135,HOP!A:C,3,0)</f>
        <v>3305787</v>
      </c>
      <c r="H1135">
        <f t="shared" si="34"/>
        <v>0</v>
      </c>
      <c r="I1135" t="str">
        <f t="shared" si="35"/>
        <v>,3305787</v>
      </c>
      <c r="J1135" t="str">
        <f>VLOOKUP(A1135,HOP!A:U,21,0)</f>
        <v>直连</v>
      </c>
    </row>
    <row r="1136" s="4" customFormat="1" hidden="1" spans="1:10">
      <c r="A1136" s="5">
        <v>999223919381380</v>
      </c>
      <c r="B1136" s="4" t="s">
        <v>27</v>
      </c>
      <c r="C1136" s="6">
        <v>45045</v>
      </c>
      <c r="D1136" s="6">
        <v>45046</v>
      </c>
      <c r="E1136" s="4">
        <v>410</v>
      </c>
      <c r="F1136" t="str">
        <f>VLOOKUP(A1136,HOP!A:L,12,0)</f>
        <v>410.00</v>
      </c>
      <c r="G1136" t="str">
        <f>VLOOKUP(A1136,HOP!A:C,3,0)</f>
        <v>3305852</v>
      </c>
      <c r="H1136">
        <f t="shared" si="34"/>
        <v>0</v>
      </c>
      <c r="I1136" t="str">
        <f t="shared" si="35"/>
        <v>,3305852</v>
      </c>
      <c r="J1136" t="str">
        <f>VLOOKUP(A1136,HOP!A:U,21,0)</f>
        <v>直连</v>
      </c>
    </row>
    <row r="1137" s="4" customFormat="1" hidden="1" spans="1:10">
      <c r="A1137" s="5">
        <v>999223919472073</v>
      </c>
      <c r="B1137" s="4" t="s">
        <v>27</v>
      </c>
      <c r="C1137" s="6">
        <v>45045</v>
      </c>
      <c r="D1137" s="6">
        <v>45046</v>
      </c>
      <c r="E1137" s="4">
        <v>121</v>
      </c>
      <c r="F1137" t="str">
        <f>VLOOKUP(A1137,HOP!A:L,12,0)</f>
        <v>121.00</v>
      </c>
      <c r="G1137" t="str">
        <f>VLOOKUP(A1137,HOP!A:C,3,0)</f>
        <v>3305863</v>
      </c>
      <c r="H1137">
        <f t="shared" si="34"/>
        <v>0</v>
      </c>
      <c r="I1137" t="str">
        <f t="shared" si="35"/>
        <v>,3305863</v>
      </c>
      <c r="J1137" t="str">
        <f>VLOOKUP(A1137,HOP!A:U,21,0)</f>
        <v>直连</v>
      </c>
    </row>
    <row r="1138" s="4" customFormat="1" hidden="1" spans="1:10">
      <c r="A1138" s="5">
        <v>999223919720671</v>
      </c>
      <c r="B1138" s="4" t="s">
        <v>27</v>
      </c>
      <c r="C1138" s="6">
        <v>45045</v>
      </c>
      <c r="D1138" s="6">
        <v>45046</v>
      </c>
      <c r="E1138" s="4">
        <v>189</v>
      </c>
      <c r="F1138" t="str">
        <f>VLOOKUP(A1138,HOP!A:L,12,0)</f>
        <v>189.00</v>
      </c>
      <c r="G1138" t="str">
        <f>VLOOKUP(A1138,HOP!A:C,3,0)</f>
        <v>3305897</v>
      </c>
      <c r="H1138">
        <f t="shared" si="34"/>
        <v>0</v>
      </c>
      <c r="I1138" t="str">
        <f t="shared" si="35"/>
        <v>,3305897</v>
      </c>
      <c r="J1138" t="str">
        <f>VLOOKUP(A1138,HOP!A:U,21,0)</f>
        <v>直连</v>
      </c>
    </row>
    <row r="1139" s="4" customFormat="1" hidden="1" spans="1:10">
      <c r="A1139" s="5">
        <v>999223919751073</v>
      </c>
      <c r="B1139" s="4" t="s">
        <v>27</v>
      </c>
      <c r="C1139" s="6">
        <v>45045</v>
      </c>
      <c r="D1139" s="6">
        <v>45046</v>
      </c>
      <c r="E1139" s="4">
        <v>290</v>
      </c>
      <c r="F1139" t="str">
        <f>VLOOKUP(A1139,HOP!A:L,12,0)</f>
        <v>290.00</v>
      </c>
      <c r="G1139" t="str">
        <f>VLOOKUP(A1139,HOP!A:C,3,0)</f>
        <v>3305906</v>
      </c>
      <c r="H1139">
        <f t="shared" si="34"/>
        <v>0</v>
      </c>
      <c r="I1139" t="str">
        <f t="shared" si="35"/>
        <v>,3305906</v>
      </c>
      <c r="J1139" t="str">
        <f>VLOOKUP(A1139,HOP!A:U,21,0)</f>
        <v>直连</v>
      </c>
    </row>
    <row r="1140" s="4" customFormat="1" hidden="1" spans="1:10">
      <c r="A1140" s="5">
        <v>999223920051650</v>
      </c>
      <c r="B1140" s="4" t="s">
        <v>27</v>
      </c>
      <c r="C1140" s="6">
        <v>45045</v>
      </c>
      <c r="D1140" s="6">
        <v>45046</v>
      </c>
      <c r="E1140" s="4">
        <v>280</v>
      </c>
      <c r="F1140" t="str">
        <f>VLOOKUP(A1140,HOP!A:L,12,0)</f>
        <v>280.00</v>
      </c>
      <c r="G1140" t="str">
        <f>VLOOKUP(A1140,HOP!A:C,3,0)</f>
        <v>3305995</v>
      </c>
      <c r="H1140">
        <f t="shared" si="34"/>
        <v>0</v>
      </c>
      <c r="I1140" t="str">
        <f t="shared" si="35"/>
        <v>,3305995</v>
      </c>
      <c r="J1140" t="str">
        <f>VLOOKUP(A1140,HOP!A:U,21,0)</f>
        <v>直连</v>
      </c>
    </row>
    <row r="1141" s="4" customFormat="1" hidden="1" spans="1:10">
      <c r="A1141" s="5">
        <v>999223920370431</v>
      </c>
      <c r="B1141" s="4" t="s">
        <v>27</v>
      </c>
      <c r="C1141" s="6">
        <v>45045</v>
      </c>
      <c r="D1141" s="6">
        <v>45046</v>
      </c>
      <c r="E1141" s="4">
        <v>615</v>
      </c>
      <c r="F1141" t="str">
        <f>VLOOKUP(A1141,HOP!A:L,12,0)</f>
        <v>615.00</v>
      </c>
      <c r="G1141" t="str">
        <f>VLOOKUP(A1141,HOP!A:C,3,0)</f>
        <v>3306031</v>
      </c>
      <c r="H1141">
        <f t="shared" si="34"/>
        <v>0</v>
      </c>
      <c r="I1141" t="str">
        <f t="shared" si="35"/>
        <v>,3306031</v>
      </c>
      <c r="J1141" t="str">
        <f>VLOOKUP(A1141,HOP!A:U,21,0)</f>
        <v>直连</v>
      </c>
    </row>
    <row r="1142" s="4" customFormat="1" hidden="1" spans="1:10">
      <c r="A1142" s="5">
        <v>999223921668261</v>
      </c>
      <c r="B1142" s="4" t="s">
        <v>27</v>
      </c>
      <c r="C1142" s="6">
        <v>45045</v>
      </c>
      <c r="D1142" s="6">
        <v>45046</v>
      </c>
      <c r="E1142" s="4">
        <v>209</v>
      </c>
      <c r="F1142" t="str">
        <f>VLOOKUP(A1142,HOP!A:L,12,0)</f>
        <v>209.00</v>
      </c>
      <c r="G1142" t="str">
        <f>VLOOKUP(A1142,HOP!A:C,3,0)</f>
        <v>3306232</v>
      </c>
      <c r="H1142">
        <f t="shared" si="34"/>
        <v>0</v>
      </c>
      <c r="I1142" t="str">
        <f t="shared" si="35"/>
        <v>,3306232</v>
      </c>
      <c r="J1142" t="str">
        <f>VLOOKUP(A1142,HOP!A:U,21,0)</f>
        <v>直连</v>
      </c>
    </row>
    <row r="1143" s="4" customFormat="1" hidden="1" spans="1:10">
      <c r="A1143" s="5">
        <v>999223921736480</v>
      </c>
      <c r="B1143" s="4" t="s">
        <v>27</v>
      </c>
      <c r="C1143" s="6">
        <v>45045</v>
      </c>
      <c r="D1143" s="6">
        <v>45046</v>
      </c>
      <c r="E1143" s="4">
        <v>1322</v>
      </c>
      <c r="F1143" t="str">
        <f>VLOOKUP(A1143,HOP!A:L,12,0)</f>
        <v>1322.00</v>
      </c>
      <c r="G1143" t="str">
        <f>VLOOKUP(A1143,HOP!A:C,3,0)</f>
        <v>3306240</v>
      </c>
      <c r="H1143">
        <f t="shared" si="34"/>
        <v>0</v>
      </c>
      <c r="I1143" t="str">
        <f t="shared" si="35"/>
        <v>,3306240</v>
      </c>
      <c r="J1143" t="str">
        <f>VLOOKUP(A1143,HOP!A:U,21,0)</f>
        <v>直连</v>
      </c>
    </row>
    <row r="1144" s="4" customFormat="1" hidden="1" spans="1:10">
      <c r="A1144" s="5">
        <v>999223921747040</v>
      </c>
      <c r="B1144" s="4" t="s">
        <v>27</v>
      </c>
      <c r="C1144" s="6">
        <v>45045</v>
      </c>
      <c r="D1144" s="6">
        <v>45046</v>
      </c>
      <c r="E1144" s="4">
        <v>382</v>
      </c>
      <c r="F1144" t="str">
        <f>VLOOKUP(A1144,HOP!A:L,12,0)</f>
        <v>382.00</v>
      </c>
      <c r="G1144" t="str">
        <f>VLOOKUP(A1144,HOP!A:C,3,0)</f>
        <v>3306241</v>
      </c>
      <c r="H1144">
        <f t="shared" si="34"/>
        <v>0</v>
      </c>
      <c r="I1144" t="str">
        <f t="shared" si="35"/>
        <v>,3306241</v>
      </c>
      <c r="J1144" t="str">
        <f>VLOOKUP(A1144,HOP!A:U,21,0)</f>
        <v>直连</v>
      </c>
    </row>
    <row r="1145" s="4" customFormat="1" hidden="1" spans="1:10">
      <c r="A1145" s="5">
        <v>999223922044674</v>
      </c>
      <c r="B1145" s="4" t="s">
        <v>27</v>
      </c>
      <c r="C1145" s="6">
        <v>45045</v>
      </c>
      <c r="D1145" s="6">
        <v>45046</v>
      </c>
      <c r="E1145" s="4">
        <v>1080</v>
      </c>
      <c r="F1145" t="str">
        <f>VLOOKUP(A1145,HOP!A:L,12,0)</f>
        <v>1080.00</v>
      </c>
      <c r="G1145" t="str">
        <f>VLOOKUP(A1145,HOP!A:C,3,0)</f>
        <v>3306285</v>
      </c>
      <c r="H1145">
        <f t="shared" si="34"/>
        <v>0</v>
      </c>
      <c r="I1145" t="str">
        <f t="shared" si="35"/>
        <v>,3306285</v>
      </c>
      <c r="J1145" t="str">
        <f>VLOOKUP(A1145,HOP!A:U,21,0)</f>
        <v>直连</v>
      </c>
    </row>
    <row r="1146" s="4" customFormat="1" hidden="1" spans="1:10">
      <c r="A1146" s="5">
        <v>23922269622</v>
      </c>
      <c r="B1146" s="4" t="s">
        <v>27</v>
      </c>
      <c r="C1146" s="6">
        <v>45045</v>
      </c>
      <c r="D1146" s="6">
        <v>45046</v>
      </c>
      <c r="E1146" s="4">
        <v>172</v>
      </c>
      <c r="F1146" t="str">
        <f>VLOOKUP(A1146,HOP!A:L,12,0)</f>
        <v>172.00</v>
      </c>
      <c r="G1146" t="str">
        <f>VLOOKUP(A1146,HOP!A:C,3,0)</f>
        <v>3306352</v>
      </c>
      <c r="H1146">
        <f t="shared" si="34"/>
        <v>0</v>
      </c>
      <c r="I1146" t="str">
        <f t="shared" si="35"/>
        <v>,3306352</v>
      </c>
      <c r="J1146" t="str">
        <f>VLOOKUP(A1146,HOP!A:U,21,0)</f>
        <v>直连</v>
      </c>
    </row>
    <row r="1147" s="4" customFormat="1" hidden="1" spans="1:10">
      <c r="A1147" s="5">
        <v>18604741620</v>
      </c>
      <c r="B1147" s="4" t="s">
        <v>27</v>
      </c>
      <c r="C1147" s="6">
        <v>45044</v>
      </c>
      <c r="D1147" s="6">
        <v>45047</v>
      </c>
      <c r="E1147" s="4">
        <v>1019</v>
      </c>
      <c r="F1147" t="str">
        <f>VLOOKUP(A1147,HOP!A:L,12,0)</f>
        <v>1019.00</v>
      </c>
      <c r="G1147" t="str">
        <f>VLOOKUP(A1147,HOP!A:C,3,0)</f>
        <v>2641799</v>
      </c>
      <c r="H1147">
        <f t="shared" si="34"/>
        <v>0</v>
      </c>
      <c r="I1147" t="str">
        <f t="shared" si="35"/>
        <v>,2641799</v>
      </c>
      <c r="J1147" t="str">
        <f>VLOOKUP(A1147,HOP!A:U,21,0)</f>
        <v>直连</v>
      </c>
    </row>
    <row r="1148" s="4" customFormat="1" hidden="1" spans="1:10">
      <c r="A1148" s="5">
        <v>999222101025045</v>
      </c>
      <c r="B1148" s="4" t="s">
        <v>27</v>
      </c>
      <c r="C1148" s="6">
        <v>45044</v>
      </c>
      <c r="D1148" s="6">
        <v>45047</v>
      </c>
      <c r="E1148" s="4">
        <v>0</v>
      </c>
      <c r="F1148" t="e">
        <f>VLOOKUP(A1148,HOP!A:L,12,0)</f>
        <v>#N/A</v>
      </c>
      <c r="G1148" t="e">
        <f>VLOOKUP(A1148,HOP!A:C,3,0)</f>
        <v>#N/A</v>
      </c>
      <c r="H1148" t="e">
        <f t="shared" si="34"/>
        <v>#N/A</v>
      </c>
      <c r="I1148" t="e">
        <f t="shared" si="35"/>
        <v>#N/A</v>
      </c>
      <c r="J1148" t="e">
        <f>VLOOKUP(A1148,HOP!A:U,21,0)</f>
        <v>#N/A</v>
      </c>
    </row>
    <row r="1149" s="4" customFormat="1" hidden="1" spans="1:10">
      <c r="A1149" s="5">
        <v>999222473326957</v>
      </c>
      <c r="B1149" s="4" t="s">
        <v>27</v>
      </c>
      <c r="C1149" s="6">
        <v>45045</v>
      </c>
      <c r="D1149" s="6">
        <v>45047</v>
      </c>
      <c r="E1149" s="4">
        <v>2850</v>
      </c>
      <c r="F1149" t="str">
        <f>VLOOKUP(A1149,HOP!A:L,12,0)</f>
        <v>2850.00</v>
      </c>
      <c r="G1149" t="str">
        <f>VLOOKUP(A1149,HOP!A:C,3,0)</f>
        <v>2996425</v>
      </c>
      <c r="H1149">
        <f t="shared" si="34"/>
        <v>0</v>
      </c>
      <c r="I1149" t="str">
        <f t="shared" si="35"/>
        <v>,2996425</v>
      </c>
      <c r="J1149" t="str">
        <f>VLOOKUP(A1149,HOP!A:U,21,0)</f>
        <v>直采</v>
      </c>
    </row>
    <row r="1150" s="4" customFormat="1" hidden="1" spans="1:10">
      <c r="A1150" s="5">
        <v>999222512094638</v>
      </c>
      <c r="B1150" s="4" t="s">
        <v>27</v>
      </c>
      <c r="C1150" s="6">
        <v>45042</v>
      </c>
      <c r="D1150" s="6">
        <v>45047</v>
      </c>
      <c r="E1150" s="4">
        <v>7050</v>
      </c>
      <c r="F1150" t="str">
        <f>VLOOKUP(A1150,HOP!A:L,12,0)</f>
        <v>7050.00</v>
      </c>
      <c r="G1150" t="str">
        <f>VLOOKUP(A1150,HOP!A:C,3,0)</f>
        <v>3002161</v>
      </c>
      <c r="H1150">
        <f t="shared" si="34"/>
        <v>0</v>
      </c>
      <c r="I1150" t="str">
        <f t="shared" si="35"/>
        <v>,3002161</v>
      </c>
      <c r="J1150" t="str">
        <f>VLOOKUP(A1150,HOP!A:U,21,0)</f>
        <v>直连</v>
      </c>
    </row>
    <row r="1151" s="4" customFormat="1" hidden="1" spans="1:10">
      <c r="A1151" s="5">
        <v>999222709990704</v>
      </c>
      <c r="B1151" s="4" t="s">
        <v>27</v>
      </c>
      <c r="C1151" s="6">
        <v>45046</v>
      </c>
      <c r="D1151" s="6">
        <v>45047</v>
      </c>
      <c r="E1151" s="4">
        <v>439</v>
      </c>
      <c r="F1151" t="str">
        <f>VLOOKUP(A1151,HOP!A:L,12,0)</f>
        <v>439.00</v>
      </c>
      <c r="G1151" t="str">
        <f>VLOOKUP(A1151,HOP!A:C,3,0)</f>
        <v>3029177</v>
      </c>
      <c r="H1151">
        <f t="shared" si="34"/>
        <v>0</v>
      </c>
      <c r="I1151" t="str">
        <f t="shared" si="35"/>
        <v>,3029177</v>
      </c>
      <c r="J1151" t="str">
        <f>VLOOKUP(A1151,HOP!A:U,21,0)</f>
        <v>直连</v>
      </c>
    </row>
    <row r="1152" s="4" customFormat="1" hidden="1" spans="1:10">
      <c r="A1152" s="5">
        <v>999222719313941</v>
      </c>
      <c r="B1152" s="4" t="s">
        <v>27</v>
      </c>
      <c r="C1152" s="6">
        <v>45042</v>
      </c>
      <c r="D1152" s="6">
        <v>45047</v>
      </c>
      <c r="E1152" s="4">
        <v>4280</v>
      </c>
      <c r="F1152">
        <v>4280</v>
      </c>
      <c r="G1152" t="str">
        <f>VLOOKUP(A1152,HOP!A:C,3,0)</f>
        <v>3030055</v>
      </c>
      <c r="H1152">
        <f t="shared" si="34"/>
        <v>0</v>
      </c>
      <c r="I1152" t="str">
        <f t="shared" si="35"/>
        <v>,3030055</v>
      </c>
      <c r="J1152" t="str">
        <f>VLOOKUP(A1152,HOP!A:U,21,0)</f>
        <v>直连</v>
      </c>
    </row>
    <row r="1153" s="4" customFormat="1" hidden="1" spans="1:10">
      <c r="A1153" s="5">
        <v>999222731389562</v>
      </c>
      <c r="B1153" s="4" t="s">
        <v>27</v>
      </c>
      <c r="C1153" s="6">
        <v>45046</v>
      </c>
      <c r="D1153" s="6">
        <v>45047</v>
      </c>
      <c r="E1153" s="4">
        <v>441</v>
      </c>
      <c r="F1153" t="str">
        <f>VLOOKUP(A1153,HOP!A:L,12,0)</f>
        <v>441.00</v>
      </c>
      <c r="G1153" t="str">
        <f>VLOOKUP(A1153,HOP!A:C,3,0)</f>
        <v>3031090</v>
      </c>
      <c r="H1153">
        <f t="shared" si="34"/>
        <v>0</v>
      </c>
      <c r="I1153" t="str">
        <f t="shared" si="35"/>
        <v>,3031090</v>
      </c>
      <c r="J1153" t="str">
        <f>VLOOKUP(A1153,HOP!A:U,21,0)</f>
        <v>直连</v>
      </c>
    </row>
    <row r="1154" s="4" customFormat="1" hidden="1" spans="1:10">
      <c r="A1154" s="5">
        <v>999222773601366</v>
      </c>
      <c r="B1154" s="4" t="s">
        <v>27</v>
      </c>
      <c r="C1154" s="6">
        <v>45046</v>
      </c>
      <c r="D1154" s="6">
        <v>45047</v>
      </c>
      <c r="E1154" s="4">
        <v>0</v>
      </c>
      <c r="F1154" t="e">
        <f>VLOOKUP(A1154,HOP!A:L,12,0)</f>
        <v>#N/A</v>
      </c>
      <c r="G1154" t="e">
        <f>VLOOKUP(A1154,HOP!A:C,3,0)</f>
        <v>#N/A</v>
      </c>
      <c r="H1154" t="e">
        <f t="shared" si="34"/>
        <v>#N/A</v>
      </c>
      <c r="I1154" t="e">
        <f t="shared" si="35"/>
        <v>#N/A</v>
      </c>
      <c r="J1154" t="e">
        <f>VLOOKUP(A1154,HOP!A:U,21,0)</f>
        <v>#N/A</v>
      </c>
    </row>
    <row r="1155" s="4" customFormat="1" hidden="1" spans="1:10">
      <c r="A1155" s="5">
        <v>999222819772365</v>
      </c>
      <c r="B1155" s="4" t="s">
        <v>27</v>
      </c>
      <c r="C1155" s="6">
        <v>45046</v>
      </c>
      <c r="D1155" s="6">
        <v>45047</v>
      </c>
      <c r="E1155" s="4">
        <v>1421</v>
      </c>
      <c r="F1155" t="str">
        <f>VLOOKUP(A1155,HOP!A:L,12,0)</f>
        <v>1421.00</v>
      </c>
      <c r="G1155" t="str">
        <f>VLOOKUP(A1155,HOP!A:C,3,0)</f>
        <v>3047204</v>
      </c>
      <c r="H1155">
        <f t="shared" ref="H1155:H1218" si="36">E1155-F1155</f>
        <v>0</v>
      </c>
      <c r="I1155" t="str">
        <f t="shared" ref="I1155:I1218" si="37">$I$1&amp;G1155</f>
        <v>,3047204</v>
      </c>
      <c r="J1155" t="str">
        <f>VLOOKUP(A1155,HOP!A:U,21,0)</f>
        <v>直连</v>
      </c>
    </row>
    <row r="1156" s="4" customFormat="1" hidden="1" spans="1:10">
      <c r="A1156" s="5">
        <v>999222935431548</v>
      </c>
      <c r="B1156" s="4" t="s">
        <v>27</v>
      </c>
      <c r="C1156" s="6">
        <v>45046</v>
      </c>
      <c r="D1156" s="6">
        <v>45047</v>
      </c>
      <c r="E1156" s="4">
        <v>1650</v>
      </c>
      <c r="F1156" t="str">
        <f>VLOOKUP(A1156,HOP!A:L,12,0)</f>
        <v>1650.00</v>
      </c>
      <c r="G1156" t="str">
        <f>VLOOKUP(A1156,HOP!A:C,3,0)</f>
        <v>3066358</v>
      </c>
      <c r="H1156">
        <f t="shared" si="36"/>
        <v>0</v>
      </c>
      <c r="I1156" t="str">
        <f t="shared" si="37"/>
        <v>,3066358</v>
      </c>
      <c r="J1156" t="str">
        <f>VLOOKUP(A1156,HOP!A:U,21,0)</f>
        <v>直连</v>
      </c>
    </row>
    <row r="1157" s="4" customFormat="1" hidden="1" spans="1:10">
      <c r="A1157" s="5">
        <v>999222957041999</v>
      </c>
      <c r="B1157" s="4" t="s">
        <v>27</v>
      </c>
      <c r="C1157" s="6">
        <v>45046</v>
      </c>
      <c r="D1157" s="6">
        <v>45047</v>
      </c>
      <c r="E1157" s="4">
        <v>1856</v>
      </c>
      <c r="F1157" t="str">
        <f>VLOOKUP(A1157,HOP!A:L,12,0)</f>
        <v>1856.00</v>
      </c>
      <c r="G1157" t="str">
        <f>VLOOKUP(A1157,HOP!A:C,3,0)</f>
        <v>3072362</v>
      </c>
      <c r="H1157">
        <f t="shared" si="36"/>
        <v>0</v>
      </c>
      <c r="I1157" t="str">
        <f t="shared" si="37"/>
        <v>,3072362</v>
      </c>
      <c r="J1157" t="str">
        <f>VLOOKUP(A1157,HOP!A:U,21,0)</f>
        <v>直连</v>
      </c>
    </row>
    <row r="1158" s="4" customFormat="1" hidden="1" spans="1:10">
      <c r="A1158" s="5">
        <v>999222957832876</v>
      </c>
      <c r="B1158" s="4" t="s">
        <v>27</v>
      </c>
      <c r="C1158" s="6">
        <v>45045</v>
      </c>
      <c r="D1158" s="6">
        <v>45047</v>
      </c>
      <c r="E1158" s="4">
        <v>3544</v>
      </c>
      <c r="F1158" t="str">
        <f>VLOOKUP(A1158,HOP!A:L,12,0)</f>
        <v>3544.00</v>
      </c>
      <c r="G1158" t="str">
        <f>VLOOKUP(A1158,HOP!A:C,3,0)</f>
        <v>3072653</v>
      </c>
      <c r="H1158">
        <f t="shared" si="36"/>
        <v>0</v>
      </c>
      <c r="I1158" t="str">
        <f t="shared" si="37"/>
        <v>,3072653</v>
      </c>
      <c r="J1158" t="str">
        <f>VLOOKUP(A1158,HOP!A:U,21,0)</f>
        <v>直连</v>
      </c>
    </row>
    <row r="1159" s="4" customFormat="1" hidden="1" spans="1:10">
      <c r="A1159" s="5">
        <v>999223051900475</v>
      </c>
      <c r="B1159" s="4" t="s">
        <v>27</v>
      </c>
      <c r="C1159" s="6">
        <v>45044</v>
      </c>
      <c r="D1159" s="6">
        <v>45047</v>
      </c>
      <c r="E1159" s="4">
        <v>3258</v>
      </c>
      <c r="F1159" t="str">
        <f>VLOOKUP(A1159,HOP!A:L,12,0)</f>
        <v>3258.00</v>
      </c>
      <c r="G1159" t="str">
        <f>VLOOKUP(A1159,HOP!A:C,3,0)</f>
        <v>3100568</v>
      </c>
      <c r="H1159">
        <f t="shared" si="36"/>
        <v>0</v>
      </c>
      <c r="I1159" t="str">
        <f t="shared" si="37"/>
        <v>,3100568</v>
      </c>
      <c r="J1159" t="str">
        <f>VLOOKUP(A1159,HOP!A:U,21,0)</f>
        <v>直连</v>
      </c>
    </row>
    <row r="1160" s="4" customFormat="1" hidden="1" spans="1:10">
      <c r="A1160" s="5">
        <v>999223166423107</v>
      </c>
      <c r="B1160" s="4" t="s">
        <v>27</v>
      </c>
      <c r="C1160" s="6">
        <v>45045</v>
      </c>
      <c r="D1160" s="6">
        <v>45047</v>
      </c>
      <c r="E1160" s="4">
        <v>6108</v>
      </c>
      <c r="F1160" t="str">
        <f>VLOOKUP(A1160,HOP!A:L,12,0)</f>
        <v>6108.00</v>
      </c>
      <c r="G1160" t="str">
        <f>VLOOKUP(A1160,HOP!A:C,3,0)</f>
        <v>3129608</v>
      </c>
      <c r="H1160">
        <f t="shared" si="36"/>
        <v>0</v>
      </c>
      <c r="I1160" t="str">
        <f t="shared" si="37"/>
        <v>,3129608</v>
      </c>
      <c r="J1160" t="str">
        <f>VLOOKUP(A1160,HOP!A:U,21,0)</f>
        <v>直采</v>
      </c>
    </row>
    <row r="1161" s="4" customFormat="1" hidden="1" spans="1:10">
      <c r="A1161" s="5">
        <v>999223201106426</v>
      </c>
      <c r="B1161" s="4" t="s">
        <v>27</v>
      </c>
      <c r="C1161" s="6">
        <v>45045</v>
      </c>
      <c r="D1161" s="6">
        <v>45047</v>
      </c>
      <c r="E1161" s="4">
        <v>1652</v>
      </c>
      <c r="F1161" t="str">
        <f>VLOOKUP(A1161,HOP!A:L,12,0)</f>
        <v>1652.00</v>
      </c>
      <c r="G1161" t="str">
        <f>VLOOKUP(A1161,HOP!A:C,3,0)</f>
        <v>3139778</v>
      </c>
      <c r="H1161">
        <f t="shared" si="36"/>
        <v>0</v>
      </c>
      <c r="I1161" t="str">
        <f t="shared" si="37"/>
        <v>,3139778</v>
      </c>
      <c r="J1161" t="str">
        <f>VLOOKUP(A1161,HOP!A:U,21,0)</f>
        <v>直连</v>
      </c>
    </row>
    <row r="1162" s="4" customFormat="1" hidden="1" spans="1:10">
      <c r="A1162" s="5">
        <v>23244672064</v>
      </c>
      <c r="B1162" s="4" t="s">
        <v>27</v>
      </c>
      <c r="C1162" s="6">
        <v>45045</v>
      </c>
      <c r="D1162" s="6">
        <v>45047</v>
      </c>
      <c r="E1162" s="4">
        <v>1241</v>
      </c>
      <c r="F1162" t="str">
        <f>VLOOKUP(A1162,HOP!A:L,12,0)</f>
        <v>1241.00</v>
      </c>
      <c r="G1162" t="str">
        <f>VLOOKUP(A1162,HOP!A:C,3,0)</f>
        <v>3151200</v>
      </c>
      <c r="H1162">
        <f t="shared" si="36"/>
        <v>0</v>
      </c>
      <c r="I1162" t="str">
        <f t="shared" si="37"/>
        <v>,3151200</v>
      </c>
      <c r="J1162" t="str">
        <f>VLOOKUP(A1162,HOP!A:U,21,0)</f>
        <v>直采</v>
      </c>
    </row>
    <row r="1163" s="4" customFormat="1" hidden="1" spans="1:10">
      <c r="A1163" s="5">
        <v>999223269348430</v>
      </c>
      <c r="B1163" s="4" t="s">
        <v>27</v>
      </c>
      <c r="C1163" s="6">
        <v>45046</v>
      </c>
      <c r="D1163" s="6">
        <v>45047</v>
      </c>
      <c r="E1163" s="4">
        <v>609</v>
      </c>
      <c r="F1163" t="str">
        <f>VLOOKUP(A1163,HOP!A:L,12,0)</f>
        <v>609.00</v>
      </c>
      <c r="G1163" t="str">
        <f>VLOOKUP(A1163,HOP!A:C,3,0)</f>
        <v>3156609</v>
      </c>
      <c r="H1163">
        <f t="shared" si="36"/>
        <v>0</v>
      </c>
      <c r="I1163" t="str">
        <f t="shared" si="37"/>
        <v>,3156609</v>
      </c>
      <c r="J1163" t="str">
        <f>VLOOKUP(A1163,HOP!A:U,21,0)</f>
        <v>直连</v>
      </c>
    </row>
    <row r="1164" s="4" customFormat="1" hidden="1" spans="1:10">
      <c r="A1164" s="5">
        <v>999223436592564</v>
      </c>
      <c r="B1164" s="4" t="s">
        <v>27</v>
      </c>
      <c r="C1164" s="6">
        <v>45045</v>
      </c>
      <c r="D1164" s="6">
        <v>45047</v>
      </c>
      <c r="E1164" s="4">
        <v>454</v>
      </c>
      <c r="F1164" t="str">
        <f>VLOOKUP(A1164,HOP!A:L,12,0)</f>
        <v>454.00</v>
      </c>
      <c r="G1164" t="str">
        <f>VLOOKUP(A1164,HOP!A:C,3,0)</f>
        <v>3188204</v>
      </c>
      <c r="H1164">
        <f t="shared" si="36"/>
        <v>0</v>
      </c>
      <c r="I1164" t="str">
        <f t="shared" si="37"/>
        <v>,3188204</v>
      </c>
      <c r="J1164" t="str">
        <f>VLOOKUP(A1164,HOP!A:U,21,0)</f>
        <v>直连</v>
      </c>
    </row>
    <row r="1165" s="4" customFormat="1" hidden="1" spans="1:10">
      <c r="A1165" s="5">
        <v>999223441500906</v>
      </c>
      <c r="B1165" s="4" t="s">
        <v>27</v>
      </c>
      <c r="C1165" s="6">
        <v>45045</v>
      </c>
      <c r="D1165" s="6">
        <v>45047</v>
      </c>
      <c r="E1165" s="4">
        <v>1524</v>
      </c>
      <c r="F1165" t="str">
        <f>VLOOKUP(A1165,HOP!A:L,12,0)</f>
        <v>1524.00</v>
      </c>
      <c r="G1165" t="str">
        <f>VLOOKUP(A1165,HOP!A:C,3,0)</f>
        <v>3189509</v>
      </c>
      <c r="H1165">
        <f t="shared" si="36"/>
        <v>0</v>
      </c>
      <c r="I1165" t="str">
        <f t="shared" si="37"/>
        <v>,3189509</v>
      </c>
      <c r="J1165" t="str">
        <f>VLOOKUP(A1165,HOP!A:U,21,0)</f>
        <v>直连</v>
      </c>
    </row>
    <row r="1166" s="4" customFormat="1" hidden="1" spans="1:10">
      <c r="A1166" s="5">
        <v>999223445001391</v>
      </c>
      <c r="B1166" s="4" t="s">
        <v>27</v>
      </c>
      <c r="C1166" s="6">
        <v>45045</v>
      </c>
      <c r="D1166" s="6">
        <v>45047</v>
      </c>
      <c r="E1166" s="4">
        <v>1524</v>
      </c>
      <c r="F1166" t="str">
        <f>VLOOKUP(A1166,HOP!A:L,12,0)</f>
        <v>1524.00</v>
      </c>
      <c r="G1166" t="str">
        <f>VLOOKUP(A1166,HOP!A:C,3,0)</f>
        <v>3189983</v>
      </c>
      <c r="H1166">
        <f t="shared" si="36"/>
        <v>0</v>
      </c>
      <c r="I1166" t="str">
        <f t="shared" si="37"/>
        <v>,3189983</v>
      </c>
      <c r="J1166" t="str">
        <f>VLOOKUP(A1166,HOP!A:U,21,0)</f>
        <v>直连</v>
      </c>
    </row>
    <row r="1167" s="4" customFormat="1" hidden="1" spans="1:10">
      <c r="A1167" s="5">
        <v>999223458726239</v>
      </c>
      <c r="B1167" s="4" t="s">
        <v>27</v>
      </c>
      <c r="C1167" s="6">
        <v>45046</v>
      </c>
      <c r="D1167" s="6">
        <v>45047</v>
      </c>
      <c r="E1167" s="4">
        <v>943</v>
      </c>
      <c r="F1167" t="str">
        <f>VLOOKUP(A1167,HOP!A:L,12,0)</f>
        <v>943.00</v>
      </c>
      <c r="G1167" t="str">
        <f>VLOOKUP(A1167,HOP!A:C,3,0)</f>
        <v>3192149</v>
      </c>
      <c r="H1167">
        <f t="shared" si="36"/>
        <v>0</v>
      </c>
      <c r="I1167" t="str">
        <f t="shared" si="37"/>
        <v>,3192149</v>
      </c>
      <c r="J1167" t="str">
        <f>VLOOKUP(A1167,HOP!A:U,21,0)</f>
        <v>直连</v>
      </c>
    </row>
    <row r="1168" s="4" customFormat="1" hidden="1" spans="1:10">
      <c r="A1168" s="5">
        <v>999223462067399</v>
      </c>
      <c r="B1168" s="4" t="s">
        <v>27</v>
      </c>
      <c r="C1168" s="6">
        <v>45044</v>
      </c>
      <c r="D1168" s="6">
        <v>45047</v>
      </c>
      <c r="E1168" s="4">
        <v>2462</v>
      </c>
      <c r="F1168" t="str">
        <f>VLOOKUP(A1168,HOP!A:L,12,0)</f>
        <v>2462.00</v>
      </c>
      <c r="G1168" t="str">
        <f>VLOOKUP(A1168,HOP!A:C,3,0)</f>
        <v>3193332</v>
      </c>
      <c r="H1168">
        <f t="shared" si="36"/>
        <v>0</v>
      </c>
      <c r="I1168" t="str">
        <f t="shared" si="37"/>
        <v>,3193332</v>
      </c>
      <c r="J1168" t="str">
        <f>VLOOKUP(A1168,HOP!A:U,21,0)</f>
        <v>直连</v>
      </c>
    </row>
    <row r="1169" s="4" customFormat="1" hidden="1" spans="1:10">
      <c r="A1169" s="5">
        <v>999223463026669</v>
      </c>
      <c r="B1169" s="4" t="s">
        <v>27</v>
      </c>
      <c r="C1169" s="6">
        <v>45046</v>
      </c>
      <c r="D1169" s="6">
        <v>45047</v>
      </c>
      <c r="E1169" s="4">
        <v>1088</v>
      </c>
      <c r="F1169" t="str">
        <f>VLOOKUP(A1169,HOP!A:L,12,0)</f>
        <v>1088.00</v>
      </c>
      <c r="G1169" t="str">
        <f>VLOOKUP(A1169,HOP!A:C,3,0)</f>
        <v>3193818</v>
      </c>
      <c r="H1169">
        <f t="shared" si="36"/>
        <v>0</v>
      </c>
      <c r="I1169" t="str">
        <f t="shared" si="37"/>
        <v>,3193818</v>
      </c>
      <c r="J1169" t="str">
        <f>VLOOKUP(A1169,HOP!A:U,21,0)</f>
        <v>直连</v>
      </c>
    </row>
    <row r="1170" s="4" customFormat="1" hidden="1" spans="1:10">
      <c r="A1170" s="5">
        <v>999223476189115</v>
      </c>
      <c r="B1170" s="4" t="s">
        <v>27</v>
      </c>
      <c r="C1170" s="6">
        <v>45042</v>
      </c>
      <c r="D1170" s="6">
        <v>45047</v>
      </c>
      <c r="E1170" s="4">
        <v>4305</v>
      </c>
      <c r="F1170" t="str">
        <f>VLOOKUP(A1170,HOP!A:L,12,0)</f>
        <v>4305.00</v>
      </c>
      <c r="G1170" t="str">
        <f>VLOOKUP(A1170,HOP!A:C,3,0)</f>
        <v>3196235</v>
      </c>
      <c r="H1170">
        <f t="shared" si="36"/>
        <v>0</v>
      </c>
      <c r="I1170" t="str">
        <f t="shared" si="37"/>
        <v>,3196235</v>
      </c>
      <c r="J1170" t="str">
        <f>VLOOKUP(A1170,HOP!A:U,21,0)</f>
        <v>直采</v>
      </c>
    </row>
    <row r="1171" s="4" customFormat="1" hidden="1" spans="1:10">
      <c r="A1171" s="5">
        <v>999223476228845</v>
      </c>
      <c r="B1171" s="4" t="s">
        <v>27</v>
      </c>
      <c r="C1171" s="6">
        <v>45044</v>
      </c>
      <c r="D1171" s="6">
        <v>45047</v>
      </c>
      <c r="E1171" s="4">
        <v>4662</v>
      </c>
      <c r="F1171">
        <v>4662</v>
      </c>
      <c r="G1171" t="str">
        <f>VLOOKUP(A1171,HOP!A:C,3,0)</f>
        <v>3196269</v>
      </c>
      <c r="H1171">
        <f t="shared" si="36"/>
        <v>0</v>
      </c>
      <c r="I1171" t="str">
        <f t="shared" si="37"/>
        <v>,3196269</v>
      </c>
      <c r="J1171" t="str">
        <f>VLOOKUP(A1171,HOP!A:U,21,0)</f>
        <v>直连</v>
      </c>
    </row>
    <row r="1172" s="4" customFormat="1" hidden="1" spans="1:10">
      <c r="A1172" s="5">
        <v>999223476472212</v>
      </c>
      <c r="B1172" s="4" t="s">
        <v>27</v>
      </c>
      <c r="C1172" s="6">
        <v>45046</v>
      </c>
      <c r="D1172" s="6">
        <v>45047</v>
      </c>
      <c r="E1172" s="4">
        <v>1357</v>
      </c>
      <c r="F1172" t="str">
        <f>VLOOKUP(A1172,HOP!A:L,12,0)</f>
        <v>1357.00</v>
      </c>
      <c r="G1172" t="str">
        <f>VLOOKUP(A1172,HOP!A:C,3,0)</f>
        <v>3196413</v>
      </c>
      <c r="H1172">
        <f t="shared" si="36"/>
        <v>0</v>
      </c>
      <c r="I1172" t="str">
        <f t="shared" si="37"/>
        <v>,3196413</v>
      </c>
      <c r="J1172" t="str">
        <f>VLOOKUP(A1172,HOP!A:U,21,0)</f>
        <v>直连</v>
      </c>
    </row>
    <row r="1173" s="4" customFormat="1" hidden="1" spans="1:10">
      <c r="A1173" s="5">
        <v>999223481493669</v>
      </c>
      <c r="B1173" s="4" t="s">
        <v>27</v>
      </c>
      <c r="C1173" s="6">
        <v>45045</v>
      </c>
      <c r="D1173" s="6">
        <v>45047</v>
      </c>
      <c r="E1173" s="4">
        <v>1652</v>
      </c>
      <c r="F1173" t="str">
        <f>VLOOKUP(A1173,HOP!A:L,12,0)</f>
        <v>1652.00</v>
      </c>
      <c r="G1173" t="str">
        <f>VLOOKUP(A1173,HOP!A:C,3,0)</f>
        <v>3196900</v>
      </c>
      <c r="H1173">
        <f t="shared" si="36"/>
        <v>0</v>
      </c>
      <c r="I1173" t="str">
        <f t="shared" si="37"/>
        <v>,3196900</v>
      </c>
      <c r="J1173" t="str">
        <f>VLOOKUP(A1173,HOP!A:U,21,0)</f>
        <v>直连</v>
      </c>
    </row>
    <row r="1174" s="4" customFormat="1" hidden="1" spans="1:10">
      <c r="A1174" s="5">
        <v>999223488595356</v>
      </c>
      <c r="B1174" s="4" t="s">
        <v>27</v>
      </c>
      <c r="C1174" s="6">
        <v>45045</v>
      </c>
      <c r="D1174" s="6">
        <v>45047</v>
      </c>
      <c r="E1174" s="4">
        <v>1628</v>
      </c>
      <c r="F1174" t="str">
        <f>VLOOKUP(A1174,HOP!A:L,12,0)</f>
        <v>1628.00</v>
      </c>
      <c r="G1174" t="str">
        <f>VLOOKUP(A1174,HOP!A:C,3,0)</f>
        <v>3198055</v>
      </c>
      <c r="H1174">
        <f t="shared" si="36"/>
        <v>0</v>
      </c>
      <c r="I1174" t="str">
        <f t="shared" si="37"/>
        <v>,3198055</v>
      </c>
      <c r="J1174" t="str">
        <f>VLOOKUP(A1174,HOP!A:U,21,0)</f>
        <v>直连</v>
      </c>
    </row>
    <row r="1175" s="4" customFormat="1" hidden="1" spans="1:10">
      <c r="A1175" s="5">
        <v>999223501150709</v>
      </c>
      <c r="B1175" s="4" t="s">
        <v>27</v>
      </c>
      <c r="C1175" s="6">
        <v>45045</v>
      </c>
      <c r="D1175" s="6">
        <v>45047</v>
      </c>
      <c r="E1175" s="4">
        <v>850</v>
      </c>
      <c r="F1175" t="str">
        <f>VLOOKUP(A1175,HOP!A:L,12,0)</f>
        <v>850.00</v>
      </c>
      <c r="G1175" t="str">
        <f>VLOOKUP(A1175,HOP!A:C,3,0)</f>
        <v>3200255</v>
      </c>
      <c r="H1175">
        <f t="shared" si="36"/>
        <v>0</v>
      </c>
      <c r="I1175" t="str">
        <f t="shared" si="37"/>
        <v>,3200255</v>
      </c>
      <c r="J1175" t="str">
        <f>VLOOKUP(A1175,HOP!A:U,21,0)</f>
        <v>直采</v>
      </c>
    </row>
    <row r="1176" s="4" customFormat="1" hidden="1" spans="1:10">
      <c r="A1176" s="5">
        <v>999223502354229</v>
      </c>
      <c r="B1176" s="4" t="s">
        <v>27</v>
      </c>
      <c r="C1176" s="6">
        <v>45046</v>
      </c>
      <c r="D1176" s="6">
        <v>45047</v>
      </c>
      <c r="E1176" s="4">
        <v>611</v>
      </c>
      <c r="F1176" t="str">
        <f>VLOOKUP(A1176,HOP!A:L,12,0)</f>
        <v>611.00</v>
      </c>
      <c r="G1176" t="str">
        <f>VLOOKUP(A1176,HOP!A:C,3,0)</f>
        <v>3200511</v>
      </c>
      <c r="H1176">
        <f t="shared" si="36"/>
        <v>0</v>
      </c>
      <c r="I1176" t="str">
        <f t="shared" si="37"/>
        <v>,3200511</v>
      </c>
      <c r="J1176" t="str">
        <f>VLOOKUP(A1176,HOP!A:U,21,0)</f>
        <v>直连</v>
      </c>
    </row>
    <row r="1177" s="4" customFormat="1" hidden="1" spans="1:10">
      <c r="A1177" s="5">
        <v>999223513419002</v>
      </c>
      <c r="B1177" s="4" t="s">
        <v>27</v>
      </c>
      <c r="C1177" s="6">
        <v>45046</v>
      </c>
      <c r="D1177" s="6">
        <v>45047</v>
      </c>
      <c r="E1177" s="4">
        <v>748</v>
      </c>
      <c r="F1177" t="str">
        <f>VLOOKUP(A1177,HOP!A:L,12,0)</f>
        <v>748.00</v>
      </c>
      <c r="G1177" t="str">
        <f>VLOOKUP(A1177,HOP!A:C,3,0)</f>
        <v>3202652</v>
      </c>
      <c r="H1177">
        <f t="shared" si="36"/>
        <v>0</v>
      </c>
      <c r="I1177" t="str">
        <f t="shared" si="37"/>
        <v>,3202652</v>
      </c>
      <c r="J1177" t="str">
        <f>VLOOKUP(A1177,HOP!A:U,21,0)</f>
        <v>直连</v>
      </c>
    </row>
    <row r="1178" s="4" customFormat="1" hidden="1" spans="1:10">
      <c r="A1178" s="5">
        <v>999223523368492</v>
      </c>
      <c r="B1178" s="4" t="s">
        <v>27</v>
      </c>
      <c r="C1178" s="6">
        <v>45045</v>
      </c>
      <c r="D1178" s="6">
        <v>45047</v>
      </c>
      <c r="E1178" s="4">
        <v>2818</v>
      </c>
      <c r="F1178" t="str">
        <f>VLOOKUP(A1178,HOP!A:L,12,0)</f>
        <v>2818.00</v>
      </c>
      <c r="G1178" t="str">
        <f>VLOOKUP(A1178,HOP!A:C,3,0)</f>
        <v>3204898</v>
      </c>
      <c r="H1178">
        <f t="shared" si="36"/>
        <v>0</v>
      </c>
      <c r="I1178" t="str">
        <f t="shared" si="37"/>
        <v>,3204898</v>
      </c>
      <c r="J1178" t="str">
        <f>VLOOKUP(A1178,HOP!A:U,21,0)</f>
        <v>直连</v>
      </c>
    </row>
    <row r="1179" s="4" customFormat="1" hidden="1" spans="1:10">
      <c r="A1179" s="5">
        <v>999223539730243</v>
      </c>
      <c r="B1179" s="4" t="s">
        <v>27</v>
      </c>
      <c r="C1179" s="6">
        <v>45046</v>
      </c>
      <c r="D1179" s="6">
        <v>45047</v>
      </c>
      <c r="E1179" s="4">
        <v>0</v>
      </c>
      <c r="F1179" t="str">
        <f>VLOOKUP(A1179,HOP!A:L,12,0)</f>
        <v>-0.01</v>
      </c>
      <c r="G1179" t="str">
        <f>VLOOKUP(A1179,HOP!A:C,3,0)</f>
        <v>3207499</v>
      </c>
      <c r="H1179">
        <f t="shared" si="36"/>
        <v>0.01</v>
      </c>
      <c r="I1179" t="str">
        <f t="shared" si="37"/>
        <v>,3207499</v>
      </c>
      <c r="J1179" t="str">
        <f>VLOOKUP(A1179,HOP!A:U,21,0)</f>
        <v>直连</v>
      </c>
    </row>
    <row r="1180" s="4" customFormat="1" hidden="1" spans="1:10">
      <c r="A1180" s="5">
        <v>999223541318130</v>
      </c>
      <c r="B1180" s="4" t="s">
        <v>27</v>
      </c>
      <c r="C1180" s="6">
        <v>45046</v>
      </c>
      <c r="D1180" s="6">
        <v>45047</v>
      </c>
      <c r="E1180" s="4">
        <v>319</v>
      </c>
      <c r="F1180" t="str">
        <f>VLOOKUP(A1180,HOP!A:L,12,0)</f>
        <v>319.00</v>
      </c>
      <c r="G1180" t="str">
        <f>VLOOKUP(A1180,HOP!A:C,3,0)</f>
        <v>3207678</v>
      </c>
      <c r="H1180">
        <f t="shared" si="36"/>
        <v>0</v>
      </c>
      <c r="I1180" t="str">
        <f t="shared" si="37"/>
        <v>,3207678</v>
      </c>
      <c r="J1180" t="str">
        <f>VLOOKUP(A1180,HOP!A:U,21,0)</f>
        <v>直连</v>
      </c>
    </row>
    <row r="1181" s="4" customFormat="1" hidden="1" spans="1:10">
      <c r="A1181" s="5">
        <v>999223546105561</v>
      </c>
      <c r="B1181" s="4" t="s">
        <v>27</v>
      </c>
      <c r="C1181" s="6">
        <v>45045</v>
      </c>
      <c r="D1181" s="6">
        <v>45047</v>
      </c>
      <c r="E1181" s="4">
        <v>1641</v>
      </c>
      <c r="F1181" t="str">
        <f>VLOOKUP(A1181,HOP!A:L,12,0)</f>
        <v>1641.00</v>
      </c>
      <c r="G1181" t="str">
        <f>VLOOKUP(A1181,HOP!A:C,3,0)</f>
        <v>3208530</v>
      </c>
      <c r="H1181">
        <f t="shared" si="36"/>
        <v>0</v>
      </c>
      <c r="I1181" t="str">
        <f t="shared" si="37"/>
        <v>,3208530</v>
      </c>
      <c r="J1181" t="str">
        <f>VLOOKUP(A1181,HOP!A:U,21,0)</f>
        <v>直连</v>
      </c>
    </row>
    <row r="1182" s="4" customFormat="1" hidden="1" spans="1:10">
      <c r="A1182" s="5">
        <v>999223547572818</v>
      </c>
      <c r="B1182" s="4" t="s">
        <v>27</v>
      </c>
      <c r="C1182" s="6">
        <v>45045</v>
      </c>
      <c r="D1182" s="6">
        <v>45047</v>
      </c>
      <c r="E1182" s="4">
        <v>1641</v>
      </c>
      <c r="F1182" t="str">
        <f>VLOOKUP(A1182,HOP!A:L,12,0)</f>
        <v>1641.00</v>
      </c>
      <c r="G1182" t="str">
        <f>VLOOKUP(A1182,HOP!A:C,3,0)</f>
        <v>3208805</v>
      </c>
      <c r="H1182">
        <f t="shared" si="36"/>
        <v>0</v>
      </c>
      <c r="I1182" t="str">
        <f t="shared" si="37"/>
        <v>,3208805</v>
      </c>
      <c r="J1182" t="str">
        <f>VLOOKUP(A1182,HOP!A:U,21,0)</f>
        <v>直连</v>
      </c>
    </row>
    <row r="1183" s="4" customFormat="1" hidden="1" spans="1:10">
      <c r="A1183" s="5">
        <v>999223549217003</v>
      </c>
      <c r="B1183" s="4" t="s">
        <v>27</v>
      </c>
      <c r="C1183" s="6">
        <v>45046</v>
      </c>
      <c r="D1183" s="6">
        <v>45047</v>
      </c>
      <c r="E1183" s="4">
        <v>670</v>
      </c>
      <c r="F1183" t="str">
        <f>VLOOKUP(A1183,HOP!A:L,12,0)</f>
        <v>670.00</v>
      </c>
      <c r="G1183" t="str">
        <f>VLOOKUP(A1183,HOP!A:C,3,0)</f>
        <v>3209189</v>
      </c>
      <c r="H1183">
        <f t="shared" si="36"/>
        <v>0</v>
      </c>
      <c r="I1183" t="str">
        <f t="shared" si="37"/>
        <v>,3209189</v>
      </c>
      <c r="J1183" t="str">
        <f>VLOOKUP(A1183,HOP!A:U,21,0)</f>
        <v>直采</v>
      </c>
    </row>
    <row r="1184" s="4" customFormat="1" hidden="1" spans="1:10">
      <c r="A1184" s="5">
        <v>999223561439603</v>
      </c>
      <c r="B1184" s="4" t="s">
        <v>27</v>
      </c>
      <c r="C1184" s="6">
        <v>45046</v>
      </c>
      <c r="D1184" s="6">
        <v>45047</v>
      </c>
      <c r="E1184" s="4">
        <v>1217</v>
      </c>
      <c r="F1184" t="str">
        <f>VLOOKUP(A1184,HOP!A:L,12,0)</f>
        <v>1217.00</v>
      </c>
      <c r="G1184" t="str">
        <f>VLOOKUP(A1184,HOP!A:C,3,0)</f>
        <v>3211170</v>
      </c>
      <c r="H1184">
        <f t="shared" si="36"/>
        <v>0</v>
      </c>
      <c r="I1184" t="str">
        <f t="shared" si="37"/>
        <v>,3211170</v>
      </c>
      <c r="J1184" t="str">
        <f>VLOOKUP(A1184,HOP!A:U,21,0)</f>
        <v>直连</v>
      </c>
    </row>
    <row r="1185" s="4" customFormat="1" hidden="1" spans="1:10">
      <c r="A1185" s="5">
        <v>999223562270790</v>
      </c>
      <c r="B1185" s="4" t="s">
        <v>27</v>
      </c>
      <c r="C1185" s="6">
        <v>45045</v>
      </c>
      <c r="D1185" s="6">
        <v>45047</v>
      </c>
      <c r="E1185" s="4">
        <v>1709</v>
      </c>
      <c r="F1185" t="str">
        <f>VLOOKUP(A1185,HOP!A:L,12,0)</f>
        <v>1709.00</v>
      </c>
      <c r="G1185" t="str">
        <f>VLOOKUP(A1185,HOP!A:C,3,0)</f>
        <v>3211440</v>
      </c>
      <c r="H1185">
        <f t="shared" si="36"/>
        <v>0</v>
      </c>
      <c r="I1185" t="str">
        <f t="shared" si="37"/>
        <v>,3211440</v>
      </c>
      <c r="J1185" t="str">
        <f>VLOOKUP(A1185,HOP!A:U,21,0)</f>
        <v>直连</v>
      </c>
    </row>
    <row r="1186" s="4" customFormat="1" hidden="1" spans="1:10">
      <c r="A1186" s="5">
        <v>999223567314180</v>
      </c>
      <c r="B1186" s="4" t="s">
        <v>27</v>
      </c>
      <c r="C1186" s="6">
        <v>45045</v>
      </c>
      <c r="D1186" s="6">
        <v>45047</v>
      </c>
      <c r="E1186" s="4">
        <v>0</v>
      </c>
      <c r="F1186" t="str">
        <f>VLOOKUP(A1186,HOP!A:L,12,0)</f>
        <v>2660.00</v>
      </c>
      <c r="G1186" t="str">
        <f>VLOOKUP(A1186,HOP!A:C,3,0)</f>
        <v>3211841</v>
      </c>
      <c r="H1186">
        <f t="shared" si="36"/>
        <v>-2660</v>
      </c>
      <c r="I1186" t="str">
        <f t="shared" si="37"/>
        <v>,3211841</v>
      </c>
      <c r="J1186" t="str">
        <f>VLOOKUP(A1186,HOP!A:U,21,0)</f>
        <v>直采</v>
      </c>
    </row>
    <row r="1187" s="4" customFormat="1" hidden="1" spans="1:10">
      <c r="A1187" s="5">
        <v>999223570232457</v>
      </c>
      <c r="B1187" s="4" t="s">
        <v>27</v>
      </c>
      <c r="C1187" s="6">
        <v>45045</v>
      </c>
      <c r="D1187" s="6">
        <v>45047</v>
      </c>
      <c r="E1187" s="4">
        <v>7890</v>
      </c>
      <c r="F1187" t="str">
        <f>VLOOKUP(A1187,HOP!A:L,12,0)</f>
        <v>7890.00</v>
      </c>
      <c r="G1187" t="str">
        <f>VLOOKUP(A1187,HOP!A:C,3,0)</f>
        <v>3212313</v>
      </c>
      <c r="H1187">
        <f t="shared" si="36"/>
        <v>0</v>
      </c>
      <c r="I1187" t="str">
        <f t="shared" si="37"/>
        <v>,3212313</v>
      </c>
      <c r="J1187" t="str">
        <f>VLOOKUP(A1187,HOP!A:U,21,0)</f>
        <v>直采</v>
      </c>
    </row>
    <row r="1188" s="4" customFormat="1" hidden="1" spans="1:10">
      <c r="A1188" s="5">
        <v>999223570674552</v>
      </c>
      <c r="B1188" s="4" t="s">
        <v>27</v>
      </c>
      <c r="C1188" s="6">
        <v>45045</v>
      </c>
      <c r="D1188" s="6">
        <v>45047</v>
      </c>
      <c r="E1188" s="4">
        <v>650</v>
      </c>
      <c r="F1188" t="str">
        <f>VLOOKUP(A1188,HOP!A:L,12,0)</f>
        <v>650.00</v>
      </c>
      <c r="G1188" t="str">
        <f>VLOOKUP(A1188,HOP!A:C,3,0)</f>
        <v>3212402</v>
      </c>
      <c r="H1188">
        <f t="shared" si="36"/>
        <v>0</v>
      </c>
      <c r="I1188" t="str">
        <f t="shared" si="37"/>
        <v>,3212402</v>
      </c>
      <c r="J1188" t="str">
        <f>VLOOKUP(A1188,HOP!A:U,21,0)</f>
        <v>直连</v>
      </c>
    </row>
    <row r="1189" s="4" customFormat="1" hidden="1" spans="1:10">
      <c r="A1189" s="5">
        <v>999223570983402</v>
      </c>
      <c r="B1189" s="4" t="s">
        <v>27</v>
      </c>
      <c r="C1189" s="6">
        <v>45045</v>
      </c>
      <c r="D1189" s="6">
        <v>45047</v>
      </c>
      <c r="E1189" s="4">
        <v>729</v>
      </c>
      <c r="F1189" t="str">
        <f>VLOOKUP(A1189,HOP!A:L,12,0)</f>
        <v>729.00</v>
      </c>
      <c r="G1189" t="str">
        <f>VLOOKUP(A1189,HOP!A:C,3,0)</f>
        <v>3212449</v>
      </c>
      <c r="H1189">
        <f t="shared" si="36"/>
        <v>0</v>
      </c>
      <c r="I1189" t="str">
        <f t="shared" si="37"/>
        <v>,3212449</v>
      </c>
      <c r="J1189" t="str">
        <f>VLOOKUP(A1189,HOP!A:U,21,0)</f>
        <v>直连</v>
      </c>
    </row>
    <row r="1190" s="4" customFormat="1" hidden="1" spans="1:10">
      <c r="A1190" s="5">
        <v>999223584671110</v>
      </c>
      <c r="B1190" s="4" t="s">
        <v>27</v>
      </c>
      <c r="C1190" s="6">
        <v>45046</v>
      </c>
      <c r="D1190" s="6">
        <v>45047</v>
      </c>
      <c r="E1190" s="4">
        <v>1992</v>
      </c>
      <c r="F1190" t="str">
        <f>VLOOKUP(A1190,HOP!A:L,12,0)</f>
        <v>1992.00</v>
      </c>
      <c r="G1190" t="str">
        <f>VLOOKUP(A1190,HOP!A:C,3,0)</f>
        <v>3214569</v>
      </c>
      <c r="H1190">
        <f t="shared" si="36"/>
        <v>0</v>
      </c>
      <c r="I1190" t="str">
        <f t="shared" si="37"/>
        <v>,3214569</v>
      </c>
      <c r="J1190" t="str">
        <f>VLOOKUP(A1190,HOP!A:U,21,0)</f>
        <v>直连</v>
      </c>
    </row>
    <row r="1191" s="4" customFormat="1" hidden="1" spans="1:10">
      <c r="A1191" s="5">
        <v>999223587488939</v>
      </c>
      <c r="B1191" s="4" t="s">
        <v>27</v>
      </c>
      <c r="C1191" s="6">
        <v>45044</v>
      </c>
      <c r="D1191" s="6">
        <v>45047</v>
      </c>
      <c r="E1191" s="4">
        <v>2343</v>
      </c>
      <c r="F1191" t="str">
        <f>VLOOKUP(A1191,HOP!A:L,12,0)</f>
        <v>2343.00</v>
      </c>
      <c r="G1191" t="str">
        <f>VLOOKUP(A1191,HOP!A:C,3,0)</f>
        <v>3215102</v>
      </c>
      <c r="H1191">
        <f t="shared" si="36"/>
        <v>0</v>
      </c>
      <c r="I1191" t="str">
        <f t="shared" si="37"/>
        <v>,3215102</v>
      </c>
      <c r="J1191" t="str">
        <f>VLOOKUP(A1191,HOP!A:U,21,0)</f>
        <v>直连</v>
      </c>
    </row>
    <row r="1192" s="4" customFormat="1" hidden="1" spans="1:10">
      <c r="A1192" s="5">
        <v>999223600978713</v>
      </c>
      <c r="B1192" s="4" t="s">
        <v>27</v>
      </c>
      <c r="C1192" s="6">
        <v>45045</v>
      </c>
      <c r="D1192" s="6">
        <v>45047</v>
      </c>
      <c r="E1192" s="4">
        <v>0</v>
      </c>
      <c r="F1192" t="e">
        <f>VLOOKUP(A1192,HOP!A:L,12,0)</f>
        <v>#N/A</v>
      </c>
      <c r="G1192" t="e">
        <f>VLOOKUP(A1192,HOP!A:C,3,0)</f>
        <v>#N/A</v>
      </c>
      <c r="H1192" t="e">
        <f t="shared" si="36"/>
        <v>#N/A</v>
      </c>
      <c r="I1192" t="e">
        <f t="shared" si="37"/>
        <v>#N/A</v>
      </c>
      <c r="J1192" t="e">
        <f>VLOOKUP(A1192,HOP!A:U,21,0)</f>
        <v>#N/A</v>
      </c>
    </row>
    <row r="1193" s="4" customFormat="1" hidden="1" spans="1:10">
      <c r="A1193" s="5">
        <v>999223601983515</v>
      </c>
      <c r="B1193" s="4" t="s">
        <v>27</v>
      </c>
      <c r="C1193" s="6">
        <v>45046</v>
      </c>
      <c r="D1193" s="6">
        <v>45047</v>
      </c>
      <c r="E1193" s="4">
        <v>441</v>
      </c>
      <c r="F1193" t="str">
        <f>VLOOKUP(A1193,HOP!A:L,12,0)</f>
        <v>441.00</v>
      </c>
      <c r="G1193" t="str">
        <f>VLOOKUP(A1193,HOP!A:C,3,0)</f>
        <v>3217621</v>
      </c>
      <c r="H1193">
        <f t="shared" si="36"/>
        <v>0</v>
      </c>
      <c r="I1193" t="str">
        <f t="shared" si="37"/>
        <v>,3217621</v>
      </c>
      <c r="J1193" t="str">
        <f>VLOOKUP(A1193,HOP!A:U,21,0)</f>
        <v>直连</v>
      </c>
    </row>
    <row r="1194" s="4" customFormat="1" hidden="1" spans="1:10">
      <c r="A1194" s="5">
        <v>999223602845806</v>
      </c>
      <c r="B1194" s="4" t="s">
        <v>27</v>
      </c>
      <c r="C1194" s="6">
        <v>45044</v>
      </c>
      <c r="D1194" s="6">
        <v>45047</v>
      </c>
      <c r="E1194" s="4">
        <v>0</v>
      </c>
      <c r="F1194" t="str">
        <f>VLOOKUP(A1194,HOP!A:L,12,0)</f>
        <v>4406.00</v>
      </c>
      <c r="G1194" t="str">
        <f>VLOOKUP(A1194,HOP!A:C,3,0)</f>
        <v>3217884</v>
      </c>
      <c r="H1194">
        <f t="shared" si="36"/>
        <v>-4406</v>
      </c>
      <c r="I1194" t="str">
        <f t="shared" si="37"/>
        <v>,3217884</v>
      </c>
      <c r="J1194" t="str">
        <f>VLOOKUP(A1194,HOP!A:U,21,0)</f>
        <v>直连</v>
      </c>
    </row>
    <row r="1195" s="4" customFormat="1" hidden="1" spans="1:10">
      <c r="A1195" s="5">
        <v>999223605119948</v>
      </c>
      <c r="B1195" s="4" t="s">
        <v>27</v>
      </c>
      <c r="C1195" s="6">
        <v>45044</v>
      </c>
      <c r="D1195" s="6">
        <v>45047</v>
      </c>
      <c r="E1195" s="4">
        <v>1188</v>
      </c>
      <c r="F1195" t="str">
        <f>VLOOKUP(A1195,HOP!A:L,12,0)</f>
        <v>1188.00</v>
      </c>
      <c r="G1195" t="str">
        <f>VLOOKUP(A1195,HOP!A:C,3,0)</f>
        <v>3218838</v>
      </c>
      <c r="H1195">
        <f t="shared" si="36"/>
        <v>0</v>
      </c>
      <c r="I1195" t="str">
        <f t="shared" si="37"/>
        <v>,3218838</v>
      </c>
      <c r="J1195" t="str">
        <f>VLOOKUP(A1195,HOP!A:U,21,0)</f>
        <v>直连</v>
      </c>
    </row>
    <row r="1196" s="4" customFormat="1" hidden="1" spans="1:10">
      <c r="A1196" s="5">
        <v>999223612007034</v>
      </c>
      <c r="B1196" s="4" t="s">
        <v>27</v>
      </c>
      <c r="C1196" s="6">
        <v>45045</v>
      </c>
      <c r="D1196" s="6">
        <v>45047</v>
      </c>
      <c r="E1196" s="4">
        <v>4564</v>
      </c>
      <c r="F1196" t="str">
        <f>VLOOKUP(A1196,HOP!A:L,12,0)</f>
        <v>4564.00</v>
      </c>
      <c r="G1196" t="str">
        <f>VLOOKUP(A1196,HOP!A:C,3,0)</f>
        <v>3219409</v>
      </c>
      <c r="H1196">
        <f t="shared" si="36"/>
        <v>0</v>
      </c>
      <c r="I1196" t="str">
        <f t="shared" si="37"/>
        <v>,3219409</v>
      </c>
      <c r="J1196" t="str">
        <f>VLOOKUP(A1196,HOP!A:U,21,0)</f>
        <v>直采</v>
      </c>
    </row>
    <row r="1197" s="4" customFormat="1" hidden="1" spans="1:10">
      <c r="A1197" s="5">
        <v>999223620911739</v>
      </c>
      <c r="B1197" s="4" t="s">
        <v>27</v>
      </c>
      <c r="C1197" s="6">
        <v>45045</v>
      </c>
      <c r="D1197" s="6">
        <v>45047</v>
      </c>
      <c r="E1197" s="4">
        <v>3368</v>
      </c>
      <c r="F1197" t="str">
        <f>VLOOKUP(A1197,HOP!A:L,12,0)</f>
        <v>3368.00</v>
      </c>
      <c r="G1197" t="str">
        <f>VLOOKUP(A1197,HOP!A:C,3,0)</f>
        <v>3221002</v>
      </c>
      <c r="H1197">
        <f t="shared" si="36"/>
        <v>0</v>
      </c>
      <c r="I1197" t="str">
        <f t="shared" si="37"/>
        <v>,3221002</v>
      </c>
      <c r="J1197" t="str">
        <f>VLOOKUP(A1197,HOP!A:U,21,0)</f>
        <v>直采</v>
      </c>
    </row>
    <row r="1198" s="4" customFormat="1" hidden="1" spans="1:10">
      <c r="A1198" s="5">
        <v>999223629506863</v>
      </c>
      <c r="B1198" s="4" t="s">
        <v>27</v>
      </c>
      <c r="C1198" s="6">
        <v>45045</v>
      </c>
      <c r="D1198" s="6">
        <v>45047</v>
      </c>
      <c r="E1198" s="4">
        <v>2888</v>
      </c>
      <c r="F1198" t="str">
        <f>VLOOKUP(A1198,HOP!A:L,12,0)</f>
        <v>2888.00</v>
      </c>
      <c r="G1198" t="str">
        <f>VLOOKUP(A1198,HOP!A:C,3,0)</f>
        <v>3222763</v>
      </c>
      <c r="H1198">
        <f t="shared" si="36"/>
        <v>0</v>
      </c>
      <c r="I1198" t="str">
        <f t="shared" si="37"/>
        <v>,3222763</v>
      </c>
      <c r="J1198" t="str">
        <f>VLOOKUP(A1198,HOP!A:U,21,0)</f>
        <v>直连</v>
      </c>
    </row>
    <row r="1199" s="4" customFormat="1" hidden="1" spans="1:10">
      <c r="A1199" s="5">
        <v>999223630234129</v>
      </c>
      <c r="B1199" s="4" t="s">
        <v>27</v>
      </c>
      <c r="C1199" s="6">
        <v>45044</v>
      </c>
      <c r="D1199" s="6">
        <v>45047</v>
      </c>
      <c r="E1199" s="4">
        <v>0</v>
      </c>
      <c r="F1199" t="str">
        <f>VLOOKUP(A1199,HOP!A:L,12,0)</f>
        <v>0.00</v>
      </c>
      <c r="G1199" t="str">
        <f>VLOOKUP(A1199,HOP!A:C,3,0)</f>
        <v>3222902</v>
      </c>
      <c r="H1199">
        <f t="shared" si="36"/>
        <v>0</v>
      </c>
      <c r="I1199" t="str">
        <f t="shared" si="37"/>
        <v>,3222902</v>
      </c>
      <c r="J1199" t="str">
        <f>VLOOKUP(A1199,HOP!A:U,21,0)</f>
        <v>直连</v>
      </c>
    </row>
    <row r="1200" s="4" customFormat="1" hidden="1" spans="1:10">
      <c r="A1200" s="5">
        <v>999223642991720</v>
      </c>
      <c r="B1200" s="4" t="s">
        <v>27</v>
      </c>
      <c r="C1200" s="6">
        <v>45044</v>
      </c>
      <c r="D1200" s="6">
        <v>45047</v>
      </c>
      <c r="E1200" s="4">
        <v>4125</v>
      </c>
      <c r="F1200" t="str">
        <f>VLOOKUP(A1200,HOP!A:L,12,0)</f>
        <v>4125.00</v>
      </c>
      <c r="G1200" t="str">
        <f>VLOOKUP(A1200,HOP!A:C,3,0)</f>
        <v>3226430</v>
      </c>
      <c r="H1200">
        <f t="shared" si="36"/>
        <v>0</v>
      </c>
      <c r="I1200" t="str">
        <f t="shared" si="37"/>
        <v>,3226430</v>
      </c>
      <c r="J1200" t="str">
        <f>VLOOKUP(A1200,HOP!A:U,21,0)</f>
        <v>直连</v>
      </c>
    </row>
    <row r="1201" s="4" customFormat="1" hidden="1" spans="1:10">
      <c r="A1201" s="5">
        <v>999223650537204</v>
      </c>
      <c r="B1201" s="4" t="s">
        <v>27</v>
      </c>
      <c r="C1201" s="6">
        <v>45046</v>
      </c>
      <c r="D1201" s="6">
        <v>45047</v>
      </c>
      <c r="E1201" s="4">
        <v>300</v>
      </c>
      <c r="F1201" t="str">
        <f>VLOOKUP(A1201,HOP!A:L,12,0)</f>
        <v>300.00</v>
      </c>
      <c r="G1201" t="str">
        <f>VLOOKUP(A1201,HOP!A:C,3,0)</f>
        <v>3228676</v>
      </c>
      <c r="H1201">
        <f t="shared" si="36"/>
        <v>0</v>
      </c>
      <c r="I1201" t="str">
        <f t="shared" si="37"/>
        <v>,3228676</v>
      </c>
      <c r="J1201" t="str">
        <f>VLOOKUP(A1201,HOP!A:U,21,0)</f>
        <v>直连</v>
      </c>
    </row>
    <row r="1202" s="4" customFormat="1" hidden="1" spans="1:10">
      <c r="A1202" s="5">
        <v>999223657408208</v>
      </c>
      <c r="B1202" s="4" t="s">
        <v>27</v>
      </c>
      <c r="C1202" s="6">
        <v>45046</v>
      </c>
      <c r="D1202" s="6">
        <v>45047</v>
      </c>
      <c r="E1202" s="4">
        <v>787</v>
      </c>
      <c r="F1202" t="str">
        <f>VLOOKUP(A1202,HOP!A:L,12,0)</f>
        <v>787.00</v>
      </c>
      <c r="G1202" t="str">
        <f>VLOOKUP(A1202,HOP!A:C,3,0)</f>
        <v>3229635</v>
      </c>
      <c r="H1202">
        <f t="shared" si="36"/>
        <v>0</v>
      </c>
      <c r="I1202" t="str">
        <f t="shared" si="37"/>
        <v>,3229635</v>
      </c>
      <c r="J1202" t="str">
        <f>VLOOKUP(A1202,HOP!A:U,21,0)</f>
        <v>直采</v>
      </c>
    </row>
    <row r="1203" s="4" customFormat="1" hidden="1" spans="1:10">
      <c r="A1203" s="5">
        <v>999223657948402</v>
      </c>
      <c r="B1203" s="4" t="s">
        <v>27</v>
      </c>
      <c r="C1203" s="6">
        <v>45044</v>
      </c>
      <c r="D1203" s="6">
        <v>45047</v>
      </c>
      <c r="E1203" s="4">
        <v>0</v>
      </c>
      <c r="F1203" t="e">
        <f>VLOOKUP(A1203,HOP!A:L,12,0)</f>
        <v>#N/A</v>
      </c>
      <c r="G1203" t="e">
        <f>VLOOKUP(A1203,HOP!A:C,3,0)</f>
        <v>#N/A</v>
      </c>
      <c r="H1203" t="e">
        <f t="shared" si="36"/>
        <v>#N/A</v>
      </c>
      <c r="I1203" t="e">
        <f t="shared" si="37"/>
        <v>#N/A</v>
      </c>
      <c r="J1203" t="e">
        <f>VLOOKUP(A1203,HOP!A:U,21,0)</f>
        <v>#N/A</v>
      </c>
    </row>
    <row r="1204" s="4" customFormat="1" hidden="1" spans="1:10">
      <c r="A1204" s="5">
        <v>999223658436118</v>
      </c>
      <c r="B1204" s="4" t="s">
        <v>27</v>
      </c>
      <c r="C1204" s="6">
        <v>45045</v>
      </c>
      <c r="D1204" s="6">
        <v>45047</v>
      </c>
      <c r="E1204" s="4">
        <v>535</v>
      </c>
      <c r="F1204" t="str">
        <f>VLOOKUP(A1204,HOP!A:L,12,0)</f>
        <v>535.00</v>
      </c>
      <c r="G1204" t="str">
        <f>VLOOKUP(A1204,HOP!A:C,3,0)</f>
        <v>3229947</v>
      </c>
      <c r="H1204">
        <f t="shared" si="36"/>
        <v>0</v>
      </c>
      <c r="I1204" t="str">
        <f t="shared" si="37"/>
        <v>,3229947</v>
      </c>
      <c r="J1204" t="str">
        <f>VLOOKUP(A1204,HOP!A:U,21,0)</f>
        <v>直连</v>
      </c>
    </row>
    <row r="1205" s="4" customFormat="1" hidden="1" spans="1:10">
      <c r="A1205" s="5">
        <v>999223669126053</v>
      </c>
      <c r="B1205" s="4" t="s">
        <v>27</v>
      </c>
      <c r="C1205" s="6">
        <v>45044</v>
      </c>
      <c r="D1205" s="6">
        <v>45047</v>
      </c>
      <c r="E1205" s="4">
        <v>0</v>
      </c>
      <c r="F1205" t="e">
        <f>VLOOKUP(A1205,HOP!A:L,12,0)</f>
        <v>#N/A</v>
      </c>
      <c r="G1205" t="e">
        <f>VLOOKUP(A1205,HOP!A:C,3,0)</f>
        <v>#N/A</v>
      </c>
      <c r="H1205" t="e">
        <f t="shared" si="36"/>
        <v>#N/A</v>
      </c>
      <c r="I1205" t="e">
        <f t="shared" si="37"/>
        <v>#N/A</v>
      </c>
      <c r="J1205" t="e">
        <f>VLOOKUP(A1205,HOP!A:U,21,0)</f>
        <v>#N/A</v>
      </c>
    </row>
    <row r="1206" s="4" customFormat="1" hidden="1" spans="1:10">
      <c r="A1206" s="5">
        <v>999223672818040</v>
      </c>
      <c r="B1206" s="4" t="s">
        <v>27</v>
      </c>
      <c r="C1206" s="6">
        <v>45046</v>
      </c>
      <c r="D1206" s="6">
        <v>45047</v>
      </c>
      <c r="E1206" s="4">
        <v>627</v>
      </c>
      <c r="F1206" t="str">
        <f>VLOOKUP(A1206,HOP!A:L,12,0)</f>
        <v>627.00</v>
      </c>
      <c r="G1206" t="str">
        <f>VLOOKUP(A1206,HOP!A:C,3,0)</f>
        <v>3231943</v>
      </c>
      <c r="H1206">
        <f t="shared" si="36"/>
        <v>0</v>
      </c>
      <c r="I1206" t="str">
        <f t="shared" si="37"/>
        <v>,3231943</v>
      </c>
      <c r="J1206" t="str">
        <f>VLOOKUP(A1206,HOP!A:U,21,0)</f>
        <v>直采</v>
      </c>
    </row>
    <row r="1207" s="4" customFormat="1" hidden="1" spans="1:10">
      <c r="A1207" s="5">
        <v>999223673307210</v>
      </c>
      <c r="B1207" s="4" t="s">
        <v>27</v>
      </c>
      <c r="C1207" s="6">
        <v>45046</v>
      </c>
      <c r="D1207" s="6">
        <v>45047</v>
      </c>
      <c r="E1207" s="4">
        <v>522</v>
      </c>
      <c r="F1207" t="str">
        <f>VLOOKUP(A1207,HOP!A:L,12,0)</f>
        <v>522.00</v>
      </c>
      <c r="G1207" t="str">
        <f>VLOOKUP(A1207,HOP!A:C,3,0)</f>
        <v>3232063</v>
      </c>
      <c r="H1207">
        <f t="shared" si="36"/>
        <v>0</v>
      </c>
      <c r="I1207" t="str">
        <f t="shared" si="37"/>
        <v>,3232063</v>
      </c>
      <c r="J1207" t="str">
        <f>VLOOKUP(A1207,HOP!A:U,21,0)</f>
        <v>直连</v>
      </c>
    </row>
    <row r="1208" s="4" customFormat="1" hidden="1" spans="1:10">
      <c r="A1208" s="5">
        <v>999223679848464</v>
      </c>
      <c r="B1208" s="4" t="s">
        <v>27</v>
      </c>
      <c r="C1208" s="6">
        <v>45046</v>
      </c>
      <c r="D1208" s="6">
        <v>45047</v>
      </c>
      <c r="E1208" s="4">
        <v>1290</v>
      </c>
      <c r="F1208" t="str">
        <f>VLOOKUP(A1208,HOP!A:L,12,0)</f>
        <v>1290.00</v>
      </c>
      <c r="G1208" t="str">
        <f>VLOOKUP(A1208,HOP!A:C,3,0)</f>
        <v>3232649</v>
      </c>
      <c r="H1208">
        <f t="shared" si="36"/>
        <v>0</v>
      </c>
      <c r="I1208" t="str">
        <f t="shared" si="37"/>
        <v>,3232649</v>
      </c>
      <c r="J1208" t="str">
        <f>VLOOKUP(A1208,HOP!A:U,21,0)</f>
        <v>直连</v>
      </c>
    </row>
    <row r="1209" s="4" customFormat="1" hidden="1" spans="1:10">
      <c r="A1209" s="5">
        <v>999223682391883</v>
      </c>
      <c r="B1209" s="4" t="s">
        <v>27</v>
      </c>
      <c r="C1209" s="6">
        <v>45046</v>
      </c>
      <c r="D1209" s="6">
        <v>45047</v>
      </c>
      <c r="E1209" s="4">
        <v>890</v>
      </c>
      <c r="F1209" t="str">
        <f>VLOOKUP(A1209,HOP!A:L,12,0)</f>
        <v>890.00</v>
      </c>
      <c r="G1209" t="str">
        <f>VLOOKUP(A1209,HOP!A:C,3,0)</f>
        <v>3233045</v>
      </c>
      <c r="H1209">
        <f t="shared" si="36"/>
        <v>0</v>
      </c>
      <c r="I1209" t="str">
        <f t="shared" si="37"/>
        <v>,3233045</v>
      </c>
      <c r="J1209" t="str">
        <f>VLOOKUP(A1209,HOP!A:U,21,0)</f>
        <v>直连</v>
      </c>
    </row>
    <row r="1210" s="14" customFormat="1" spans="1:11">
      <c r="A1210" s="16">
        <v>999223686534085</v>
      </c>
      <c r="B1210" s="14" t="s">
        <v>27</v>
      </c>
      <c r="C1210" s="17">
        <v>45046</v>
      </c>
      <c r="D1210" s="17">
        <v>45047</v>
      </c>
      <c r="E1210" s="14">
        <v>401.08</v>
      </c>
      <c r="F1210" s="18" t="str">
        <f>VLOOKUP(A1210,HOP!A:L,12,0)</f>
        <v>398.96</v>
      </c>
      <c r="G1210" s="18" t="str">
        <f>VLOOKUP(A1210,HOP!A:C,3,0)</f>
        <v>3234049</v>
      </c>
      <c r="H1210" s="18">
        <f t="shared" si="36"/>
        <v>2.12</v>
      </c>
      <c r="I1210" s="18" t="str">
        <f t="shared" si="37"/>
        <v>,3234049</v>
      </c>
      <c r="J1210" s="18" t="str">
        <f>VLOOKUP(A1210,HOP!A:U,21,0)</f>
        <v>直采</v>
      </c>
      <c r="K1210" s="14" t="s">
        <v>7092</v>
      </c>
    </row>
    <row r="1211" s="4" customFormat="1" hidden="1" spans="1:10">
      <c r="A1211" s="5">
        <v>999223687006084</v>
      </c>
      <c r="B1211" s="4" t="s">
        <v>27</v>
      </c>
      <c r="C1211" s="6">
        <v>45046</v>
      </c>
      <c r="D1211" s="6">
        <v>45047</v>
      </c>
      <c r="E1211" s="4">
        <v>0</v>
      </c>
      <c r="F1211" t="e">
        <f>VLOOKUP(A1211,HOP!A:L,12,0)</f>
        <v>#N/A</v>
      </c>
      <c r="G1211" t="e">
        <f>VLOOKUP(A1211,HOP!A:C,3,0)</f>
        <v>#N/A</v>
      </c>
      <c r="H1211" t="e">
        <f t="shared" si="36"/>
        <v>#N/A</v>
      </c>
      <c r="I1211" t="e">
        <f t="shared" si="37"/>
        <v>#N/A</v>
      </c>
      <c r="J1211" t="e">
        <f>VLOOKUP(A1211,HOP!A:U,21,0)</f>
        <v>#N/A</v>
      </c>
    </row>
    <row r="1212" s="4" customFormat="1" hidden="1" spans="1:10">
      <c r="A1212" s="5">
        <v>999223693690367</v>
      </c>
      <c r="B1212" s="4" t="s">
        <v>27</v>
      </c>
      <c r="C1212" s="6">
        <v>45046</v>
      </c>
      <c r="D1212" s="6">
        <v>45047</v>
      </c>
      <c r="E1212" s="4">
        <v>1312</v>
      </c>
      <c r="F1212" t="str">
        <f>VLOOKUP(A1212,HOP!A:L,12,0)</f>
        <v>1312.00</v>
      </c>
      <c r="G1212" t="str">
        <f>VLOOKUP(A1212,HOP!A:C,3,0)</f>
        <v>3234966</v>
      </c>
      <c r="H1212">
        <f t="shared" si="36"/>
        <v>0</v>
      </c>
      <c r="I1212" t="str">
        <f t="shared" si="37"/>
        <v>,3234966</v>
      </c>
      <c r="J1212" t="str">
        <f>VLOOKUP(A1212,HOP!A:U,21,0)</f>
        <v>直连</v>
      </c>
    </row>
    <row r="1213" s="4" customFormat="1" hidden="1" spans="1:10">
      <c r="A1213" s="5">
        <v>999223694435513</v>
      </c>
      <c r="B1213" s="4" t="s">
        <v>27</v>
      </c>
      <c r="C1213" s="6">
        <v>45046</v>
      </c>
      <c r="D1213" s="6">
        <v>45047</v>
      </c>
      <c r="E1213" s="4">
        <v>925</v>
      </c>
      <c r="F1213" t="str">
        <f>VLOOKUP(A1213,HOP!A:L,12,0)</f>
        <v>925.00</v>
      </c>
      <c r="G1213" t="str">
        <f>VLOOKUP(A1213,HOP!A:C,3,0)</f>
        <v>3235101</v>
      </c>
      <c r="H1213">
        <f t="shared" si="36"/>
        <v>0</v>
      </c>
      <c r="I1213" t="str">
        <f t="shared" si="37"/>
        <v>,3235101</v>
      </c>
      <c r="J1213" t="str">
        <f>VLOOKUP(A1213,HOP!A:U,21,0)</f>
        <v>直连</v>
      </c>
    </row>
    <row r="1214" s="4" customFormat="1" hidden="1" spans="1:10">
      <c r="A1214" s="5">
        <v>999223706460814</v>
      </c>
      <c r="B1214" s="4" t="s">
        <v>27</v>
      </c>
      <c r="C1214" s="6">
        <v>45046</v>
      </c>
      <c r="D1214" s="6">
        <v>45047</v>
      </c>
      <c r="E1214" s="4">
        <v>402</v>
      </c>
      <c r="F1214" t="str">
        <f>VLOOKUP(A1214,HOP!A:L,12,0)</f>
        <v>402.00</v>
      </c>
      <c r="G1214" t="str">
        <f>VLOOKUP(A1214,HOP!A:C,3,0)</f>
        <v>3241803</v>
      </c>
      <c r="H1214">
        <f t="shared" si="36"/>
        <v>0</v>
      </c>
      <c r="I1214" t="str">
        <f t="shared" si="37"/>
        <v>,3241803</v>
      </c>
      <c r="J1214" t="str">
        <f>VLOOKUP(A1214,HOP!A:U,21,0)</f>
        <v>直连</v>
      </c>
    </row>
    <row r="1215" s="4" customFormat="1" hidden="1" spans="1:10">
      <c r="A1215" s="5">
        <v>999223709844422</v>
      </c>
      <c r="B1215" s="4" t="s">
        <v>27</v>
      </c>
      <c r="C1215" s="6">
        <v>45046</v>
      </c>
      <c r="D1215" s="6">
        <v>45047</v>
      </c>
      <c r="E1215" s="4">
        <v>2361</v>
      </c>
      <c r="F1215" t="str">
        <f>VLOOKUP(A1215,HOP!A:L,12,0)</f>
        <v>2361.00</v>
      </c>
      <c r="G1215" t="str">
        <f>VLOOKUP(A1215,HOP!A:C,3,0)</f>
        <v>3242276</v>
      </c>
      <c r="H1215">
        <f t="shared" si="36"/>
        <v>0</v>
      </c>
      <c r="I1215" t="str">
        <f t="shared" si="37"/>
        <v>,3242276</v>
      </c>
      <c r="J1215" t="str">
        <f>VLOOKUP(A1215,HOP!A:U,21,0)</f>
        <v>直采</v>
      </c>
    </row>
    <row r="1216" s="4" customFormat="1" hidden="1" spans="1:10">
      <c r="A1216" s="5">
        <v>999223722109168</v>
      </c>
      <c r="B1216" s="4" t="s">
        <v>27</v>
      </c>
      <c r="C1216" s="6">
        <v>45045</v>
      </c>
      <c r="D1216" s="6">
        <v>45047</v>
      </c>
      <c r="E1216" s="4">
        <v>1342</v>
      </c>
      <c r="F1216" t="str">
        <f>VLOOKUP(A1216,HOP!A:L,12,0)</f>
        <v>1342.00</v>
      </c>
      <c r="G1216" t="str">
        <f>VLOOKUP(A1216,HOP!A:C,3,0)</f>
        <v>3244193</v>
      </c>
      <c r="H1216">
        <f t="shared" si="36"/>
        <v>0</v>
      </c>
      <c r="I1216" t="str">
        <f t="shared" si="37"/>
        <v>,3244193</v>
      </c>
      <c r="J1216" t="str">
        <f>VLOOKUP(A1216,HOP!A:U,21,0)</f>
        <v>直连</v>
      </c>
    </row>
    <row r="1217" s="4" customFormat="1" hidden="1" spans="1:10">
      <c r="A1217" s="5">
        <v>999223726991570</v>
      </c>
      <c r="B1217" s="4" t="s">
        <v>27</v>
      </c>
      <c r="C1217" s="6">
        <v>45046</v>
      </c>
      <c r="D1217" s="6">
        <v>45047</v>
      </c>
      <c r="E1217" s="4">
        <v>309</v>
      </c>
      <c r="F1217" t="str">
        <f>VLOOKUP(A1217,HOP!A:L,12,0)</f>
        <v>309.00</v>
      </c>
      <c r="G1217" t="str">
        <f>VLOOKUP(A1217,HOP!A:C,3,0)</f>
        <v>3244806</v>
      </c>
      <c r="H1217">
        <f t="shared" si="36"/>
        <v>0</v>
      </c>
      <c r="I1217" t="str">
        <f t="shared" si="37"/>
        <v>,3244806</v>
      </c>
      <c r="J1217" t="str">
        <f>VLOOKUP(A1217,HOP!A:U,21,0)</f>
        <v>直连</v>
      </c>
    </row>
    <row r="1218" s="4" customFormat="1" hidden="1" spans="1:10">
      <c r="A1218" s="5">
        <v>999223744761785</v>
      </c>
      <c r="B1218" s="4" t="s">
        <v>27</v>
      </c>
      <c r="C1218" s="6">
        <v>45044</v>
      </c>
      <c r="D1218" s="6">
        <v>45047</v>
      </c>
      <c r="E1218" s="4">
        <v>3934</v>
      </c>
      <c r="F1218" t="str">
        <f>VLOOKUP(A1218,HOP!A:L,12,0)</f>
        <v>3934.00</v>
      </c>
      <c r="G1218" t="str">
        <f>VLOOKUP(A1218,HOP!A:C,3,0)</f>
        <v>3254755</v>
      </c>
      <c r="H1218">
        <f t="shared" si="36"/>
        <v>0</v>
      </c>
      <c r="I1218" t="str">
        <f t="shared" si="37"/>
        <v>,3254755</v>
      </c>
      <c r="J1218" t="str">
        <f>VLOOKUP(A1218,HOP!A:U,21,0)</f>
        <v>直连</v>
      </c>
    </row>
    <row r="1219" s="4" customFormat="1" hidden="1" spans="1:10">
      <c r="A1219" s="5">
        <v>999223748569255</v>
      </c>
      <c r="B1219" s="4" t="s">
        <v>27</v>
      </c>
      <c r="C1219" s="6">
        <v>45045</v>
      </c>
      <c r="D1219" s="6">
        <v>45047</v>
      </c>
      <c r="E1219" s="4">
        <v>2536</v>
      </c>
      <c r="F1219" t="str">
        <f>VLOOKUP(A1219,HOP!A:L,12,0)</f>
        <v>2536.00</v>
      </c>
      <c r="G1219" t="str">
        <f>VLOOKUP(A1219,HOP!A:C,3,0)</f>
        <v>3255390</v>
      </c>
      <c r="H1219">
        <f t="shared" ref="H1219:H1282" si="38">E1219-F1219</f>
        <v>0</v>
      </c>
      <c r="I1219" t="str">
        <f t="shared" ref="I1219:I1282" si="39">$I$1&amp;G1219</f>
        <v>,3255390</v>
      </c>
      <c r="J1219" t="str">
        <f>VLOOKUP(A1219,HOP!A:U,21,0)</f>
        <v>直连</v>
      </c>
    </row>
    <row r="1220" s="4" customFormat="1" hidden="1" spans="1:10">
      <c r="A1220" s="5">
        <v>999223749137867</v>
      </c>
      <c r="B1220" s="4" t="s">
        <v>27</v>
      </c>
      <c r="C1220" s="6">
        <v>45043</v>
      </c>
      <c r="D1220" s="6">
        <v>45047</v>
      </c>
      <c r="E1220" s="4">
        <v>5473</v>
      </c>
      <c r="F1220" t="str">
        <f>VLOOKUP(A1220,HOP!A:L,12,0)</f>
        <v>5473.00</v>
      </c>
      <c r="G1220" t="str">
        <f>VLOOKUP(A1220,HOP!A:C,3,0)</f>
        <v>3255504</v>
      </c>
      <c r="H1220">
        <f t="shared" si="38"/>
        <v>0</v>
      </c>
      <c r="I1220" t="str">
        <f t="shared" si="39"/>
        <v>,3255504</v>
      </c>
      <c r="J1220" t="str">
        <f>VLOOKUP(A1220,HOP!A:U,21,0)</f>
        <v>直连</v>
      </c>
    </row>
    <row r="1221" s="4" customFormat="1" hidden="1" spans="1:10">
      <c r="A1221" s="5">
        <v>999223754955000</v>
      </c>
      <c r="B1221" s="4" t="s">
        <v>27</v>
      </c>
      <c r="C1221" s="6">
        <v>45044</v>
      </c>
      <c r="D1221" s="6">
        <v>45047</v>
      </c>
      <c r="E1221" s="4">
        <v>13461</v>
      </c>
      <c r="F1221" t="str">
        <f>VLOOKUP(A1221,HOP!A:L,12,0)</f>
        <v>13461.00</v>
      </c>
      <c r="G1221" t="str">
        <f>VLOOKUP(A1221,HOP!A:C,3,0)</f>
        <v>3260341</v>
      </c>
      <c r="H1221">
        <f t="shared" si="38"/>
        <v>0</v>
      </c>
      <c r="I1221" t="str">
        <f t="shared" si="39"/>
        <v>,3260341</v>
      </c>
      <c r="J1221" t="str">
        <f>VLOOKUP(A1221,HOP!A:U,21,0)</f>
        <v>直连</v>
      </c>
    </row>
    <row r="1222" s="4" customFormat="1" hidden="1" spans="1:10">
      <c r="A1222" s="5">
        <v>999223756815277</v>
      </c>
      <c r="B1222" s="4" t="s">
        <v>27</v>
      </c>
      <c r="C1222" s="6">
        <v>45044</v>
      </c>
      <c r="D1222" s="6">
        <v>45047</v>
      </c>
      <c r="E1222" s="4">
        <v>1515</v>
      </c>
      <c r="F1222" t="str">
        <f>VLOOKUP(A1222,HOP!A:L,12,0)</f>
        <v>1515.00</v>
      </c>
      <c r="G1222" t="str">
        <f>VLOOKUP(A1222,HOP!A:C,3,0)</f>
        <v>3261410</v>
      </c>
      <c r="H1222">
        <f t="shared" si="38"/>
        <v>0</v>
      </c>
      <c r="I1222" t="str">
        <f t="shared" si="39"/>
        <v>,3261410</v>
      </c>
      <c r="J1222" t="str">
        <f>VLOOKUP(A1222,HOP!A:U,21,0)</f>
        <v>直连</v>
      </c>
    </row>
    <row r="1223" s="4" customFormat="1" hidden="1" spans="1:10">
      <c r="A1223" s="5">
        <v>999223758625721</v>
      </c>
      <c r="B1223" s="4" t="s">
        <v>27</v>
      </c>
      <c r="C1223" s="6">
        <v>45045</v>
      </c>
      <c r="D1223" s="6">
        <v>45047</v>
      </c>
      <c r="E1223" s="4">
        <v>1684</v>
      </c>
      <c r="F1223" t="str">
        <f>VLOOKUP(A1223,HOP!A:L,12,0)</f>
        <v>1684.00</v>
      </c>
      <c r="G1223" t="str">
        <f>VLOOKUP(A1223,HOP!A:C,3,0)</f>
        <v>3262420</v>
      </c>
      <c r="H1223">
        <f t="shared" si="38"/>
        <v>0</v>
      </c>
      <c r="I1223" t="str">
        <f t="shared" si="39"/>
        <v>,3262420</v>
      </c>
      <c r="J1223" t="str">
        <f>VLOOKUP(A1223,HOP!A:U,21,0)</f>
        <v>直采</v>
      </c>
    </row>
    <row r="1224" s="4" customFormat="1" hidden="1" spans="1:10">
      <c r="A1224" s="5">
        <v>999223765114964</v>
      </c>
      <c r="B1224" s="4" t="s">
        <v>27</v>
      </c>
      <c r="C1224" s="6">
        <v>45046</v>
      </c>
      <c r="D1224" s="6">
        <v>45047</v>
      </c>
      <c r="E1224" s="4">
        <v>977</v>
      </c>
      <c r="F1224" t="str">
        <f>VLOOKUP(A1224,HOP!A:L,12,0)</f>
        <v>977.00</v>
      </c>
      <c r="G1224" t="str">
        <f>VLOOKUP(A1224,HOP!A:C,3,0)</f>
        <v>3263485</v>
      </c>
      <c r="H1224">
        <f t="shared" si="38"/>
        <v>0</v>
      </c>
      <c r="I1224" t="str">
        <f t="shared" si="39"/>
        <v>,3263485</v>
      </c>
      <c r="J1224" t="str">
        <f>VLOOKUP(A1224,HOP!A:U,21,0)</f>
        <v>直连</v>
      </c>
    </row>
    <row r="1225" s="4" customFormat="1" hidden="1" spans="1:10">
      <c r="A1225" s="5">
        <v>999223769911710</v>
      </c>
      <c r="B1225" s="4" t="s">
        <v>27</v>
      </c>
      <c r="C1225" s="6">
        <v>45043</v>
      </c>
      <c r="D1225" s="6">
        <v>45047</v>
      </c>
      <c r="E1225" s="4">
        <v>1368</v>
      </c>
      <c r="F1225" t="str">
        <f>VLOOKUP(A1225,HOP!A:L,12,0)</f>
        <v>1368.00</v>
      </c>
      <c r="G1225" t="str">
        <f>VLOOKUP(A1225,HOP!A:C,3,0)</f>
        <v>3264944</v>
      </c>
      <c r="H1225">
        <f t="shared" si="38"/>
        <v>0</v>
      </c>
      <c r="I1225" t="str">
        <f t="shared" si="39"/>
        <v>,3264944</v>
      </c>
      <c r="J1225" t="str">
        <f>VLOOKUP(A1225,HOP!A:U,21,0)</f>
        <v>直连</v>
      </c>
    </row>
    <row r="1226" s="4" customFormat="1" hidden="1" spans="1:10">
      <c r="A1226" s="5">
        <v>999223771793900</v>
      </c>
      <c r="B1226" s="4" t="s">
        <v>27</v>
      </c>
      <c r="C1226" s="6">
        <v>45043</v>
      </c>
      <c r="D1226" s="6">
        <v>45047</v>
      </c>
      <c r="E1226" s="4">
        <v>0</v>
      </c>
      <c r="F1226" t="e">
        <f>VLOOKUP(A1226,HOP!A:L,12,0)</f>
        <v>#N/A</v>
      </c>
      <c r="G1226" t="e">
        <f>VLOOKUP(A1226,HOP!A:C,3,0)</f>
        <v>#N/A</v>
      </c>
      <c r="H1226" t="e">
        <f t="shared" si="38"/>
        <v>#N/A</v>
      </c>
      <c r="I1226" t="e">
        <f t="shared" si="39"/>
        <v>#N/A</v>
      </c>
      <c r="J1226" t="e">
        <f>VLOOKUP(A1226,HOP!A:U,21,0)</f>
        <v>#N/A</v>
      </c>
    </row>
    <row r="1227" s="4" customFormat="1" hidden="1" spans="1:10">
      <c r="A1227" s="5">
        <v>999223777507997</v>
      </c>
      <c r="B1227" s="4" t="s">
        <v>27</v>
      </c>
      <c r="C1227" s="6">
        <v>45046</v>
      </c>
      <c r="D1227" s="6">
        <v>45047</v>
      </c>
      <c r="E1227" s="4">
        <v>998</v>
      </c>
      <c r="F1227" t="str">
        <f>VLOOKUP(A1227,HOP!A:L,12,0)</f>
        <v>998.00</v>
      </c>
      <c r="G1227" t="str">
        <f>VLOOKUP(A1227,HOP!A:C,3,0)</f>
        <v>3268957</v>
      </c>
      <c r="H1227">
        <f t="shared" si="38"/>
        <v>0</v>
      </c>
      <c r="I1227" t="str">
        <f t="shared" si="39"/>
        <v>,3268957</v>
      </c>
      <c r="J1227" t="str">
        <f>VLOOKUP(A1227,HOP!A:U,21,0)</f>
        <v>直连</v>
      </c>
    </row>
    <row r="1228" s="4" customFormat="1" hidden="1" spans="1:10">
      <c r="A1228" s="5">
        <v>999223782021389</v>
      </c>
      <c r="B1228" s="4" t="s">
        <v>27</v>
      </c>
      <c r="C1228" s="6">
        <v>45046</v>
      </c>
      <c r="D1228" s="6">
        <v>45047</v>
      </c>
      <c r="E1228" s="4">
        <v>689</v>
      </c>
      <c r="F1228" t="str">
        <f>VLOOKUP(A1228,HOP!A:L,12,0)</f>
        <v>689.00</v>
      </c>
      <c r="G1228" t="str">
        <f>VLOOKUP(A1228,HOP!A:C,3,0)</f>
        <v>3269875</v>
      </c>
      <c r="H1228">
        <f t="shared" si="38"/>
        <v>0</v>
      </c>
      <c r="I1228" t="str">
        <f t="shared" si="39"/>
        <v>,3269875</v>
      </c>
      <c r="J1228" t="str">
        <f>VLOOKUP(A1228,HOP!A:U,21,0)</f>
        <v>直连</v>
      </c>
    </row>
    <row r="1229" s="4" customFormat="1" hidden="1" spans="1:10">
      <c r="A1229" s="5">
        <v>999223782191800</v>
      </c>
      <c r="B1229" s="4" t="s">
        <v>27</v>
      </c>
      <c r="C1229" s="6">
        <v>45046</v>
      </c>
      <c r="D1229" s="6">
        <v>45047</v>
      </c>
      <c r="E1229" s="4">
        <v>169</v>
      </c>
      <c r="F1229" t="str">
        <f>VLOOKUP(A1229,HOP!A:L,12,0)</f>
        <v>169.00</v>
      </c>
      <c r="G1229" t="str">
        <f>VLOOKUP(A1229,HOP!A:C,3,0)</f>
        <v>3269905</v>
      </c>
      <c r="H1229">
        <f t="shared" si="38"/>
        <v>0</v>
      </c>
      <c r="I1229" t="str">
        <f t="shared" si="39"/>
        <v>,3269905</v>
      </c>
      <c r="J1229" t="str">
        <f>VLOOKUP(A1229,HOP!A:U,21,0)</f>
        <v>直连</v>
      </c>
    </row>
    <row r="1230" s="4" customFormat="1" hidden="1" spans="1:10">
      <c r="A1230" s="5">
        <v>999223782200975</v>
      </c>
      <c r="B1230" s="4" t="s">
        <v>27</v>
      </c>
      <c r="C1230" s="6">
        <v>45045</v>
      </c>
      <c r="D1230" s="6">
        <v>45047</v>
      </c>
      <c r="E1230" s="4">
        <v>558</v>
      </c>
      <c r="F1230" t="str">
        <f>VLOOKUP(A1230,HOP!A:L,12,0)</f>
        <v>558.00</v>
      </c>
      <c r="G1230" t="str">
        <f>VLOOKUP(A1230,HOP!A:C,3,0)</f>
        <v>3269908</v>
      </c>
      <c r="H1230">
        <f t="shared" si="38"/>
        <v>0</v>
      </c>
      <c r="I1230" t="str">
        <f t="shared" si="39"/>
        <v>,3269908</v>
      </c>
      <c r="J1230" t="str">
        <f>VLOOKUP(A1230,HOP!A:U,21,0)</f>
        <v>直连</v>
      </c>
    </row>
    <row r="1231" s="4" customFormat="1" hidden="1" spans="1:10">
      <c r="A1231" s="5">
        <v>999223783675821</v>
      </c>
      <c r="B1231" s="4" t="s">
        <v>27</v>
      </c>
      <c r="C1231" s="6">
        <v>45044</v>
      </c>
      <c r="D1231" s="6">
        <v>45047</v>
      </c>
      <c r="E1231" s="4">
        <v>4253</v>
      </c>
      <c r="F1231" t="str">
        <f>VLOOKUP(A1231,HOP!A:L,12,0)</f>
        <v>4253.00</v>
      </c>
      <c r="G1231" t="str">
        <f>VLOOKUP(A1231,HOP!A:C,3,0)</f>
        <v>3270217</v>
      </c>
      <c r="H1231">
        <f t="shared" si="38"/>
        <v>0</v>
      </c>
      <c r="I1231" t="str">
        <f t="shared" si="39"/>
        <v>,3270217</v>
      </c>
      <c r="J1231" t="str">
        <f>VLOOKUP(A1231,HOP!A:U,21,0)</f>
        <v>直连</v>
      </c>
    </row>
    <row r="1232" s="4" customFormat="1" spans="1:10">
      <c r="A1232" s="5">
        <v>999223783771970</v>
      </c>
      <c r="B1232" s="4" t="s">
        <v>27</v>
      </c>
      <c r="C1232" s="6">
        <v>45044</v>
      </c>
      <c r="D1232" s="6">
        <v>45047</v>
      </c>
      <c r="E1232" s="4">
        <v>1366.14</v>
      </c>
      <c r="F1232" s="15" t="str">
        <f>VLOOKUP(A1232,HOP!A:L,12,0)</f>
        <v>1367.37</v>
      </c>
      <c r="G1232" s="15" t="str">
        <f>VLOOKUP(A1232,HOP!A:C,3,0)</f>
        <v>3270237</v>
      </c>
      <c r="H1232" s="15">
        <f t="shared" si="38"/>
        <v>-1.22999999999979</v>
      </c>
      <c r="I1232" s="15" t="str">
        <f t="shared" si="39"/>
        <v>,3270237</v>
      </c>
      <c r="J1232" s="15" t="str">
        <f>VLOOKUP(A1232,HOP!A:U,21,0)</f>
        <v>直连</v>
      </c>
    </row>
    <row r="1233" s="4" customFormat="1" hidden="1" spans="1:10">
      <c r="A1233" s="5">
        <v>999223784241383</v>
      </c>
      <c r="B1233" s="4" t="s">
        <v>27</v>
      </c>
      <c r="C1233" s="6">
        <v>45045</v>
      </c>
      <c r="D1233" s="6">
        <v>45047</v>
      </c>
      <c r="E1233" s="4">
        <v>1968</v>
      </c>
      <c r="F1233" t="str">
        <f>VLOOKUP(A1233,HOP!A:L,12,0)</f>
        <v>1968.00</v>
      </c>
      <c r="G1233" t="str">
        <f>VLOOKUP(A1233,HOP!A:C,3,0)</f>
        <v>3270382</v>
      </c>
      <c r="H1233">
        <f t="shared" si="38"/>
        <v>0</v>
      </c>
      <c r="I1233" t="str">
        <f t="shared" si="39"/>
        <v>,3270382</v>
      </c>
      <c r="J1233" t="str">
        <f>VLOOKUP(A1233,HOP!A:U,21,0)</f>
        <v>直连</v>
      </c>
    </row>
    <row r="1234" s="4" customFormat="1" hidden="1" spans="1:10">
      <c r="A1234" s="5">
        <v>999223784884624</v>
      </c>
      <c r="B1234" s="4" t="s">
        <v>27</v>
      </c>
      <c r="C1234" s="6">
        <v>45046</v>
      </c>
      <c r="D1234" s="6">
        <v>45047</v>
      </c>
      <c r="E1234" s="4">
        <v>867</v>
      </c>
      <c r="F1234" t="str">
        <f>VLOOKUP(A1234,HOP!A:L,12,0)</f>
        <v>867.00</v>
      </c>
      <c r="G1234" t="str">
        <f>VLOOKUP(A1234,HOP!A:C,3,0)</f>
        <v>3270667</v>
      </c>
      <c r="H1234">
        <f t="shared" si="38"/>
        <v>0</v>
      </c>
      <c r="I1234" t="str">
        <f t="shared" si="39"/>
        <v>,3270667</v>
      </c>
      <c r="J1234" t="str">
        <f>VLOOKUP(A1234,HOP!A:U,21,0)</f>
        <v>直连</v>
      </c>
    </row>
    <row r="1235" s="4" customFormat="1" hidden="1" spans="1:10">
      <c r="A1235" s="5">
        <v>999223785188651</v>
      </c>
      <c r="B1235" s="4" t="s">
        <v>27</v>
      </c>
      <c r="C1235" s="6">
        <v>45046</v>
      </c>
      <c r="D1235" s="6">
        <v>45047</v>
      </c>
      <c r="E1235" s="4">
        <v>518</v>
      </c>
      <c r="F1235" t="str">
        <f>VLOOKUP(A1235,HOP!A:L,12,0)</f>
        <v>518.00</v>
      </c>
      <c r="G1235" t="str">
        <f>VLOOKUP(A1235,HOP!A:C,3,0)</f>
        <v>3270907</v>
      </c>
      <c r="H1235">
        <f t="shared" si="38"/>
        <v>0</v>
      </c>
      <c r="I1235" t="str">
        <f t="shared" si="39"/>
        <v>,3270907</v>
      </c>
      <c r="J1235" t="str">
        <f>VLOOKUP(A1235,HOP!A:U,21,0)</f>
        <v>直连</v>
      </c>
    </row>
    <row r="1236" s="4" customFormat="1" hidden="1" spans="1:10">
      <c r="A1236" s="5">
        <v>999223787299726</v>
      </c>
      <c r="B1236" s="4" t="s">
        <v>27</v>
      </c>
      <c r="C1236" s="6">
        <v>45045</v>
      </c>
      <c r="D1236" s="6">
        <v>45047</v>
      </c>
      <c r="E1236" s="4">
        <v>1488</v>
      </c>
      <c r="F1236" t="str">
        <f>VLOOKUP(A1236,HOP!A:L,12,0)</f>
        <v>1488.00</v>
      </c>
      <c r="G1236" t="str">
        <f>VLOOKUP(A1236,HOP!A:C,3,0)</f>
        <v>3272036</v>
      </c>
      <c r="H1236">
        <f t="shared" si="38"/>
        <v>0</v>
      </c>
      <c r="I1236" t="str">
        <f t="shared" si="39"/>
        <v>,3272036</v>
      </c>
      <c r="J1236" t="str">
        <f>VLOOKUP(A1236,HOP!A:U,21,0)</f>
        <v>直连</v>
      </c>
    </row>
    <row r="1237" s="4" customFormat="1" hidden="1" spans="1:10">
      <c r="A1237" s="5">
        <v>999223787328630</v>
      </c>
      <c r="B1237" s="4" t="s">
        <v>27</v>
      </c>
      <c r="C1237" s="6">
        <v>45045</v>
      </c>
      <c r="D1237" s="6">
        <v>45047</v>
      </c>
      <c r="E1237" s="4">
        <v>1645</v>
      </c>
      <c r="F1237" t="str">
        <f>VLOOKUP(A1237,HOP!A:L,12,0)</f>
        <v>1645.00</v>
      </c>
      <c r="G1237" t="str">
        <f>VLOOKUP(A1237,HOP!A:C,3,0)</f>
        <v>3272048</v>
      </c>
      <c r="H1237">
        <f t="shared" si="38"/>
        <v>0</v>
      </c>
      <c r="I1237" t="str">
        <f t="shared" si="39"/>
        <v>,3272048</v>
      </c>
      <c r="J1237" t="str">
        <f>VLOOKUP(A1237,HOP!A:U,21,0)</f>
        <v>直连</v>
      </c>
    </row>
    <row r="1238" s="4" customFormat="1" hidden="1" spans="1:10">
      <c r="A1238" s="5">
        <v>999223787475955</v>
      </c>
      <c r="B1238" s="4" t="s">
        <v>27</v>
      </c>
      <c r="C1238" s="6">
        <v>45046</v>
      </c>
      <c r="D1238" s="6">
        <v>45047</v>
      </c>
      <c r="E1238" s="4">
        <v>481</v>
      </c>
      <c r="F1238" t="str">
        <f>VLOOKUP(A1238,HOP!A:L,12,0)</f>
        <v>481.00</v>
      </c>
      <c r="G1238" t="str">
        <f>VLOOKUP(A1238,HOP!A:C,3,0)</f>
        <v>3272102</v>
      </c>
      <c r="H1238">
        <f t="shared" si="38"/>
        <v>0</v>
      </c>
      <c r="I1238" t="str">
        <f t="shared" si="39"/>
        <v>,3272102</v>
      </c>
      <c r="J1238" t="str">
        <f>VLOOKUP(A1238,HOP!A:U,21,0)</f>
        <v>直连</v>
      </c>
    </row>
    <row r="1239" s="4" customFormat="1" hidden="1" spans="1:10">
      <c r="A1239" s="5">
        <v>999223788277993</v>
      </c>
      <c r="B1239" s="4" t="s">
        <v>27</v>
      </c>
      <c r="C1239" s="6">
        <v>45046</v>
      </c>
      <c r="D1239" s="6">
        <v>45047</v>
      </c>
      <c r="E1239" s="4">
        <v>921</v>
      </c>
      <c r="F1239" t="str">
        <f>VLOOKUP(A1239,HOP!A:L,12,0)</f>
        <v>921.00</v>
      </c>
      <c r="G1239" t="str">
        <f>VLOOKUP(A1239,HOP!A:C,3,0)</f>
        <v>3272627</v>
      </c>
      <c r="H1239">
        <f t="shared" si="38"/>
        <v>0</v>
      </c>
      <c r="I1239" t="str">
        <f t="shared" si="39"/>
        <v>,3272627</v>
      </c>
      <c r="J1239" t="str">
        <f>VLOOKUP(A1239,HOP!A:U,21,0)</f>
        <v>直连</v>
      </c>
    </row>
    <row r="1240" s="4" customFormat="1" hidden="1" spans="1:10">
      <c r="A1240" s="5">
        <v>999223135278992</v>
      </c>
      <c r="B1240" s="4" t="s">
        <v>138</v>
      </c>
      <c r="C1240" s="6">
        <v>45046</v>
      </c>
      <c r="D1240" s="6">
        <v>45047</v>
      </c>
      <c r="E1240" s="4">
        <v>341</v>
      </c>
      <c r="F1240" t="str">
        <f>VLOOKUP(A1240,HOP!A:L,12,0)</f>
        <v>340.09</v>
      </c>
      <c r="G1240" t="str">
        <f>VLOOKUP(A1240,HOP!A:C,3,0)</f>
        <v>3121512</v>
      </c>
      <c r="H1240">
        <f t="shared" si="38"/>
        <v>0.910000000000025</v>
      </c>
      <c r="I1240" t="str">
        <f t="shared" si="39"/>
        <v>,3121512</v>
      </c>
      <c r="J1240" t="str">
        <f>VLOOKUP(A1240,HOP!A:U,21,0)</f>
        <v>直连</v>
      </c>
    </row>
    <row r="1241" s="4" customFormat="1" hidden="1" spans="1:10">
      <c r="A1241" s="5">
        <v>999223793794555</v>
      </c>
      <c r="B1241" s="4" t="s">
        <v>27</v>
      </c>
      <c r="C1241" s="6">
        <v>45046</v>
      </c>
      <c r="D1241" s="6">
        <v>45047</v>
      </c>
      <c r="E1241" s="4">
        <v>316</v>
      </c>
      <c r="F1241" t="str">
        <f>VLOOKUP(A1241,HOP!A:L,12,0)</f>
        <v>316.00</v>
      </c>
      <c r="G1241" t="str">
        <f>VLOOKUP(A1241,HOP!A:C,3,0)</f>
        <v>3273306</v>
      </c>
      <c r="H1241">
        <f t="shared" si="38"/>
        <v>0</v>
      </c>
      <c r="I1241" t="str">
        <f t="shared" si="39"/>
        <v>,3273306</v>
      </c>
      <c r="J1241" t="str">
        <f>VLOOKUP(A1241,HOP!A:U,21,0)</f>
        <v>直连</v>
      </c>
    </row>
    <row r="1242" s="4" customFormat="1" hidden="1" spans="1:10">
      <c r="A1242" s="5">
        <v>999223793798425</v>
      </c>
      <c r="B1242" s="4" t="s">
        <v>27</v>
      </c>
      <c r="C1242" s="6">
        <v>45046</v>
      </c>
      <c r="D1242" s="6">
        <v>45047</v>
      </c>
      <c r="E1242" s="4">
        <v>449</v>
      </c>
      <c r="F1242" t="str">
        <f>VLOOKUP(A1242,HOP!A:L,12,0)</f>
        <v>449.00</v>
      </c>
      <c r="G1242" t="str">
        <f>VLOOKUP(A1242,HOP!A:C,3,0)</f>
        <v>3273308</v>
      </c>
      <c r="H1242">
        <f t="shared" si="38"/>
        <v>0</v>
      </c>
      <c r="I1242" t="str">
        <f t="shared" si="39"/>
        <v>,3273308</v>
      </c>
      <c r="J1242" t="str">
        <f>VLOOKUP(A1242,HOP!A:U,21,0)</f>
        <v>直采</v>
      </c>
    </row>
    <row r="1243" s="4" customFormat="1" hidden="1" spans="1:10">
      <c r="A1243" s="5">
        <v>999223794387220</v>
      </c>
      <c r="B1243" s="4" t="s">
        <v>27</v>
      </c>
      <c r="C1243" s="6">
        <v>45045</v>
      </c>
      <c r="D1243" s="6">
        <v>45047</v>
      </c>
      <c r="E1243" s="4">
        <v>5106</v>
      </c>
      <c r="F1243" t="str">
        <f>VLOOKUP(A1243,HOP!A:L,12,0)</f>
        <v>5106.00</v>
      </c>
      <c r="G1243" t="str">
        <f>VLOOKUP(A1243,HOP!A:C,3,0)</f>
        <v>3273574</v>
      </c>
      <c r="H1243">
        <f t="shared" si="38"/>
        <v>0</v>
      </c>
      <c r="I1243" t="str">
        <f t="shared" si="39"/>
        <v>,3273574</v>
      </c>
      <c r="J1243" t="str">
        <f>VLOOKUP(A1243,HOP!A:U,21,0)</f>
        <v>直连</v>
      </c>
    </row>
    <row r="1244" s="4" customFormat="1" hidden="1" spans="1:10">
      <c r="A1244" s="5">
        <v>999223795609252</v>
      </c>
      <c r="B1244" s="4" t="s">
        <v>27</v>
      </c>
      <c r="C1244" s="6">
        <v>45045</v>
      </c>
      <c r="D1244" s="6">
        <v>45047</v>
      </c>
      <c r="E1244" s="4">
        <v>878</v>
      </c>
      <c r="F1244" t="str">
        <f>VLOOKUP(A1244,HOP!A:L,12,0)</f>
        <v>878.00</v>
      </c>
      <c r="G1244" t="str">
        <f>VLOOKUP(A1244,HOP!A:C,3,0)</f>
        <v>3273789</v>
      </c>
      <c r="H1244">
        <f t="shared" si="38"/>
        <v>0</v>
      </c>
      <c r="I1244" t="str">
        <f t="shared" si="39"/>
        <v>,3273789</v>
      </c>
      <c r="J1244" t="str">
        <f>VLOOKUP(A1244,HOP!A:U,21,0)</f>
        <v>直采</v>
      </c>
    </row>
    <row r="1245" s="4" customFormat="1" hidden="1" spans="1:10">
      <c r="A1245" s="5">
        <v>23797471641</v>
      </c>
      <c r="B1245" s="4" t="s">
        <v>27</v>
      </c>
      <c r="C1245" s="6">
        <v>45046</v>
      </c>
      <c r="D1245" s="6">
        <v>45047</v>
      </c>
      <c r="E1245" s="4">
        <v>420</v>
      </c>
      <c r="F1245" t="str">
        <f>VLOOKUP(A1245,HOP!A:L,12,0)</f>
        <v>420.00</v>
      </c>
      <c r="G1245" t="str">
        <f>VLOOKUP(A1245,HOP!A:C,3,0)</f>
        <v>3274132</v>
      </c>
      <c r="H1245">
        <f t="shared" si="38"/>
        <v>0</v>
      </c>
      <c r="I1245" t="str">
        <f t="shared" si="39"/>
        <v>,3274132</v>
      </c>
      <c r="J1245" t="str">
        <f>VLOOKUP(A1245,HOP!A:U,21,0)</f>
        <v>直连</v>
      </c>
    </row>
    <row r="1246" s="4" customFormat="1" hidden="1" spans="1:10">
      <c r="A1246" s="5">
        <v>999223798130144</v>
      </c>
      <c r="B1246" s="4" t="s">
        <v>27</v>
      </c>
      <c r="C1246" s="6">
        <v>45046</v>
      </c>
      <c r="D1246" s="6">
        <v>45047</v>
      </c>
      <c r="E1246" s="4">
        <v>271</v>
      </c>
      <c r="F1246" t="str">
        <f>VLOOKUP(A1246,HOP!A:L,12,0)</f>
        <v>271.00</v>
      </c>
      <c r="G1246" t="str">
        <f>VLOOKUP(A1246,HOP!A:C,3,0)</f>
        <v>3274258</v>
      </c>
      <c r="H1246">
        <f t="shared" si="38"/>
        <v>0</v>
      </c>
      <c r="I1246" t="str">
        <f t="shared" si="39"/>
        <v>,3274258</v>
      </c>
      <c r="J1246" t="str">
        <f>VLOOKUP(A1246,HOP!A:U,21,0)</f>
        <v>直连</v>
      </c>
    </row>
    <row r="1247" s="4" customFormat="1" hidden="1" spans="1:10">
      <c r="A1247" s="5">
        <v>999223798311316</v>
      </c>
      <c r="B1247" s="4" t="s">
        <v>27</v>
      </c>
      <c r="C1247" s="6">
        <v>45046</v>
      </c>
      <c r="D1247" s="6">
        <v>45047</v>
      </c>
      <c r="E1247" s="4">
        <v>665</v>
      </c>
      <c r="F1247" t="str">
        <f>VLOOKUP(A1247,HOP!A:L,12,0)</f>
        <v>665.00</v>
      </c>
      <c r="G1247" t="str">
        <f>VLOOKUP(A1247,HOP!A:C,3,0)</f>
        <v>3274311</v>
      </c>
      <c r="H1247">
        <f t="shared" si="38"/>
        <v>0</v>
      </c>
      <c r="I1247" t="str">
        <f t="shared" si="39"/>
        <v>,3274311</v>
      </c>
      <c r="J1247" t="str">
        <f>VLOOKUP(A1247,HOP!A:U,21,0)</f>
        <v>直连</v>
      </c>
    </row>
    <row r="1248" s="4" customFormat="1" hidden="1" spans="1:10">
      <c r="A1248" s="5">
        <v>999223800072162</v>
      </c>
      <c r="B1248" s="4" t="s">
        <v>27</v>
      </c>
      <c r="C1248" s="6">
        <v>45046</v>
      </c>
      <c r="D1248" s="6">
        <v>45047</v>
      </c>
      <c r="E1248" s="4">
        <v>915</v>
      </c>
      <c r="F1248" t="str">
        <f>VLOOKUP(A1248,HOP!A:L,12,0)</f>
        <v>915.00</v>
      </c>
      <c r="G1248" t="str">
        <f>VLOOKUP(A1248,HOP!A:C,3,0)</f>
        <v>3274823</v>
      </c>
      <c r="H1248">
        <f t="shared" si="38"/>
        <v>0</v>
      </c>
      <c r="I1248" t="str">
        <f t="shared" si="39"/>
        <v>,3274823</v>
      </c>
      <c r="J1248" t="str">
        <f>VLOOKUP(A1248,HOP!A:U,21,0)</f>
        <v>直连</v>
      </c>
    </row>
    <row r="1249" s="4" customFormat="1" hidden="1" spans="1:10">
      <c r="A1249" s="5">
        <v>999223801645144</v>
      </c>
      <c r="B1249" s="4" t="s">
        <v>27</v>
      </c>
      <c r="C1249" s="6">
        <v>45045</v>
      </c>
      <c r="D1249" s="6">
        <v>45047</v>
      </c>
      <c r="E1249" s="4">
        <v>2790</v>
      </c>
      <c r="F1249" t="str">
        <f>VLOOKUP(A1249,HOP!A:L,12,0)</f>
        <v>2790.00</v>
      </c>
      <c r="G1249" t="str">
        <f>VLOOKUP(A1249,HOP!A:C,3,0)</f>
        <v>3275447</v>
      </c>
      <c r="H1249">
        <f t="shared" si="38"/>
        <v>0</v>
      </c>
      <c r="I1249" t="str">
        <f t="shared" si="39"/>
        <v>,3275447</v>
      </c>
      <c r="J1249" t="str">
        <f>VLOOKUP(A1249,HOP!A:U,21,0)</f>
        <v>直连</v>
      </c>
    </row>
    <row r="1250" s="4" customFormat="1" hidden="1" spans="1:10">
      <c r="A1250" s="5">
        <v>999223801735713</v>
      </c>
      <c r="B1250" s="4" t="s">
        <v>27</v>
      </c>
      <c r="C1250" s="6">
        <v>45041</v>
      </c>
      <c r="D1250" s="6">
        <v>45047</v>
      </c>
      <c r="E1250" s="4">
        <v>8416</v>
      </c>
      <c r="F1250" t="str">
        <f>VLOOKUP(A1250,HOP!A:L,12,0)</f>
        <v>8416.00</v>
      </c>
      <c r="G1250" t="str">
        <f>VLOOKUP(A1250,HOP!A:C,3,0)</f>
        <v>3275487</v>
      </c>
      <c r="H1250">
        <f t="shared" si="38"/>
        <v>0</v>
      </c>
      <c r="I1250" t="str">
        <f t="shared" si="39"/>
        <v>,3275487</v>
      </c>
      <c r="J1250" t="str">
        <f>VLOOKUP(A1250,HOP!A:U,21,0)</f>
        <v>直连</v>
      </c>
    </row>
    <row r="1251" s="4" customFormat="1" hidden="1" spans="1:10">
      <c r="A1251" s="5">
        <v>999223802542153</v>
      </c>
      <c r="B1251" s="4" t="s">
        <v>27</v>
      </c>
      <c r="C1251" s="6">
        <v>45045</v>
      </c>
      <c r="D1251" s="6">
        <v>45047</v>
      </c>
      <c r="E1251" s="4">
        <v>4864</v>
      </c>
      <c r="F1251" t="str">
        <f>VLOOKUP(A1251,HOP!A:L,12,0)</f>
        <v>4864.00</v>
      </c>
      <c r="G1251" t="str">
        <f>VLOOKUP(A1251,HOP!A:C,3,0)</f>
        <v>3275875</v>
      </c>
      <c r="H1251">
        <f t="shared" si="38"/>
        <v>0</v>
      </c>
      <c r="I1251" t="str">
        <f t="shared" si="39"/>
        <v>,3275875</v>
      </c>
      <c r="J1251" t="str">
        <f>VLOOKUP(A1251,HOP!A:U,21,0)</f>
        <v>直连</v>
      </c>
    </row>
    <row r="1252" s="4" customFormat="1" hidden="1" spans="1:10">
      <c r="A1252" s="5">
        <v>999223806710733</v>
      </c>
      <c r="B1252" s="4" t="s">
        <v>27</v>
      </c>
      <c r="C1252" s="6">
        <v>45045</v>
      </c>
      <c r="D1252" s="6">
        <v>45047</v>
      </c>
      <c r="E1252" s="4">
        <v>2074</v>
      </c>
      <c r="F1252" t="str">
        <f>VLOOKUP(A1252,HOP!A:L,12,0)</f>
        <v>2074.00</v>
      </c>
      <c r="G1252" t="str">
        <f>VLOOKUP(A1252,HOP!A:C,3,0)</f>
        <v>3276776</v>
      </c>
      <c r="H1252">
        <f t="shared" si="38"/>
        <v>0</v>
      </c>
      <c r="I1252" t="str">
        <f t="shared" si="39"/>
        <v>,3276776</v>
      </c>
      <c r="J1252" t="str">
        <f>VLOOKUP(A1252,HOP!A:U,21,0)</f>
        <v>直连</v>
      </c>
    </row>
    <row r="1253" s="4" customFormat="1" hidden="1" spans="1:10">
      <c r="A1253" s="5">
        <v>999223807970721</v>
      </c>
      <c r="B1253" s="4" t="s">
        <v>27</v>
      </c>
      <c r="C1253" s="6">
        <v>45045</v>
      </c>
      <c r="D1253" s="6">
        <v>45047</v>
      </c>
      <c r="E1253" s="4">
        <v>1844</v>
      </c>
      <c r="F1253" t="str">
        <f>VLOOKUP(A1253,HOP!A:L,12,0)</f>
        <v>1844.00</v>
      </c>
      <c r="G1253" t="str">
        <f>VLOOKUP(A1253,HOP!A:C,3,0)</f>
        <v>3277087</v>
      </c>
      <c r="H1253">
        <f t="shared" si="38"/>
        <v>0</v>
      </c>
      <c r="I1253" t="str">
        <f t="shared" si="39"/>
        <v>,3277087</v>
      </c>
      <c r="J1253" t="str">
        <f>VLOOKUP(A1253,HOP!A:U,21,0)</f>
        <v>直连</v>
      </c>
    </row>
    <row r="1254" s="4" customFormat="1" hidden="1" spans="1:10">
      <c r="A1254" s="5">
        <v>999223808856531</v>
      </c>
      <c r="B1254" s="4" t="s">
        <v>27</v>
      </c>
      <c r="C1254" s="6">
        <v>45046</v>
      </c>
      <c r="D1254" s="6">
        <v>45047</v>
      </c>
      <c r="E1254" s="4">
        <v>642</v>
      </c>
      <c r="F1254" t="str">
        <f>VLOOKUP(A1254,HOP!A:L,12,0)</f>
        <v>642.00</v>
      </c>
      <c r="G1254" t="str">
        <f>VLOOKUP(A1254,HOP!A:C,3,0)</f>
        <v>3277213</v>
      </c>
      <c r="H1254">
        <f t="shared" si="38"/>
        <v>0</v>
      </c>
      <c r="I1254" t="str">
        <f t="shared" si="39"/>
        <v>,3277213</v>
      </c>
      <c r="J1254" t="str">
        <f>VLOOKUP(A1254,HOP!A:U,21,0)</f>
        <v>直采</v>
      </c>
    </row>
    <row r="1255" s="4" customFormat="1" hidden="1" spans="1:10">
      <c r="A1255" s="5">
        <v>999223812740046</v>
      </c>
      <c r="B1255" s="4" t="s">
        <v>27</v>
      </c>
      <c r="C1255" s="6">
        <v>45046</v>
      </c>
      <c r="D1255" s="6">
        <v>45047</v>
      </c>
      <c r="E1255" s="4">
        <v>513</v>
      </c>
      <c r="F1255" t="str">
        <f>VLOOKUP(A1255,HOP!A:L,12,0)</f>
        <v>513.00</v>
      </c>
      <c r="G1255" t="str">
        <f>VLOOKUP(A1255,HOP!A:C,3,0)</f>
        <v>3278680</v>
      </c>
      <c r="H1255">
        <f t="shared" si="38"/>
        <v>0</v>
      </c>
      <c r="I1255" t="str">
        <f t="shared" si="39"/>
        <v>,3278680</v>
      </c>
      <c r="J1255" t="str">
        <f>VLOOKUP(A1255,HOP!A:U,21,0)</f>
        <v>直连</v>
      </c>
    </row>
    <row r="1256" s="4" customFormat="1" hidden="1" spans="1:10">
      <c r="A1256" s="5">
        <v>999223814891983</v>
      </c>
      <c r="B1256" s="4" t="s">
        <v>27</v>
      </c>
      <c r="C1256" s="6">
        <v>45046</v>
      </c>
      <c r="D1256" s="6">
        <v>45047</v>
      </c>
      <c r="E1256" s="4">
        <v>305</v>
      </c>
      <c r="F1256" t="str">
        <f>VLOOKUP(A1256,HOP!A:L,12,0)</f>
        <v>305.00</v>
      </c>
      <c r="G1256" t="str">
        <f>VLOOKUP(A1256,HOP!A:C,3,0)</f>
        <v>3279467</v>
      </c>
      <c r="H1256">
        <f t="shared" si="38"/>
        <v>0</v>
      </c>
      <c r="I1256" t="str">
        <f t="shared" si="39"/>
        <v>,3279467</v>
      </c>
      <c r="J1256" t="str">
        <f>VLOOKUP(A1256,HOP!A:U,21,0)</f>
        <v>直连</v>
      </c>
    </row>
    <row r="1257" s="4" customFormat="1" hidden="1" spans="1:10">
      <c r="A1257" s="5">
        <v>999223815409150</v>
      </c>
      <c r="B1257" s="4" t="s">
        <v>27</v>
      </c>
      <c r="C1257" s="6">
        <v>45046</v>
      </c>
      <c r="D1257" s="6">
        <v>45047</v>
      </c>
      <c r="E1257" s="4">
        <v>1523</v>
      </c>
      <c r="F1257" t="str">
        <f>VLOOKUP(A1257,HOP!A:L,12,0)</f>
        <v>1523.00</v>
      </c>
      <c r="G1257" t="str">
        <f>VLOOKUP(A1257,HOP!A:C,3,0)</f>
        <v>3279712</v>
      </c>
      <c r="H1257">
        <f t="shared" si="38"/>
        <v>0</v>
      </c>
      <c r="I1257" t="str">
        <f t="shared" si="39"/>
        <v>,3279712</v>
      </c>
      <c r="J1257" t="str">
        <f>VLOOKUP(A1257,HOP!A:U,21,0)</f>
        <v>直连</v>
      </c>
    </row>
    <row r="1258" s="4" customFormat="1" hidden="1" spans="1:10">
      <c r="A1258" s="5">
        <v>999223815409355</v>
      </c>
      <c r="B1258" s="4" t="s">
        <v>27</v>
      </c>
      <c r="C1258" s="6">
        <v>45046</v>
      </c>
      <c r="D1258" s="6">
        <v>45047</v>
      </c>
      <c r="E1258" s="4">
        <v>690</v>
      </c>
      <c r="F1258" t="str">
        <f>VLOOKUP(A1258,HOP!A:L,12,0)</f>
        <v>690.00</v>
      </c>
      <c r="G1258" t="str">
        <f>VLOOKUP(A1258,HOP!A:C,3,0)</f>
        <v>3279713</v>
      </c>
      <c r="H1258">
        <f t="shared" si="38"/>
        <v>0</v>
      </c>
      <c r="I1258" t="str">
        <f t="shared" si="39"/>
        <v>,3279713</v>
      </c>
      <c r="J1258" t="str">
        <f>VLOOKUP(A1258,HOP!A:U,21,0)</f>
        <v>直连</v>
      </c>
    </row>
    <row r="1259" s="4" customFormat="1" hidden="1" spans="1:10">
      <c r="A1259" s="5">
        <v>999223815477361</v>
      </c>
      <c r="B1259" s="4" t="s">
        <v>27</v>
      </c>
      <c r="C1259" s="6">
        <v>45045</v>
      </c>
      <c r="D1259" s="6">
        <v>45047</v>
      </c>
      <c r="E1259" s="4">
        <v>2206</v>
      </c>
      <c r="F1259" t="str">
        <f>VLOOKUP(A1259,HOP!A:L,12,0)</f>
        <v>2206.00</v>
      </c>
      <c r="G1259" t="str">
        <f>VLOOKUP(A1259,HOP!A:C,3,0)</f>
        <v>3279731</v>
      </c>
      <c r="H1259">
        <f t="shared" si="38"/>
        <v>0</v>
      </c>
      <c r="I1259" t="str">
        <f t="shared" si="39"/>
        <v>,3279731</v>
      </c>
      <c r="J1259" t="str">
        <f>VLOOKUP(A1259,HOP!A:U,21,0)</f>
        <v>直连</v>
      </c>
    </row>
    <row r="1260" s="4" customFormat="1" hidden="1" spans="1:10">
      <c r="A1260" s="5">
        <v>999223815719140</v>
      </c>
      <c r="B1260" s="4" t="s">
        <v>27</v>
      </c>
      <c r="C1260" s="6">
        <v>45045</v>
      </c>
      <c r="D1260" s="6">
        <v>45047</v>
      </c>
      <c r="E1260" s="4">
        <v>683</v>
      </c>
      <c r="F1260" t="str">
        <f>VLOOKUP(A1260,HOP!A:L,12,0)</f>
        <v>683.00</v>
      </c>
      <c r="G1260" t="str">
        <f>VLOOKUP(A1260,HOP!A:C,3,0)</f>
        <v>3279800</v>
      </c>
      <c r="H1260">
        <f t="shared" si="38"/>
        <v>0</v>
      </c>
      <c r="I1260" t="str">
        <f t="shared" si="39"/>
        <v>,3279800</v>
      </c>
      <c r="J1260" t="str">
        <f>VLOOKUP(A1260,HOP!A:U,21,0)</f>
        <v>直连</v>
      </c>
    </row>
    <row r="1261" s="4" customFormat="1" hidden="1" spans="1:10">
      <c r="A1261" s="5">
        <v>999223815790838</v>
      </c>
      <c r="B1261" s="4" t="s">
        <v>27</v>
      </c>
      <c r="C1261" s="6">
        <v>45046</v>
      </c>
      <c r="D1261" s="6">
        <v>45047</v>
      </c>
      <c r="E1261" s="4">
        <v>1396</v>
      </c>
      <c r="F1261" t="str">
        <f>VLOOKUP(A1261,HOP!A:L,12,0)</f>
        <v>1396.00</v>
      </c>
      <c r="G1261" t="str">
        <f>VLOOKUP(A1261,HOP!A:C,3,0)</f>
        <v>3279815</v>
      </c>
      <c r="H1261">
        <f t="shared" si="38"/>
        <v>0</v>
      </c>
      <c r="I1261" t="str">
        <f t="shared" si="39"/>
        <v>,3279815</v>
      </c>
      <c r="J1261" t="str">
        <f>VLOOKUP(A1261,HOP!A:U,21,0)</f>
        <v>直连</v>
      </c>
    </row>
    <row r="1262" s="4" customFormat="1" hidden="1" spans="1:10">
      <c r="A1262" s="5">
        <v>999223816008515</v>
      </c>
      <c r="B1262" s="4" t="s">
        <v>27</v>
      </c>
      <c r="C1262" s="6">
        <v>45046</v>
      </c>
      <c r="D1262" s="6">
        <v>45047</v>
      </c>
      <c r="E1262" s="4">
        <v>921</v>
      </c>
      <c r="F1262" t="str">
        <f>VLOOKUP(A1262,HOP!A:L,12,0)</f>
        <v>921.00</v>
      </c>
      <c r="G1262" t="str">
        <f>VLOOKUP(A1262,HOP!A:C,3,0)</f>
        <v>3279888</v>
      </c>
      <c r="H1262">
        <f t="shared" si="38"/>
        <v>0</v>
      </c>
      <c r="I1262" t="str">
        <f t="shared" si="39"/>
        <v>,3279888</v>
      </c>
      <c r="J1262" t="str">
        <f>VLOOKUP(A1262,HOP!A:U,21,0)</f>
        <v>直连</v>
      </c>
    </row>
    <row r="1263" s="4" customFormat="1" hidden="1" spans="1:10">
      <c r="A1263" s="5">
        <v>999223816081794</v>
      </c>
      <c r="B1263" s="4" t="s">
        <v>27</v>
      </c>
      <c r="C1263" s="6">
        <v>45044</v>
      </c>
      <c r="D1263" s="6">
        <v>45047</v>
      </c>
      <c r="E1263" s="4">
        <v>810</v>
      </c>
      <c r="F1263" t="str">
        <f>VLOOKUP(A1263,HOP!A:L,12,0)</f>
        <v>810.00</v>
      </c>
      <c r="G1263" t="str">
        <f>VLOOKUP(A1263,HOP!A:C,3,0)</f>
        <v>3279918</v>
      </c>
      <c r="H1263">
        <f t="shared" si="38"/>
        <v>0</v>
      </c>
      <c r="I1263" t="str">
        <f t="shared" si="39"/>
        <v>,3279918</v>
      </c>
      <c r="J1263" t="str">
        <f>VLOOKUP(A1263,HOP!A:U,21,0)</f>
        <v>直连</v>
      </c>
    </row>
    <row r="1264" s="4" customFormat="1" hidden="1" spans="1:10">
      <c r="A1264" s="5">
        <v>999223816198575</v>
      </c>
      <c r="B1264" s="4" t="s">
        <v>27</v>
      </c>
      <c r="C1264" s="6">
        <v>45044</v>
      </c>
      <c r="D1264" s="6">
        <v>45047</v>
      </c>
      <c r="E1264" s="4">
        <v>4932</v>
      </c>
      <c r="F1264" t="str">
        <f>VLOOKUP(A1264,HOP!A:L,12,0)</f>
        <v>4932.00</v>
      </c>
      <c r="G1264" t="str">
        <f>VLOOKUP(A1264,HOP!A:C,3,0)</f>
        <v>3279979</v>
      </c>
      <c r="H1264">
        <f t="shared" si="38"/>
        <v>0</v>
      </c>
      <c r="I1264" t="str">
        <f t="shared" si="39"/>
        <v>,3279979</v>
      </c>
      <c r="J1264" t="str">
        <f>VLOOKUP(A1264,HOP!A:U,21,0)</f>
        <v>直连</v>
      </c>
    </row>
    <row r="1265" s="4" customFormat="1" hidden="1" spans="1:10">
      <c r="A1265" s="5">
        <v>999223816356085</v>
      </c>
      <c r="B1265" s="4" t="s">
        <v>27</v>
      </c>
      <c r="C1265" s="6">
        <v>45046</v>
      </c>
      <c r="D1265" s="6">
        <v>45047</v>
      </c>
      <c r="E1265" s="4">
        <v>552</v>
      </c>
      <c r="F1265" t="str">
        <f>VLOOKUP(A1265,HOP!A:L,12,0)</f>
        <v>552.00</v>
      </c>
      <c r="G1265" t="str">
        <f>VLOOKUP(A1265,HOP!A:C,3,0)</f>
        <v>3280019</v>
      </c>
      <c r="H1265">
        <f t="shared" si="38"/>
        <v>0</v>
      </c>
      <c r="I1265" t="str">
        <f t="shared" si="39"/>
        <v>,3280019</v>
      </c>
      <c r="J1265" t="str">
        <f>VLOOKUP(A1265,HOP!A:U,21,0)</f>
        <v>直连</v>
      </c>
    </row>
    <row r="1266" s="4" customFormat="1" hidden="1" spans="1:10">
      <c r="A1266" s="5">
        <v>999223817059679</v>
      </c>
      <c r="B1266" s="4" t="s">
        <v>27</v>
      </c>
      <c r="C1266" s="6">
        <v>45046</v>
      </c>
      <c r="D1266" s="6">
        <v>45047</v>
      </c>
      <c r="E1266" s="4">
        <v>1066</v>
      </c>
      <c r="F1266" t="str">
        <f>VLOOKUP(A1266,HOP!A:L,12,0)</f>
        <v>1066.00</v>
      </c>
      <c r="G1266" t="str">
        <f>VLOOKUP(A1266,HOP!A:C,3,0)</f>
        <v>3280345</v>
      </c>
      <c r="H1266">
        <f t="shared" si="38"/>
        <v>0</v>
      </c>
      <c r="I1266" t="str">
        <f t="shared" si="39"/>
        <v>,3280345</v>
      </c>
      <c r="J1266" t="str">
        <f>VLOOKUP(A1266,HOP!A:U,21,0)</f>
        <v>直连</v>
      </c>
    </row>
    <row r="1267" s="4" customFormat="1" hidden="1" spans="1:10">
      <c r="A1267" s="5">
        <v>999223817269989</v>
      </c>
      <c r="B1267" s="4" t="s">
        <v>27</v>
      </c>
      <c r="C1267" s="6">
        <v>45046</v>
      </c>
      <c r="D1267" s="6">
        <v>45047</v>
      </c>
      <c r="E1267" s="4">
        <v>521</v>
      </c>
      <c r="F1267" t="str">
        <f>VLOOKUP(A1267,HOP!A:L,12,0)</f>
        <v>521.00</v>
      </c>
      <c r="G1267" t="str">
        <f>VLOOKUP(A1267,HOP!A:C,3,0)</f>
        <v>3280417</v>
      </c>
      <c r="H1267">
        <f t="shared" si="38"/>
        <v>0</v>
      </c>
      <c r="I1267" t="str">
        <f t="shared" si="39"/>
        <v>,3280417</v>
      </c>
      <c r="J1267" t="str">
        <f>VLOOKUP(A1267,HOP!A:U,21,0)</f>
        <v>直连</v>
      </c>
    </row>
    <row r="1268" s="4" customFormat="1" hidden="1" spans="1:10">
      <c r="A1268" s="5">
        <v>999223817457131</v>
      </c>
      <c r="B1268" s="4" t="s">
        <v>27</v>
      </c>
      <c r="C1268" s="6">
        <v>45046</v>
      </c>
      <c r="D1268" s="6">
        <v>45047</v>
      </c>
      <c r="E1268" s="4">
        <v>891</v>
      </c>
      <c r="F1268" t="str">
        <f>VLOOKUP(A1268,HOP!A:L,12,0)</f>
        <v>891.00</v>
      </c>
      <c r="G1268" t="str">
        <f>VLOOKUP(A1268,HOP!A:C,3,0)</f>
        <v>3280487</v>
      </c>
      <c r="H1268">
        <f t="shared" si="38"/>
        <v>0</v>
      </c>
      <c r="I1268" t="str">
        <f t="shared" si="39"/>
        <v>,3280487</v>
      </c>
      <c r="J1268" t="str">
        <f>VLOOKUP(A1268,HOP!A:U,21,0)</f>
        <v>直连</v>
      </c>
    </row>
    <row r="1269" s="4" customFormat="1" hidden="1" spans="1:10">
      <c r="A1269" s="5">
        <v>999223818330956</v>
      </c>
      <c r="B1269" s="4" t="s">
        <v>27</v>
      </c>
      <c r="C1269" s="6">
        <v>45044</v>
      </c>
      <c r="D1269" s="6">
        <v>45047</v>
      </c>
      <c r="E1269" s="4">
        <v>963</v>
      </c>
      <c r="F1269" t="str">
        <f>VLOOKUP(A1269,HOP!A:L,12,0)</f>
        <v>963.00</v>
      </c>
      <c r="G1269" t="str">
        <f>VLOOKUP(A1269,HOP!A:C,3,0)</f>
        <v>3280837</v>
      </c>
      <c r="H1269">
        <f t="shared" si="38"/>
        <v>0</v>
      </c>
      <c r="I1269" t="str">
        <f t="shared" si="39"/>
        <v>,3280837</v>
      </c>
      <c r="J1269" t="str">
        <f>VLOOKUP(A1269,HOP!A:U,21,0)</f>
        <v>直采</v>
      </c>
    </row>
    <row r="1270" s="4" customFormat="1" hidden="1" spans="1:10">
      <c r="A1270" s="5">
        <v>999223818369128</v>
      </c>
      <c r="B1270" s="4" t="s">
        <v>27</v>
      </c>
      <c r="C1270" s="6">
        <v>45044</v>
      </c>
      <c r="D1270" s="6">
        <v>45047</v>
      </c>
      <c r="E1270" s="4">
        <v>1395</v>
      </c>
      <c r="F1270" t="str">
        <f>VLOOKUP(A1270,HOP!A:L,12,0)</f>
        <v>1395.00</v>
      </c>
      <c r="G1270" t="str">
        <f>VLOOKUP(A1270,HOP!A:C,3,0)</f>
        <v>3280850</v>
      </c>
      <c r="H1270">
        <f t="shared" si="38"/>
        <v>0</v>
      </c>
      <c r="I1270" t="str">
        <f t="shared" si="39"/>
        <v>,3280850</v>
      </c>
      <c r="J1270" t="str">
        <f>VLOOKUP(A1270,HOP!A:U,21,0)</f>
        <v>直连</v>
      </c>
    </row>
    <row r="1271" s="4" customFormat="1" hidden="1" spans="1:10">
      <c r="A1271" s="5">
        <v>999223818743288</v>
      </c>
      <c r="B1271" s="4" t="s">
        <v>27</v>
      </c>
      <c r="C1271" s="6">
        <v>45045</v>
      </c>
      <c r="D1271" s="6">
        <v>45047</v>
      </c>
      <c r="E1271" s="4">
        <v>6632</v>
      </c>
      <c r="F1271" t="str">
        <f>VLOOKUP(A1271,HOP!A:L,12,0)</f>
        <v>6632.00</v>
      </c>
      <c r="G1271" t="str">
        <f>VLOOKUP(A1271,HOP!A:C,3,0)</f>
        <v>3281004</v>
      </c>
      <c r="H1271">
        <f t="shared" si="38"/>
        <v>0</v>
      </c>
      <c r="I1271" t="str">
        <f t="shared" si="39"/>
        <v>,3281004</v>
      </c>
      <c r="J1271" t="str">
        <f>VLOOKUP(A1271,HOP!A:U,21,0)</f>
        <v>直连</v>
      </c>
    </row>
    <row r="1272" s="4" customFormat="1" hidden="1" spans="1:10">
      <c r="A1272" s="5">
        <v>999223818752968</v>
      </c>
      <c r="B1272" s="4" t="s">
        <v>27</v>
      </c>
      <c r="C1272" s="6">
        <v>45046</v>
      </c>
      <c r="D1272" s="6">
        <v>45047</v>
      </c>
      <c r="E1272" s="4">
        <v>477</v>
      </c>
      <c r="F1272" t="str">
        <f>VLOOKUP(A1272,HOP!A:L,12,0)</f>
        <v>477.00</v>
      </c>
      <c r="G1272" t="str">
        <f>VLOOKUP(A1272,HOP!A:C,3,0)</f>
        <v>3281006</v>
      </c>
      <c r="H1272">
        <f t="shared" si="38"/>
        <v>0</v>
      </c>
      <c r="I1272" t="str">
        <f t="shared" si="39"/>
        <v>,3281006</v>
      </c>
      <c r="J1272" t="str">
        <f>VLOOKUP(A1272,HOP!A:U,21,0)</f>
        <v>直连</v>
      </c>
    </row>
    <row r="1273" s="4" customFormat="1" hidden="1" spans="1:10">
      <c r="A1273" s="5">
        <v>999223819612099</v>
      </c>
      <c r="B1273" s="4" t="s">
        <v>27</v>
      </c>
      <c r="C1273" s="6">
        <v>45046</v>
      </c>
      <c r="D1273" s="6">
        <v>45047</v>
      </c>
      <c r="E1273" s="4">
        <v>298</v>
      </c>
      <c r="F1273" t="str">
        <f>VLOOKUP(A1273,HOP!A:L,12,0)</f>
        <v>298.00</v>
      </c>
      <c r="G1273" t="str">
        <f>VLOOKUP(A1273,HOP!A:C,3,0)</f>
        <v>3281500</v>
      </c>
      <c r="H1273">
        <f t="shared" si="38"/>
        <v>0</v>
      </c>
      <c r="I1273" t="str">
        <f t="shared" si="39"/>
        <v>,3281500</v>
      </c>
      <c r="J1273" t="str">
        <f>VLOOKUP(A1273,HOP!A:U,21,0)</f>
        <v>直连</v>
      </c>
    </row>
    <row r="1274" s="4" customFormat="1" hidden="1" spans="1:10">
      <c r="A1274" s="5">
        <v>999223819837001</v>
      </c>
      <c r="B1274" s="4" t="s">
        <v>27</v>
      </c>
      <c r="C1274" s="6">
        <v>45045</v>
      </c>
      <c r="D1274" s="6">
        <v>45047</v>
      </c>
      <c r="E1274" s="4">
        <v>584</v>
      </c>
      <c r="F1274" t="str">
        <f>VLOOKUP(A1274,HOP!A:L,12,0)</f>
        <v>584.00</v>
      </c>
      <c r="G1274" t="str">
        <f>VLOOKUP(A1274,HOP!A:C,3,0)</f>
        <v>3281590</v>
      </c>
      <c r="H1274">
        <f t="shared" si="38"/>
        <v>0</v>
      </c>
      <c r="I1274" t="str">
        <f t="shared" si="39"/>
        <v>,3281590</v>
      </c>
      <c r="J1274" t="str">
        <f>VLOOKUP(A1274,HOP!A:U,21,0)</f>
        <v>直连</v>
      </c>
    </row>
    <row r="1275" s="4" customFormat="1" hidden="1" spans="1:10">
      <c r="A1275" s="5">
        <v>999223825018367</v>
      </c>
      <c r="B1275" s="4" t="s">
        <v>27</v>
      </c>
      <c r="C1275" s="6">
        <v>45045</v>
      </c>
      <c r="D1275" s="6">
        <v>45047</v>
      </c>
      <c r="E1275" s="4">
        <v>938</v>
      </c>
      <c r="F1275" t="str">
        <f>VLOOKUP(A1275,HOP!A:L,12,0)</f>
        <v>938.00</v>
      </c>
      <c r="G1275" t="str">
        <f>VLOOKUP(A1275,HOP!A:C,3,0)</f>
        <v>3282211</v>
      </c>
      <c r="H1275">
        <f t="shared" si="38"/>
        <v>0</v>
      </c>
      <c r="I1275" t="str">
        <f t="shared" si="39"/>
        <v>,3282211</v>
      </c>
      <c r="J1275" t="str">
        <f>VLOOKUP(A1275,HOP!A:U,21,0)</f>
        <v>直连</v>
      </c>
    </row>
    <row r="1276" s="4" customFormat="1" hidden="1" spans="1:10">
      <c r="A1276" s="5">
        <v>999223828916780</v>
      </c>
      <c r="B1276" s="4" t="s">
        <v>27</v>
      </c>
      <c r="C1276" s="6">
        <v>45045</v>
      </c>
      <c r="D1276" s="6">
        <v>45047</v>
      </c>
      <c r="E1276" s="4">
        <v>1394</v>
      </c>
      <c r="F1276" t="str">
        <f>VLOOKUP(A1276,HOP!A:L,12,0)</f>
        <v>1394.00</v>
      </c>
      <c r="G1276" t="str">
        <f>VLOOKUP(A1276,HOP!A:C,3,0)</f>
        <v>3283173</v>
      </c>
      <c r="H1276">
        <f t="shared" si="38"/>
        <v>0</v>
      </c>
      <c r="I1276" t="str">
        <f t="shared" si="39"/>
        <v>,3283173</v>
      </c>
      <c r="J1276" t="str">
        <f>VLOOKUP(A1276,HOP!A:U,21,0)</f>
        <v>直连</v>
      </c>
    </row>
    <row r="1277" s="4" customFormat="1" hidden="1" spans="1:10">
      <c r="A1277" s="5">
        <v>23829597874</v>
      </c>
      <c r="B1277" s="4" t="s">
        <v>27</v>
      </c>
      <c r="C1277" s="6">
        <v>45045</v>
      </c>
      <c r="D1277" s="6">
        <v>45047</v>
      </c>
      <c r="E1277" s="4">
        <v>1860</v>
      </c>
      <c r="F1277" t="str">
        <f>VLOOKUP(A1277,HOP!A:L,12,0)</f>
        <v>1860.00</v>
      </c>
      <c r="G1277" t="str">
        <f>VLOOKUP(A1277,HOP!A:C,3,0)</f>
        <v>3283457</v>
      </c>
      <c r="H1277">
        <f t="shared" si="38"/>
        <v>0</v>
      </c>
      <c r="I1277" t="str">
        <f t="shared" si="39"/>
        <v>,3283457</v>
      </c>
      <c r="J1277" t="str">
        <f>VLOOKUP(A1277,HOP!A:U,21,0)</f>
        <v>直连</v>
      </c>
    </row>
    <row r="1278" s="4" customFormat="1" hidden="1" spans="1:10">
      <c r="A1278" s="5">
        <v>999223830499080</v>
      </c>
      <c r="B1278" s="4" t="s">
        <v>27</v>
      </c>
      <c r="C1278" s="6">
        <v>45043</v>
      </c>
      <c r="D1278" s="6">
        <v>45047</v>
      </c>
      <c r="E1278" s="4">
        <v>6176</v>
      </c>
      <c r="F1278" t="str">
        <f>VLOOKUP(A1278,HOP!A:L,12,0)</f>
        <v>6176.00</v>
      </c>
      <c r="G1278" t="str">
        <f>VLOOKUP(A1278,HOP!A:C,3,0)</f>
        <v>3283737</v>
      </c>
      <c r="H1278">
        <f t="shared" si="38"/>
        <v>0</v>
      </c>
      <c r="I1278" t="str">
        <f t="shared" si="39"/>
        <v>,3283737</v>
      </c>
      <c r="J1278" t="str">
        <f>VLOOKUP(A1278,HOP!A:U,21,0)</f>
        <v>直连</v>
      </c>
    </row>
    <row r="1279" s="4" customFormat="1" hidden="1" spans="1:10">
      <c r="A1279" s="5">
        <v>999223831882788</v>
      </c>
      <c r="B1279" s="4" t="s">
        <v>27</v>
      </c>
      <c r="C1279" s="6">
        <v>45044</v>
      </c>
      <c r="D1279" s="6">
        <v>45047</v>
      </c>
      <c r="E1279" s="4">
        <v>834</v>
      </c>
      <c r="F1279" t="str">
        <f>VLOOKUP(A1279,HOP!A:L,12,0)</f>
        <v>834.00</v>
      </c>
      <c r="G1279" t="str">
        <f>VLOOKUP(A1279,HOP!A:C,3,0)</f>
        <v>3284012</v>
      </c>
      <c r="H1279">
        <f t="shared" si="38"/>
        <v>0</v>
      </c>
      <c r="I1279" t="str">
        <f t="shared" si="39"/>
        <v>,3284012</v>
      </c>
      <c r="J1279" t="str">
        <f>VLOOKUP(A1279,HOP!A:U,21,0)</f>
        <v>直连</v>
      </c>
    </row>
    <row r="1280" s="4" customFormat="1" hidden="1" spans="1:10">
      <c r="A1280" s="5">
        <v>999223832914209</v>
      </c>
      <c r="B1280" s="4" t="s">
        <v>27</v>
      </c>
      <c r="C1280" s="6">
        <v>45046</v>
      </c>
      <c r="D1280" s="6">
        <v>45047</v>
      </c>
      <c r="E1280" s="4">
        <v>708</v>
      </c>
      <c r="F1280" t="str">
        <f>VLOOKUP(A1280,HOP!A:L,12,0)</f>
        <v>708.00</v>
      </c>
      <c r="G1280" t="str">
        <f>VLOOKUP(A1280,HOP!A:C,3,0)</f>
        <v>3284458</v>
      </c>
      <c r="H1280">
        <f t="shared" si="38"/>
        <v>0</v>
      </c>
      <c r="I1280" t="str">
        <f t="shared" si="39"/>
        <v>,3284458</v>
      </c>
      <c r="J1280" t="str">
        <f>VLOOKUP(A1280,HOP!A:U,21,0)</f>
        <v>直连</v>
      </c>
    </row>
    <row r="1281" s="4" customFormat="1" hidden="1" spans="1:10">
      <c r="A1281" s="5">
        <v>999223832987484</v>
      </c>
      <c r="B1281" s="4" t="s">
        <v>27</v>
      </c>
      <c r="C1281" s="6">
        <v>45046</v>
      </c>
      <c r="D1281" s="6">
        <v>45047</v>
      </c>
      <c r="E1281" s="4">
        <v>1393</v>
      </c>
      <c r="F1281" t="str">
        <f>VLOOKUP(A1281,HOP!A:L,12,0)</f>
        <v>1393.00</v>
      </c>
      <c r="G1281" t="str">
        <f>VLOOKUP(A1281,HOP!A:C,3,0)</f>
        <v>3284493</v>
      </c>
      <c r="H1281">
        <f t="shared" si="38"/>
        <v>0</v>
      </c>
      <c r="I1281" t="str">
        <f t="shared" si="39"/>
        <v>,3284493</v>
      </c>
      <c r="J1281" t="str">
        <f>VLOOKUP(A1281,HOP!A:U,21,0)</f>
        <v>直连</v>
      </c>
    </row>
    <row r="1282" s="4" customFormat="1" hidden="1" spans="1:10">
      <c r="A1282" s="5">
        <v>999223833076506</v>
      </c>
      <c r="B1282" s="4" t="s">
        <v>27</v>
      </c>
      <c r="C1282" s="6">
        <v>45046</v>
      </c>
      <c r="D1282" s="6">
        <v>45047</v>
      </c>
      <c r="E1282" s="4">
        <v>947</v>
      </c>
      <c r="F1282" t="str">
        <f>VLOOKUP(A1282,HOP!A:L,12,0)</f>
        <v>947.00</v>
      </c>
      <c r="G1282" t="str">
        <f>VLOOKUP(A1282,HOP!A:C,3,0)</f>
        <v>3284546</v>
      </c>
      <c r="H1282">
        <f t="shared" si="38"/>
        <v>0</v>
      </c>
      <c r="I1282" t="str">
        <f t="shared" si="39"/>
        <v>,3284546</v>
      </c>
      <c r="J1282" t="str">
        <f>VLOOKUP(A1282,HOP!A:U,21,0)</f>
        <v>直连</v>
      </c>
    </row>
    <row r="1283" s="4" customFormat="1" hidden="1" spans="1:10">
      <c r="A1283" s="5">
        <v>999223833096437</v>
      </c>
      <c r="B1283" s="4" t="s">
        <v>27</v>
      </c>
      <c r="C1283" s="6">
        <v>45044</v>
      </c>
      <c r="D1283" s="6">
        <v>45047</v>
      </c>
      <c r="E1283" s="4">
        <v>2232</v>
      </c>
      <c r="F1283" t="str">
        <f>VLOOKUP(A1283,HOP!A:L,12,0)</f>
        <v>2232.00</v>
      </c>
      <c r="G1283" t="str">
        <f>VLOOKUP(A1283,HOP!A:C,3,0)</f>
        <v>3284560</v>
      </c>
      <c r="H1283">
        <f t="shared" ref="H1283:H1346" si="40">E1283-F1283</f>
        <v>0</v>
      </c>
      <c r="I1283" t="str">
        <f t="shared" ref="I1283:I1346" si="41">$I$1&amp;G1283</f>
        <v>,3284560</v>
      </c>
      <c r="J1283" t="str">
        <f>VLOOKUP(A1283,HOP!A:U,21,0)</f>
        <v>直连</v>
      </c>
    </row>
    <row r="1284" s="4" customFormat="1" hidden="1" spans="1:10">
      <c r="A1284" s="5">
        <v>999223833126985</v>
      </c>
      <c r="B1284" s="4" t="s">
        <v>27</v>
      </c>
      <c r="C1284" s="6">
        <v>45046</v>
      </c>
      <c r="D1284" s="6">
        <v>45047</v>
      </c>
      <c r="E1284" s="4">
        <v>1972</v>
      </c>
      <c r="F1284" t="str">
        <f>VLOOKUP(A1284,HOP!A:L,12,0)</f>
        <v>1972.00</v>
      </c>
      <c r="G1284" t="str">
        <f>VLOOKUP(A1284,HOP!A:C,3,0)</f>
        <v>3284585</v>
      </c>
      <c r="H1284">
        <f t="shared" si="40"/>
        <v>0</v>
      </c>
      <c r="I1284" t="str">
        <f t="shared" si="41"/>
        <v>,3284585</v>
      </c>
      <c r="J1284" t="str">
        <f>VLOOKUP(A1284,HOP!A:U,21,0)</f>
        <v>直连</v>
      </c>
    </row>
    <row r="1285" s="4" customFormat="1" hidden="1" spans="1:10">
      <c r="A1285" s="5">
        <v>999223833150161</v>
      </c>
      <c r="B1285" s="4" t="s">
        <v>27</v>
      </c>
      <c r="C1285" s="6">
        <v>45045</v>
      </c>
      <c r="D1285" s="6">
        <v>45047</v>
      </c>
      <c r="E1285" s="4">
        <v>3673</v>
      </c>
      <c r="F1285" t="str">
        <f>VLOOKUP(A1285,HOP!A:L,12,0)</f>
        <v>3673.00</v>
      </c>
      <c r="G1285" t="str">
        <f>VLOOKUP(A1285,HOP!A:C,3,0)</f>
        <v>3284607</v>
      </c>
      <c r="H1285">
        <f t="shared" si="40"/>
        <v>0</v>
      </c>
      <c r="I1285" t="str">
        <f t="shared" si="41"/>
        <v>,3284607</v>
      </c>
      <c r="J1285" t="str">
        <f>VLOOKUP(A1285,HOP!A:U,21,0)</f>
        <v>直连</v>
      </c>
    </row>
    <row r="1286" s="4" customFormat="1" hidden="1" spans="1:10">
      <c r="A1286" s="5">
        <v>999223833395250</v>
      </c>
      <c r="B1286" s="4" t="s">
        <v>27</v>
      </c>
      <c r="C1286" s="6">
        <v>45044</v>
      </c>
      <c r="D1286" s="6">
        <v>45047</v>
      </c>
      <c r="E1286" s="4">
        <v>2103</v>
      </c>
      <c r="F1286" t="str">
        <f>VLOOKUP(A1286,HOP!A:L,12,0)</f>
        <v>2103.00</v>
      </c>
      <c r="G1286" t="str">
        <f>VLOOKUP(A1286,HOP!A:C,3,0)</f>
        <v>3284870</v>
      </c>
      <c r="H1286">
        <f t="shared" si="40"/>
        <v>0</v>
      </c>
      <c r="I1286" t="str">
        <f t="shared" si="41"/>
        <v>,3284870</v>
      </c>
      <c r="J1286" t="str">
        <f>VLOOKUP(A1286,HOP!A:U,21,0)</f>
        <v>直连</v>
      </c>
    </row>
    <row r="1287" s="4" customFormat="1" hidden="1" spans="1:10">
      <c r="A1287" s="5">
        <v>999223833501659</v>
      </c>
      <c r="B1287" s="4" t="s">
        <v>27</v>
      </c>
      <c r="C1287" s="6">
        <v>45046</v>
      </c>
      <c r="D1287" s="6">
        <v>45047</v>
      </c>
      <c r="E1287" s="4">
        <v>705</v>
      </c>
      <c r="F1287" t="str">
        <f>VLOOKUP(A1287,HOP!A:L,12,0)</f>
        <v>705.00</v>
      </c>
      <c r="G1287" t="str">
        <f>VLOOKUP(A1287,HOP!A:C,3,0)</f>
        <v>3284964</v>
      </c>
      <c r="H1287">
        <f t="shared" si="40"/>
        <v>0</v>
      </c>
      <c r="I1287" t="str">
        <f t="shared" si="41"/>
        <v>,3284964</v>
      </c>
      <c r="J1287" t="str">
        <f>VLOOKUP(A1287,HOP!A:U,21,0)</f>
        <v>直连</v>
      </c>
    </row>
    <row r="1288" s="4" customFormat="1" hidden="1" spans="1:10">
      <c r="A1288" s="5">
        <v>999223834677297</v>
      </c>
      <c r="B1288" s="4" t="s">
        <v>27</v>
      </c>
      <c r="C1288" s="6">
        <v>45045</v>
      </c>
      <c r="D1288" s="6">
        <v>45047</v>
      </c>
      <c r="E1288" s="4">
        <v>1280</v>
      </c>
      <c r="F1288" t="str">
        <f>VLOOKUP(A1288,HOP!A:L,12,0)</f>
        <v>1280.00</v>
      </c>
      <c r="G1288" t="str">
        <f>VLOOKUP(A1288,HOP!A:C,3,0)</f>
        <v>3285703</v>
      </c>
      <c r="H1288">
        <f t="shared" si="40"/>
        <v>0</v>
      </c>
      <c r="I1288" t="str">
        <f t="shared" si="41"/>
        <v>,3285703</v>
      </c>
      <c r="J1288" t="str">
        <f>VLOOKUP(A1288,HOP!A:U,21,0)</f>
        <v>直采</v>
      </c>
    </row>
    <row r="1289" s="4" customFormat="1" hidden="1" spans="1:10">
      <c r="A1289" s="5">
        <v>999223834702343</v>
      </c>
      <c r="B1289" s="4" t="s">
        <v>27</v>
      </c>
      <c r="C1289" s="6">
        <v>45046</v>
      </c>
      <c r="D1289" s="6">
        <v>45047</v>
      </c>
      <c r="E1289" s="4">
        <v>560</v>
      </c>
      <c r="F1289" t="str">
        <f>VLOOKUP(A1289,HOP!A:L,12,0)</f>
        <v>560.00</v>
      </c>
      <c r="G1289" t="str">
        <f>VLOOKUP(A1289,HOP!A:C,3,0)</f>
        <v>3285710</v>
      </c>
      <c r="H1289">
        <f t="shared" si="40"/>
        <v>0</v>
      </c>
      <c r="I1289" t="str">
        <f t="shared" si="41"/>
        <v>,3285710</v>
      </c>
      <c r="J1289" t="str">
        <f>VLOOKUP(A1289,HOP!A:U,21,0)</f>
        <v>直连</v>
      </c>
    </row>
    <row r="1290" s="4" customFormat="1" hidden="1" spans="1:10">
      <c r="A1290" s="5">
        <v>999223834731858</v>
      </c>
      <c r="B1290" s="4" t="s">
        <v>27</v>
      </c>
      <c r="C1290" s="6">
        <v>45046</v>
      </c>
      <c r="D1290" s="6">
        <v>45047</v>
      </c>
      <c r="E1290" s="4">
        <v>551</v>
      </c>
      <c r="F1290" t="str">
        <f>VLOOKUP(A1290,HOP!A:L,12,0)</f>
        <v>551.00</v>
      </c>
      <c r="G1290" t="str">
        <f>VLOOKUP(A1290,HOP!A:C,3,0)</f>
        <v>3285730</v>
      </c>
      <c r="H1290">
        <f t="shared" si="40"/>
        <v>0</v>
      </c>
      <c r="I1290" t="str">
        <f t="shared" si="41"/>
        <v>,3285730</v>
      </c>
      <c r="J1290" t="str">
        <f>VLOOKUP(A1290,HOP!A:U,21,0)</f>
        <v>直连</v>
      </c>
    </row>
    <row r="1291" s="4" customFormat="1" hidden="1" spans="1:10">
      <c r="A1291" s="5">
        <v>999223838678293</v>
      </c>
      <c r="B1291" s="4" t="s">
        <v>27</v>
      </c>
      <c r="C1291" s="6">
        <v>45045</v>
      </c>
      <c r="D1291" s="6">
        <v>45047</v>
      </c>
      <c r="E1291" s="4">
        <v>2698</v>
      </c>
      <c r="F1291" t="str">
        <f>VLOOKUP(A1291,HOP!A:L,12,0)</f>
        <v>2698.00</v>
      </c>
      <c r="G1291" t="str">
        <f>VLOOKUP(A1291,HOP!A:C,3,0)</f>
        <v>3286346</v>
      </c>
      <c r="H1291">
        <f t="shared" si="40"/>
        <v>0</v>
      </c>
      <c r="I1291" t="str">
        <f t="shared" si="41"/>
        <v>,3286346</v>
      </c>
      <c r="J1291" t="str">
        <f>VLOOKUP(A1291,HOP!A:U,21,0)</f>
        <v>直连</v>
      </c>
    </row>
    <row r="1292" s="4" customFormat="1" hidden="1" spans="1:10">
      <c r="A1292" s="5">
        <v>999223838854463</v>
      </c>
      <c r="B1292" s="4" t="s">
        <v>27</v>
      </c>
      <c r="C1292" s="6">
        <v>45045</v>
      </c>
      <c r="D1292" s="6">
        <v>45047</v>
      </c>
      <c r="E1292" s="4">
        <v>2632</v>
      </c>
      <c r="F1292" t="str">
        <f>VLOOKUP(A1292,HOP!A:L,12,0)</f>
        <v>2632.00</v>
      </c>
      <c r="G1292" t="str">
        <f>VLOOKUP(A1292,HOP!A:C,3,0)</f>
        <v>3286383</v>
      </c>
      <c r="H1292">
        <f t="shared" si="40"/>
        <v>0</v>
      </c>
      <c r="I1292" t="str">
        <f t="shared" si="41"/>
        <v>,3286383</v>
      </c>
      <c r="J1292" t="str">
        <f>VLOOKUP(A1292,HOP!A:U,21,0)</f>
        <v>直连</v>
      </c>
    </row>
    <row r="1293" s="4" customFormat="1" hidden="1" spans="1:10">
      <c r="A1293" s="5">
        <v>999223841035934</v>
      </c>
      <c r="B1293" s="4" t="s">
        <v>27</v>
      </c>
      <c r="C1293" s="6">
        <v>45044</v>
      </c>
      <c r="D1293" s="6">
        <v>45047</v>
      </c>
      <c r="E1293" s="4">
        <v>588</v>
      </c>
      <c r="F1293" t="str">
        <f>VLOOKUP(A1293,HOP!A:L,12,0)</f>
        <v>588.00</v>
      </c>
      <c r="G1293" t="str">
        <f>VLOOKUP(A1293,HOP!A:C,3,0)</f>
        <v>3286980</v>
      </c>
      <c r="H1293">
        <f t="shared" si="40"/>
        <v>0</v>
      </c>
      <c r="I1293" t="str">
        <f t="shared" si="41"/>
        <v>,3286980</v>
      </c>
      <c r="J1293" t="str">
        <f>VLOOKUP(A1293,HOP!A:U,21,0)</f>
        <v>直连</v>
      </c>
    </row>
    <row r="1294" s="4" customFormat="1" hidden="1" spans="1:10">
      <c r="A1294" s="5">
        <v>999223843190614</v>
      </c>
      <c r="B1294" s="4" t="s">
        <v>27</v>
      </c>
      <c r="C1294" s="6">
        <v>45046</v>
      </c>
      <c r="D1294" s="6">
        <v>45047</v>
      </c>
      <c r="E1294" s="4">
        <v>278</v>
      </c>
      <c r="F1294" t="str">
        <f>VLOOKUP(A1294,HOP!A:L,12,0)</f>
        <v>278.00</v>
      </c>
      <c r="G1294" t="str">
        <f>VLOOKUP(A1294,HOP!A:C,3,0)</f>
        <v>3287740</v>
      </c>
      <c r="H1294">
        <f t="shared" si="40"/>
        <v>0</v>
      </c>
      <c r="I1294" t="str">
        <f t="shared" si="41"/>
        <v>,3287740</v>
      </c>
      <c r="J1294" t="str">
        <f>VLOOKUP(A1294,HOP!A:U,21,0)</f>
        <v>直连</v>
      </c>
    </row>
    <row r="1295" s="4" customFormat="1" hidden="1" spans="1:10">
      <c r="A1295" s="5">
        <v>999223844364684</v>
      </c>
      <c r="B1295" s="4" t="s">
        <v>27</v>
      </c>
      <c r="C1295" s="6">
        <v>45046</v>
      </c>
      <c r="D1295" s="6">
        <v>45047</v>
      </c>
      <c r="E1295" s="4">
        <v>644</v>
      </c>
      <c r="F1295">
        <v>644</v>
      </c>
      <c r="G1295" t="str">
        <f>VLOOKUP(A1295,HOP!A:C,3,0)</f>
        <v>3288279</v>
      </c>
      <c r="H1295">
        <f t="shared" si="40"/>
        <v>0</v>
      </c>
      <c r="I1295" t="str">
        <f t="shared" si="41"/>
        <v>,3288279</v>
      </c>
      <c r="J1295" t="str">
        <f>VLOOKUP(A1295,HOP!A:U,21,0)</f>
        <v>直连</v>
      </c>
    </row>
    <row r="1296" s="4" customFormat="1" hidden="1" spans="1:10">
      <c r="A1296" s="5">
        <v>999223844682305</v>
      </c>
      <c r="B1296" s="4" t="s">
        <v>27</v>
      </c>
      <c r="C1296" s="6">
        <v>45045</v>
      </c>
      <c r="D1296" s="6">
        <v>45047</v>
      </c>
      <c r="E1296" s="4">
        <v>1910</v>
      </c>
      <c r="F1296" t="str">
        <f>VLOOKUP(A1296,HOP!A:L,12,0)</f>
        <v>1910.00</v>
      </c>
      <c r="G1296" t="str">
        <f>VLOOKUP(A1296,HOP!A:C,3,0)</f>
        <v>3288365</v>
      </c>
      <c r="H1296">
        <f t="shared" si="40"/>
        <v>0</v>
      </c>
      <c r="I1296" t="str">
        <f t="shared" si="41"/>
        <v>,3288365</v>
      </c>
      <c r="J1296" t="str">
        <f>VLOOKUP(A1296,HOP!A:U,21,0)</f>
        <v>直连</v>
      </c>
    </row>
    <row r="1297" s="4" customFormat="1" hidden="1" spans="1:10">
      <c r="A1297" s="5">
        <v>999223845725021</v>
      </c>
      <c r="B1297" s="4" t="s">
        <v>27</v>
      </c>
      <c r="C1297" s="6">
        <v>45044</v>
      </c>
      <c r="D1297" s="6">
        <v>45047</v>
      </c>
      <c r="E1297" s="4">
        <v>8261</v>
      </c>
      <c r="F1297" t="str">
        <f>VLOOKUP(A1297,HOP!A:L,12,0)</f>
        <v>8261.00</v>
      </c>
      <c r="G1297" t="str">
        <f>VLOOKUP(A1297,HOP!A:C,3,0)</f>
        <v>3288699</v>
      </c>
      <c r="H1297">
        <f t="shared" si="40"/>
        <v>0</v>
      </c>
      <c r="I1297" t="str">
        <f t="shared" si="41"/>
        <v>,3288699</v>
      </c>
      <c r="J1297" t="str">
        <f>VLOOKUP(A1297,HOP!A:U,21,0)</f>
        <v>直连</v>
      </c>
    </row>
    <row r="1298" s="4" customFormat="1" hidden="1" spans="1:10">
      <c r="A1298" s="5">
        <v>999223846046703</v>
      </c>
      <c r="B1298" s="4" t="s">
        <v>27</v>
      </c>
      <c r="C1298" s="6">
        <v>45046</v>
      </c>
      <c r="D1298" s="6">
        <v>45047</v>
      </c>
      <c r="E1298" s="4">
        <v>984</v>
      </c>
      <c r="F1298" t="str">
        <f>VLOOKUP(A1298,HOP!A:L,12,0)</f>
        <v>984.00</v>
      </c>
      <c r="G1298" t="str">
        <f>VLOOKUP(A1298,HOP!A:C,3,0)</f>
        <v>3288905</v>
      </c>
      <c r="H1298">
        <f t="shared" si="40"/>
        <v>0</v>
      </c>
      <c r="I1298" t="str">
        <f t="shared" si="41"/>
        <v>,3288905</v>
      </c>
      <c r="J1298" t="str">
        <f>VLOOKUP(A1298,HOP!A:U,21,0)</f>
        <v>直连</v>
      </c>
    </row>
    <row r="1299" s="4" customFormat="1" hidden="1" spans="1:10">
      <c r="A1299" s="5">
        <v>999223846617293</v>
      </c>
      <c r="B1299" s="4" t="s">
        <v>27</v>
      </c>
      <c r="C1299" s="6">
        <v>45045</v>
      </c>
      <c r="D1299" s="6">
        <v>45047</v>
      </c>
      <c r="E1299" s="4">
        <v>1802</v>
      </c>
      <c r="F1299" t="str">
        <f>VLOOKUP(A1299,HOP!A:L,12,0)</f>
        <v>1802.00</v>
      </c>
      <c r="G1299" t="str">
        <f>VLOOKUP(A1299,HOP!A:C,3,0)</f>
        <v>3289031</v>
      </c>
      <c r="H1299">
        <f t="shared" si="40"/>
        <v>0</v>
      </c>
      <c r="I1299" t="str">
        <f t="shared" si="41"/>
        <v>,3289031</v>
      </c>
      <c r="J1299" t="str">
        <f>VLOOKUP(A1299,HOP!A:U,21,0)</f>
        <v>直连</v>
      </c>
    </row>
    <row r="1300" s="4" customFormat="1" hidden="1" spans="1:10">
      <c r="A1300" s="5">
        <v>999223846852148</v>
      </c>
      <c r="B1300" s="4" t="s">
        <v>27</v>
      </c>
      <c r="C1300" s="6">
        <v>45045</v>
      </c>
      <c r="D1300" s="6">
        <v>45047</v>
      </c>
      <c r="E1300" s="4">
        <v>1796</v>
      </c>
      <c r="F1300" t="str">
        <f>VLOOKUP(A1300,HOP!A:L,12,0)</f>
        <v>1796.00</v>
      </c>
      <c r="G1300" t="str">
        <f>VLOOKUP(A1300,HOP!A:C,3,0)</f>
        <v>3289081</v>
      </c>
      <c r="H1300">
        <f t="shared" si="40"/>
        <v>0</v>
      </c>
      <c r="I1300" t="str">
        <f t="shared" si="41"/>
        <v>,3289081</v>
      </c>
      <c r="J1300" t="str">
        <f>VLOOKUP(A1300,HOP!A:U,21,0)</f>
        <v>直连</v>
      </c>
    </row>
    <row r="1301" s="4" customFormat="1" hidden="1" spans="1:10">
      <c r="A1301" s="5">
        <v>999223850236660</v>
      </c>
      <c r="B1301" s="4" t="s">
        <v>27</v>
      </c>
      <c r="C1301" s="6">
        <v>45045</v>
      </c>
      <c r="D1301" s="6">
        <v>45047</v>
      </c>
      <c r="E1301" s="4">
        <v>4708</v>
      </c>
      <c r="F1301" t="str">
        <f>VLOOKUP(A1301,HOP!A:L,12,0)</f>
        <v>4708.00</v>
      </c>
      <c r="G1301" t="str">
        <f>VLOOKUP(A1301,HOP!A:C,3,0)</f>
        <v>3289671</v>
      </c>
      <c r="H1301">
        <f t="shared" si="40"/>
        <v>0</v>
      </c>
      <c r="I1301" t="str">
        <f t="shared" si="41"/>
        <v>,3289671</v>
      </c>
      <c r="J1301" t="str">
        <f>VLOOKUP(A1301,HOP!A:U,21,0)</f>
        <v>直连</v>
      </c>
    </row>
    <row r="1302" s="4" customFormat="1" hidden="1" spans="1:10">
      <c r="A1302" s="5">
        <v>999223850436433</v>
      </c>
      <c r="B1302" s="4" t="s">
        <v>27</v>
      </c>
      <c r="C1302" s="6">
        <v>45045</v>
      </c>
      <c r="D1302" s="6">
        <v>45047</v>
      </c>
      <c r="E1302" s="4">
        <v>4298</v>
      </c>
      <c r="F1302" t="str">
        <f>VLOOKUP(A1302,HOP!A:L,12,0)</f>
        <v>4298.00</v>
      </c>
      <c r="G1302" t="str">
        <f>VLOOKUP(A1302,HOP!A:C,3,0)</f>
        <v>3289699</v>
      </c>
      <c r="H1302">
        <f t="shared" si="40"/>
        <v>0</v>
      </c>
      <c r="I1302" t="str">
        <f t="shared" si="41"/>
        <v>,3289699</v>
      </c>
      <c r="J1302" t="str">
        <f>VLOOKUP(A1302,HOP!A:U,21,0)</f>
        <v>直连</v>
      </c>
    </row>
    <row r="1303" s="4" customFormat="1" hidden="1" spans="1:10">
      <c r="A1303" s="5">
        <v>999223850554606</v>
      </c>
      <c r="B1303" s="4" t="s">
        <v>27</v>
      </c>
      <c r="C1303" s="6">
        <v>45045</v>
      </c>
      <c r="D1303" s="6">
        <v>45047</v>
      </c>
      <c r="E1303" s="4">
        <v>2207</v>
      </c>
      <c r="F1303" t="str">
        <f>VLOOKUP(A1303,HOP!A:L,12,0)</f>
        <v>2207.00</v>
      </c>
      <c r="G1303" t="str">
        <f>VLOOKUP(A1303,HOP!A:C,3,0)</f>
        <v>3289721</v>
      </c>
      <c r="H1303">
        <f t="shared" si="40"/>
        <v>0</v>
      </c>
      <c r="I1303" t="str">
        <f t="shared" si="41"/>
        <v>,3289721</v>
      </c>
      <c r="J1303" t="str">
        <f>VLOOKUP(A1303,HOP!A:U,21,0)</f>
        <v>直连</v>
      </c>
    </row>
    <row r="1304" s="4" customFormat="1" hidden="1" spans="1:10">
      <c r="A1304" s="5">
        <v>999223850856568</v>
      </c>
      <c r="B1304" s="4" t="s">
        <v>27</v>
      </c>
      <c r="C1304" s="6">
        <v>45046</v>
      </c>
      <c r="D1304" s="6">
        <v>45047</v>
      </c>
      <c r="E1304" s="4">
        <v>939</v>
      </c>
      <c r="F1304" t="str">
        <f>VLOOKUP(A1304,HOP!A:L,12,0)</f>
        <v>939.00</v>
      </c>
      <c r="G1304" t="str">
        <f>VLOOKUP(A1304,HOP!A:C,3,0)</f>
        <v>3289803</v>
      </c>
      <c r="H1304">
        <f t="shared" si="40"/>
        <v>0</v>
      </c>
      <c r="I1304" t="str">
        <f t="shared" si="41"/>
        <v>,3289803</v>
      </c>
      <c r="J1304" t="str">
        <f>VLOOKUP(A1304,HOP!A:U,21,0)</f>
        <v>直连</v>
      </c>
    </row>
    <row r="1305" s="4" customFormat="1" hidden="1" spans="1:10">
      <c r="A1305" s="5">
        <v>999223851402283</v>
      </c>
      <c r="B1305" s="4" t="s">
        <v>27</v>
      </c>
      <c r="C1305" s="6">
        <v>45046</v>
      </c>
      <c r="D1305" s="6">
        <v>45047</v>
      </c>
      <c r="E1305" s="4">
        <v>909</v>
      </c>
      <c r="F1305" t="str">
        <f>VLOOKUP(A1305,HOP!A:L,12,0)</f>
        <v>909.00</v>
      </c>
      <c r="G1305" t="str">
        <f>VLOOKUP(A1305,HOP!A:C,3,0)</f>
        <v>3289931</v>
      </c>
      <c r="H1305">
        <f t="shared" si="40"/>
        <v>0</v>
      </c>
      <c r="I1305" t="str">
        <f t="shared" si="41"/>
        <v>,3289931</v>
      </c>
      <c r="J1305" t="str">
        <f>VLOOKUP(A1305,HOP!A:U,21,0)</f>
        <v>直连</v>
      </c>
    </row>
    <row r="1306" s="4" customFormat="1" hidden="1" spans="1:10">
      <c r="A1306" s="5">
        <v>999223853252464</v>
      </c>
      <c r="B1306" s="4" t="s">
        <v>27</v>
      </c>
      <c r="C1306" s="6">
        <v>45046</v>
      </c>
      <c r="D1306" s="6">
        <v>45047</v>
      </c>
      <c r="E1306" s="4">
        <v>279</v>
      </c>
      <c r="F1306" t="str">
        <f>VLOOKUP(A1306,HOP!A:L,12,0)</f>
        <v>279.00</v>
      </c>
      <c r="G1306" t="str">
        <f>VLOOKUP(A1306,HOP!A:C,3,0)</f>
        <v>3290251</v>
      </c>
      <c r="H1306">
        <f t="shared" si="40"/>
        <v>0</v>
      </c>
      <c r="I1306" t="str">
        <f t="shared" si="41"/>
        <v>,3290251</v>
      </c>
      <c r="J1306" t="str">
        <f>VLOOKUP(A1306,HOP!A:U,21,0)</f>
        <v>直连</v>
      </c>
    </row>
    <row r="1307" s="4" customFormat="1" hidden="1" spans="1:10">
      <c r="A1307" s="5">
        <v>999223856496299</v>
      </c>
      <c r="B1307" s="4" t="s">
        <v>27</v>
      </c>
      <c r="C1307" s="6">
        <v>45044</v>
      </c>
      <c r="D1307" s="6">
        <v>45047</v>
      </c>
      <c r="E1307" s="4">
        <v>5922</v>
      </c>
      <c r="F1307" t="str">
        <f>VLOOKUP(A1307,HOP!A:L,12,0)</f>
        <v>5922.00</v>
      </c>
      <c r="G1307" t="str">
        <f>VLOOKUP(A1307,HOP!A:C,3,0)</f>
        <v>3290869</v>
      </c>
      <c r="H1307">
        <f t="shared" si="40"/>
        <v>0</v>
      </c>
      <c r="I1307" t="str">
        <f t="shared" si="41"/>
        <v>,3290869</v>
      </c>
      <c r="J1307" t="str">
        <f>VLOOKUP(A1307,HOP!A:U,21,0)</f>
        <v>直连</v>
      </c>
    </row>
    <row r="1308" s="4" customFormat="1" hidden="1" spans="1:10">
      <c r="A1308" s="5">
        <v>999223857369281</v>
      </c>
      <c r="B1308" s="4" t="s">
        <v>27</v>
      </c>
      <c r="C1308" s="6">
        <v>45045</v>
      </c>
      <c r="D1308" s="6">
        <v>45047</v>
      </c>
      <c r="E1308" s="4">
        <v>1854</v>
      </c>
      <c r="F1308" t="str">
        <f>VLOOKUP(A1308,HOP!A:L,12,0)</f>
        <v>1854.00</v>
      </c>
      <c r="G1308" t="str">
        <f>VLOOKUP(A1308,HOP!A:C,3,0)</f>
        <v>3291306</v>
      </c>
      <c r="H1308">
        <f t="shared" si="40"/>
        <v>0</v>
      </c>
      <c r="I1308" t="str">
        <f t="shared" si="41"/>
        <v>,3291306</v>
      </c>
      <c r="J1308" t="str">
        <f>VLOOKUP(A1308,HOP!A:U,21,0)</f>
        <v>直连</v>
      </c>
    </row>
    <row r="1309" s="4" customFormat="1" hidden="1" spans="1:10">
      <c r="A1309" s="5">
        <v>999223859356145</v>
      </c>
      <c r="B1309" s="4" t="s">
        <v>27</v>
      </c>
      <c r="C1309" s="6">
        <v>45046</v>
      </c>
      <c r="D1309" s="6">
        <v>45047</v>
      </c>
      <c r="E1309" s="4">
        <v>674</v>
      </c>
      <c r="F1309" t="str">
        <f>VLOOKUP(A1309,HOP!A:L,12,0)</f>
        <v>674.00</v>
      </c>
      <c r="G1309" t="str">
        <f>VLOOKUP(A1309,HOP!A:C,3,0)</f>
        <v>3292065</v>
      </c>
      <c r="H1309">
        <f t="shared" si="40"/>
        <v>0</v>
      </c>
      <c r="I1309" t="str">
        <f t="shared" si="41"/>
        <v>,3292065</v>
      </c>
      <c r="J1309" t="str">
        <f>VLOOKUP(A1309,HOP!A:U,21,0)</f>
        <v>直连</v>
      </c>
    </row>
    <row r="1310" s="4" customFormat="1" hidden="1" spans="1:10">
      <c r="A1310" s="5">
        <v>999223860136401</v>
      </c>
      <c r="B1310" s="4" t="s">
        <v>27</v>
      </c>
      <c r="C1310" s="6">
        <v>45046</v>
      </c>
      <c r="D1310" s="6">
        <v>45047</v>
      </c>
      <c r="E1310" s="4">
        <v>467</v>
      </c>
      <c r="F1310" t="str">
        <f>VLOOKUP(A1310,HOP!A:L,12,0)</f>
        <v>467.00</v>
      </c>
      <c r="G1310" t="str">
        <f>VLOOKUP(A1310,HOP!A:C,3,0)</f>
        <v>3292614</v>
      </c>
      <c r="H1310">
        <f t="shared" si="40"/>
        <v>0</v>
      </c>
      <c r="I1310" t="str">
        <f t="shared" si="41"/>
        <v>,3292614</v>
      </c>
      <c r="J1310" t="str">
        <f>VLOOKUP(A1310,HOP!A:U,21,0)</f>
        <v>直连</v>
      </c>
    </row>
    <row r="1311" s="4" customFormat="1" hidden="1" spans="1:10">
      <c r="A1311" s="5">
        <v>999223861156643</v>
      </c>
      <c r="B1311" s="4" t="s">
        <v>27</v>
      </c>
      <c r="C1311" s="6">
        <v>45044</v>
      </c>
      <c r="D1311" s="6">
        <v>45047</v>
      </c>
      <c r="E1311" s="4">
        <v>2487</v>
      </c>
      <c r="F1311">
        <v>2487</v>
      </c>
      <c r="G1311" t="str">
        <f>VLOOKUP(A1311,HOP!A:C,3,0)</f>
        <v>3293284</v>
      </c>
      <c r="H1311">
        <f t="shared" si="40"/>
        <v>0</v>
      </c>
      <c r="I1311" t="str">
        <f t="shared" si="41"/>
        <v>,3293284</v>
      </c>
      <c r="J1311" t="str">
        <f>VLOOKUP(A1311,HOP!A:U,21,0)</f>
        <v>直连</v>
      </c>
    </row>
    <row r="1312" s="4" customFormat="1" hidden="1" spans="1:10">
      <c r="A1312" s="5">
        <v>999223861276273</v>
      </c>
      <c r="B1312" s="4" t="s">
        <v>27</v>
      </c>
      <c r="C1312" s="6">
        <v>45045</v>
      </c>
      <c r="D1312" s="6">
        <v>45047</v>
      </c>
      <c r="E1312" s="4">
        <v>1620</v>
      </c>
      <c r="F1312" t="str">
        <f>VLOOKUP(A1312,HOP!A:L,12,0)</f>
        <v>1620.00</v>
      </c>
      <c r="G1312" t="str">
        <f>VLOOKUP(A1312,HOP!A:C,3,0)</f>
        <v>3293322</v>
      </c>
      <c r="H1312">
        <f t="shared" si="40"/>
        <v>0</v>
      </c>
      <c r="I1312" t="str">
        <f t="shared" si="41"/>
        <v>,3293322</v>
      </c>
      <c r="J1312" t="str">
        <f>VLOOKUP(A1312,HOP!A:U,21,0)</f>
        <v>直连</v>
      </c>
    </row>
    <row r="1313" s="4" customFormat="1" hidden="1" spans="1:10">
      <c r="A1313" s="5">
        <v>999223861495103</v>
      </c>
      <c r="B1313" s="4" t="s">
        <v>27</v>
      </c>
      <c r="C1313" s="6">
        <v>45046</v>
      </c>
      <c r="D1313" s="6">
        <v>45047</v>
      </c>
      <c r="E1313" s="4">
        <v>353</v>
      </c>
      <c r="F1313" t="str">
        <f>VLOOKUP(A1313,HOP!A:L,12,0)</f>
        <v>353.00</v>
      </c>
      <c r="G1313" t="str">
        <f>VLOOKUP(A1313,HOP!A:C,3,0)</f>
        <v>3293405</v>
      </c>
      <c r="H1313">
        <f t="shared" si="40"/>
        <v>0</v>
      </c>
      <c r="I1313" t="str">
        <f t="shared" si="41"/>
        <v>,3293405</v>
      </c>
      <c r="J1313" t="str">
        <f>VLOOKUP(A1313,HOP!A:U,21,0)</f>
        <v>直连</v>
      </c>
    </row>
    <row r="1314" s="4" customFormat="1" hidden="1" spans="1:10">
      <c r="A1314" s="5">
        <v>23866324792</v>
      </c>
      <c r="B1314" s="4" t="s">
        <v>27</v>
      </c>
      <c r="C1314" s="6">
        <v>45045</v>
      </c>
      <c r="D1314" s="6">
        <v>45047</v>
      </c>
      <c r="E1314" s="4">
        <v>1058</v>
      </c>
      <c r="F1314" t="str">
        <f>VLOOKUP(A1314,HOP!A:L,12,0)</f>
        <v>1058.00</v>
      </c>
      <c r="G1314" t="str">
        <f>VLOOKUP(A1314,HOP!A:C,3,0)</f>
        <v>3293977</v>
      </c>
      <c r="H1314">
        <f t="shared" si="40"/>
        <v>0</v>
      </c>
      <c r="I1314" t="str">
        <f t="shared" si="41"/>
        <v>,3293977</v>
      </c>
      <c r="J1314" t="str">
        <f>VLOOKUP(A1314,HOP!A:U,21,0)</f>
        <v>直连</v>
      </c>
    </row>
    <row r="1315" s="4" customFormat="1" hidden="1" spans="1:10">
      <c r="A1315" s="5">
        <v>999223867558901</v>
      </c>
      <c r="B1315" s="4" t="s">
        <v>27</v>
      </c>
      <c r="C1315" s="6">
        <v>45046</v>
      </c>
      <c r="D1315" s="6">
        <v>45047</v>
      </c>
      <c r="E1315" s="4">
        <v>194</v>
      </c>
      <c r="F1315" t="str">
        <f>VLOOKUP(A1315,HOP!A:L,12,0)</f>
        <v>194.00</v>
      </c>
      <c r="G1315" t="str">
        <f>VLOOKUP(A1315,HOP!A:C,3,0)</f>
        <v>3294292</v>
      </c>
      <c r="H1315">
        <f t="shared" si="40"/>
        <v>0</v>
      </c>
      <c r="I1315" t="str">
        <f t="shared" si="41"/>
        <v>,3294292</v>
      </c>
      <c r="J1315" t="str">
        <f>VLOOKUP(A1315,HOP!A:U,21,0)</f>
        <v>直连</v>
      </c>
    </row>
    <row r="1316" s="4" customFormat="1" hidden="1" spans="1:10">
      <c r="A1316" s="5">
        <v>999223867870817</v>
      </c>
      <c r="B1316" s="4" t="s">
        <v>27</v>
      </c>
      <c r="C1316" s="6">
        <v>45043</v>
      </c>
      <c r="D1316" s="6">
        <v>45047</v>
      </c>
      <c r="E1316" s="4">
        <v>3447</v>
      </c>
      <c r="F1316" t="str">
        <f>VLOOKUP(A1316,HOP!A:L,12,0)</f>
        <v>3447.00</v>
      </c>
      <c r="G1316" t="str">
        <f>VLOOKUP(A1316,HOP!A:C,3,0)</f>
        <v>3294358</v>
      </c>
      <c r="H1316">
        <f t="shared" si="40"/>
        <v>0</v>
      </c>
      <c r="I1316" t="str">
        <f t="shared" si="41"/>
        <v>,3294358</v>
      </c>
      <c r="J1316" t="str">
        <f>VLOOKUP(A1316,HOP!A:U,21,0)</f>
        <v>直连</v>
      </c>
    </row>
    <row r="1317" s="4" customFormat="1" hidden="1" spans="1:10">
      <c r="A1317" s="5">
        <v>999223868120891</v>
      </c>
      <c r="B1317" s="4" t="s">
        <v>27</v>
      </c>
      <c r="C1317" s="6">
        <v>45045</v>
      </c>
      <c r="D1317" s="6">
        <v>45047</v>
      </c>
      <c r="E1317" s="4">
        <v>1965</v>
      </c>
      <c r="F1317" t="str">
        <f>VLOOKUP(A1317,HOP!A:L,12,0)</f>
        <v>1965.00</v>
      </c>
      <c r="G1317" t="str">
        <f>VLOOKUP(A1317,HOP!A:C,3,0)</f>
        <v>3294430</v>
      </c>
      <c r="H1317">
        <f t="shared" si="40"/>
        <v>0</v>
      </c>
      <c r="I1317" t="str">
        <f t="shared" si="41"/>
        <v>,3294430</v>
      </c>
      <c r="J1317" t="str">
        <f>VLOOKUP(A1317,HOP!A:U,21,0)</f>
        <v>直连</v>
      </c>
    </row>
    <row r="1318" s="4" customFormat="1" hidden="1" spans="1:10">
      <c r="A1318" s="5">
        <v>999223868293073</v>
      </c>
      <c r="B1318" s="4" t="s">
        <v>27</v>
      </c>
      <c r="C1318" s="6">
        <v>45043</v>
      </c>
      <c r="D1318" s="6">
        <v>45047</v>
      </c>
      <c r="E1318" s="4">
        <v>3518</v>
      </c>
      <c r="F1318" t="str">
        <f>VLOOKUP(A1318,HOP!A:L,12,0)</f>
        <v>3518.00</v>
      </c>
      <c r="G1318" t="str">
        <f>VLOOKUP(A1318,HOP!A:C,3,0)</f>
        <v>3294489</v>
      </c>
      <c r="H1318">
        <f t="shared" si="40"/>
        <v>0</v>
      </c>
      <c r="I1318" t="str">
        <f t="shared" si="41"/>
        <v>,3294489</v>
      </c>
      <c r="J1318" t="str">
        <f>VLOOKUP(A1318,HOP!A:U,21,0)</f>
        <v>直连</v>
      </c>
    </row>
    <row r="1319" s="4" customFormat="1" hidden="1" spans="1:10">
      <c r="A1319" s="5">
        <v>999223868325475</v>
      </c>
      <c r="B1319" s="4" t="s">
        <v>27</v>
      </c>
      <c r="C1319" s="6">
        <v>45046</v>
      </c>
      <c r="D1319" s="6">
        <v>45047</v>
      </c>
      <c r="E1319" s="4">
        <v>1489</v>
      </c>
      <c r="F1319" t="str">
        <f>VLOOKUP(A1319,HOP!A:L,12,0)</f>
        <v>1489.00</v>
      </c>
      <c r="G1319" t="str">
        <f>VLOOKUP(A1319,HOP!A:C,3,0)</f>
        <v>3294503</v>
      </c>
      <c r="H1319">
        <f t="shared" si="40"/>
        <v>0</v>
      </c>
      <c r="I1319" t="str">
        <f t="shared" si="41"/>
        <v>,3294503</v>
      </c>
      <c r="J1319" t="str">
        <f>VLOOKUP(A1319,HOP!A:U,21,0)</f>
        <v>直连</v>
      </c>
    </row>
    <row r="1320" s="4" customFormat="1" hidden="1" spans="1:10">
      <c r="A1320" s="5">
        <v>999223868570241</v>
      </c>
      <c r="B1320" s="4" t="s">
        <v>27</v>
      </c>
      <c r="C1320" s="6">
        <v>45046</v>
      </c>
      <c r="D1320" s="6">
        <v>45047</v>
      </c>
      <c r="E1320" s="4">
        <v>467</v>
      </c>
      <c r="F1320" t="str">
        <f>VLOOKUP(A1320,HOP!A:L,12,0)</f>
        <v>467.00</v>
      </c>
      <c r="G1320" t="str">
        <f>VLOOKUP(A1320,HOP!A:C,3,0)</f>
        <v>3294598</v>
      </c>
      <c r="H1320">
        <f t="shared" si="40"/>
        <v>0</v>
      </c>
      <c r="I1320" t="str">
        <f t="shared" si="41"/>
        <v>,3294598</v>
      </c>
      <c r="J1320" t="str">
        <f>VLOOKUP(A1320,HOP!A:U,21,0)</f>
        <v>直连</v>
      </c>
    </row>
    <row r="1321" s="4" customFormat="1" hidden="1" spans="1:10">
      <c r="A1321" s="5">
        <v>999223868749784</v>
      </c>
      <c r="B1321" s="4" t="s">
        <v>27</v>
      </c>
      <c r="C1321" s="6">
        <v>45043</v>
      </c>
      <c r="D1321" s="6">
        <v>45047</v>
      </c>
      <c r="E1321" s="4">
        <v>0</v>
      </c>
      <c r="F1321" t="str">
        <f>VLOOKUP(A1321,HOP!A:L,12,0)</f>
        <v>3240.00</v>
      </c>
      <c r="G1321" t="str">
        <f>VLOOKUP(A1321,HOP!A:C,3,0)</f>
        <v>3294635</v>
      </c>
      <c r="H1321">
        <f t="shared" si="40"/>
        <v>-3240</v>
      </c>
      <c r="I1321" t="str">
        <f t="shared" si="41"/>
        <v>,3294635</v>
      </c>
      <c r="J1321" t="str">
        <f>VLOOKUP(A1321,HOP!A:U,21,0)</f>
        <v>直连</v>
      </c>
    </row>
    <row r="1322" s="4" customFormat="1" hidden="1" spans="1:10">
      <c r="A1322" s="5">
        <v>999223870282976</v>
      </c>
      <c r="B1322" s="4" t="s">
        <v>27</v>
      </c>
      <c r="C1322" s="6">
        <v>45045</v>
      </c>
      <c r="D1322" s="6">
        <v>45047</v>
      </c>
      <c r="E1322" s="4">
        <v>2078</v>
      </c>
      <c r="F1322" t="str">
        <f>VLOOKUP(A1322,HOP!A:L,12,0)</f>
        <v>2078.00</v>
      </c>
      <c r="G1322" t="str">
        <f>VLOOKUP(A1322,HOP!A:C,3,0)</f>
        <v>3295053</v>
      </c>
      <c r="H1322">
        <f t="shared" si="40"/>
        <v>0</v>
      </c>
      <c r="I1322" t="str">
        <f t="shared" si="41"/>
        <v>,3295053</v>
      </c>
      <c r="J1322" t="str">
        <f>VLOOKUP(A1322,HOP!A:U,21,0)</f>
        <v>直连</v>
      </c>
    </row>
    <row r="1323" s="4" customFormat="1" hidden="1" spans="1:10">
      <c r="A1323" s="5">
        <v>999223871180136</v>
      </c>
      <c r="B1323" s="4" t="s">
        <v>27</v>
      </c>
      <c r="C1323" s="6">
        <v>45044</v>
      </c>
      <c r="D1323" s="6">
        <v>45047</v>
      </c>
      <c r="E1323" s="4">
        <v>2939</v>
      </c>
      <c r="F1323" t="str">
        <f>VLOOKUP(A1323,HOP!A:L,12,0)</f>
        <v>2939.00</v>
      </c>
      <c r="G1323" t="str">
        <f>VLOOKUP(A1323,HOP!A:C,3,0)</f>
        <v>3295266</v>
      </c>
      <c r="H1323">
        <f t="shared" si="40"/>
        <v>0</v>
      </c>
      <c r="I1323" t="str">
        <f t="shared" si="41"/>
        <v>,3295266</v>
      </c>
      <c r="J1323" t="str">
        <f>VLOOKUP(A1323,HOP!A:U,21,0)</f>
        <v>直连</v>
      </c>
    </row>
    <row r="1324" s="4" customFormat="1" hidden="1" spans="1:10">
      <c r="A1324" s="5">
        <v>999223872157938</v>
      </c>
      <c r="B1324" s="4" t="s">
        <v>27</v>
      </c>
      <c r="C1324" s="6">
        <v>45046</v>
      </c>
      <c r="D1324" s="6">
        <v>45047</v>
      </c>
      <c r="E1324" s="4">
        <v>542</v>
      </c>
      <c r="F1324" t="str">
        <f>VLOOKUP(A1324,HOP!A:L,12,0)</f>
        <v>542.00</v>
      </c>
      <c r="G1324" t="str">
        <f>VLOOKUP(A1324,HOP!A:C,3,0)</f>
        <v>3295590</v>
      </c>
      <c r="H1324">
        <f t="shared" si="40"/>
        <v>0</v>
      </c>
      <c r="I1324" t="str">
        <f t="shared" si="41"/>
        <v>,3295590</v>
      </c>
      <c r="J1324" t="str">
        <f>VLOOKUP(A1324,HOP!A:U,21,0)</f>
        <v>直连</v>
      </c>
    </row>
    <row r="1325" s="4" customFormat="1" hidden="1" spans="1:10">
      <c r="A1325" s="5">
        <v>999223872241477</v>
      </c>
      <c r="B1325" s="4" t="s">
        <v>27</v>
      </c>
      <c r="C1325" s="6">
        <v>45045</v>
      </c>
      <c r="D1325" s="6">
        <v>45047</v>
      </c>
      <c r="E1325" s="4">
        <v>848</v>
      </c>
      <c r="F1325" t="str">
        <f>VLOOKUP(A1325,HOP!A:L,12,0)</f>
        <v>848.00</v>
      </c>
      <c r="G1325" t="str">
        <f>VLOOKUP(A1325,HOP!A:C,3,0)</f>
        <v>3295615</v>
      </c>
      <c r="H1325">
        <f t="shared" si="40"/>
        <v>0</v>
      </c>
      <c r="I1325" t="str">
        <f t="shared" si="41"/>
        <v>,3295615</v>
      </c>
      <c r="J1325" t="str">
        <f>VLOOKUP(A1325,HOP!A:U,21,0)</f>
        <v>直连</v>
      </c>
    </row>
    <row r="1326" s="4" customFormat="1" hidden="1" spans="1:10">
      <c r="A1326" s="5">
        <v>999223874247424</v>
      </c>
      <c r="B1326" s="4" t="s">
        <v>27</v>
      </c>
      <c r="C1326" s="6">
        <v>45046</v>
      </c>
      <c r="D1326" s="6">
        <v>45047</v>
      </c>
      <c r="E1326" s="4">
        <v>1415</v>
      </c>
      <c r="F1326" t="str">
        <f>VLOOKUP(A1326,HOP!A:L,12,0)</f>
        <v>1415.00</v>
      </c>
      <c r="G1326" t="str">
        <f>VLOOKUP(A1326,HOP!A:C,3,0)</f>
        <v>3296548</v>
      </c>
      <c r="H1326">
        <f t="shared" si="40"/>
        <v>0</v>
      </c>
      <c r="I1326" t="str">
        <f t="shared" si="41"/>
        <v>,3296548</v>
      </c>
      <c r="J1326" t="str">
        <f>VLOOKUP(A1326,HOP!A:U,21,0)</f>
        <v>直连</v>
      </c>
    </row>
    <row r="1327" s="4" customFormat="1" hidden="1" spans="1:10">
      <c r="A1327" s="5">
        <v>999223874343935</v>
      </c>
      <c r="B1327" s="4" t="s">
        <v>27</v>
      </c>
      <c r="C1327" s="6">
        <v>45045</v>
      </c>
      <c r="D1327" s="6">
        <v>45047</v>
      </c>
      <c r="E1327" s="4">
        <v>692</v>
      </c>
      <c r="F1327" t="str">
        <f>VLOOKUP(A1327,HOP!A:L,12,0)</f>
        <v>692.00</v>
      </c>
      <c r="G1327" t="str">
        <f>VLOOKUP(A1327,HOP!A:C,3,0)</f>
        <v>3296571</v>
      </c>
      <c r="H1327">
        <f t="shared" si="40"/>
        <v>0</v>
      </c>
      <c r="I1327" t="str">
        <f t="shared" si="41"/>
        <v>,3296571</v>
      </c>
      <c r="J1327" t="str">
        <f>VLOOKUP(A1327,HOP!A:U,21,0)</f>
        <v>直连</v>
      </c>
    </row>
    <row r="1328" s="4" customFormat="1" hidden="1" spans="1:10">
      <c r="A1328" s="5">
        <v>999223874866855</v>
      </c>
      <c r="B1328" s="4" t="s">
        <v>27</v>
      </c>
      <c r="C1328" s="6">
        <v>45045</v>
      </c>
      <c r="D1328" s="6">
        <v>45047</v>
      </c>
      <c r="E1328" s="4">
        <v>874</v>
      </c>
      <c r="F1328" t="str">
        <f>VLOOKUP(A1328,HOP!A:L,12,0)</f>
        <v>874.00</v>
      </c>
      <c r="G1328" t="str">
        <f>VLOOKUP(A1328,HOP!A:C,3,0)</f>
        <v>3296822</v>
      </c>
      <c r="H1328">
        <f t="shared" si="40"/>
        <v>0</v>
      </c>
      <c r="I1328" t="str">
        <f t="shared" si="41"/>
        <v>,3296822</v>
      </c>
      <c r="J1328" t="str">
        <f>VLOOKUP(A1328,HOP!A:U,21,0)</f>
        <v>直连</v>
      </c>
    </row>
    <row r="1329" s="4" customFormat="1" hidden="1" spans="1:10">
      <c r="A1329" s="5">
        <v>999223874983294</v>
      </c>
      <c r="B1329" s="4" t="s">
        <v>27</v>
      </c>
      <c r="C1329" s="6">
        <v>45046</v>
      </c>
      <c r="D1329" s="6">
        <v>45047</v>
      </c>
      <c r="E1329" s="4">
        <v>430</v>
      </c>
      <c r="F1329" t="str">
        <f>VLOOKUP(A1329,HOP!A:L,12,0)</f>
        <v>430.00</v>
      </c>
      <c r="G1329" t="str">
        <f>VLOOKUP(A1329,HOP!A:C,3,0)</f>
        <v>3296863</v>
      </c>
      <c r="H1329">
        <f t="shared" si="40"/>
        <v>0</v>
      </c>
      <c r="I1329" t="str">
        <f t="shared" si="41"/>
        <v>,3296863</v>
      </c>
      <c r="J1329" t="str">
        <f>VLOOKUP(A1329,HOP!A:U,21,0)</f>
        <v>直连</v>
      </c>
    </row>
    <row r="1330" s="4" customFormat="1" hidden="1" spans="1:10">
      <c r="A1330" s="5">
        <v>999223875150720</v>
      </c>
      <c r="B1330" s="4" t="s">
        <v>27</v>
      </c>
      <c r="C1330" s="6">
        <v>45044</v>
      </c>
      <c r="D1330" s="6">
        <v>45047</v>
      </c>
      <c r="E1330" s="4">
        <v>2109</v>
      </c>
      <c r="F1330" t="str">
        <f>VLOOKUP(A1330,HOP!A:L,12,0)</f>
        <v>2109.00</v>
      </c>
      <c r="G1330" t="str">
        <f>VLOOKUP(A1330,HOP!A:C,3,0)</f>
        <v>3296916</v>
      </c>
      <c r="H1330">
        <f t="shared" si="40"/>
        <v>0</v>
      </c>
      <c r="I1330" t="str">
        <f t="shared" si="41"/>
        <v>,3296916</v>
      </c>
      <c r="J1330" t="str">
        <f>VLOOKUP(A1330,HOP!A:U,21,0)</f>
        <v>直连</v>
      </c>
    </row>
    <row r="1331" s="4" customFormat="1" hidden="1" spans="1:10">
      <c r="A1331" s="5">
        <v>999223875359531</v>
      </c>
      <c r="B1331" s="4" t="s">
        <v>27</v>
      </c>
      <c r="C1331" s="6">
        <v>45044</v>
      </c>
      <c r="D1331" s="6">
        <v>45047</v>
      </c>
      <c r="E1331" s="4">
        <v>3864</v>
      </c>
      <c r="F1331" t="str">
        <f>VLOOKUP(A1331,HOP!A:L,12,0)</f>
        <v>3864.00</v>
      </c>
      <c r="G1331" t="str">
        <f>VLOOKUP(A1331,HOP!A:C,3,0)</f>
        <v>3297048</v>
      </c>
      <c r="H1331">
        <f t="shared" si="40"/>
        <v>0</v>
      </c>
      <c r="I1331" t="str">
        <f t="shared" si="41"/>
        <v>,3297048</v>
      </c>
      <c r="J1331" t="str">
        <f>VLOOKUP(A1331,HOP!A:U,21,0)</f>
        <v>直连</v>
      </c>
    </row>
    <row r="1332" s="4" customFormat="1" hidden="1" spans="1:10">
      <c r="A1332" s="5">
        <v>999223875734567</v>
      </c>
      <c r="B1332" s="4" t="s">
        <v>27</v>
      </c>
      <c r="C1332" s="6">
        <v>45045</v>
      </c>
      <c r="D1332" s="6">
        <v>45047</v>
      </c>
      <c r="E1332" s="4">
        <v>280</v>
      </c>
      <c r="F1332" t="str">
        <f>VLOOKUP(A1332,HOP!A:L,12,0)</f>
        <v>280.00</v>
      </c>
      <c r="G1332" t="str">
        <f>VLOOKUP(A1332,HOP!A:C,3,0)</f>
        <v>3297176</v>
      </c>
      <c r="H1332">
        <f t="shared" si="40"/>
        <v>0</v>
      </c>
      <c r="I1332" t="str">
        <f t="shared" si="41"/>
        <v>,3297176</v>
      </c>
      <c r="J1332" t="str">
        <f>VLOOKUP(A1332,HOP!A:U,21,0)</f>
        <v>直连</v>
      </c>
    </row>
    <row r="1333" s="4" customFormat="1" hidden="1" spans="1:10">
      <c r="A1333" s="5">
        <v>999223875928910</v>
      </c>
      <c r="B1333" s="4" t="s">
        <v>27</v>
      </c>
      <c r="C1333" s="6">
        <v>45046</v>
      </c>
      <c r="D1333" s="6">
        <v>45047</v>
      </c>
      <c r="E1333" s="4">
        <v>308</v>
      </c>
      <c r="F1333" t="str">
        <f>VLOOKUP(A1333,HOP!A:L,12,0)</f>
        <v>308.00</v>
      </c>
      <c r="G1333" t="str">
        <f>VLOOKUP(A1333,HOP!A:C,3,0)</f>
        <v>3297331</v>
      </c>
      <c r="H1333">
        <f t="shared" si="40"/>
        <v>0</v>
      </c>
      <c r="I1333" t="str">
        <f t="shared" si="41"/>
        <v>,3297331</v>
      </c>
      <c r="J1333" t="str">
        <f>VLOOKUP(A1333,HOP!A:U,21,0)</f>
        <v>直采</v>
      </c>
    </row>
    <row r="1334" s="4" customFormat="1" hidden="1" spans="1:10">
      <c r="A1334" s="5">
        <v>999223876207937</v>
      </c>
      <c r="B1334" s="4" t="s">
        <v>27</v>
      </c>
      <c r="C1334" s="6">
        <v>45045</v>
      </c>
      <c r="D1334" s="6">
        <v>45047</v>
      </c>
      <c r="E1334" s="4">
        <v>726</v>
      </c>
      <c r="F1334" t="str">
        <f>VLOOKUP(A1334,HOP!A:L,12,0)</f>
        <v>726.00</v>
      </c>
      <c r="G1334" t="str">
        <f>VLOOKUP(A1334,HOP!A:C,3,0)</f>
        <v>3297407</v>
      </c>
      <c r="H1334">
        <f t="shared" si="40"/>
        <v>0</v>
      </c>
      <c r="I1334" t="str">
        <f t="shared" si="41"/>
        <v>,3297407</v>
      </c>
      <c r="J1334" t="str">
        <f>VLOOKUP(A1334,HOP!A:U,21,0)</f>
        <v>直连</v>
      </c>
    </row>
    <row r="1335" s="4" customFormat="1" hidden="1" spans="1:10">
      <c r="A1335" s="5">
        <v>999223876400636</v>
      </c>
      <c r="B1335" s="4" t="s">
        <v>27</v>
      </c>
      <c r="C1335" s="6">
        <v>45046</v>
      </c>
      <c r="D1335" s="6">
        <v>45047</v>
      </c>
      <c r="E1335" s="4">
        <v>370</v>
      </c>
      <c r="F1335" t="str">
        <f>VLOOKUP(A1335,HOP!A:L,12,0)</f>
        <v>370.00</v>
      </c>
      <c r="G1335" t="str">
        <f>VLOOKUP(A1335,HOP!A:C,3,0)</f>
        <v>3297601</v>
      </c>
      <c r="H1335">
        <f t="shared" si="40"/>
        <v>0</v>
      </c>
      <c r="I1335" t="str">
        <f t="shared" si="41"/>
        <v>,3297601</v>
      </c>
      <c r="J1335" t="str">
        <f>VLOOKUP(A1335,HOP!A:U,21,0)</f>
        <v>直连</v>
      </c>
    </row>
    <row r="1336" s="4" customFormat="1" hidden="1" spans="1:10">
      <c r="A1336" s="5">
        <v>999223876465758</v>
      </c>
      <c r="B1336" s="4" t="s">
        <v>27</v>
      </c>
      <c r="C1336" s="6">
        <v>45045</v>
      </c>
      <c r="D1336" s="6">
        <v>45047</v>
      </c>
      <c r="E1336" s="4">
        <v>750</v>
      </c>
      <c r="F1336" t="str">
        <f>VLOOKUP(A1336,HOP!A:L,12,0)</f>
        <v>750.00</v>
      </c>
      <c r="G1336" t="str">
        <f>VLOOKUP(A1336,HOP!A:C,3,0)</f>
        <v>3297619</v>
      </c>
      <c r="H1336">
        <f t="shared" si="40"/>
        <v>0</v>
      </c>
      <c r="I1336" t="str">
        <f t="shared" si="41"/>
        <v>,3297619</v>
      </c>
      <c r="J1336" t="str">
        <f>VLOOKUP(A1336,HOP!A:U,21,0)</f>
        <v>直连</v>
      </c>
    </row>
    <row r="1337" s="4" customFormat="1" hidden="1" spans="1:10">
      <c r="A1337" s="5">
        <v>999223881186187</v>
      </c>
      <c r="B1337" s="4" t="s">
        <v>27</v>
      </c>
      <c r="C1337" s="6">
        <v>45045</v>
      </c>
      <c r="D1337" s="6">
        <v>45047</v>
      </c>
      <c r="E1337" s="4">
        <v>1336</v>
      </c>
      <c r="F1337" t="str">
        <f>VLOOKUP(A1337,HOP!A:L,12,0)</f>
        <v>1336.00</v>
      </c>
      <c r="G1337" t="str">
        <f>VLOOKUP(A1337,HOP!A:C,3,0)</f>
        <v>3298013</v>
      </c>
      <c r="H1337">
        <f t="shared" si="40"/>
        <v>0</v>
      </c>
      <c r="I1337" t="str">
        <f t="shared" si="41"/>
        <v>,3298013</v>
      </c>
      <c r="J1337" t="str">
        <f>VLOOKUP(A1337,HOP!A:U,21,0)</f>
        <v>直连</v>
      </c>
    </row>
    <row r="1338" s="4" customFormat="1" hidden="1" spans="1:10">
      <c r="A1338" s="5">
        <v>999223881572610</v>
      </c>
      <c r="B1338" s="4" t="s">
        <v>27</v>
      </c>
      <c r="C1338" s="6">
        <v>45045</v>
      </c>
      <c r="D1338" s="6">
        <v>45047</v>
      </c>
      <c r="E1338" s="4">
        <v>3424</v>
      </c>
      <c r="F1338" t="str">
        <f>VLOOKUP(A1338,HOP!A:L,12,0)</f>
        <v>3424.00</v>
      </c>
      <c r="G1338" t="str">
        <f>VLOOKUP(A1338,HOP!A:C,3,0)</f>
        <v>3298037</v>
      </c>
      <c r="H1338">
        <f t="shared" si="40"/>
        <v>0</v>
      </c>
      <c r="I1338" t="str">
        <f t="shared" si="41"/>
        <v>,3298037</v>
      </c>
      <c r="J1338" t="str">
        <f>VLOOKUP(A1338,HOP!A:U,21,0)</f>
        <v>直连</v>
      </c>
    </row>
    <row r="1339" s="4" customFormat="1" hidden="1" spans="1:10">
      <c r="A1339" s="5">
        <v>999223883260706</v>
      </c>
      <c r="B1339" s="4" t="s">
        <v>27</v>
      </c>
      <c r="C1339" s="6">
        <v>45046</v>
      </c>
      <c r="D1339" s="6">
        <v>45047</v>
      </c>
      <c r="E1339" s="4">
        <v>898</v>
      </c>
      <c r="F1339" t="str">
        <f>VLOOKUP(A1339,HOP!A:L,12,0)</f>
        <v>898.00</v>
      </c>
      <c r="G1339" t="str">
        <f>VLOOKUP(A1339,HOP!A:C,3,0)</f>
        <v>3298308</v>
      </c>
      <c r="H1339">
        <f t="shared" si="40"/>
        <v>0</v>
      </c>
      <c r="I1339" t="str">
        <f t="shared" si="41"/>
        <v>,3298308</v>
      </c>
      <c r="J1339" t="str">
        <f>VLOOKUP(A1339,HOP!A:U,21,0)</f>
        <v>直连</v>
      </c>
    </row>
    <row r="1340" s="4" customFormat="1" hidden="1" spans="1:10">
      <c r="A1340" s="5">
        <v>999223885130486</v>
      </c>
      <c r="B1340" s="4" t="s">
        <v>27</v>
      </c>
      <c r="C1340" s="6">
        <v>45045</v>
      </c>
      <c r="D1340" s="6">
        <v>45047</v>
      </c>
      <c r="E1340" s="4">
        <v>1582</v>
      </c>
      <c r="F1340" t="str">
        <f>VLOOKUP(A1340,HOP!A:L,12,0)</f>
        <v>1582.00</v>
      </c>
      <c r="G1340" t="str">
        <f>VLOOKUP(A1340,HOP!A:C,3,0)</f>
        <v>3298535</v>
      </c>
      <c r="H1340">
        <f t="shared" si="40"/>
        <v>0</v>
      </c>
      <c r="I1340" t="str">
        <f t="shared" si="41"/>
        <v>,3298535</v>
      </c>
      <c r="J1340" t="str">
        <f>VLOOKUP(A1340,HOP!A:U,21,0)</f>
        <v>直连</v>
      </c>
    </row>
    <row r="1341" s="4" customFormat="1" hidden="1" spans="1:10">
      <c r="A1341" s="5">
        <v>999223885134896</v>
      </c>
      <c r="B1341" s="4" t="s">
        <v>27</v>
      </c>
      <c r="C1341" s="6">
        <v>45045</v>
      </c>
      <c r="D1341" s="6">
        <v>45047</v>
      </c>
      <c r="E1341" s="4">
        <v>626</v>
      </c>
      <c r="F1341" t="str">
        <f>VLOOKUP(A1341,HOP!A:L,12,0)</f>
        <v>626.00</v>
      </c>
      <c r="G1341" t="str">
        <f>VLOOKUP(A1341,HOP!A:C,3,0)</f>
        <v>3298537</v>
      </c>
      <c r="H1341">
        <f t="shared" si="40"/>
        <v>0</v>
      </c>
      <c r="I1341" t="str">
        <f t="shared" si="41"/>
        <v>,3298537</v>
      </c>
      <c r="J1341" t="str">
        <f>VLOOKUP(A1341,HOP!A:U,21,0)</f>
        <v>直连</v>
      </c>
    </row>
    <row r="1342" s="4" customFormat="1" hidden="1" spans="1:10">
      <c r="A1342" s="5">
        <v>999223885593206</v>
      </c>
      <c r="B1342" s="4" t="s">
        <v>27</v>
      </c>
      <c r="C1342" s="6">
        <v>45046</v>
      </c>
      <c r="D1342" s="6">
        <v>45047</v>
      </c>
      <c r="E1342" s="4">
        <v>225</v>
      </c>
      <c r="F1342" t="str">
        <f>VLOOKUP(A1342,HOP!A:L,12,0)</f>
        <v>225.00</v>
      </c>
      <c r="G1342" t="str">
        <f>VLOOKUP(A1342,HOP!A:C,3,0)</f>
        <v>3298590</v>
      </c>
      <c r="H1342">
        <f t="shared" si="40"/>
        <v>0</v>
      </c>
      <c r="I1342" t="str">
        <f t="shared" si="41"/>
        <v>,3298590</v>
      </c>
      <c r="J1342" t="str">
        <f>VLOOKUP(A1342,HOP!A:U,21,0)</f>
        <v>直连</v>
      </c>
    </row>
    <row r="1343" s="4" customFormat="1" hidden="1" spans="1:10">
      <c r="A1343" s="5">
        <v>999223887552426</v>
      </c>
      <c r="B1343" s="4" t="s">
        <v>27</v>
      </c>
      <c r="C1343" s="6">
        <v>45045</v>
      </c>
      <c r="D1343" s="6">
        <v>45047</v>
      </c>
      <c r="E1343" s="4">
        <v>0</v>
      </c>
      <c r="F1343" t="e">
        <f>VLOOKUP(A1343,HOP!A:L,12,0)</f>
        <v>#N/A</v>
      </c>
      <c r="G1343" t="e">
        <f>VLOOKUP(A1343,HOP!A:C,3,0)</f>
        <v>#N/A</v>
      </c>
      <c r="H1343" t="e">
        <f t="shared" si="40"/>
        <v>#N/A</v>
      </c>
      <c r="I1343" t="e">
        <f t="shared" si="41"/>
        <v>#N/A</v>
      </c>
      <c r="J1343" t="e">
        <f>VLOOKUP(A1343,HOP!A:U,21,0)</f>
        <v>#N/A</v>
      </c>
    </row>
    <row r="1344" s="4" customFormat="1" hidden="1" spans="1:10">
      <c r="A1344" s="5">
        <v>999223887622486</v>
      </c>
      <c r="B1344" s="4" t="s">
        <v>27</v>
      </c>
      <c r="C1344" s="6">
        <v>45046</v>
      </c>
      <c r="D1344" s="6">
        <v>45047</v>
      </c>
      <c r="E1344" s="4">
        <v>899</v>
      </c>
      <c r="F1344" t="str">
        <f>VLOOKUP(A1344,HOP!A:L,12,0)</f>
        <v>899.00</v>
      </c>
      <c r="G1344" t="str">
        <f>VLOOKUP(A1344,HOP!A:C,3,0)</f>
        <v>3298965</v>
      </c>
      <c r="H1344">
        <f t="shared" si="40"/>
        <v>0</v>
      </c>
      <c r="I1344" t="str">
        <f t="shared" si="41"/>
        <v>,3298965</v>
      </c>
      <c r="J1344" t="str">
        <f>VLOOKUP(A1344,HOP!A:U,21,0)</f>
        <v>直连</v>
      </c>
    </row>
    <row r="1345" s="4" customFormat="1" hidden="1" spans="1:10">
      <c r="A1345" s="5">
        <v>999223887717400</v>
      </c>
      <c r="B1345" s="4" t="s">
        <v>27</v>
      </c>
      <c r="C1345" s="6">
        <v>45045</v>
      </c>
      <c r="D1345" s="6">
        <v>45047</v>
      </c>
      <c r="E1345" s="4">
        <v>4183</v>
      </c>
      <c r="F1345" t="str">
        <f>VLOOKUP(A1345,HOP!A:L,12,0)</f>
        <v>4183.00</v>
      </c>
      <c r="G1345" t="str">
        <f>VLOOKUP(A1345,HOP!A:C,3,0)</f>
        <v>3299014</v>
      </c>
      <c r="H1345">
        <f t="shared" si="40"/>
        <v>0</v>
      </c>
      <c r="I1345" t="str">
        <f t="shared" si="41"/>
        <v>,3299014</v>
      </c>
      <c r="J1345" t="str">
        <f>VLOOKUP(A1345,HOP!A:U,21,0)</f>
        <v>直连</v>
      </c>
    </row>
    <row r="1346" s="4" customFormat="1" hidden="1" spans="1:10">
      <c r="A1346" s="5">
        <v>999223887723212</v>
      </c>
      <c r="B1346" s="4" t="s">
        <v>27</v>
      </c>
      <c r="C1346" s="6">
        <v>45044</v>
      </c>
      <c r="D1346" s="6">
        <v>45047</v>
      </c>
      <c r="E1346" s="4">
        <v>1862</v>
      </c>
      <c r="F1346" t="str">
        <f>VLOOKUP(A1346,HOP!A:L,12,0)</f>
        <v>1862.00</v>
      </c>
      <c r="G1346" t="str">
        <f>VLOOKUP(A1346,HOP!A:C,3,0)</f>
        <v>3299020</v>
      </c>
      <c r="H1346">
        <f t="shared" si="40"/>
        <v>0</v>
      </c>
      <c r="I1346" t="str">
        <f t="shared" si="41"/>
        <v>,3299020</v>
      </c>
      <c r="J1346" t="str">
        <f>VLOOKUP(A1346,HOP!A:U,21,0)</f>
        <v>直连</v>
      </c>
    </row>
    <row r="1347" s="4" customFormat="1" hidden="1" spans="1:10">
      <c r="A1347" s="5">
        <v>999223888221798</v>
      </c>
      <c r="B1347" s="4" t="s">
        <v>27</v>
      </c>
      <c r="C1347" s="6">
        <v>45046</v>
      </c>
      <c r="D1347" s="6">
        <v>45047</v>
      </c>
      <c r="E1347" s="4">
        <v>107</v>
      </c>
      <c r="F1347" t="str">
        <f>VLOOKUP(A1347,HOP!A:L,12,0)</f>
        <v>107.00</v>
      </c>
      <c r="G1347" t="str">
        <f>VLOOKUP(A1347,HOP!A:C,3,0)</f>
        <v>3299175</v>
      </c>
      <c r="H1347">
        <f t="shared" ref="H1347:H1410" si="42">E1347-F1347</f>
        <v>0</v>
      </c>
      <c r="I1347" t="str">
        <f t="shared" ref="I1347:I1410" si="43">$I$1&amp;G1347</f>
        <v>,3299175</v>
      </c>
      <c r="J1347" t="str">
        <f>VLOOKUP(A1347,HOP!A:U,21,0)</f>
        <v>直连</v>
      </c>
    </row>
    <row r="1348" s="4" customFormat="1" hidden="1" spans="1:10">
      <c r="A1348" s="5">
        <v>999223888323275</v>
      </c>
      <c r="B1348" s="4" t="s">
        <v>27</v>
      </c>
      <c r="C1348" s="6">
        <v>45046</v>
      </c>
      <c r="D1348" s="6">
        <v>45047</v>
      </c>
      <c r="E1348" s="4">
        <v>863</v>
      </c>
      <c r="F1348" t="str">
        <f>VLOOKUP(A1348,HOP!A:L,12,0)</f>
        <v>863.00</v>
      </c>
      <c r="G1348" t="str">
        <f>VLOOKUP(A1348,HOP!A:C,3,0)</f>
        <v>3299206</v>
      </c>
      <c r="H1348">
        <f t="shared" si="42"/>
        <v>0</v>
      </c>
      <c r="I1348" t="str">
        <f t="shared" si="43"/>
        <v>,3299206</v>
      </c>
      <c r="J1348" t="str">
        <f>VLOOKUP(A1348,HOP!A:U,21,0)</f>
        <v>直连</v>
      </c>
    </row>
    <row r="1349" s="4" customFormat="1" hidden="1" spans="1:10">
      <c r="A1349" s="5">
        <v>999223890021375</v>
      </c>
      <c r="B1349" s="4" t="s">
        <v>27</v>
      </c>
      <c r="C1349" s="6">
        <v>45046</v>
      </c>
      <c r="D1349" s="6">
        <v>45047</v>
      </c>
      <c r="E1349" s="4">
        <v>320</v>
      </c>
      <c r="F1349" t="str">
        <f>VLOOKUP(A1349,HOP!A:L,12,0)</f>
        <v>320.00</v>
      </c>
      <c r="G1349" t="str">
        <f>VLOOKUP(A1349,HOP!A:C,3,0)</f>
        <v>3299545</v>
      </c>
      <c r="H1349">
        <f t="shared" si="42"/>
        <v>0</v>
      </c>
      <c r="I1349" t="str">
        <f t="shared" si="43"/>
        <v>,3299545</v>
      </c>
      <c r="J1349" t="str">
        <f>VLOOKUP(A1349,HOP!A:U,21,0)</f>
        <v>直连</v>
      </c>
    </row>
    <row r="1350" s="4" customFormat="1" hidden="1" spans="1:10">
      <c r="A1350" s="5">
        <v>999223890910065</v>
      </c>
      <c r="B1350" s="4" t="s">
        <v>27</v>
      </c>
      <c r="C1350" s="6">
        <v>45046</v>
      </c>
      <c r="D1350" s="6">
        <v>45047</v>
      </c>
      <c r="E1350" s="4">
        <v>364</v>
      </c>
      <c r="F1350" t="str">
        <f>VLOOKUP(A1350,HOP!A:L,12,0)</f>
        <v>364.00</v>
      </c>
      <c r="G1350" t="str">
        <f>VLOOKUP(A1350,HOP!A:C,3,0)</f>
        <v>3299731</v>
      </c>
      <c r="H1350">
        <f t="shared" si="42"/>
        <v>0</v>
      </c>
      <c r="I1350" t="str">
        <f t="shared" si="43"/>
        <v>,3299731</v>
      </c>
      <c r="J1350" t="str">
        <f>VLOOKUP(A1350,HOP!A:U,21,0)</f>
        <v>直连</v>
      </c>
    </row>
    <row r="1351" s="4" customFormat="1" hidden="1" spans="1:10">
      <c r="A1351" s="5">
        <v>999223892721735</v>
      </c>
      <c r="B1351" s="4" t="s">
        <v>27</v>
      </c>
      <c r="C1351" s="6">
        <v>45046</v>
      </c>
      <c r="D1351" s="6">
        <v>45047</v>
      </c>
      <c r="E1351" s="4">
        <v>873</v>
      </c>
      <c r="F1351" t="str">
        <f>VLOOKUP(A1351,HOP!A:L,12,0)</f>
        <v>873.00</v>
      </c>
      <c r="G1351" t="str">
        <f>VLOOKUP(A1351,HOP!A:C,3,0)</f>
        <v>3300097</v>
      </c>
      <c r="H1351">
        <f t="shared" si="42"/>
        <v>0</v>
      </c>
      <c r="I1351" t="str">
        <f t="shared" si="43"/>
        <v>,3300097</v>
      </c>
      <c r="J1351" t="str">
        <f>VLOOKUP(A1351,HOP!A:U,21,0)</f>
        <v>直连</v>
      </c>
    </row>
    <row r="1352" s="4" customFormat="1" hidden="1" spans="1:10">
      <c r="A1352" s="5">
        <v>23893782310</v>
      </c>
      <c r="B1352" s="4" t="s">
        <v>27</v>
      </c>
      <c r="C1352" s="6">
        <v>45044</v>
      </c>
      <c r="D1352" s="6">
        <v>45047</v>
      </c>
      <c r="E1352" s="4">
        <v>1575</v>
      </c>
      <c r="F1352" t="str">
        <f>VLOOKUP(A1352,HOP!A:L,12,0)</f>
        <v>1575.00</v>
      </c>
      <c r="G1352" t="str">
        <f>VLOOKUP(A1352,HOP!A:C,3,0)</f>
        <v>3300326</v>
      </c>
      <c r="H1352">
        <f t="shared" si="42"/>
        <v>0</v>
      </c>
      <c r="I1352" t="str">
        <f t="shared" si="43"/>
        <v>,3300326</v>
      </c>
      <c r="J1352" t="str">
        <f>VLOOKUP(A1352,HOP!A:U,21,0)</f>
        <v>直连</v>
      </c>
    </row>
    <row r="1353" s="4" customFormat="1" hidden="1" spans="1:10">
      <c r="A1353" s="5">
        <v>999223894935452</v>
      </c>
      <c r="B1353" s="4" t="s">
        <v>27</v>
      </c>
      <c r="C1353" s="6">
        <v>45045</v>
      </c>
      <c r="D1353" s="6">
        <v>45047</v>
      </c>
      <c r="E1353" s="4">
        <v>692</v>
      </c>
      <c r="F1353" t="str">
        <f>VLOOKUP(A1353,HOP!A:L,12,0)</f>
        <v>692.00</v>
      </c>
      <c r="G1353" t="str">
        <f>VLOOKUP(A1353,HOP!A:C,3,0)</f>
        <v>3300626</v>
      </c>
      <c r="H1353">
        <f t="shared" si="42"/>
        <v>0</v>
      </c>
      <c r="I1353" t="str">
        <f t="shared" si="43"/>
        <v>,3300626</v>
      </c>
      <c r="J1353" t="str">
        <f>VLOOKUP(A1353,HOP!A:U,21,0)</f>
        <v>直连</v>
      </c>
    </row>
    <row r="1354" s="4" customFormat="1" hidden="1" spans="1:10">
      <c r="A1354" s="5">
        <v>999223895093296</v>
      </c>
      <c r="B1354" s="4" t="s">
        <v>27</v>
      </c>
      <c r="C1354" s="6">
        <v>45045</v>
      </c>
      <c r="D1354" s="6">
        <v>45047</v>
      </c>
      <c r="E1354" s="4">
        <v>0</v>
      </c>
      <c r="F1354" t="e">
        <f>VLOOKUP(A1354,HOP!A:L,12,0)</f>
        <v>#N/A</v>
      </c>
      <c r="G1354" t="e">
        <f>VLOOKUP(A1354,HOP!A:C,3,0)</f>
        <v>#N/A</v>
      </c>
      <c r="H1354" t="e">
        <f t="shared" si="42"/>
        <v>#N/A</v>
      </c>
      <c r="I1354" t="e">
        <f t="shared" si="43"/>
        <v>#N/A</v>
      </c>
      <c r="J1354" t="e">
        <f>VLOOKUP(A1354,HOP!A:U,21,0)</f>
        <v>#N/A</v>
      </c>
    </row>
    <row r="1355" s="4" customFormat="1" hidden="1" spans="1:10">
      <c r="A1355" s="5">
        <v>999223895238665</v>
      </c>
      <c r="B1355" s="4" t="s">
        <v>27</v>
      </c>
      <c r="C1355" s="6">
        <v>45046</v>
      </c>
      <c r="D1355" s="6">
        <v>45047</v>
      </c>
      <c r="E1355" s="4">
        <v>443</v>
      </c>
      <c r="F1355" t="str">
        <f>VLOOKUP(A1355,HOP!A:L,12,0)</f>
        <v>443.00</v>
      </c>
      <c r="G1355" t="str">
        <f>VLOOKUP(A1355,HOP!A:C,3,0)</f>
        <v>3300689</v>
      </c>
      <c r="H1355">
        <f t="shared" si="42"/>
        <v>0</v>
      </c>
      <c r="I1355" t="str">
        <f t="shared" si="43"/>
        <v>,3300689</v>
      </c>
      <c r="J1355" t="str">
        <f>VLOOKUP(A1355,HOP!A:U,21,0)</f>
        <v>直连</v>
      </c>
    </row>
    <row r="1356" s="4" customFormat="1" hidden="1" spans="1:10">
      <c r="A1356" s="5">
        <v>999223895896428</v>
      </c>
      <c r="B1356" s="4" t="s">
        <v>27</v>
      </c>
      <c r="C1356" s="6">
        <v>45045</v>
      </c>
      <c r="D1356" s="6">
        <v>45047</v>
      </c>
      <c r="E1356" s="4">
        <v>490</v>
      </c>
      <c r="F1356" t="str">
        <f>VLOOKUP(A1356,HOP!A:L,12,0)</f>
        <v>490.00</v>
      </c>
      <c r="G1356" t="str">
        <f>VLOOKUP(A1356,HOP!A:C,3,0)</f>
        <v>3300883</v>
      </c>
      <c r="H1356">
        <f t="shared" si="42"/>
        <v>0</v>
      </c>
      <c r="I1356" t="str">
        <f t="shared" si="43"/>
        <v>,3300883</v>
      </c>
      <c r="J1356" t="str">
        <f>VLOOKUP(A1356,HOP!A:U,21,0)</f>
        <v>直采</v>
      </c>
    </row>
    <row r="1357" s="4" customFormat="1" hidden="1" spans="1:10">
      <c r="A1357" s="5">
        <v>999223896321136</v>
      </c>
      <c r="B1357" s="4" t="s">
        <v>27</v>
      </c>
      <c r="C1357" s="6">
        <v>45046</v>
      </c>
      <c r="D1357" s="6">
        <v>45047</v>
      </c>
      <c r="E1357" s="4">
        <v>216</v>
      </c>
      <c r="F1357" t="str">
        <f>VLOOKUP(A1357,HOP!A:L,12,0)</f>
        <v>216.00</v>
      </c>
      <c r="G1357" t="str">
        <f>VLOOKUP(A1357,HOP!A:C,3,0)</f>
        <v>3300949</v>
      </c>
      <c r="H1357">
        <f t="shared" si="42"/>
        <v>0</v>
      </c>
      <c r="I1357" t="str">
        <f t="shared" si="43"/>
        <v>,3300949</v>
      </c>
      <c r="J1357" t="str">
        <f>VLOOKUP(A1357,HOP!A:U,21,0)</f>
        <v>直连</v>
      </c>
    </row>
    <row r="1358" s="4" customFormat="1" hidden="1" spans="1:10">
      <c r="A1358" s="5">
        <v>999223896675562</v>
      </c>
      <c r="B1358" s="4" t="s">
        <v>27</v>
      </c>
      <c r="C1358" s="6">
        <v>45046</v>
      </c>
      <c r="D1358" s="6">
        <v>45047</v>
      </c>
      <c r="E1358" s="4">
        <v>410</v>
      </c>
      <c r="F1358" t="str">
        <f>VLOOKUP(A1358,HOP!A:L,12,0)</f>
        <v>410.00</v>
      </c>
      <c r="G1358" t="str">
        <f>VLOOKUP(A1358,HOP!A:C,3,0)</f>
        <v>3301087</v>
      </c>
      <c r="H1358">
        <f t="shared" si="42"/>
        <v>0</v>
      </c>
      <c r="I1358" t="str">
        <f t="shared" si="43"/>
        <v>,3301087</v>
      </c>
      <c r="J1358" t="str">
        <f>VLOOKUP(A1358,HOP!A:U,21,0)</f>
        <v>直连</v>
      </c>
    </row>
    <row r="1359" s="4" customFormat="1" hidden="1" spans="1:10">
      <c r="A1359" s="5">
        <v>23896811945</v>
      </c>
      <c r="B1359" s="4" t="s">
        <v>27</v>
      </c>
      <c r="C1359" s="6">
        <v>45046</v>
      </c>
      <c r="D1359" s="6">
        <v>45047</v>
      </c>
      <c r="E1359" s="4">
        <v>338</v>
      </c>
      <c r="F1359" t="str">
        <f>VLOOKUP(A1359,HOP!A:L,12,0)</f>
        <v>338.00</v>
      </c>
      <c r="G1359" t="str">
        <f>VLOOKUP(A1359,HOP!A:C,3,0)</f>
        <v>3301125</v>
      </c>
      <c r="H1359">
        <f t="shared" si="42"/>
        <v>0</v>
      </c>
      <c r="I1359" t="str">
        <f t="shared" si="43"/>
        <v>,3301125</v>
      </c>
      <c r="J1359" t="str">
        <f>VLOOKUP(A1359,HOP!A:U,21,0)</f>
        <v>直连</v>
      </c>
    </row>
    <row r="1360" s="4" customFormat="1" hidden="1" spans="1:10">
      <c r="A1360" s="5">
        <v>999223897435730</v>
      </c>
      <c r="B1360" s="4" t="s">
        <v>27</v>
      </c>
      <c r="C1360" s="6">
        <v>45046</v>
      </c>
      <c r="D1360" s="6">
        <v>45047</v>
      </c>
      <c r="E1360" s="4">
        <v>840</v>
      </c>
      <c r="F1360" t="str">
        <f>VLOOKUP(A1360,HOP!A:L,12,0)</f>
        <v>840.00</v>
      </c>
      <c r="G1360" t="str">
        <f>VLOOKUP(A1360,HOP!A:C,3,0)</f>
        <v>3301306</v>
      </c>
      <c r="H1360">
        <f t="shared" si="42"/>
        <v>0</v>
      </c>
      <c r="I1360" t="str">
        <f t="shared" si="43"/>
        <v>,3301306</v>
      </c>
      <c r="J1360" t="str">
        <f>VLOOKUP(A1360,HOP!A:U,21,0)</f>
        <v>直连</v>
      </c>
    </row>
    <row r="1361" s="4" customFormat="1" hidden="1" spans="1:10">
      <c r="A1361" s="5">
        <v>999223899611300</v>
      </c>
      <c r="B1361" s="4" t="s">
        <v>27</v>
      </c>
      <c r="C1361" s="6">
        <v>45046</v>
      </c>
      <c r="D1361" s="6">
        <v>45047</v>
      </c>
      <c r="E1361" s="4">
        <v>1428</v>
      </c>
      <c r="F1361" t="str">
        <f>VLOOKUP(A1361,HOP!A:L,12,0)</f>
        <v>1428.00</v>
      </c>
      <c r="G1361" t="str">
        <f>VLOOKUP(A1361,HOP!A:C,3,0)</f>
        <v>3301898</v>
      </c>
      <c r="H1361">
        <f t="shared" si="42"/>
        <v>0</v>
      </c>
      <c r="I1361" t="str">
        <f t="shared" si="43"/>
        <v>,3301898</v>
      </c>
      <c r="J1361" t="str">
        <f>VLOOKUP(A1361,HOP!A:U,21,0)</f>
        <v>直连</v>
      </c>
    </row>
    <row r="1362" s="4" customFormat="1" hidden="1" spans="1:10">
      <c r="A1362" s="5">
        <v>23900022733</v>
      </c>
      <c r="B1362" s="4" t="s">
        <v>27</v>
      </c>
      <c r="C1362" s="6">
        <v>45045</v>
      </c>
      <c r="D1362" s="6">
        <v>45047</v>
      </c>
      <c r="E1362" s="4">
        <v>1828</v>
      </c>
      <c r="F1362" t="str">
        <f>VLOOKUP(A1362,HOP!A:L,12,0)</f>
        <v>1828.00</v>
      </c>
      <c r="G1362" t="str">
        <f>VLOOKUP(A1362,HOP!A:C,3,0)</f>
        <v>3301980</v>
      </c>
      <c r="H1362">
        <f t="shared" si="42"/>
        <v>0</v>
      </c>
      <c r="I1362" t="str">
        <f t="shared" si="43"/>
        <v>,3301980</v>
      </c>
      <c r="J1362" t="str">
        <f>VLOOKUP(A1362,HOP!A:U,21,0)</f>
        <v>直连</v>
      </c>
    </row>
    <row r="1363" s="4" customFormat="1" hidden="1" spans="1:10">
      <c r="A1363" s="5">
        <v>23900064817</v>
      </c>
      <c r="B1363" s="4" t="s">
        <v>27</v>
      </c>
      <c r="C1363" s="6">
        <v>45045</v>
      </c>
      <c r="D1363" s="6">
        <v>45047</v>
      </c>
      <c r="E1363" s="4">
        <v>1828</v>
      </c>
      <c r="F1363" t="str">
        <f>VLOOKUP(A1363,HOP!A:L,12,0)</f>
        <v>1828.00</v>
      </c>
      <c r="G1363" t="str">
        <f>VLOOKUP(A1363,HOP!A:C,3,0)</f>
        <v>3301985</v>
      </c>
      <c r="H1363">
        <f t="shared" si="42"/>
        <v>0</v>
      </c>
      <c r="I1363" t="str">
        <f t="shared" si="43"/>
        <v>,3301985</v>
      </c>
      <c r="J1363" t="str">
        <f>VLOOKUP(A1363,HOP!A:U,21,0)</f>
        <v>直连</v>
      </c>
    </row>
    <row r="1364" s="4" customFormat="1" hidden="1" spans="1:10">
      <c r="A1364" s="5">
        <v>999223900928738</v>
      </c>
      <c r="B1364" s="4" t="s">
        <v>27</v>
      </c>
      <c r="C1364" s="6">
        <v>45046</v>
      </c>
      <c r="D1364" s="6">
        <v>45047</v>
      </c>
      <c r="E1364" s="4">
        <v>2375</v>
      </c>
      <c r="F1364" t="str">
        <f>VLOOKUP(A1364,HOP!A:L,12,0)</f>
        <v>2375.00</v>
      </c>
      <c r="G1364" t="str">
        <f>VLOOKUP(A1364,HOP!A:C,3,0)</f>
        <v>3302268</v>
      </c>
      <c r="H1364">
        <f t="shared" si="42"/>
        <v>0</v>
      </c>
      <c r="I1364" t="str">
        <f t="shared" si="43"/>
        <v>,3302268</v>
      </c>
      <c r="J1364" t="str">
        <f>VLOOKUP(A1364,HOP!A:U,21,0)</f>
        <v>直采</v>
      </c>
    </row>
    <row r="1365" s="4" customFormat="1" hidden="1" spans="1:10">
      <c r="A1365" s="5">
        <v>999223902993230</v>
      </c>
      <c r="B1365" s="4" t="s">
        <v>27</v>
      </c>
      <c r="C1365" s="6">
        <v>45046</v>
      </c>
      <c r="D1365" s="6">
        <v>45047</v>
      </c>
      <c r="E1365" s="4">
        <v>486</v>
      </c>
      <c r="F1365" t="str">
        <f>VLOOKUP(A1365,HOP!A:L,12,0)</f>
        <v>486.00</v>
      </c>
      <c r="G1365" t="str">
        <f>VLOOKUP(A1365,HOP!A:C,3,0)</f>
        <v>3303025</v>
      </c>
      <c r="H1365">
        <f t="shared" si="42"/>
        <v>0</v>
      </c>
      <c r="I1365" t="str">
        <f t="shared" si="43"/>
        <v>,3303025</v>
      </c>
      <c r="J1365" t="str">
        <f>VLOOKUP(A1365,HOP!A:U,21,0)</f>
        <v>直连</v>
      </c>
    </row>
    <row r="1366" s="4" customFormat="1" hidden="1" spans="1:10">
      <c r="A1366" s="5">
        <v>999223903051786</v>
      </c>
      <c r="B1366" s="4" t="s">
        <v>27</v>
      </c>
      <c r="C1366" s="6">
        <v>45045</v>
      </c>
      <c r="D1366" s="6">
        <v>45047</v>
      </c>
      <c r="E1366" s="4">
        <v>424</v>
      </c>
      <c r="F1366" t="str">
        <f>VLOOKUP(A1366,HOP!A:L,12,0)</f>
        <v>424.00</v>
      </c>
      <c r="G1366" t="str">
        <f>VLOOKUP(A1366,HOP!A:C,3,0)</f>
        <v>3303044</v>
      </c>
      <c r="H1366">
        <f t="shared" si="42"/>
        <v>0</v>
      </c>
      <c r="I1366" t="str">
        <f t="shared" si="43"/>
        <v>,3303044</v>
      </c>
      <c r="J1366" t="str">
        <f>VLOOKUP(A1366,HOP!A:U,21,0)</f>
        <v>直连</v>
      </c>
    </row>
    <row r="1367" s="4" customFormat="1" hidden="1" spans="1:10">
      <c r="A1367" s="5">
        <v>999223903149285</v>
      </c>
      <c r="B1367" s="4" t="s">
        <v>27</v>
      </c>
      <c r="C1367" s="6">
        <v>45046</v>
      </c>
      <c r="D1367" s="6">
        <v>45047</v>
      </c>
      <c r="E1367" s="4">
        <v>2094</v>
      </c>
      <c r="F1367" t="str">
        <f>VLOOKUP(A1367,HOP!A:L,12,0)</f>
        <v>2094.00</v>
      </c>
      <c r="G1367" t="str">
        <f>VLOOKUP(A1367,HOP!A:C,3,0)</f>
        <v>3303091</v>
      </c>
      <c r="H1367">
        <f t="shared" si="42"/>
        <v>0</v>
      </c>
      <c r="I1367" t="str">
        <f t="shared" si="43"/>
        <v>,3303091</v>
      </c>
      <c r="J1367" t="str">
        <f>VLOOKUP(A1367,HOP!A:U,21,0)</f>
        <v>直连</v>
      </c>
    </row>
    <row r="1368" s="4" customFormat="1" hidden="1" spans="1:10">
      <c r="A1368" s="5">
        <v>999223903158905</v>
      </c>
      <c r="B1368" s="4" t="s">
        <v>27</v>
      </c>
      <c r="C1368" s="6">
        <v>45046</v>
      </c>
      <c r="D1368" s="6">
        <v>45047</v>
      </c>
      <c r="E1368" s="4">
        <v>756</v>
      </c>
      <c r="F1368" t="str">
        <f>VLOOKUP(A1368,HOP!A:L,12,0)</f>
        <v>756.00</v>
      </c>
      <c r="G1368" t="str">
        <f>VLOOKUP(A1368,HOP!A:C,3,0)</f>
        <v>3303100</v>
      </c>
      <c r="H1368">
        <f t="shared" si="42"/>
        <v>0</v>
      </c>
      <c r="I1368" t="str">
        <f t="shared" si="43"/>
        <v>,3303100</v>
      </c>
      <c r="J1368" t="str">
        <f>VLOOKUP(A1368,HOP!A:U,21,0)</f>
        <v>直连</v>
      </c>
    </row>
    <row r="1369" s="4" customFormat="1" hidden="1" spans="1:10">
      <c r="A1369" s="5">
        <v>999223903219905</v>
      </c>
      <c r="B1369" s="4" t="s">
        <v>27</v>
      </c>
      <c r="C1369" s="6">
        <v>45045</v>
      </c>
      <c r="D1369" s="6">
        <v>45047</v>
      </c>
      <c r="E1369" s="4">
        <v>462</v>
      </c>
      <c r="F1369" t="str">
        <f>VLOOKUP(A1369,HOP!A:L,12,0)</f>
        <v>462.00</v>
      </c>
      <c r="G1369" t="str">
        <f>VLOOKUP(A1369,HOP!A:C,3,0)</f>
        <v>3303120</v>
      </c>
      <c r="H1369">
        <f t="shared" si="42"/>
        <v>0</v>
      </c>
      <c r="I1369" t="str">
        <f t="shared" si="43"/>
        <v>,3303120</v>
      </c>
      <c r="J1369" t="str">
        <f>VLOOKUP(A1369,HOP!A:U,21,0)</f>
        <v>直连</v>
      </c>
    </row>
    <row r="1370" s="4" customFormat="1" hidden="1" spans="1:10">
      <c r="A1370" s="5">
        <v>999223903222973</v>
      </c>
      <c r="B1370" s="4" t="s">
        <v>27</v>
      </c>
      <c r="C1370" s="6">
        <v>45045</v>
      </c>
      <c r="D1370" s="6">
        <v>45047</v>
      </c>
      <c r="E1370" s="4">
        <v>436</v>
      </c>
      <c r="F1370" t="str">
        <f>VLOOKUP(A1370,HOP!A:L,12,0)</f>
        <v>436.00</v>
      </c>
      <c r="G1370" t="str">
        <f>VLOOKUP(A1370,HOP!A:C,3,0)</f>
        <v>3303122</v>
      </c>
      <c r="H1370">
        <f t="shared" si="42"/>
        <v>0</v>
      </c>
      <c r="I1370" t="str">
        <f t="shared" si="43"/>
        <v>,3303122</v>
      </c>
      <c r="J1370" t="str">
        <f>VLOOKUP(A1370,HOP!A:U,21,0)</f>
        <v>直连</v>
      </c>
    </row>
    <row r="1371" s="4" customFormat="1" hidden="1" spans="1:10">
      <c r="A1371" s="5">
        <v>999223903440083</v>
      </c>
      <c r="B1371" s="4" t="s">
        <v>27</v>
      </c>
      <c r="C1371" s="6">
        <v>45046</v>
      </c>
      <c r="D1371" s="6">
        <v>45047</v>
      </c>
      <c r="E1371" s="4">
        <v>265</v>
      </c>
      <c r="F1371" t="str">
        <f>VLOOKUP(A1371,HOP!A:L,12,0)</f>
        <v>265.00</v>
      </c>
      <c r="G1371" t="str">
        <f>VLOOKUP(A1371,HOP!A:C,3,0)</f>
        <v>3303224</v>
      </c>
      <c r="H1371">
        <f t="shared" si="42"/>
        <v>0</v>
      </c>
      <c r="I1371" t="str">
        <f t="shared" si="43"/>
        <v>,3303224</v>
      </c>
      <c r="J1371" t="str">
        <f>VLOOKUP(A1371,HOP!A:U,21,0)</f>
        <v>直连</v>
      </c>
    </row>
    <row r="1372" s="4" customFormat="1" hidden="1" spans="1:10">
      <c r="A1372" s="5">
        <v>999223903469789</v>
      </c>
      <c r="B1372" s="4" t="s">
        <v>27</v>
      </c>
      <c r="C1372" s="6">
        <v>45046</v>
      </c>
      <c r="D1372" s="6">
        <v>45047</v>
      </c>
      <c r="E1372" s="4">
        <v>173</v>
      </c>
      <c r="F1372" t="str">
        <f>VLOOKUP(A1372,HOP!A:L,12,0)</f>
        <v>173.00</v>
      </c>
      <c r="G1372" t="str">
        <f>VLOOKUP(A1372,HOP!A:C,3,0)</f>
        <v>3303243</v>
      </c>
      <c r="H1372">
        <f t="shared" si="42"/>
        <v>0</v>
      </c>
      <c r="I1372" t="str">
        <f t="shared" si="43"/>
        <v>,3303243</v>
      </c>
      <c r="J1372" t="str">
        <f>VLOOKUP(A1372,HOP!A:U,21,0)</f>
        <v>直连</v>
      </c>
    </row>
    <row r="1373" s="4" customFormat="1" hidden="1" spans="1:10">
      <c r="A1373" s="5">
        <v>999223903490341</v>
      </c>
      <c r="B1373" s="4" t="s">
        <v>27</v>
      </c>
      <c r="C1373" s="6">
        <v>45045</v>
      </c>
      <c r="D1373" s="6">
        <v>45047</v>
      </c>
      <c r="E1373" s="4">
        <v>3187</v>
      </c>
      <c r="F1373" t="str">
        <f>VLOOKUP(A1373,HOP!A:L,12,0)</f>
        <v>3187.00</v>
      </c>
      <c r="G1373" t="str">
        <f>VLOOKUP(A1373,HOP!A:C,3,0)</f>
        <v>3303253</v>
      </c>
      <c r="H1373">
        <f t="shared" si="42"/>
        <v>0</v>
      </c>
      <c r="I1373" t="str">
        <f t="shared" si="43"/>
        <v>,3303253</v>
      </c>
      <c r="J1373" t="str">
        <f>VLOOKUP(A1373,HOP!A:U,21,0)</f>
        <v>直连</v>
      </c>
    </row>
    <row r="1374" s="4" customFormat="1" hidden="1" spans="1:10">
      <c r="A1374" s="5">
        <v>23903550762</v>
      </c>
      <c r="B1374" s="4" t="s">
        <v>27</v>
      </c>
      <c r="C1374" s="6">
        <v>45046</v>
      </c>
      <c r="D1374" s="6">
        <v>45047</v>
      </c>
      <c r="E1374" s="4">
        <v>567</v>
      </c>
      <c r="F1374" t="str">
        <f>VLOOKUP(A1374,HOP!A:L,12,0)</f>
        <v>567.00</v>
      </c>
      <c r="G1374" t="str">
        <f>VLOOKUP(A1374,HOP!A:C,3,0)</f>
        <v>3303302</v>
      </c>
      <c r="H1374">
        <f t="shared" si="42"/>
        <v>0</v>
      </c>
      <c r="I1374" t="str">
        <f t="shared" si="43"/>
        <v>,3303302</v>
      </c>
      <c r="J1374" t="str">
        <f>VLOOKUP(A1374,HOP!A:U,21,0)</f>
        <v>直连</v>
      </c>
    </row>
    <row r="1375" s="4" customFormat="1" hidden="1" spans="1:10">
      <c r="A1375" s="5">
        <v>999223903655597</v>
      </c>
      <c r="B1375" s="4" t="s">
        <v>27</v>
      </c>
      <c r="C1375" s="6">
        <v>45045</v>
      </c>
      <c r="D1375" s="6">
        <v>45047</v>
      </c>
      <c r="E1375" s="4">
        <v>1992</v>
      </c>
      <c r="F1375" t="str">
        <f>VLOOKUP(A1375,HOP!A:L,12,0)</f>
        <v>1992.00</v>
      </c>
      <c r="G1375" t="str">
        <f>VLOOKUP(A1375,HOP!A:C,3,0)</f>
        <v>3303381</v>
      </c>
      <c r="H1375">
        <f t="shared" si="42"/>
        <v>0</v>
      </c>
      <c r="I1375" t="str">
        <f t="shared" si="43"/>
        <v>,3303381</v>
      </c>
      <c r="J1375" t="str">
        <f>VLOOKUP(A1375,HOP!A:U,21,0)</f>
        <v>直连</v>
      </c>
    </row>
    <row r="1376" s="4" customFormat="1" hidden="1" spans="1:10">
      <c r="A1376" s="5">
        <v>999223903776914</v>
      </c>
      <c r="B1376" s="4" t="s">
        <v>27</v>
      </c>
      <c r="C1376" s="6">
        <v>45045</v>
      </c>
      <c r="D1376" s="6">
        <v>45047</v>
      </c>
      <c r="E1376" s="4">
        <v>0</v>
      </c>
      <c r="F1376" t="e">
        <f>VLOOKUP(A1376,HOP!A:L,12,0)</f>
        <v>#N/A</v>
      </c>
      <c r="G1376" t="e">
        <f>VLOOKUP(A1376,HOP!A:C,3,0)</f>
        <v>#N/A</v>
      </c>
      <c r="H1376" t="e">
        <f t="shared" si="42"/>
        <v>#N/A</v>
      </c>
      <c r="I1376" t="e">
        <f t="shared" si="43"/>
        <v>#N/A</v>
      </c>
      <c r="J1376" t="e">
        <f>VLOOKUP(A1376,HOP!A:U,21,0)</f>
        <v>#N/A</v>
      </c>
    </row>
    <row r="1377" s="4" customFormat="1" hidden="1" spans="1:10">
      <c r="A1377" s="5">
        <v>999223903916992</v>
      </c>
      <c r="B1377" s="4" t="s">
        <v>27</v>
      </c>
      <c r="C1377" s="6">
        <v>45046</v>
      </c>
      <c r="D1377" s="6">
        <v>45047</v>
      </c>
      <c r="E1377" s="4">
        <v>455</v>
      </c>
      <c r="F1377" t="str">
        <f>VLOOKUP(A1377,HOP!A:L,12,0)</f>
        <v>455.00</v>
      </c>
      <c r="G1377" t="str">
        <f>VLOOKUP(A1377,HOP!A:C,3,0)</f>
        <v>3303482</v>
      </c>
      <c r="H1377">
        <f t="shared" si="42"/>
        <v>0</v>
      </c>
      <c r="I1377" t="str">
        <f t="shared" si="43"/>
        <v>,3303482</v>
      </c>
      <c r="J1377" t="str">
        <f>VLOOKUP(A1377,HOP!A:U,21,0)</f>
        <v>直连</v>
      </c>
    </row>
    <row r="1378" s="4" customFormat="1" hidden="1" spans="1:10">
      <c r="A1378" s="5">
        <v>999223904212568</v>
      </c>
      <c r="B1378" s="4" t="s">
        <v>27</v>
      </c>
      <c r="C1378" s="6">
        <v>45046</v>
      </c>
      <c r="D1378" s="6">
        <v>45047</v>
      </c>
      <c r="E1378" s="4">
        <v>631</v>
      </c>
      <c r="F1378" t="str">
        <f>VLOOKUP(A1378,HOP!A:L,12,0)</f>
        <v>631.00</v>
      </c>
      <c r="G1378" t="str">
        <f>VLOOKUP(A1378,HOP!A:C,3,0)</f>
        <v>3303600</v>
      </c>
      <c r="H1378">
        <f t="shared" si="42"/>
        <v>0</v>
      </c>
      <c r="I1378" t="str">
        <f t="shared" si="43"/>
        <v>,3303600</v>
      </c>
      <c r="J1378" t="str">
        <f>VLOOKUP(A1378,HOP!A:U,21,0)</f>
        <v>直连</v>
      </c>
    </row>
    <row r="1379" s="4" customFormat="1" hidden="1" spans="1:10">
      <c r="A1379" s="5">
        <v>999223904308497</v>
      </c>
      <c r="B1379" s="4" t="s">
        <v>27</v>
      </c>
      <c r="C1379" s="6">
        <v>45045</v>
      </c>
      <c r="D1379" s="6">
        <v>45047</v>
      </c>
      <c r="E1379" s="4">
        <v>770</v>
      </c>
      <c r="F1379" t="str">
        <f>VLOOKUP(A1379,HOP!A:L,12,0)</f>
        <v>770.00</v>
      </c>
      <c r="G1379" t="str">
        <f>VLOOKUP(A1379,HOP!A:C,3,0)</f>
        <v>3303624</v>
      </c>
      <c r="H1379">
        <f t="shared" si="42"/>
        <v>0</v>
      </c>
      <c r="I1379" t="str">
        <f t="shared" si="43"/>
        <v>,3303624</v>
      </c>
      <c r="J1379" t="str">
        <f>VLOOKUP(A1379,HOP!A:U,21,0)</f>
        <v>直连</v>
      </c>
    </row>
    <row r="1380" s="4" customFormat="1" hidden="1" spans="1:10">
      <c r="A1380" s="5">
        <v>999223904606589</v>
      </c>
      <c r="B1380" s="4" t="s">
        <v>27</v>
      </c>
      <c r="C1380" s="6">
        <v>45046</v>
      </c>
      <c r="D1380" s="6">
        <v>45047</v>
      </c>
      <c r="E1380" s="4">
        <v>7496</v>
      </c>
      <c r="F1380" t="str">
        <f>VLOOKUP(A1380,HOP!A:L,12,0)</f>
        <v>7496.00</v>
      </c>
      <c r="G1380" t="str">
        <f>VLOOKUP(A1380,HOP!A:C,3,0)</f>
        <v>3303736</v>
      </c>
      <c r="H1380">
        <f t="shared" si="42"/>
        <v>0</v>
      </c>
      <c r="I1380" t="str">
        <f t="shared" si="43"/>
        <v>,3303736</v>
      </c>
      <c r="J1380" t="str">
        <f>VLOOKUP(A1380,HOP!A:U,21,0)</f>
        <v>直连</v>
      </c>
    </row>
    <row r="1381" s="4" customFormat="1" hidden="1" spans="1:10">
      <c r="A1381" s="5">
        <v>999223904874104</v>
      </c>
      <c r="B1381" s="4" t="s">
        <v>27</v>
      </c>
      <c r="C1381" s="6">
        <v>45045</v>
      </c>
      <c r="D1381" s="6">
        <v>45047</v>
      </c>
      <c r="E1381" s="4">
        <v>596</v>
      </c>
      <c r="F1381" t="str">
        <f>VLOOKUP(A1381,HOP!A:L,12,0)</f>
        <v>596.00</v>
      </c>
      <c r="G1381" t="str">
        <f>VLOOKUP(A1381,HOP!A:C,3,0)</f>
        <v>3303812</v>
      </c>
      <c r="H1381">
        <f t="shared" si="42"/>
        <v>0</v>
      </c>
      <c r="I1381" t="str">
        <f t="shared" si="43"/>
        <v>,3303812</v>
      </c>
      <c r="J1381" t="str">
        <f>VLOOKUP(A1381,HOP!A:U,21,0)</f>
        <v>直连</v>
      </c>
    </row>
    <row r="1382" s="4" customFormat="1" hidden="1" spans="1:10">
      <c r="A1382" s="5">
        <v>999223905386979</v>
      </c>
      <c r="B1382" s="4" t="s">
        <v>27</v>
      </c>
      <c r="C1382" s="6">
        <v>45046</v>
      </c>
      <c r="D1382" s="6">
        <v>45047</v>
      </c>
      <c r="E1382" s="4">
        <v>184</v>
      </c>
      <c r="F1382" t="str">
        <f>VLOOKUP(A1382,HOP!A:L,12,0)</f>
        <v>184.00</v>
      </c>
      <c r="G1382" t="str">
        <f>VLOOKUP(A1382,HOP!A:C,3,0)</f>
        <v>3303983</v>
      </c>
      <c r="H1382">
        <f t="shared" si="42"/>
        <v>0</v>
      </c>
      <c r="I1382" t="str">
        <f t="shared" si="43"/>
        <v>,3303983</v>
      </c>
      <c r="J1382" t="str">
        <f>VLOOKUP(A1382,HOP!A:U,21,0)</f>
        <v>直连</v>
      </c>
    </row>
    <row r="1383" s="4" customFormat="1" hidden="1" spans="1:10">
      <c r="A1383" s="5">
        <v>999223905867524</v>
      </c>
      <c r="B1383" s="4" t="s">
        <v>27</v>
      </c>
      <c r="C1383" s="6">
        <v>45045</v>
      </c>
      <c r="D1383" s="6">
        <v>45047</v>
      </c>
      <c r="E1383" s="4">
        <v>846</v>
      </c>
      <c r="F1383" t="str">
        <f>VLOOKUP(A1383,HOP!A:L,12,0)</f>
        <v>846.00</v>
      </c>
      <c r="G1383" t="str">
        <f>VLOOKUP(A1383,HOP!A:C,3,0)</f>
        <v>3304165</v>
      </c>
      <c r="H1383">
        <f t="shared" si="42"/>
        <v>0</v>
      </c>
      <c r="I1383" t="str">
        <f t="shared" si="43"/>
        <v>,3304165</v>
      </c>
      <c r="J1383" t="str">
        <f>VLOOKUP(A1383,HOP!A:U,21,0)</f>
        <v>直连</v>
      </c>
    </row>
    <row r="1384" s="4" customFormat="1" hidden="1" spans="1:10">
      <c r="A1384" s="5">
        <v>999223906439726</v>
      </c>
      <c r="B1384" s="4" t="s">
        <v>27</v>
      </c>
      <c r="C1384" s="6">
        <v>45045</v>
      </c>
      <c r="D1384" s="6">
        <v>45047</v>
      </c>
      <c r="E1384" s="4">
        <v>522</v>
      </c>
      <c r="F1384" t="str">
        <f>VLOOKUP(A1384,HOP!A:L,12,0)</f>
        <v>522.00</v>
      </c>
      <c r="G1384" t="str">
        <f>VLOOKUP(A1384,HOP!A:C,3,0)</f>
        <v>3304342</v>
      </c>
      <c r="H1384">
        <f t="shared" si="42"/>
        <v>0</v>
      </c>
      <c r="I1384" t="str">
        <f t="shared" si="43"/>
        <v>,3304342</v>
      </c>
      <c r="J1384" t="str">
        <f>VLOOKUP(A1384,HOP!A:U,21,0)</f>
        <v>直连</v>
      </c>
    </row>
    <row r="1385" s="4" customFormat="1" hidden="1" spans="1:10">
      <c r="A1385" s="5">
        <v>999223914952937</v>
      </c>
      <c r="B1385" s="4" t="s">
        <v>27</v>
      </c>
      <c r="C1385" s="6">
        <v>45046</v>
      </c>
      <c r="D1385" s="6">
        <v>45047</v>
      </c>
      <c r="E1385" s="4">
        <v>818</v>
      </c>
      <c r="F1385" t="str">
        <f>VLOOKUP(A1385,HOP!A:L,12,0)</f>
        <v>818.00</v>
      </c>
      <c r="G1385" t="str">
        <f>VLOOKUP(A1385,HOP!A:C,3,0)</f>
        <v>3305152</v>
      </c>
      <c r="H1385">
        <f t="shared" si="42"/>
        <v>0</v>
      </c>
      <c r="I1385" t="str">
        <f t="shared" si="43"/>
        <v>,3305152</v>
      </c>
      <c r="J1385" t="str">
        <f>VLOOKUP(A1385,HOP!A:U,21,0)</f>
        <v>直连</v>
      </c>
    </row>
    <row r="1386" s="4" customFormat="1" hidden="1" spans="1:10">
      <c r="A1386" s="5">
        <v>999223915248998</v>
      </c>
      <c r="B1386" s="4" t="s">
        <v>27</v>
      </c>
      <c r="C1386" s="6">
        <v>45046</v>
      </c>
      <c r="D1386" s="6">
        <v>45047</v>
      </c>
      <c r="E1386" s="4">
        <v>184</v>
      </c>
      <c r="F1386" t="str">
        <f>VLOOKUP(A1386,HOP!A:L,12,0)</f>
        <v>184.00</v>
      </c>
      <c r="G1386" t="str">
        <f>VLOOKUP(A1386,HOP!A:C,3,0)</f>
        <v>3305205</v>
      </c>
      <c r="H1386">
        <f t="shared" si="42"/>
        <v>0</v>
      </c>
      <c r="I1386" t="str">
        <f t="shared" si="43"/>
        <v>,3305205</v>
      </c>
      <c r="J1386" t="str">
        <f>VLOOKUP(A1386,HOP!A:U,21,0)</f>
        <v>直连</v>
      </c>
    </row>
    <row r="1387" s="4" customFormat="1" hidden="1" spans="1:10">
      <c r="A1387" s="5">
        <v>999223916285841</v>
      </c>
      <c r="B1387" s="4" t="s">
        <v>27</v>
      </c>
      <c r="C1387" s="6">
        <v>45046</v>
      </c>
      <c r="D1387" s="6">
        <v>45047</v>
      </c>
      <c r="E1387" s="4">
        <v>639</v>
      </c>
      <c r="F1387" t="str">
        <f>VLOOKUP(A1387,HOP!A:L,12,0)</f>
        <v>639.00</v>
      </c>
      <c r="G1387" t="str">
        <f>VLOOKUP(A1387,HOP!A:C,3,0)</f>
        <v>3305402</v>
      </c>
      <c r="H1387">
        <f t="shared" si="42"/>
        <v>0</v>
      </c>
      <c r="I1387" t="str">
        <f t="shared" si="43"/>
        <v>,3305402</v>
      </c>
      <c r="J1387" t="str">
        <f>VLOOKUP(A1387,HOP!A:U,21,0)</f>
        <v>直连</v>
      </c>
    </row>
    <row r="1388" s="4" customFormat="1" hidden="1" spans="1:10">
      <c r="A1388" s="5">
        <v>999223916391364</v>
      </c>
      <c r="B1388" s="4" t="s">
        <v>27</v>
      </c>
      <c r="C1388" s="6">
        <v>45046</v>
      </c>
      <c r="D1388" s="6">
        <v>45047</v>
      </c>
      <c r="E1388" s="4">
        <v>1515</v>
      </c>
      <c r="F1388" t="str">
        <f>VLOOKUP(A1388,HOP!A:L,12,0)</f>
        <v>1515.00</v>
      </c>
      <c r="G1388" t="str">
        <f>VLOOKUP(A1388,HOP!A:C,3,0)</f>
        <v>3305418</v>
      </c>
      <c r="H1388">
        <f t="shared" si="42"/>
        <v>0</v>
      </c>
      <c r="I1388" t="str">
        <f t="shared" si="43"/>
        <v>,3305418</v>
      </c>
      <c r="J1388" t="str">
        <f>VLOOKUP(A1388,HOP!A:U,21,0)</f>
        <v>直连</v>
      </c>
    </row>
    <row r="1389" s="4" customFormat="1" hidden="1" spans="1:10">
      <c r="A1389" s="5">
        <v>999223917066443</v>
      </c>
      <c r="B1389" s="4" t="s">
        <v>27</v>
      </c>
      <c r="C1389" s="6">
        <v>45045</v>
      </c>
      <c r="D1389" s="6">
        <v>45047</v>
      </c>
      <c r="E1389" s="4">
        <v>222</v>
      </c>
      <c r="F1389" t="str">
        <f>VLOOKUP(A1389,HOP!A:L,12,0)</f>
        <v>222.00</v>
      </c>
      <c r="G1389" t="str">
        <f>VLOOKUP(A1389,HOP!A:C,3,0)</f>
        <v>3305493</v>
      </c>
      <c r="H1389">
        <f t="shared" si="42"/>
        <v>0</v>
      </c>
      <c r="I1389" t="str">
        <f t="shared" si="43"/>
        <v>,3305493</v>
      </c>
      <c r="J1389" t="str">
        <f>VLOOKUP(A1389,HOP!A:U,21,0)</f>
        <v>直连</v>
      </c>
    </row>
    <row r="1390" s="4" customFormat="1" hidden="1" spans="1:10">
      <c r="A1390" s="5">
        <v>999223917492272</v>
      </c>
      <c r="B1390" s="4" t="s">
        <v>27</v>
      </c>
      <c r="C1390" s="6">
        <v>45046</v>
      </c>
      <c r="D1390" s="6">
        <v>45047</v>
      </c>
      <c r="E1390" s="4">
        <v>438</v>
      </c>
      <c r="F1390" t="str">
        <f>VLOOKUP(A1390,HOP!A:L,12,0)</f>
        <v>438.00</v>
      </c>
      <c r="G1390" t="str">
        <f>VLOOKUP(A1390,HOP!A:C,3,0)</f>
        <v>3305592</v>
      </c>
      <c r="H1390">
        <f t="shared" si="42"/>
        <v>0</v>
      </c>
      <c r="I1390" t="str">
        <f t="shared" si="43"/>
        <v>,3305592</v>
      </c>
      <c r="J1390" t="str">
        <f>VLOOKUP(A1390,HOP!A:U,21,0)</f>
        <v>直连</v>
      </c>
    </row>
    <row r="1391" s="4" customFormat="1" hidden="1" spans="1:10">
      <c r="A1391" s="5">
        <v>999223917504090</v>
      </c>
      <c r="B1391" s="4" t="s">
        <v>27</v>
      </c>
      <c r="C1391" s="6">
        <v>45045</v>
      </c>
      <c r="D1391" s="6">
        <v>45047</v>
      </c>
      <c r="E1391" s="4">
        <v>728</v>
      </c>
      <c r="F1391" t="str">
        <f>VLOOKUP(A1391,HOP!A:L,12,0)</f>
        <v>728.00</v>
      </c>
      <c r="G1391" t="str">
        <f>VLOOKUP(A1391,HOP!A:C,3,0)</f>
        <v>3305596</v>
      </c>
      <c r="H1391">
        <f t="shared" si="42"/>
        <v>0</v>
      </c>
      <c r="I1391" t="str">
        <f t="shared" si="43"/>
        <v>,3305596</v>
      </c>
      <c r="J1391" t="str">
        <f>VLOOKUP(A1391,HOP!A:U,21,0)</f>
        <v>直连</v>
      </c>
    </row>
    <row r="1392" s="4" customFormat="1" hidden="1" spans="1:10">
      <c r="A1392" s="5">
        <v>999223918429329</v>
      </c>
      <c r="B1392" s="4" t="s">
        <v>27</v>
      </c>
      <c r="C1392" s="6">
        <v>45046</v>
      </c>
      <c r="D1392" s="6">
        <v>45047</v>
      </c>
      <c r="E1392" s="4">
        <v>260</v>
      </c>
      <c r="F1392" t="str">
        <f>VLOOKUP(A1392,HOP!A:L,12,0)</f>
        <v>260.00</v>
      </c>
      <c r="G1392" t="str">
        <f>VLOOKUP(A1392,HOP!A:C,3,0)</f>
        <v>3305682</v>
      </c>
      <c r="H1392">
        <f t="shared" si="42"/>
        <v>0</v>
      </c>
      <c r="I1392" t="str">
        <f t="shared" si="43"/>
        <v>,3305682</v>
      </c>
      <c r="J1392" t="str">
        <f>VLOOKUP(A1392,HOP!A:U,21,0)</f>
        <v>直连</v>
      </c>
    </row>
    <row r="1393" s="4" customFormat="1" hidden="1" spans="1:10">
      <c r="A1393" s="5">
        <v>999223918650122</v>
      </c>
      <c r="B1393" s="4" t="s">
        <v>27</v>
      </c>
      <c r="C1393" s="6">
        <v>45046</v>
      </c>
      <c r="D1393" s="6">
        <v>45047</v>
      </c>
      <c r="E1393" s="4">
        <v>556</v>
      </c>
      <c r="F1393" t="str">
        <f>VLOOKUP(A1393,HOP!A:L,12,0)</f>
        <v>556.00</v>
      </c>
      <c r="G1393" t="str">
        <f>VLOOKUP(A1393,HOP!A:C,3,0)</f>
        <v>3305762</v>
      </c>
      <c r="H1393">
        <f t="shared" si="42"/>
        <v>0</v>
      </c>
      <c r="I1393" t="str">
        <f t="shared" si="43"/>
        <v>,3305762</v>
      </c>
      <c r="J1393" t="str">
        <f>VLOOKUP(A1393,HOP!A:U,21,0)</f>
        <v>直连</v>
      </c>
    </row>
    <row r="1394" s="4" customFormat="1" hidden="1" spans="1:10">
      <c r="A1394" s="5">
        <v>999223919613492</v>
      </c>
      <c r="B1394" s="4" t="s">
        <v>27</v>
      </c>
      <c r="C1394" s="6">
        <v>45046</v>
      </c>
      <c r="D1394" s="6">
        <v>45047</v>
      </c>
      <c r="E1394" s="4">
        <v>163</v>
      </c>
      <c r="F1394" t="str">
        <f>VLOOKUP(A1394,HOP!A:L,12,0)</f>
        <v>163.00</v>
      </c>
      <c r="G1394" t="str">
        <f>VLOOKUP(A1394,HOP!A:C,3,0)</f>
        <v>3305884</v>
      </c>
      <c r="H1394">
        <f t="shared" si="42"/>
        <v>0</v>
      </c>
      <c r="I1394" t="str">
        <f t="shared" si="43"/>
        <v>,3305884</v>
      </c>
      <c r="J1394" t="str">
        <f>VLOOKUP(A1394,HOP!A:U,21,0)</f>
        <v>直连</v>
      </c>
    </row>
    <row r="1395" s="4" customFormat="1" hidden="1" spans="1:10">
      <c r="A1395" s="5">
        <v>999223920290342</v>
      </c>
      <c r="B1395" s="4" t="s">
        <v>27</v>
      </c>
      <c r="C1395" s="6">
        <v>45045</v>
      </c>
      <c r="D1395" s="6">
        <v>45047</v>
      </c>
      <c r="E1395" s="4">
        <v>2255</v>
      </c>
      <c r="F1395" t="str">
        <f>VLOOKUP(A1395,HOP!A:L,12,0)</f>
        <v>2255.00</v>
      </c>
      <c r="G1395" t="str">
        <f>VLOOKUP(A1395,HOP!A:C,3,0)</f>
        <v>3306017</v>
      </c>
      <c r="H1395">
        <f t="shared" si="42"/>
        <v>0</v>
      </c>
      <c r="I1395" t="str">
        <f t="shared" si="43"/>
        <v>,3306017</v>
      </c>
      <c r="J1395" t="str">
        <f>VLOOKUP(A1395,HOP!A:U,21,0)</f>
        <v>直连</v>
      </c>
    </row>
    <row r="1396" s="4" customFormat="1" hidden="1" spans="1:10">
      <c r="A1396" s="5">
        <v>999223921794648</v>
      </c>
      <c r="B1396" s="4" t="s">
        <v>27</v>
      </c>
      <c r="C1396" s="6">
        <v>45046</v>
      </c>
      <c r="D1396" s="6">
        <v>45047</v>
      </c>
      <c r="E1396" s="4">
        <v>1265</v>
      </c>
      <c r="F1396" t="str">
        <f>VLOOKUP(A1396,HOP!A:L,12,0)</f>
        <v>1265.00</v>
      </c>
      <c r="G1396" t="str">
        <f>VLOOKUP(A1396,HOP!A:C,3,0)</f>
        <v>3306249</v>
      </c>
      <c r="H1396">
        <f t="shared" si="42"/>
        <v>0</v>
      </c>
      <c r="I1396" t="str">
        <f t="shared" si="43"/>
        <v>,3306249</v>
      </c>
      <c r="J1396" t="str">
        <f>VLOOKUP(A1396,HOP!A:U,21,0)</f>
        <v>直连</v>
      </c>
    </row>
    <row r="1397" s="4" customFormat="1" hidden="1" spans="1:10">
      <c r="A1397" s="5">
        <v>999223923237643</v>
      </c>
      <c r="B1397" s="4" t="s">
        <v>27</v>
      </c>
      <c r="C1397" s="6">
        <v>45046</v>
      </c>
      <c r="D1397" s="6">
        <v>45047</v>
      </c>
      <c r="E1397" s="4">
        <v>223</v>
      </c>
      <c r="F1397" t="str">
        <f>VLOOKUP(A1397,HOP!A:L,12,0)</f>
        <v>223.00</v>
      </c>
      <c r="G1397" t="str">
        <f>VLOOKUP(A1397,HOP!A:C,3,0)</f>
        <v>3306487</v>
      </c>
      <c r="H1397">
        <f t="shared" si="42"/>
        <v>0</v>
      </c>
      <c r="I1397" t="str">
        <f t="shared" si="43"/>
        <v>,3306487</v>
      </c>
      <c r="J1397" t="str">
        <f>VLOOKUP(A1397,HOP!A:U,21,0)</f>
        <v>直连</v>
      </c>
    </row>
    <row r="1398" s="4" customFormat="1" hidden="1" spans="1:10">
      <c r="A1398" s="5">
        <v>999223923393252</v>
      </c>
      <c r="B1398" s="4" t="s">
        <v>27</v>
      </c>
      <c r="C1398" s="6">
        <v>45046</v>
      </c>
      <c r="D1398" s="6">
        <v>45047</v>
      </c>
      <c r="E1398" s="4">
        <v>956</v>
      </c>
      <c r="F1398" t="str">
        <f>VLOOKUP(A1398,HOP!A:L,12,0)</f>
        <v>956.00</v>
      </c>
      <c r="G1398" t="str">
        <f>VLOOKUP(A1398,HOP!A:C,3,0)</f>
        <v>3306526</v>
      </c>
      <c r="H1398">
        <f t="shared" si="42"/>
        <v>0</v>
      </c>
      <c r="I1398" t="str">
        <f t="shared" si="43"/>
        <v>,3306526</v>
      </c>
      <c r="J1398" t="str">
        <f>VLOOKUP(A1398,HOP!A:U,21,0)</f>
        <v>直连</v>
      </c>
    </row>
    <row r="1399" s="4" customFormat="1" hidden="1" spans="1:10">
      <c r="A1399" s="5">
        <v>999223923435514</v>
      </c>
      <c r="B1399" s="4" t="s">
        <v>27</v>
      </c>
      <c r="C1399" s="6">
        <v>45046</v>
      </c>
      <c r="D1399" s="6">
        <v>45047</v>
      </c>
      <c r="E1399" s="4">
        <v>260</v>
      </c>
      <c r="F1399" t="str">
        <f>VLOOKUP(A1399,HOP!A:L,12,0)</f>
        <v>260.00</v>
      </c>
      <c r="G1399" t="str">
        <f>VLOOKUP(A1399,HOP!A:C,3,0)</f>
        <v>3306534</v>
      </c>
      <c r="H1399">
        <f t="shared" si="42"/>
        <v>0</v>
      </c>
      <c r="I1399" t="str">
        <f t="shared" si="43"/>
        <v>,3306534</v>
      </c>
      <c r="J1399" t="str">
        <f>VLOOKUP(A1399,HOP!A:U,21,0)</f>
        <v>直连</v>
      </c>
    </row>
    <row r="1400" s="4" customFormat="1" hidden="1" spans="1:10">
      <c r="A1400" s="5">
        <v>23923634185</v>
      </c>
      <c r="B1400" s="4" t="s">
        <v>27</v>
      </c>
      <c r="C1400" s="6">
        <v>45046</v>
      </c>
      <c r="D1400" s="6">
        <v>45047</v>
      </c>
      <c r="E1400" s="4">
        <v>296</v>
      </c>
      <c r="F1400" t="str">
        <f>VLOOKUP(A1400,HOP!A:L,12,0)</f>
        <v>296.00</v>
      </c>
      <c r="G1400" t="str">
        <f>VLOOKUP(A1400,HOP!A:C,3,0)</f>
        <v>3306597</v>
      </c>
      <c r="H1400">
        <f t="shared" si="42"/>
        <v>0</v>
      </c>
      <c r="I1400" t="str">
        <f t="shared" si="43"/>
        <v>,3306597</v>
      </c>
      <c r="J1400" t="str">
        <f>VLOOKUP(A1400,HOP!A:U,21,0)</f>
        <v>直连</v>
      </c>
    </row>
    <row r="1401" s="4" customFormat="1" hidden="1" spans="1:10">
      <c r="A1401" s="5">
        <v>999223923754944</v>
      </c>
      <c r="B1401" s="4" t="s">
        <v>27</v>
      </c>
      <c r="C1401" s="6">
        <v>45046</v>
      </c>
      <c r="D1401" s="6">
        <v>45047</v>
      </c>
      <c r="E1401" s="4">
        <v>1126</v>
      </c>
      <c r="F1401" t="str">
        <f>VLOOKUP(A1401,HOP!A:L,12,0)</f>
        <v>1126.00</v>
      </c>
      <c r="G1401" t="str">
        <f>VLOOKUP(A1401,HOP!A:C,3,0)</f>
        <v>3306619</v>
      </c>
      <c r="H1401">
        <f t="shared" si="42"/>
        <v>0</v>
      </c>
      <c r="I1401" t="str">
        <f t="shared" si="43"/>
        <v>,3306619</v>
      </c>
      <c r="J1401" t="str">
        <f>VLOOKUP(A1401,HOP!A:U,21,0)</f>
        <v>直连</v>
      </c>
    </row>
    <row r="1402" s="4" customFormat="1" hidden="1" spans="1:10">
      <c r="A1402" s="5">
        <v>999223923796077</v>
      </c>
      <c r="B1402" s="4" t="s">
        <v>27</v>
      </c>
      <c r="C1402" s="6">
        <v>45046</v>
      </c>
      <c r="D1402" s="6">
        <v>45047</v>
      </c>
      <c r="E1402" s="4">
        <v>173</v>
      </c>
      <c r="F1402" t="str">
        <f>VLOOKUP(A1402,HOP!A:L,12,0)</f>
        <v>173.00</v>
      </c>
      <c r="G1402" t="str">
        <f>VLOOKUP(A1402,HOP!A:C,3,0)</f>
        <v>3306630</v>
      </c>
      <c r="H1402">
        <f t="shared" si="42"/>
        <v>0</v>
      </c>
      <c r="I1402" t="str">
        <f t="shared" si="43"/>
        <v>,3306630</v>
      </c>
      <c r="J1402" t="str">
        <f>VLOOKUP(A1402,HOP!A:U,21,0)</f>
        <v>直连</v>
      </c>
    </row>
    <row r="1403" s="4" customFormat="1" hidden="1" spans="1:10">
      <c r="A1403" s="5">
        <v>999223924056352</v>
      </c>
      <c r="B1403" s="4" t="s">
        <v>27</v>
      </c>
      <c r="C1403" s="6">
        <v>45046</v>
      </c>
      <c r="D1403" s="6">
        <v>45047</v>
      </c>
      <c r="E1403" s="4">
        <v>246</v>
      </c>
      <c r="F1403" t="str">
        <f>VLOOKUP(A1403,HOP!A:L,12,0)</f>
        <v>246.00</v>
      </c>
      <c r="G1403" t="str">
        <f>VLOOKUP(A1403,HOP!A:C,3,0)</f>
        <v>3306680</v>
      </c>
      <c r="H1403">
        <f t="shared" si="42"/>
        <v>0</v>
      </c>
      <c r="I1403" t="str">
        <f t="shared" si="43"/>
        <v>,3306680</v>
      </c>
      <c r="J1403" t="str">
        <f>VLOOKUP(A1403,HOP!A:U,21,0)</f>
        <v>直连</v>
      </c>
    </row>
    <row r="1404" s="4" customFormat="1" hidden="1" spans="1:10">
      <c r="A1404" s="5">
        <v>23924125443</v>
      </c>
      <c r="B1404" s="4" t="s">
        <v>27</v>
      </c>
      <c r="C1404" s="6">
        <v>45046</v>
      </c>
      <c r="D1404" s="6">
        <v>45047</v>
      </c>
      <c r="E1404" s="4">
        <v>178</v>
      </c>
      <c r="F1404" t="str">
        <f>VLOOKUP(A1404,HOP!A:L,12,0)</f>
        <v>178.00</v>
      </c>
      <c r="G1404" t="str">
        <f>VLOOKUP(A1404,HOP!A:C,3,0)</f>
        <v>3306699</v>
      </c>
      <c r="H1404">
        <f t="shared" si="42"/>
        <v>0</v>
      </c>
      <c r="I1404" t="str">
        <f t="shared" si="43"/>
        <v>,3306699</v>
      </c>
      <c r="J1404" t="str">
        <f>VLOOKUP(A1404,HOP!A:U,21,0)</f>
        <v>直连</v>
      </c>
    </row>
    <row r="1405" s="4" customFormat="1" hidden="1" spans="1:10">
      <c r="A1405" s="5">
        <v>999223924494835</v>
      </c>
      <c r="B1405" s="4" t="s">
        <v>27</v>
      </c>
      <c r="C1405" s="6">
        <v>45046</v>
      </c>
      <c r="D1405" s="6">
        <v>45047</v>
      </c>
      <c r="E1405" s="4">
        <v>144</v>
      </c>
      <c r="F1405" t="str">
        <f>VLOOKUP(A1405,HOP!A:L,12,0)</f>
        <v>144.00</v>
      </c>
      <c r="G1405" t="str">
        <f>VLOOKUP(A1405,HOP!A:C,3,0)</f>
        <v>3306818</v>
      </c>
      <c r="H1405">
        <f t="shared" si="42"/>
        <v>0</v>
      </c>
      <c r="I1405" t="str">
        <f t="shared" si="43"/>
        <v>,3306818</v>
      </c>
      <c r="J1405" t="str">
        <f>VLOOKUP(A1405,HOP!A:U,21,0)</f>
        <v>直连</v>
      </c>
    </row>
    <row r="1406" s="4" customFormat="1" hidden="1" spans="1:10">
      <c r="A1406" s="5">
        <v>999223924532418</v>
      </c>
      <c r="B1406" s="4" t="s">
        <v>27</v>
      </c>
      <c r="C1406" s="6">
        <v>45046</v>
      </c>
      <c r="D1406" s="6">
        <v>45047</v>
      </c>
      <c r="E1406" s="4">
        <v>733</v>
      </c>
      <c r="F1406" t="str">
        <f>VLOOKUP(A1406,HOP!A:L,12,0)</f>
        <v>733.00</v>
      </c>
      <c r="G1406" t="str">
        <f>VLOOKUP(A1406,HOP!A:C,3,0)</f>
        <v>3306839</v>
      </c>
      <c r="H1406">
        <f t="shared" si="42"/>
        <v>0</v>
      </c>
      <c r="I1406" t="str">
        <f t="shared" si="43"/>
        <v>,3306839</v>
      </c>
      <c r="J1406" t="str">
        <f>VLOOKUP(A1406,HOP!A:U,21,0)</f>
        <v>直连</v>
      </c>
    </row>
    <row r="1407" s="4" customFormat="1" hidden="1" spans="1:10">
      <c r="A1407" s="5">
        <v>23924601991</v>
      </c>
      <c r="B1407" s="4" t="s">
        <v>27</v>
      </c>
      <c r="C1407" s="6">
        <v>45046</v>
      </c>
      <c r="D1407" s="6">
        <v>45047</v>
      </c>
      <c r="E1407" s="4">
        <v>976</v>
      </c>
      <c r="F1407" t="str">
        <f>VLOOKUP(A1407,HOP!A:L,12,0)</f>
        <v>976.00</v>
      </c>
      <c r="G1407" t="str">
        <f>VLOOKUP(A1407,HOP!A:C,3,0)</f>
        <v>3306876</v>
      </c>
      <c r="H1407">
        <f t="shared" si="42"/>
        <v>0</v>
      </c>
      <c r="I1407" t="str">
        <f t="shared" si="43"/>
        <v>,3306876</v>
      </c>
      <c r="J1407" t="str">
        <f>VLOOKUP(A1407,HOP!A:U,21,0)</f>
        <v>直连</v>
      </c>
    </row>
    <row r="1408" s="4" customFormat="1" hidden="1" spans="1:10">
      <c r="A1408" s="5">
        <v>999223924624115</v>
      </c>
      <c r="B1408" s="4" t="s">
        <v>27</v>
      </c>
      <c r="C1408" s="6">
        <v>45046</v>
      </c>
      <c r="D1408" s="6">
        <v>45047</v>
      </c>
      <c r="E1408" s="4">
        <v>823</v>
      </c>
      <c r="F1408" t="str">
        <f>VLOOKUP(A1408,HOP!A:L,12,0)</f>
        <v>823.00</v>
      </c>
      <c r="G1408" t="str">
        <f>VLOOKUP(A1408,HOP!A:C,3,0)</f>
        <v>3306885</v>
      </c>
      <c r="H1408">
        <f t="shared" si="42"/>
        <v>0</v>
      </c>
      <c r="I1408" t="str">
        <f t="shared" si="43"/>
        <v>,3306885</v>
      </c>
      <c r="J1408" t="str">
        <f>VLOOKUP(A1408,HOP!A:U,21,0)</f>
        <v>直连</v>
      </c>
    </row>
    <row r="1409" s="4" customFormat="1" hidden="1" spans="1:10">
      <c r="A1409" s="5">
        <v>999223924705550</v>
      </c>
      <c r="B1409" s="4" t="s">
        <v>27</v>
      </c>
      <c r="C1409" s="6">
        <v>45046</v>
      </c>
      <c r="D1409" s="6">
        <v>45047</v>
      </c>
      <c r="E1409" s="4">
        <v>185</v>
      </c>
      <c r="F1409" t="str">
        <f>VLOOKUP(A1409,HOP!A:L,12,0)</f>
        <v>185.00</v>
      </c>
      <c r="G1409" t="str">
        <f>VLOOKUP(A1409,HOP!A:C,3,0)</f>
        <v>3306907</v>
      </c>
      <c r="H1409">
        <f t="shared" si="42"/>
        <v>0</v>
      </c>
      <c r="I1409" t="str">
        <f t="shared" si="43"/>
        <v>,3306907</v>
      </c>
      <c r="J1409" t="str">
        <f>VLOOKUP(A1409,HOP!A:U,21,0)</f>
        <v>直连</v>
      </c>
    </row>
    <row r="1410" s="4" customFormat="1" hidden="1" spans="1:10">
      <c r="A1410" s="5">
        <v>999223924720154</v>
      </c>
      <c r="B1410" s="4" t="s">
        <v>27</v>
      </c>
      <c r="C1410" s="6">
        <v>45046</v>
      </c>
      <c r="D1410" s="6">
        <v>45047</v>
      </c>
      <c r="E1410" s="4">
        <v>699</v>
      </c>
      <c r="F1410" t="str">
        <f>VLOOKUP(A1410,HOP!A:L,12,0)</f>
        <v>699.00</v>
      </c>
      <c r="G1410" t="str">
        <f>VLOOKUP(A1410,HOP!A:C,3,0)</f>
        <v>3306913</v>
      </c>
      <c r="H1410">
        <f t="shared" si="42"/>
        <v>0</v>
      </c>
      <c r="I1410" t="str">
        <f t="shared" si="43"/>
        <v>,3306913</v>
      </c>
      <c r="J1410" t="str">
        <f>VLOOKUP(A1410,HOP!A:U,21,0)</f>
        <v>直连</v>
      </c>
    </row>
    <row r="1411" s="4" customFormat="1" hidden="1" spans="1:10">
      <c r="A1411" s="5">
        <v>999223925328044</v>
      </c>
      <c r="B1411" s="4" t="s">
        <v>27</v>
      </c>
      <c r="C1411" s="6">
        <v>45046</v>
      </c>
      <c r="D1411" s="6">
        <v>45047</v>
      </c>
      <c r="E1411" s="4">
        <v>389</v>
      </c>
      <c r="F1411" t="str">
        <f>VLOOKUP(A1411,HOP!A:L,12,0)</f>
        <v>389.00</v>
      </c>
      <c r="G1411" t="str">
        <f>VLOOKUP(A1411,HOP!A:C,3,0)</f>
        <v>3307027</v>
      </c>
      <c r="H1411">
        <f t="shared" ref="H1411:H1462" si="44">E1411-F1411</f>
        <v>0</v>
      </c>
      <c r="I1411" t="str">
        <f t="shared" ref="I1411:I1462" si="45">$I$1&amp;G1411</f>
        <v>,3307027</v>
      </c>
      <c r="J1411" t="str">
        <f>VLOOKUP(A1411,HOP!A:U,21,0)</f>
        <v>直连</v>
      </c>
    </row>
    <row r="1412" s="4" customFormat="1" hidden="1" spans="1:10">
      <c r="A1412" s="5">
        <v>999223926157121</v>
      </c>
      <c r="B1412" s="4" t="s">
        <v>27</v>
      </c>
      <c r="C1412" s="6">
        <v>45046</v>
      </c>
      <c r="D1412" s="6">
        <v>45047</v>
      </c>
      <c r="E1412" s="4">
        <v>252</v>
      </c>
      <c r="F1412" t="str">
        <f>VLOOKUP(A1412,HOP!A:L,12,0)</f>
        <v>252.00</v>
      </c>
      <c r="G1412" t="str">
        <f>VLOOKUP(A1412,HOP!A:C,3,0)</f>
        <v>3307175</v>
      </c>
      <c r="H1412">
        <f t="shared" si="44"/>
        <v>0</v>
      </c>
      <c r="I1412" t="str">
        <f t="shared" si="45"/>
        <v>,3307175</v>
      </c>
      <c r="J1412" t="str">
        <f>VLOOKUP(A1412,HOP!A:U,21,0)</f>
        <v>直连</v>
      </c>
    </row>
    <row r="1413" s="4" customFormat="1" hidden="1" spans="1:10">
      <c r="A1413" s="5">
        <v>999223926210356</v>
      </c>
      <c r="B1413" s="4" t="s">
        <v>27</v>
      </c>
      <c r="C1413" s="6">
        <v>45046</v>
      </c>
      <c r="D1413" s="6">
        <v>45047</v>
      </c>
      <c r="E1413" s="4">
        <v>487</v>
      </c>
      <c r="F1413" t="str">
        <f>VLOOKUP(A1413,HOP!A:L,12,0)</f>
        <v>487.00</v>
      </c>
      <c r="G1413" t="str">
        <f>VLOOKUP(A1413,HOP!A:C,3,0)</f>
        <v>3307210</v>
      </c>
      <c r="H1413">
        <f t="shared" si="44"/>
        <v>0</v>
      </c>
      <c r="I1413" t="str">
        <f t="shared" si="45"/>
        <v>,3307210</v>
      </c>
      <c r="J1413" t="str">
        <f>VLOOKUP(A1413,HOP!A:U,21,0)</f>
        <v>直采</v>
      </c>
    </row>
    <row r="1414" s="4" customFormat="1" hidden="1" spans="1:10">
      <c r="A1414" s="5">
        <v>999223926711041</v>
      </c>
      <c r="B1414" s="4" t="s">
        <v>27</v>
      </c>
      <c r="C1414" s="6">
        <v>45046</v>
      </c>
      <c r="D1414" s="6">
        <v>45047</v>
      </c>
      <c r="E1414" s="4">
        <v>520</v>
      </c>
      <c r="F1414" t="str">
        <f>VLOOKUP(A1414,HOP!A:L,12,0)</f>
        <v>520.00</v>
      </c>
      <c r="G1414" t="str">
        <f>VLOOKUP(A1414,HOP!A:C,3,0)</f>
        <v>3307317</v>
      </c>
      <c r="H1414">
        <f t="shared" si="44"/>
        <v>0</v>
      </c>
      <c r="I1414" t="str">
        <f t="shared" si="45"/>
        <v>,3307317</v>
      </c>
      <c r="J1414" t="str">
        <f>VLOOKUP(A1414,HOP!A:U,21,0)</f>
        <v>直连</v>
      </c>
    </row>
    <row r="1415" s="4" customFormat="1" hidden="1" spans="1:10">
      <c r="A1415" s="5">
        <v>999223926855727</v>
      </c>
      <c r="B1415" s="4" t="s">
        <v>27</v>
      </c>
      <c r="C1415" s="6">
        <v>45046</v>
      </c>
      <c r="D1415" s="6">
        <v>45047</v>
      </c>
      <c r="E1415" s="4">
        <v>386</v>
      </c>
      <c r="F1415" t="str">
        <f>VLOOKUP(A1415,HOP!A:L,12,0)</f>
        <v>386.00</v>
      </c>
      <c r="G1415" t="str">
        <f>VLOOKUP(A1415,HOP!A:C,3,0)</f>
        <v>3307385</v>
      </c>
      <c r="H1415">
        <f t="shared" si="44"/>
        <v>0</v>
      </c>
      <c r="I1415" t="str">
        <f t="shared" si="45"/>
        <v>,3307385</v>
      </c>
      <c r="J1415" t="str">
        <f>VLOOKUP(A1415,HOP!A:U,21,0)</f>
        <v>直连</v>
      </c>
    </row>
    <row r="1416" s="4" customFormat="1" hidden="1" spans="1:10">
      <c r="A1416" s="5">
        <v>999223927233074</v>
      </c>
      <c r="B1416" s="4" t="s">
        <v>27</v>
      </c>
      <c r="C1416" s="6">
        <v>45046</v>
      </c>
      <c r="D1416" s="6">
        <v>45047</v>
      </c>
      <c r="E1416" s="4">
        <v>407</v>
      </c>
      <c r="F1416" t="str">
        <f>VLOOKUP(A1416,HOP!A:L,12,0)</f>
        <v>407.00</v>
      </c>
      <c r="G1416" t="str">
        <f>VLOOKUP(A1416,HOP!A:C,3,0)</f>
        <v>3307477</v>
      </c>
      <c r="H1416">
        <f t="shared" si="44"/>
        <v>0</v>
      </c>
      <c r="I1416" t="str">
        <f t="shared" si="45"/>
        <v>,3307477</v>
      </c>
      <c r="J1416" t="str">
        <f>VLOOKUP(A1416,HOP!A:U,21,0)</f>
        <v>直连</v>
      </c>
    </row>
    <row r="1417" s="4" customFormat="1" hidden="1" spans="1:10">
      <c r="A1417" s="5">
        <v>999223927273177</v>
      </c>
      <c r="B1417" s="4" t="s">
        <v>27</v>
      </c>
      <c r="C1417" s="6">
        <v>45046</v>
      </c>
      <c r="D1417" s="6">
        <v>45047</v>
      </c>
      <c r="E1417" s="4">
        <v>399</v>
      </c>
      <c r="F1417" t="str">
        <f>VLOOKUP(A1417,HOP!A:L,12,0)</f>
        <v>399.00</v>
      </c>
      <c r="G1417" t="str">
        <f>VLOOKUP(A1417,HOP!A:C,3,0)</f>
        <v>3307486</v>
      </c>
      <c r="H1417">
        <f t="shared" si="44"/>
        <v>0</v>
      </c>
      <c r="I1417" t="str">
        <f t="shared" si="45"/>
        <v>,3307486</v>
      </c>
      <c r="J1417" t="str">
        <f>VLOOKUP(A1417,HOP!A:U,21,0)</f>
        <v>直连</v>
      </c>
    </row>
    <row r="1418" s="4" customFormat="1" hidden="1" spans="1:10">
      <c r="A1418" s="5">
        <v>999223930378978</v>
      </c>
      <c r="B1418" s="4" t="s">
        <v>27</v>
      </c>
      <c r="C1418" s="6">
        <v>45046</v>
      </c>
      <c r="D1418" s="6">
        <v>45047</v>
      </c>
      <c r="E1418" s="4">
        <v>169</v>
      </c>
      <c r="F1418" t="str">
        <f>VLOOKUP(A1418,HOP!A:L,12,0)</f>
        <v>169.00</v>
      </c>
      <c r="G1418" t="str">
        <f>VLOOKUP(A1418,HOP!A:C,3,0)</f>
        <v>3307623</v>
      </c>
      <c r="H1418">
        <f t="shared" si="44"/>
        <v>0</v>
      </c>
      <c r="I1418" t="str">
        <f t="shared" si="45"/>
        <v>,3307623</v>
      </c>
      <c r="J1418" t="str">
        <f>VLOOKUP(A1418,HOP!A:U,21,0)</f>
        <v>直连</v>
      </c>
    </row>
    <row r="1419" s="4" customFormat="1" hidden="1" spans="1:10">
      <c r="A1419" s="5">
        <v>999223930580535</v>
      </c>
      <c r="B1419" s="4" t="s">
        <v>27</v>
      </c>
      <c r="C1419" s="6">
        <v>45046</v>
      </c>
      <c r="D1419" s="6">
        <v>45047</v>
      </c>
      <c r="E1419" s="4">
        <v>400</v>
      </c>
      <c r="F1419" t="str">
        <f>VLOOKUP(A1419,HOP!A:L,12,0)</f>
        <v>400.00</v>
      </c>
      <c r="G1419" t="str">
        <f>VLOOKUP(A1419,HOP!A:C,3,0)</f>
        <v>3307633</v>
      </c>
      <c r="H1419">
        <f t="shared" si="44"/>
        <v>0</v>
      </c>
      <c r="I1419" t="str">
        <f t="shared" si="45"/>
        <v>,3307633</v>
      </c>
      <c r="J1419" t="str">
        <f>VLOOKUP(A1419,HOP!A:U,21,0)</f>
        <v>直连</v>
      </c>
    </row>
    <row r="1420" s="4" customFormat="1" hidden="1" spans="1:10">
      <c r="A1420" s="5">
        <v>999223930600334</v>
      </c>
      <c r="B1420" s="4" t="s">
        <v>27</v>
      </c>
      <c r="C1420" s="6">
        <v>45046</v>
      </c>
      <c r="D1420" s="6">
        <v>45047</v>
      </c>
      <c r="E1420" s="4">
        <v>215</v>
      </c>
      <c r="F1420" t="str">
        <f>VLOOKUP(A1420,HOP!A:L,12,0)</f>
        <v>215.00</v>
      </c>
      <c r="G1420" t="str">
        <f>VLOOKUP(A1420,HOP!A:C,3,0)</f>
        <v>3307636</v>
      </c>
      <c r="H1420">
        <f t="shared" si="44"/>
        <v>0</v>
      </c>
      <c r="I1420" t="str">
        <f t="shared" si="45"/>
        <v>,3307636</v>
      </c>
      <c r="J1420" t="str">
        <f>VLOOKUP(A1420,HOP!A:U,21,0)</f>
        <v>直连</v>
      </c>
    </row>
    <row r="1421" s="4" customFormat="1" hidden="1" spans="1:10">
      <c r="A1421" s="5">
        <v>999223931873517</v>
      </c>
      <c r="B1421" s="4" t="s">
        <v>27</v>
      </c>
      <c r="C1421" s="6">
        <v>45046</v>
      </c>
      <c r="D1421" s="6">
        <v>45047</v>
      </c>
      <c r="E1421" s="4">
        <v>191</v>
      </c>
      <c r="F1421" t="str">
        <f>VLOOKUP(A1421,HOP!A:L,12,0)</f>
        <v>191.00</v>
      </c>
      <c r="G1421" t="str">
        <f>VLOOKUP(A1421,HOP!A:C,3,0)</f>
        <v>3307807</v>
      </c>
      <c r="H1421">
        <f t="shared" si="44"/>
        <v>0</v>
      </c>
      <c r="I1421" t="str">
        <f t="shared" si="45"/>
        <v>,3307807</v>
      </c>
      <c r="J1421" t="str">
        <f>VLOOKUP(A1421,HOP!A:U,21,0)</f>
        <v>直连</v>
      </c>
    </row>
    <row r="1422" s="4" customFormat="1" hidden="1" spans="1:10">
      <c r="A1422" s="5">
        <v>999223932050599</v>
      </c>
      <c r="B1422" s="4" t="s">
        <v>27</v>
      </c>
      <c r="C1422" s="6">
        <v>45046</v>
      </c>
      <c r="D1422" s="6">
        <v>45047</v>
      </c>
      <c r="E1422" s="4">
        <v>521</v>
      </c>
      <c r="F1422" t="str">
        <f>VLOOKUP(A1422,HOP!A:L,12,0)</f>
        <v>521.00</v>
      </c>
      <c r="G1422" t="str">
        <f>VLOOKUP(A1422,HOP!A:C,3,0)</f>
        <v>3307824</v>
      </c>
      <c r="H1422">
        <f t="shared" si="44"/>
        <v>0</v>
      </c>
      <c r="I1422" t="str">
        <f t="shared" si="45"/>
        <v>,3307824</v>
      </c>
      <c r="J1422" t="str">
        <f>VLOOKUP(A1422,HOP!A:U,21,0)</f>
        <v>直连</v>
      </c>
    </row>
    <row r="1423" s="4" customFormat="1" hidden="1" spans="1:10">
      <c r="A1423" s="5">
        <v>999223932055999</v>
      </c>
      <c r="B1423" s="4" t="s">
        <v>27</v>
      </c>
      <c r="C1423" s="6">
        <v>45046</v>
      </c>
      <c r="D1423" s="6">
        <v>45047</v>
      </c>
      <c r="E1423" s="4">
        <v>292</v>
      </c>
      <c r="F1423" t="str">
        <f>VLOOKUP(A1423,HOP!A:L,12,0)</f>
        <v>292.00</v>
      </c>
      <c r="G1423" t="str">
        <f>VLOOKUP(A1423,HOP!A:C,3,0)</f>
        <v>3307827</v>
      </c>
      <c r="H1423">
        <f t="shared" si="44"/>
        <v>0</v>
      </c>
      <c r="I1423" t="str">
        <f t="shared" si="45"/>
        <v>,3307827</v>
      </c>
      <c r="J1423" t="str">
        <f>VLOOKUP(A1423,HOP!A:U,21,0)</f>
        <v>直连</v>
      </c>
    </row>
    <row r="1424" s="4" customFormat="1" hidden="1" spans="1:10">
      <c r="A1424" s="5">
        <v>999223932790923</v>
      </c>
      <c r="B1424" s="4" t="s">
        <v>27</v>
      </c>
      <c r="C1424" s="6">
        <v>45046</v>
      </c>
      <c r="D1424" s="6">
        <v>45047</v>
      </c>
      <c r="E1424" s="4">
        <v>265</v>
      </c>
      <c r="F1424" t="str">
        <f>VLOOKUP(A1424,HOP!A:L,12,0)</f>
        <v>265.00</v>
      </c>
      <c r="G1424" t="str">
        <f>VLOOKUP(A1424,HOP!A:C,3,0)</f>
        <v>3307914</v>
      </c>
      <c r="H1424">
        <f t="shared" si="44"/>
        <v>0</v>
      </c>
      <c r="I1424" t="str">
        <f t="shared" si="45"/>
        <v>,3307914</v>
      </c>
      <c r="J1424" t="str">
        <f>VLOOKUP(A1424,HOP!A:U,21,0)</f>
        <v>直连</v>
      </c>
    </row>
    <row r="1425" s="4" customFormat="1" hidden="1" spans="1:10">
      <c r="A1425" s="5">
        <v>23934145021</v>
      </c>
      <c r="B1425" s="4" t="s">
        <v>27</v>
      </c>
      <c r="C1425" s="6">
        <v>45046</v>
      </c>
      <c r="D1425" s="6">
        <v>45047</v>
      </c>
      <c r="E1425" s="4">
        <v>634</v>
      </c>
      <c r="F1425" t="str">
        <f>VLOOKUP(A1425,HOP!A:L,12,0)</f>
        <v>634.00</v>
      </c>
      <c r="G1425" t="str">
        <f>VLOOKUP(A1425,HOP!A:C,3,0)</f>
        <v>3308149</v>
      </c>
      <c r="H1425">
        <f t="shared" si="44"/>
        <v>0</v>
      </c>
      <c r="I1425" t="str">
        <f t="shared" si="45"/>
        <v>,3308149</v>
      </c>
      <c r="J1425" t="str">
        <f>VLOOKUP(A1425,HOP!A:U,21,0)</f>
        <v>直连</v>
      </c>
    </row>
    <row r="1426" s="4" customFormat="1" hidden="1" spans="1:10">
      <c r="A1426" s="5">
        <v>999223934329278</v>
      </c>
      <c r="B1426" s="4" t="s">
        <v>27</v>
      </c>
      <c r="C1426" s="6">
        <v>45046</v>
      </c>
      <c r="D1426" s="6">
        <v>45047</v>
      </c>
      <c r="E1426" s="4">
        <v>445</v>
      </c>
      <c r="F1426" t="str">
        <f>VLOOKUP(A1426,HOP!A:L,12,0)</f>
        <v>445.00</v>
      </c>
      <c r="G1426" t="str">
        <f>VLOOKUP(A1426,HOP!A:C,3,0)</f>
        <v>3308166</v>
      </c>
      <c r="H1426">
        <f t="shared" si="44"/>
        <v>0</v>
      </c>
      <c r="I1426" t="str">
        <f t="shared" si="45"/>
        <v>,3308166</v>
      </c>
      <c r="J1426" t="str">
        <f>VLOOKUP(A1426,HOP!A:U,21,0)</f>
        <v>直连</v>
      </c>
    </row>
    <row r="1427" s="4" customFormat="1" hidden="1" spans="1:10">
      <c r="A1427" s="5">
        <v>999223934387055</v>
      </c>
      <c r="B1427" s="4" t="s">
        <v>27</v>
      </c>
      <c r="C1427" s="6">
        <v>45046</v>
      </c>
      <c r="D1427" s="6">
        <v>45047</v>
      </c>
      <c r="E1427" s="4">
        <v>287</v>
      </c>
      <c r="F1427" t="str">
        <f>VLOOKUP(A1427,HOP!A:L,12,0)</f>
        <v>287.00</v>
      </c>
      <c r="G1427" t="str">
        <f>VLOOKUP(A1427,HOP!A:C,3,0)</f>
        <v>3308232</v>
      </c>
      <c r="H1427">
        <f t="shared" si="44"/>
        <v>0</v>
      </c>
      <c r="I1427" t="str">
        <f t="shared" si="45"/>
        <v>,3308232</v>
      </c>
      <c r="J1427" t="str">
        <f>VLOOKUP(A1427,HOP!A:U,21,0)</f>
        <v>直连</v>
      </c>
    </row>
    <row r="1428" s="4" customFormat="1" hidden="1" spans="1:10">
      <c r="A1428" s="5">
        <v>999223934576935</v>
      </c>
      <c r="B1428" s="4" t="s">
        <v>27</v>
      </c>
      <c r="C1428" s="6">
        <v>45046</v>
      </c>
      <c r="D1428" s="6">
        <v>45047</v>
      </c>
      <c r="E1428" s="4">
        <v>553</v>
      </c>
      <c r="F1428" t="str">
        <f>VLOOKUP(A1428,HOP!A:L,12,0)</f>
        <v>553.00</v>
      </c>
      <c r="G1428" t="str">
        <f>VLOOKUP(A1428,HOP!A:C,3,0)</f>
        <v>3308252</v>
      </c>
      <c r="H1428">
        <f t="shared" si="44"/>
        <v>0</v>
      </c>
      <c r="I1428" t="str">
        <f t="shared" si="45"/>
        <v>,3308252</v>
      </c>
      <c r="J1428" t="str">
        <f>VLOOKUP(A1428,HOP!A:U,21,0)</f>
        <v>直连</v>
      </c>
    </row>
    <row r="1429" s="4" customFormat="1" hidden="1" spans="1:10">
      <c r="A1429" s="5">
        <v>999223935001078</v>
      </c>
      <c r="B1429" s="4" t="s">
        <v>27</v>
      </c>
      <c r="C1429" s="6">
        <v>45046</v>
      </c>
      <c r="D1429" s="6">
        <v>45047</v>
      </c>
      <c r="E1429" s="4">
        <v>1147</v>
      </c>
      <c r="F1429" t="str">
        <f>VLOOKUP(A1429,HOP!A:L,12,0)</f>
        <v>1147.00</v>
      </c>
      <c r="G1429" t="str">
        <f>VLOOKUP(A1429,HOP!A:C,3,0)</f>
        <v>3308314</v>
      </c>
      <c r="H1429">
        <f t="shared" si="44"/>
        <v>0</v>
      </c>
      <c r="I1429" t="str">
        <f t="shared" si="45"/>
        <v>,3308314</v>
      </c>
      <c r="J1429" t="str">
        <f>VLOOKUP(A1429,HOP!A:U,21,0)</f>
        <v>直连</v>
      </c>
    </row>
    <row r="1430" s="4" customFormat="1" hidden="1" spans="1:10">
      <c r="A1430" s="5">
        <v>999223935159961</v>
      </c>
      <c r="B1430" s="4" t="s">
        <v>27</v>
      </c>
      <c r="C1430" s="6">
        <v>45046</v>
      </c>
      <c r="D1430" s="6">
        <v>45047</v>
      </c>
      <c r="E1430" s="4">
        <v>187</v>
      </c>
      <c r="F1430" t="str">
        <f>VLOOKUP(A1430,HOP!A:L,12,0)</f>
        <v>187.00</v>
      </c>
      <c r="G1430" t="str">
        <f>VLOOKUP(A1430,HOP!A:C,3,0)</f>
        <v>3308335</v>
      </c>
      <c r="H1430">
        <f t="shared" si="44"/>
        <v>0</v>
      </c>
      <c r="I1430" t="str">
        <f t="shared" si="45"/>
        <v>,3308335</v>
      </c>
      <c r="J1430" t="str">
        <f>VLOOKUP(A1430,HOP!A:U,21,0)</f>
        <v>直连</v>
      </c>
    </row>
    <row r="1431" s="4" customFormat="1" hidden="1" spans="1:10">
      <c r="A1431" s="5">
        <v>999223935233975</v>
      </c>
      <c r="B1431" s="4" t="s">
        <v>27</v>
      </c>
      <c r="C1431" s="6">
        <v>45046</v>
      </c>
      <c r="D1431" s="6">
        <v>45047</v>
      </c>
      <c r="E1431" s="4">
        <v>0</v>
      </c>
      <c r="F1431" t="e">
        <f>VLOOKUP(A1431,HOP!A:L,12,0)</f>
        <v>#N/A</v>
      </c>
      <c r="G1431" t="e">
        <f>VLOOKUP(A1431,HOP!A:C,3,0)</f>
        <v>#N/A</v>
      </c>
      <c r="H1431" t="e">
        <f t="shared" si="44"/>
        <v>#N/A</v>
      </c>
      <c r="I1431" t="e">
        <f t="shared" si="45"/>
        <v>#N/A</v>
      </c>
      <c r="J1431" t="e">
        <f>VLOOKUP(A1431,HOP!A:U,21,0)</f>
        <v>#N/A</v>
      </c>
    </row>
    <row r="1432" s="4" customFormat="1" hidden="1" spans="1:10">
      <c r="A1432" s="5">
        <v>999223935332259</v>
      </c>
      <c r="B1432" s="4" t="s">
        <v>27</v>
      </c>
      <c r="C1432" s="6">
        <v>45046</v>
      </c>
      <c r="D1432" s="6">
        <v>45047</v>
      </c>
      <c r="E1432" s="4">
        <v>1056</v>
      </c>
      <c r="F1432" t="str">
        <f>VLOOKUP(A1432,HOP!A:L,12,0)</f>
        <v>1056.00</v>
      </c>
      <c r="G1432" t="str">
        <f>VLOOKUP(A1432,HOP!A:C,3,0)</f>
        <v>3308357</v>
      </c>
      <c r="H1432">
        <f t="shared" si="44"/>
        <v>0</v>
      </c>
      <c r="I1432" t="str">
        <f t="shared" si="45"/>
        <v>,3308357</v>
      </c>
      <c r="J1432" t="str">
        <f>VLOOKUP(A1432,HOP!A:U,21,0)</f>
        <v>直连</v>
      </c>
    </row>
    <row r="1433" s="4" customFormat="1" hidden="1" spans="1:10">
      <c r="A1433" s="5">
        <v>999223935692989</v>
      </c>
      <c r="B1433" s="4" t="s">
        <v>27</v>
      </c>
      <c r="C1433" s="6">
        <v>45046</v>
      </c>
      <c r="D1433" s="6">
        <v>45047</v>
      </c>
      <c r="E1433" s="4">
        <v>643</v>
      </c>
      <c r="F1433" t="str">
        <f>VLOOKUP(A1433,HOP!A:L,12,0)</f>
        <v>643.00</v>
      </c>
      <c r="G1433" t="str">
        <f>VLOOKUP(A1433,HOP!A:C,3,0)</f>
        <v>3308465</v>
      </c>
      <c r="H1433">
        <f t="shared" si="44"/>
        <v>0</v>
      </c>
      <c r="I1433" t="str">
        <f t="shared" si="45"/>
        <v>,3308465</v>
      </c>
      <c r="J1433" t="str">
        <f>VLOOKUP(A1433,HOP!A:U,21,0)</f>
        <v>直连</v>
      </c>
    </row>
    <row r="1434" s="4" customFormat="1" hidden="1" spans="1:10">
      <c r="A1434" s="5">
        <v>999223935802511</v>
      </c>
      <c r="B1434" s="4" t="s">
        <v>27</v>
      </c>
      <c r="C1434" s="6">
        <v>45046</v>
      </c>
      <c r="D1434" s="6">
        <v>45047</v>
      </c>
      <c r="E1434" s="4">
        <v>1672</v>
      </c>
      <c r="F1434" t="str">
        <f>VLOOKUP(A1434,HOP!A:L,12,0)</f>
        <v>1672.00</v>
      </c>
      <c r="G1434" t="str">
        <f>VLOOKUP(A1434,HOP!A:C,3,0)</f>
        <v>3308476</v>
      </c>
      <c r="H1434">
        <f t="shared" si="44"/>
        <v>0</v>
      </c>
      <c r="I1434" t="str">
        <f t="shared" si="45"/>
        <v>,3308476</v>
      </c>
      <c r="J1434" t="str">
        <f>VLOOKUP(A1434,HOP!A:U,21,0)</f>
        <v>直连</v>
      </c>
    </row>
    <row r="1435" s="4" customFormat="1" hidden="1" spans="1:10">
      <c r="A1435" s="5">
        <v>999223935921171</v>
      </c>
      <c r="B1435" s="4" t="s">
        <v>27</v>
      </c>
      <c r="C1435" s="6">
        <v>45046</v>
      </c>
      <c r="D1435" s="6">
        <v>45047</v>
      </c>
      <c r="E1435" s="4">
        <v>169</v>
      </c>
      <c r="F1435" t="str">
        <f>VLOOKUP(A1435,HOP!A:L,12,0)</f>
        <v>169.00</v>
      </c>
      <c r="G1435" t="str">
        <f>VLOOKUP(A1435,HOP!A:C,3,0)</f>
        <v>3308494</v>
      </c>
      <c r="H1435">
        <f t="shared" si="44"/>
        <v>0</v>
      </c>
      <c r="I1435" t="str">
        <f t="shared" si="45"/>
        <v>,3308494</v>
      </c>
      <c r="J1435" t="str">
        <f>VLOOKUP(A1435,HOP!A:U,21,0)</f>
        <v>直连</v>
      </c>
    </row>
    <row r="1436" s="4" customFormat="1" hidden="1" spans="1:10">
      <c r="A1436" s="5">
        <v>999223935989940</v>
      </c>
      <c r="B1436" s="4" t="s">
        <v>27</v>
      </c>
      <c r="C1436" s="6">
        <v>45046</v>
      </c>
      <c r="D1436" s="6">
        <v>45047</v>
      </c>
      <c r="E1436" s="4">
        <v>564</v>
      </c>
      <c r="F1436" t="str">
        <f>VLOOKUP(A1436,HOP!A:L,12,0)</f>
        <v>564.00</v>
      </c>
      <c r="G1436" t="str">
        <f>VLOOKUP(A1436,HOP!A:C,3,0)</f>
        <v>3308505</v>
      </c>
      <c r="H1436">
        <f t="shared" si="44"/>
        <v>0</v>
      </c>
      <c r="I1436" t="str">
        <f t="shared" si="45"/>
        <v>,3308505</v>
      </c>
      <c r="J1436" t="str">
        <f>VLOOKUP(A1436,HOP!A:U,21,0)</f>
        <v>直连</v>
      </c>
    </row>
    <row r="1437" s="4" customFormat="1" hidden="1" spans="1:10">
      <c r="A1437" s="5">
        <v>999223936235356</v>
      </c>
      <c r="B1437" s="4" t="s">
        <v>27</v>
      </c>
      <c r="C1437" s="6">
        <v>45046</v>
      </c>
      <c r="D1437" s="6">
        <v>45047</v>
      </c>
      <c r="E1437" s="4">
        <v>177</v>
      </c>
      <c r="F1437" t="str">
        <f>VLOOKUP(A1437,HOP!A:L,12,0)</f>
        <v>177.00</v>
      </c>
      <c r="G1437" t="str">
        <f>VLOOKUP(A1437,HOP!A:C,3,0)</f>
        <v>3308535</v>
      </c>
      <c r="H1437">
        <f t="shared" si="44"/>
        <v>0</v>
      </c>
      <c r="I1437" t="str">
        <f t="shared" si="45"/>
        <v>,3308535</v>
      </c>
      <c r="J1437" t="str">
        <f>VLOOKUP(A1437,HOP!A:U,21,0)</f>
        <v>直连</v>
      </c>
    </row>
    <row r="1438" s="4" customFormat="1" hidden="1" spans="1:10">
      <c r="A1438" s="5">
        <v>999223936671150</v>
      </c>
      <c r="B1438" s="4" t="s">
        <v>27</v>
      </c>
      <c r="C1438" s="6">
        <v>45046</v>
      </c>
      <c r="D1438" s="6">
        <v>45047</v>
      </c>
      <c r="E1438" s="4">
        <v>371</v>
      </c>
      <c r="F1438" t="str">
        <f>VLOOKUP(A1438,HOP!A:L,12,0)</f>
        <v>371.00</v>
      </c>
      <c r="G1438" t="str">
        <f>VLOOKUP(A1438,HOP!A:C,3,0)</f>
        <v>3308587</v>
      </c>
      <c r="H1438">
        <f t="shared" si="44"/>
        <v>0</v>
      </c>
      <c r="I1438" t="str">
        <f t="shared" si="45"/>
        <v>,3308587</v>
      </c>
      <c r="J1438" t="str">
        <f>VLOOKUP(A1438,HOP!A:U,21,0)</f>
        <v>直连</v>
      </c>
    </row>
    <row r="1439" s="4" customFormat="1" hidden="1" spans="1:10">
      <c r="A1439" s="5">
        <v>999223936674095</v>
      </c>
      <c r="B1439" s="4" t="s">
        <v>27</v>
      </c>
      <c r="C1439" s="6">
        <v>45046</v>
      </c>
      <c r="D1439" s="6">
        <v>45047</v>
      </c>
      <c r="E1439" s="4">
        <v>171</v>
      </c>
      <c r="F1439" t="str">
        <f>VLOOKUP(A1439,HOP!A:L,12,0)</f>
        <v>171.00</v>
      </c>
      <c r="G1439" t="str">
        <f>VLOOKUP(A1439,HOP!A:C,3,0)</f>
        <v>3308588</v>
      </c>
      <c r="H1439">
        <f t="shared" si="44"/>
        <v>0</v>
      </c>
      <c r="I1439" t="str">
        <f t="shared" si="45"/>
        <v>,3308588</v>
      </c>
      <c r="J1439" t="str">
        <f>VLOOKUP(A1439,HOP!A:U,21,0)</f>
        <v>直连</v>
      </c>
    </row>
    <row r="1440" s="4" customFormat="1" hidden="1" spans="1:10">
      <c r="A1440" s="5">
        <v>999223937126718</v>
      </c>
      <c r="B1440" s="4" t="s">
        <v>27</v>
      </c>
      <c r="C1440" s="6">
        <v>45046</v>
      </c>
      <c r="D1440" s="6">
        <v>45047</v>
      </c>
      <c r="E1440" s="4">
        <v>641</v>
      </c>
      <c r="F1440" t="str">
        <f>VLOOKUP(A1440,HOP!A:L,12,0)</f>
        <v>641.00</v>
      </c>
      <c r="G1440" t="str">
        <f>VLOOKUP(A1440,HOP!A:C,3,0)</f>
        <v>3308703</v>
      </c>
      <c r="H1440">
        <f t="shared" si="44"/>
        <v>0</v>
      </c>
      <c r="I1440" t="str">
        <f t="shared" si="45"/>
        <v>,3308703</v>
      </c>
      <c r="J1440" t="str">
        <f>VLOOKUP(A1440,HOP!A:U,21,0)</f>
        <v>直连</v>
      </c>
    </row>
    <row r="1441" s="4" customFormat="1" hidden="1" spans="1:10">
      <c r="A1441" s="5">
        <v>999223937151757</v>
      </c>
      <c r="B1441" s="4" t="s">
        <v>27</v>
      </c>
      <c r="C1441" s="6">
        <v>45046</v>
      </c>
      <c r="D1441" s="6">
        <v>45047</v>
      </c>
      <c r="E1441" s="4">
        <v>397</v>
      </c>
      <c r="F1441" t="str">
        <f>VLOOKUP(A1441,HOP!A:L,12,0)</f>
        <v>397.00</v>
      </c>
      <c r="G1441" t="str">
        <f>VLOOKUP(A1441,HOP!A:C,3,0)</f>
        <v>3308708</v>
      </c>
      <c r="H1441">
        <f t="shared" si="44"/>
        <v>0</v>
      </c>
      <c r="I1441" t="str">
        <f t="shared" si="45"/>
        <v>,3308708</v>
      </c>
      <c r="J1441" t="str">
        <f>VLOOKUP(A1441,HOP!A:U,21,0)</f>
        <v>直连</v>
      </c>
    </row>
    <row r="1442" s="4" customFormat="1" hidden="1" spans="1:10">
      <c r="A1442" s="5">
        <v>999223937670325</v>
      </c>
      <c r="B1442" s="4" t="s">
        <v>27</v>
      </c>
      <c r="C1442" s="6">
        <v>45046</v>
      </c>
      <c r="D1442" s="6">
        <v>45047</v>
      </c>
      <c r="E1442" s="4">
        <v>147</v>
      </c>
      <c r="F1442" t="str">
        <f>VLOOKUP(A1442,HOP!A:L,12,0)</f>
        <v>147.00</v>
      </c>
      <c r="G1442" t="str">
        <f>VLOOKUP(A1442,HOP!A:C,3,0)</f>
        <v>3308751</v>
      </c>
      <c r="H1442">
        <f t="shared" si="44"/>
        <v>0</v>
      </c>
      <c r="I1442" t="str">
        <f t="shared" si="45"/>
        <v>,3308751</v>
      </c>
      <c r="J1442" t="str">
        <f>VLOOKUP(A1442,HOP!A:U,21,0)</f>
        <v>直连</v>
      </c>
    </row>
    <row r="1443" s="4" customFormat="1" hidden="1" spans="1:10">
      <c r="A1443" s="5">
        <v>999223937727291</v>
      </c>
      <c r="B1443" s="4" t="s">
        <v>27</v>
      </c>
      <c r="C1443" s="6">
        <v>45046</v>
      </c>
      <c r="D1443" s="6">
        <v>45047</v>
      </c>
      <c r="E1443" s="4">
        <v>1610</v>
      </c>
      <c r="F1443" t="str">
        <f>VLOOKUP(A1443,HOP!A:L,12,0)</f>
        <v>1610.00</v>
      </c>
      <c r="G1443" t="str">
        <f>VLOOKUP(A1443,HOP!A:C,3,0)</f>
        <v>3308756</v>
      </c>
      <c r="H1443">
        <f t="shared" si="44"/>
        <v>0</v>
      </c>
      <c r="I1443" t="str">
        <f t="shared" si="45"/>
        <v>,3308756</v>
      </c>
      <c r="J1443" t="str">
        <f>VLOOKUP(A1443,HOP!A:U,21,0)</f>
        <v>直连</v>
      </c>
    </row>
    <row r="1444" s="4" customFormat="1" hidden="1" spans="1:10">
      <c r="A1444" s="5">
        <v>999223938228417</v>
      </c>
      <c r="B1444" s="4" t="s">
        <v>27</v>
      </c>
      <c r="C1444" s="6">
        <v>45046</v>
      </c>
      <c r="D1444" s="6">
        <v>45047</v>
      </c>
      <c r="E1444" s="4">
        <v>192</v>
      </c>
      <c r="F1444" t="str">
        <f>VLOOKUP(A1444,HOP!A:L,12,0)</f>
        <v>192.00</v>
      </c>
      <c r="G1444" t="str">
        <f>VLOOKUP(A1444,HOP!A:C,3,0)</f>
        <v>3308924</v>
      </c>
      <c r="H1444">
        <f t="shared" si="44"/>
        <v>0</v>
      </c>
      <c r="I1444" t="str">
        <f t="shared" si="45"/>
        <v>,3308924</v>
      </c>
      <c r="J1444" t="str">
        <f>VLOOKUP(A1444,HOP!A:U,21,0)</f>
        <v>直连</v>
      </c>
    </row>
    <row r="1445" s="4" customFormat="1" hidden="1" spans="1:10">
      <c r="A1445" s="5">
        <v>999223938259095</v>
      </c>
      <c r="B1445" s="4" t="s">
        <v>27</v>
      </c>
      <c r="C1445" s="6">
        <v>45046</v>
      </c>
      <c r="D1445" s="6">
        <v>45047</v>
      </c>
      <c r="E1445" s="4">
        <v>651</v>
      </c>
      <c r="F1445" t="str">
        <f>VLOOKUP(A1445,HOP!A:L,12,0)</f>
        <v>651.00</v>
      </c>
      <c r="G1445" t="str">
        <f>VLOOKUP(A1445,HOP!A:C,3,0)</f>
        <v>3308932</v>
      </c>
      <c r="H1445">
        <f t="shared" si="44"/>
        <v>0</v>
      </c>
      <c r="I1445" t="str">
        <f t="shared" si="45"/>
        <v>,3308932</v>
      </c>
      <c r="J1445" t="str">
        <f>VLOOKUP(A1445,HOP!A:U,21,0)</f>
        <v>直连</v>
      </c>
    </row>
    <row r="1446" s="4" customFormat="1" hidden="1" spans="1:10">
      <c r="A1446" s="5">
        <v>999223938267147</v>
      </c>
      <c r="B1446" s="4" t="s">
        <v>27</v>
      </c>
      <c r="C1446" s="6">
        <v>45046</v>
      </c>
      <c r="D1446" s="6">
        <v>45047</v>
      </c>
      <c r="E1446" s="4">
        <v>99</v>
      </c>
      <c r="F1446" t="str">
        <f>VLOOKUP(A1446,HOP!A:L,12,0)</f>
        <v>99.00</v>
      </c>
      <c r="G1446" t="str">
        <f>VLOOKUP(A1446,HOP!A:C,3,0)</f>
        <v>3308935</v>
      </c>
      <c r="H1446">
        <f t="shared" si="44"/>
        <v>0</v>
      </c>
      <c r="I1446" t="str">
        <f t="shared" si="45"/>
        <v>,3308935</v>
      </c>
      <c r="J1446" t="str">
        <f>VLOOKUP(A1446,HOP!A:U,21,0)</f>
        <v>直连</v>
      </c>
    </row>
    <row r="1447" s="4" customFormat="1" hidden="1" spans="1:10">
      <c r="A1447" s="5">
        <v>999223938303635</v>
      </c>
      <c r="B1447" s="4" t="s">
        <v>27</v>
      </c>
      <c r="C1447" s="6">
        <v>45046</v>
      </c>
      <c r="D1447" s="6">
        <v>45047</v>
      </c>
      <c r="E1447" s="4">
        <v>607</v>
      </c>
      <c r="F1447" t="str">
        <f>VLOOKUP(A1447,HOP!A:L,12,0)</f>
        <v>607.00</v>
      </c>
      <c r="G1447" t="str">
        <f>VLOOKUP(A1447,HOP!A:C,3,0)</f>
        <v>3308941</v>
      </c>
      <c r="H1447">
        <f t="shared" si="44"/>
        <v>0</v>
      </c>
      <c r="I1447" t="str">
        <f t="shared" si="45"/>
        <v>,3308941</v>
      </c>
      <c r="J1447" t="str">
        <f>VLOOKUP(A1447,HOP!A:U,21,0)</f>
        <v>直连</v>
      </c>
    </row>
    <row r="1448" s="4" customFormat="1" hidden="1" spans="1:10">
      <c r="A1448" s="5">
        <v>999223938658290</v>
      </c>
      <c r="B1448" s="4" t="s">
        <v>27</v>
      </c>
      <c r="C1448" s="6">
        <v>45046</v>
      </c>
      <c r="D1448" s="6">
        <v>45047</v>
      </c>
      <c r="E1448" s="4">
        <v>1284</v>
      </c>
      <c r="F1448" t="str">
        <f>VLOOKUP(A1448,HOP!A:L,12,0)</f>
        <v>1284.00</v>
      </c>
      <c r="G1448" t="str">
        <f>VLOOKUP(A1448,HOP!A:C,3,0)</f>
        <v>3308996</v>
      </c>
      <c r="H1448">
        <f t="shared" si="44"/>
        <v>0</v>
      </c>
      <c r="I1448" t="str">
        <f t="shared" si="45"/>
        <v>,3308996</v>
      </c>
      <c r="J1448" t="str">
        <f>VLOOKUP(A1448,HOP!A:U,21,0)</f>
        <v>直连</v>
      </c>
    </row>
    <row r="1449" s="4" customFormat="1" hidden="1" spans="1:10">
      <c r="A1449" s="5">
        <v>999223938723301</v>
      </c>
      <c r="B1449" s="4" t="s">
        <v>27</v>
      </c>
      <c r="C1449" s="6">
        <v>45046</v>
      </c>
      <c r="D1449" s="6">
        <v>45047</v>
      </c>
      <c r="E1449" s="4">
        <v>0</v>
      </c>
      <c r="F1449" t="e">
        <f>VLOOKUP(A1449,HOP!A:L,12,0)</f>
        <v>#N/A</v>
      </c>
      <c r="G1449" t="e">
        <f>VLOOKUP(A1449,HOP!A:C,3,0)</f>
        <v>#N/A</v>
      </c>
      <c r="H1449" t="e">
        <f t="shared" si="44"/>
        <v>#N/A</v>
      </c>
      <c r="I1449" t="e">
        <f t="shared" si="45"/>
        <v>#N/A</v>
      </c>
      <c r="J1449" t="e">
        <f>VLOOKUP(A1449,HOP!A:U,21,0)</f>
        <v>#N/A</v>
      </c>
    </row>
    <row r="1450" s="4" customFormat="1" hidden="1" spans="1:10">
      <c r="A1450" s="5">
        <v>999223939879509</v>
      </c>
      <c r="B1450" s="4" t="s">
        <v>27</v>
      </c>
      <c r="C1450" s="6">
        <v>45046</v>
      </c>
      <c r="D1450" s="6">
        <v>45047</v>
      </c>
      <c r="E1450" s="4">
        <v>956</v>
      </c>
      <c r="F1450" t="str">
        <f>VLOOKUP(A1450,HOP!A:L,12,0)</f>
        <v>956.00</v>
      </c>
      <c r="G1450" t="str">
        <f>VLOOKUP(A1450,HOP!A:C,3,0)</f>
        <v>3309285</v>
      </c>
      <c r="H1450">
        <f t="shared" si="44"/>
        <v>0</v>
      </c>
      <c r="I1450" t="str">
        <f t="shared" si="45"/>
        <v>,3309285</v>
      </c>
      <c r="J1450" t="str">
        <f>VLOOKUP(A1450,HOP!A:U,21,0)</f>
        <v>直连</v>
      </c>
    </row>
    <row r="1451" s="4" customFormat="1" hidden="1" spans="1:10">
      <c r="A1451" s="5">
        <v>999223939969618</v>
      </c>
      <c r="B1451" s="4" t="s">
        <v>27</v>
      </c>
      <c r="C1451" s="6">
        <v>45046</v>
      </c>
      <c r="D1451" s="6">
        <v>45047</v>
      </c>
      <c r="E1451" s="4">
        <v>284</v>
      </c>
      <c r="F1451" t="str">
        <f>VLOOKUP(A1451,HOP!A:L,12,0)</f>
        <v>284.00</v>
      </c>
      <c r="G1451" t="str">
        <f>VLOOKUP(A1451,HOP!A:C,3,0)</f>
        <v>3309292</v>
      </c>
      <c r="H1451">
        <f t="shared" si="44"/>
        <v>0</v>
      </c>
      <c r="I1451" t="str">
        <f t="shared" si="45"/>
        <v>,3309292</v>
      </c>
      <c r="J1451" t="str">
        <f>VLOOKUP(A1451,HOP!A:U,21,0)</f>
        <v>直连</v>
      </c>
    </row>
    <row r="1452" s="4" customFormat="1" hidden="1" spans="1:10">
      <c r="A1452" s="5">
        <v>999223940697125</v>
      </c>
      <c r="B1452" s="4" t="s">
        <v>27</v>
      </c>
      <c r="C1452" s="6">
        <v>45046</v>
      </c>
      <c r="D1452" s="6">
        <v>45047</v>
      </c>
      <c r="E1452" s="4">
        <v>794</v>
      </c>
      <c r="F1452" t="str">
        <f>VLOOKUP(A1452,HOP!A:L,12,0)</f>
        <v>794.00</v>
      </c>
      <c r="G1452" t="str">
        <f>VLOOKUP(A1452,HOP!A:C,3,0)</f>
        <v>3309425</v>
      </c>
      <c r="H1452">
        <f t="shared" si="44"/>
        <v>0</v>
      </c>
      <c r="I1452" t="str">
        <f t="shared" si="45"/>
        <v>,3309425</v>
      </c>
      <c r="J1452" t="str">
        <f>VLOOKUP(A1452,HOP!A:U,21,0)</f>
        <v>直连</v>
      </c>
    </row>
    <row r="1453" s="4" customFormat="1" hidden="1" spans="1:10">
      <c r="A1453" s="5">
        <v>999223941517203</v>
      </c>
      <c r="B1453" s="4" t="s">
        <v>27</v>
      </c>
      <c r="C1453" s="6">
        <v>45046</v>
      </c>
      <c r="D1453" s="6">
        <v>45047</v>
      </c>
      <c r="E1453" s="4">
        <v>932</v>
      </c>
      <c r="F1453" t="str">
        <f>VLOOKUP(A1453,HOP!A:L,12,0)</f>
        <v>932.00</v>
      </c>
      <c r="G1453" t="str">
        <f>VLOOKUP(A1453,HOP!A:C,3,0)</f>
        <v>3309691</v>
      </c>
      <c r="H1453">
        <f t="shared" si="44"/>
        <v>0</v>
      </c>
      <c r="I1453" t="str">
        <f t="shared" si="45"/>
        <v>,3309691</v>
      </c>
      <c r="J1453" t="str">
        <f>VLOOKUP(A1453,HOP!A:U,21,0)</f>
        <v>直连</v>
      </c>
    </row>
    <row r="1454" s="4" customFormat="1" hidden="1" spans="1:10">
      <c r="A1454" s="5">
        <v>999223941519371</v>
      </c>
      <c r="B1454" s="4" t="s">
        <v>27</v>
      </c>
      <c r="C1454" s="6">
        <v>45046</v>
      </c>
      <c r="D1454" s="6">
        <v>45047</v>
      </c>
      <c r="E1454" s="4">
        <v>508</v>
      </c>
      <c r="F1454" t="str">
        <f>VLOOKUP(A1454,HOP!A:L,12,0)</f>
        <v>508.00</v>
      </c>
      <c r="G1454" t="str">
        <f>VLOOKUP(A1454,HOP!A:C,3,0)</f>
        <v>3309692</v>
      </c>
      <c r="H1454">
        <f t="shared" si="44"/>
        <v>0</v>
      </c>
      <c r="I1454" t="str">
        <f t="shared" si="45"/>
        <v>,3309692</v>
      </c>
      <c r="J1454" t="str">
        <f>VLOOKUP(A1454,HOP!A:U,21,0)</f>
        <v>直连</v>
      </c>
    </row>
    <row r="1455" s="4" customFormat="1" hidden="1" spans="1:10">
      <c r="A1455" s="5">
        <v>999223941559319</v>
      </c>
      <c r="B1455" s="4" t="s">
        <v>27</v>
      </c>
      <c r="C1455" s="6">
        <v>45046</v>
      </c>
      <c r="D1455" s="6">
        <v>45047</v>
      </c>
      <c r="E1455" s="4">
        <v>629</v>
      </c>
      <c r="F1455" t="str">
        <f>VLOOKUP(A1455,HOP!A:L,12,0)</f>
        <v>629.00</v>
      </c>
      <c r="G1455" t="str">
        <f>VLOOKUP(A1455,HOP!A:C,3,0)</f>
        <v>3309711</v>
      </c>
      <c r="H1455">
        <f t="shared" si="44"/>
        <v>0</v>
      </c>
      <c r="I1455" t="str">
        <f t="shared" si="45"/>
        <v>,3309711</v>
      </c>
      <c r="J1455" t="str">
        <f>VLOOKUP(A1455,HOP!A:U,21,0)</f>
        <v>直连</v>
      </c>
    </row>
    <row r="1456" s="4" customFormat="1" hidden="1" spans="1:10">
      <c r="A1456" s="5">
        <v>999223941669927</v>
      </c>
      <c r="B1456" s="4" t="s">
        <v>27</v>
      </c>
      <c r="C1456" s="6">
        <v>45046</v>
      </c>
      <c r="D1456" s="6">
        <v>45047</v>
      </c>
      <c r="E1456" s="4">
        <v>1130</v>
      </c>
      <c r="F1456" t="str">
        <f>VLOOKUP(A1456,HOP!A:L,12,0)</f>
        <v>1130.00</v>
      </c>
      <c r="G1456" t="str">
        <f>VLOOKUP(A1456,HOP!A:C,3,0)</f>
        <v>3309735</v>
      </c>
      <c r="H1456">
        <f t="shared" si="44"/>
        <v>0</v>
      </c>
      <c r="I1456" t="str">
        <f t="shared" si="45"/>
        <v>,3309735</v>
      </c>
      <c r="J1456" t="str">
        <f>VLOOKUP(A1456,HOP!A:U,21,0)</f>
        <v>直连</v>
      </c>
    </row>
    <row r="1457" s="4" customFormat="1" hidden="1" spans="1:10">
      <c r="A1457" s="5">
        <v>999223941934450</v>
      </c>
      <c r="B1457" s="4" t="s">
        <v>27</v>
      </c>
      <c r="C1457" s="6">
        <v>45046</v>
      </c>
      <c r="D1457" s="6">
        <v>45047</v>
      </c>
      <c r="E1457" s="4">
        <v>306</v>
      </c>
      <c r="F1457" t="str">
        <f>VLOOKUP(A1457,HOP!A:L,12,0)</f>
        <v>306.00</v>
      </c>
      <c r="G1457" t="str">
        <f>VLOOKUP(A1457,HOP!A:C,3,0)</f>
        <v>3309885</v>
      </c>
      <c r="H1457">
        <f t="shared" si="44"/>
        <v>0</v>
      </c>
      <c r="I1457" t="str">
        <f t="shared" si="45"/>
        <v>,3309885</v>
      </c>
      <c r="J1457" t="str">
        <f>VLOOKUP(A1457,HOP!A:U,21,0)</f>
        <v>直连</v>
      </c>
    </row>
    <row r="1458" s="4" customFormat="1" hidden="1" spans="1:10">
      <c r="A1458" s="5">
        <v>999223941949250</v>
      </c>
      <c r="B1458" s="4" t="s">
        <v>27</v>
      </c>
      <c r="C1458" s="6">
        <v>45046</v>
      </c>
      <c r="D1458" s="6">
        <v>45047</v>
      </c>
      <c r="E1458" s="4">
        <v>2100</v>
      </c>
      <c r="F1458" t="str">
        <f>VLOOKUP(A1458,HOP!A:L,12,0)</f>
        <v>2100.00</v>
      </c>
      <c r="G1458" t="str">
        <f>VLOOKUP(A1458,HOP!A:C,3,0)</f>
        <v>3309891</v>
      </c>
      <c r="H1458">
        <f t="shared" si="44"/>
        <v>0</v>
      </c>
      <c r="I1458" t="str">
        <f t="shared" si="45"/>
        <v>,3309891</v>
      </c>
      <c r="J1458" t="str">
        <f>VLOOKUP(A1458,HOP!A:U,21,0)</f>
        <v>直连</v>
      </c>
    </row>
    <row r="1459" s="4" customFormat="1" hidden="1" spans="1:10">
      <c r="A1459" s="5">
        <v>999223941951525</v>
      </c>
      <c r="B1459" s="4" t="s">
        <v>27</v>
      </c>
      <c r="C1459" s="6">
        <v>45046</v>
      </c>
      <c r="D1459" s="6">
        <v>45047</v>
      </c>
      <c r="E1459" s="4">
        <v>2100</v>
      </c>
      <c r="F1459" t="str">
        <f>VLOOKUP(A1459,HOP!A:L,12,0)</f>
        <v>2100.00</v>
      </c>
      <c r="G1459" t="str">
        <f>VLOOKUP(A1459,HOP!A:C,3,0)</f>
        <v>3309893</v>
      </c>
      <c r="H1459">
        <f t="shared" si="44"/>
        <v>0</v>
      </c>
      <c r="I1459" t="str">
        <f t="shared" si="45"/>
        <v>,3309893</v>
      </c>
      <c r="J1459" t="str">
        <f>VLOOKUP(A1459,HOP!A:U,21,0)</f>
        <v>直连</v>
      </c>
    </row>
    <row r="1460" s="4" customFormat="1" hidden="1" spans="1:10">
      <c r="A1460" s="5">
        <v>999223941954256</v>
      </c>
      <c r="B1460" s="4" t="s">
        <v>27</v>
      </c>
      <c r="C1460" s="6">
        <v>45046</v>
      </c>
      <c r="D1460" s="6">
        <v>45047</v>
      </c>
      <c r="E1460" s="4">
        <v>2100</v>
      </c>
      <c r="F1460" t="str">
        <f>VLOOKUP(A1460,HOP!A:L,12,0)</f>
        <v>2100.00</v>
      </c>
      <c r="G1460" t="str">
        <f>VLOOKUP(A1460,HOP!A:C,3,0)</f>
        <v>3309894</v>
      </c>
      <c r="H1460">
        <f t="shared" si="44"/>
        <v>0</v>
      </c>
      <c r="I1460" t="str">
        <f t="shared" si="45"/>
        <v>,3309894</v>
      </c>
      <c r="J1460" t="str">
        <f>VLOOKUP(A1460,HOP!A:U,21,0)</f>
        <v>直连</v>
      </c>
    </row>
    <row r="1461" s="4" customFormat="1" hidden="1" spans="1:10">
      <c r="A1461" s="5">
        <v>999223942364015</v>
      </c>
      <c r="B1461" s="4" t="s">
        <v>27</v>
      </c>
      <c r="C1461" s="6">
        <v>45046</v>
      </c>
      <c r="D1461" s="6">
        <v>45047</v>
      </c>
      <c r="E1461" s="4">
        <v>659</v>
      </c>
      <c r="F1461" t="str">
        <f>VLOOKUP(A1461,HOP!A:L,12,0)</f>
        <v>659.00</v>
      </c>
      <c r="G1461" t="str">
        <f>VLOOKUP(A1461,HOP!A:C,3,0)</f>
        <v>3309963</v>
      </c>
      <c r="H1461">
        <f t="shared" si="44"/>
        <v>0</v>
      </c>
      <c r="I1461" t="str">
        <f t="shared" si="45"/>
        <v>,3309963</v>
      </c>
      <c r="J1461" t="str">
        <f>VLOOKUP(A1461,HOP!A:U,21,0)</f>
        <v>直连</v>
      </c>
    </row>
    <row r="1462" s="4" customFormat="1" hidden="1" spans="1:10">
      <c r="A1462" s="5">
        <v>999223942481069</v>
      </c>
      <c r="B1462" s="4" t="s">
        <v>27</v>
      </c>
      <c r="C1462" s="6">
        <v>45046</v>
      </c>
      <c r="D1462" s="6">
        <v>45047</v>
      </c>
      <c r="E1462" s="4">
        <v>695</v>
      </c>
      <c r="F1462" t="str">
        <f>VLOOKUP(A1462,HOP!A:L,12,0)</f>
        <v>695.00</v>
      </c>
      <c r="G1462" t="str">
        <f>VLOOKUP(A1462,HOP!A:C,3,0)</f>
        <v>3309986</v>
      </c>
      <c r="H1462">
        <f t="shared" si="44"/>
        <v>0</v>
      </c>
      <c r="I1462" t="str">
        <f t="shared" si="45"/>
        <v>,3309986</v>
      </c>
      <c r="J1462" t="str">
        <f>VLOOKUP(A1462,HOP!A:U,21,0)</f>
        <v>直连</v>
      </c>
    </row>
    <row r="1464" spans="5:5">
      <c r="E1464">
        <f>SUM(E2:E1463)</f>
        <v>2229734.89</v>
      </c>
    </row>
    <row r="1465" spans="5:5">
      <c r="E1465">
        <v>2229734.89</v>
      </c>
    </row>
    <row r="1467" spans="5:5">
      <c r="E1467">
        <v>2229734.89</v>
      </c>
    </row>
    <row r="1468" spans="5:5">
      <c r="E1468">
        <v>170.38</v>
      </c>
    </row>
    <row r="1469" spans="5:5">
      <c r="E1469">
        <f>SUBTOTAL(9,E1467:E1468)</f>
        <v>2229905.27</v>
      </c>
    </row>
    <row r="1470" spans="2:3">
      <c r="B1470" s="4"/>
      <c r="C1470" s="4"/>
    </row>
    <row r="1471" spans="2:3">
      <c r="B1471" s="4"/>
      <c r="C1471" s="4"/>
    </row>
    <row r="1474" spans="1:8">
      <c r="A1474" s="4" t="s">
        <v>7093</v>
      </c>
      <c r="H1474" s="4"/>
    </row>
    <row r="1475" spans="1:8">
      <c r="A1475" s="4" t="s">
        <v>7094</v>
      </c>
      <c r="H1475" s="4"/>
    </row>
  </sheetData>
  <autoFilter ref="A1:X1462">
    <filterColumn colId="4">
      <filters blank="1">
        <filter val="401.08"/>
        <filter val="1366.14"/>
        <filter val="976.47"/>
        <filter val="1000"/>
        <filter val="1001"/>
        <filter val="4005"/>
        <filter val="1006"/>
        <filter val="8006"/>
        <filter val="1008"/>
        <filter val="1009"/>
        <filter val="4010"/>
        <filter val="1012"/>
        <filter val="2012"/>
        <filter val="1014"/>
        <filter val="1019"/>
        <filter val="1020"/>
        <filter val="3020"/>
        <filter val="7020"/>
        <filter val="2022"/>
        <filter val="1024"/>
        <filter val="1026"/>
        <filter val="1027"/>
        <filter val="1028"/>
        <filter val="1030"/>
        <filter val="2031"/>
        <filter val="1032"/>
        <filter val="1033"/>
        <filter val="4035"/>
        <filter val="2036"/>
        <filter val="1044"/>
        <filter val="2044"/>
        <filter val="1047"/>
        <filter val="2047"/>
        <filter val="1048"/>
        <filter val="10048"/>
        <filter val="7050"/>
        <filter val="1054"/>
        <filter val="1056"/>
        <filter val="2057"/>
        <filter val="5057"/>
        <filter val="1058"/>
        <filter val="1060"/>
        <filter val="2060"/>
        <filter val="2061"/>
        <filter val="1066"/>
        <filter val="2066"/>
        <filter val="1067"/>
        <filter val="7069"/>
        <filter val="1070"/>
        <filter val="2070"/>
        <filter val="2071"/>
        <filter val="2073"/>
        <filter val="1074"/>
        <filter val="2074"/>
        <filter val="1078"/>
        <filter val="2078"/>
        <filter val="1080"/>
        <filter val="1082"/>
        <filter val="85"/>
        <filter val="1085"/>
        <filter val="1086"/>
        <filter val="2086"/>
        <filter val="17087"/>
        <filter val="1088"/>
        <filter val="1090"/>
        <filter val="1092"/>
        <filter val="2093"/>
        <filter val="2094"/>
        <filter val="95"/>
        <filter val="2097"/>
        <filter val="1098"/>
        <filter val="16098"/>
        <filter val="99"/>
        <filter val="100"/>
        <filter val="2100"/>
        <filter val="1101"/>
        <filter val="1103"/>
        <filter val="2103"/>
        <filter val="1106"/>
        <filter val="5106"/>
        <filter val="107"/>
        <filter val="3108"/>
        <filter val="6108"/>
        <filter val="2109"/>
        <filter val="1112"/>
        <filter val="113"/>
        <filter val="6117"/>
        <filter val="2118"/>
        <filter val="119"/>
        <filter val="4119"/>
        <filter val="121"/>
        <filter val="122"/>
        <filter val="2122"/>
        <filter val="4125"/>
        <filter val="1126"/>
        <filter val="128"/>
        <filter val="1130"/>
        <filter val="3131"/>
        <filter val="132"/>
        <filter val="1133"/>
        <filter val="7133"/>
        <filter val="134"/>
        <filter val="1138"/>
        <filter val="2138"/>
        <filter val="139"/>
        <filter val="144"/>
        <filter val="2144"/>
        <filter val="146"/>
        <filter val="1146"/>
        <filter val="147"/>
        <filter val="1147"/>
        <filter val="148"/>
        <filter val="2148"/>
        <filter val="149"/>
        <filter val="2150"/>
        <filter val="152"/>
        <filter val="1152"/>
        <filter val="2152"/>
        <filter val="5152"/>
        <filter val="153"/>
        <filter val="154"/>
        <filter val="1154"/>
        <filter val="155"/>
        <filter val="4156"/>
        <filter val="157"/>
        <filter val="1158"/>
        <filter val="159"/>
        <filter val="1161"/>
        <filter val="163"/>
        <filter val="3165"/>
        <filter val="167"/>
        <filter val="168"/>
        <filter val="2168"/>
        <filter val="3168"/>
        <filter val="169"/>
        <filter val="171"/>
        <filter val="172"/>
        <filter val="2172"/>
        <filter val="173"/>
        <filter val="174"/>
        <filter val="1176"/>
        <filter val="2176"/>
        <filter val="6176"/>
        <filter val="177"/>
        <filter val="178"/>
        <filter val="1178"/>
        <filter val="179"/>
        <filter val="181"/>
        <filter val="2181"/>
        <filter val="182"/>
        <filter val="183"/>
        <filter val="1183"/>
        <filter val="4183"/>
        <filter val="9183"/>
        <filter val="184"/>
        <filter val="3184"/>
        <filter val="4184"/>
        <filter val="185"/>
        <filter val="186"/>
        <filter val="187"/>
        <filter val="3187"/>
        <filter val="1188"/>
        <filter val="4188"/>
        <filter val="189"/>
        <filter val="3190"/>
        <filter val="191"/>
        <filter val="192"/>
        <filter val="3192"/>
        <filter val="11192"/>
        <filter val="193"/>
        <filter val="2193"/>
        <filter val="194"/>
        <filter val="195"/>
        <filter val="196"/>
        <filter val="197"/>
        <filter val="198"/>
        <filter val="1198"/>
        <filter val="1199"/>
        <filter val="5199"/>
        <filter val="200"/>
        <filter val="2200"/>
        <filter val="3200"/>
        <filter val="201"/>
        <filter val="1201"/>
        <filter val="202"/>
        <filter val="203"/>
        <filter val="1203"/>
        <filter val="1204"/>
        <filter val="205"/>
        <filter val="1206"/>
        <filter val="2206"/>
        <filter val="207"/>
        <filter val="2207"/>
        <filter val="1208"/>
        <filter val="8208"/>
        <filter val="209"/>
        <filter val="1209"/>
        <filter val="210"/>
        <filter val="211"/>
        <filter val="1213"/>
        <filter val="214"/>
        <filter val="1214"/>
        <filter val="215"/>
        <filter val="5215"/>
        <filter val="216"/>
        <filter val="2216"/>
        <filter val="3216"/>
        <filter val="217"/>
        <filter val="1217"/>
        <filter val="218"/>
        <filter val="2218"/>
        <filter val="1219"/>
        <filter val="2220"/>
        <filter val="14220"/>
        <filter val="221"/>
        <filter val="222"/>
        <filter val="223"/>
        <filter val="225"/>
        <filter val="1225"/>
        <filter val="227"/>
        <filter val="228"/>
        <filter val="1228"/>
        <filter val="229"/>
        <filter val="4230"/>
        <filter val="231"/>
        <filter val="232"/>
        <filter val="2232"/>
        <filter val="234"/>
        <filter val="235"/>
        <filter val="236"/>
        <filter val="6236"/>
        <filter val="1237"/>
        <filter val="1238"/>
        <filter val="2238"/>
        <filter val="240"/>
        <filter val="6240"/>
        <filter val="241"/>
        <filter val="1241"/>
        <filter val="2241"/>
        <filter val="1242"/>
        <filter val="246"/>
        <filter val="247"/>
        <filter val="2247"/>
        <filter val="3248"/>
        <filter val="8248"/>
        <filter val="249"/>
        <filter val="250"/>
        <filter val="2250"/>
        <filter val="251"/>
        <filter val="252"/>
        <filter val="4252"/>
        <filter val="253"/>
        <filter val="4253"/>
        <filter val="1254"/>
        <filter val="2255"/>
        <filter val="3255"/>
        <filter val="257"/>
        <filter val="258"/>
        <filter val="3258"/>
        <filter val="260"/>
        <filter val="2261"/>
        <filter val="8261"/>
        <filter val="262"/>
        <filter val="1263"/>
        <filter val="264"/>
        <filter val="1264"/>
        <filter val="6264"/>
        <filter val="265"/>
        <filter val="1265"/>
        <filter val="266"/>
        <filter val="1266"/>
        <filter val="267"/>
        <filter val="268"/>
        <filter val="270"/>
        <filter val="271"/>
        <filter val="272"/>
        <filter val="1272"/>
        <filter val="273"/>
        <filter val="274"/>
        <filter val="276"/>
        <filter val="1276"/>
        <filter val="3276"/>
        <filter val="277"/>
        <filter val="-277"/>
        <filter val="278"/>
        <filter val="1278"/>
        <filter val="279"/>
        <filter val="1279"/>
        <filter val="280"/>
        <filter val="1280"/>
        <filter val="3280"/>
        <filter val="4280"/>
        <filter val="1282"/>
        <filter val="283"/>
        <filter val="1283"/>
        <filter val="284"/>
        <filter val="1284"/>
        <filter val="11284"/>
        <filter val="286"/>
        <filter val="287"/>
        <filter val="1287"/>
        <filter val="288"/>
        <filter val="290"/>
        <filter val="1290"/>
        <filter val="291"/>
        <filter val="1291"/>
        <filter val="292"/>
        <filter val="293"/>
        <filter val="294"/>
        <filter val="1294"/>
        <filter val="295"/>
        <filter val="296"/>
        <filter val="1296"/>
        <filter val="2297"/>
        <filter val="298"/>
        <filter val="4298"/>
        <filter val="300"/>
        <filter val="302"/>
        <filter val="1303"/>
        <filter val="2304"/>
        <filter val="305"/>
        <filter val="4305"/>
        <filter val="306"/>
        <filter val="1306"/>
        <filter val="5306"/>
        <filter val="307"/>
        <filter val="308"/>
        <filter val="2308"/>
        <filter val="309"/>
        <filter val="310"/>
        <filter val="311"/>
        <filter val="1311"/>
        <filter val="312"/>
        <filter val="1312"/>
        <filter val="316"/>
        <filter val="1316"/>
        <filter val="5316"/>
        <filter val="318"/>
        <filter val="2318"/>
        <filter val="319"/>
        <filter val="320"/>
        <filter val="1320"/>
        <filter val="13320"/>
        <filter val="322"/>
        <filter val="1322"/>
        <filter val="2322"/>
        <filter val="324"/>
        <filter val="325"/>
        <filter val="8325"/>
        <filter val="326"/>
        <filter val="2326"/>
        <filter val="327"/>
        <filter val="2328"/>
        <filter val="329"/>
        <filter val="1330"/>
        <filter val="3330"/>
        <filter val="331"/>
        <filter val="1331"/>
        <filter val="-332"/>
        <filter val="1334"/>
        <filter val="335"/>
        <filter val="1336"/>
        <filter val="2336"/>
        <filter val="338"/>
        <filter val="339"/>
        <filter val="340"/>
        <filter val="341"/>
        <filter val="1341"/>
        <filter val="342"/>
        <filter val="1342"/>
        <filter val="2342"/>
        <filter val="1343"/>
        <filter val="2343"/>
        <filter val="344"/>
        <filter val="9344"/>
        <filter val="346"/>
        <filter val="1346"/>
        <filter val="347"/>
        <filter val="348"/>
        <filter val="4349"/>
        <filter val="351"/>
        <filter val="352"/>
        <filter val="1352"/>
        <filter val="353"/>
        <filter val="354"/>
        <filter val="1354"/>
        <filter val="3354"/>
        <filter val="355"/>
        <filter val="7355"/>
        <filter val="356"/>
        <filter val="1356"/>
        <filter val="1357"/>
        <filter val="358"/>
        <filter val="1358"/>
        <filter val="360"/>
        <filter val="1361"/>
        <filter val="2361"/>
        <filter val="363"/>
        <filter val="2363"/>
        <filter val="364"/>
        <filter val="1364"/>
        <filter val="2364"/>
        <filter val="365"/>
        <filter val="366"/>
        <filter val="2366"/>
        <filter val="6366"/>
        <filter val="367"/>
        <filter val="368"/>
        <filter val="1368"/>
        <filter val="3368"/>
        <filter val="370"/>
        <filter val="1370"/>
        <filter val="371"/>
        <filter val="4371"/>
        <filter val="372"/>
        <filter val="374"/>
        <filter val="2375"/>
        <filter val="376"/>
        <filter val="377"/>
        <filter val="381"/>
        <filter val="382"/>
        <filter val="383"/>
        <filter val="1384"/>
        <filter val="3384"/>
        <filter val="386"/>
        <filter val="1386"/>
        <filter val="389"/>
        <filter val="390"/>
        <filter val="391"/>
        <filter val="392"/>
        <filter val="1392"/>
        <filter val="2392"/>
        <filter val="1393"/>
        <filter val="394"/>
        <filter val="1394"/>
        <filter val="395"/>
        <filter val="1395"/>
        <filter val="12395"/>
        <filter val="396"/>
        <filter val="1396"/>
        <filter val="397"/>
        <filter val="398"/>
        <filter val="399"/>
        <filter val="400"/>
        <filter val="1400"/>
        <filter val="401"/>
        <filter val="402"/>
        <filter val="1402"/>
        <filter val="3402"/>
        <filter val="403"/>
        <filter val="2403"/>
        <filter val="1405"/>
        <filter val="1406"/>
        <filter val="4406"/>
        <filter val="407"/>
        <filter val="408"/>
        <filter val="5408"/>
        <filter val="410"/>
        <filter val="412"/>
        <filter val="28412"/>
        <filter val="413"/>
        <filter val="414"/>
        <filter val="1414"/>
        <filter val="5414"/>
        <filter val="415"/>
        <filter val="1415"/>
        <filter val="3416"/>
        <filter val="8416"/>
        <filter val="417"/>
        <filter val="418"/>
        <filter val="1418"/>
        <filter val="419"/>
        <filter val="1419"/>
        <filter val="420"/>
        <filter val="2420"/>
        <filter val="3420"/>
        <filter val="1421"/>
        <filter val="422"/>
        <filter val="1422"/>
        <filter val="423"/>
        <filter val="424"/>
        <filter val="1424"/>
        <filter val="3424"/>
        <filter val="426"/>
        <filter val="2426"/>
        <filter val="428"/>
        <filter val="1428"/>
        <filter val="4428"/>
        <filter val="429"/>
        <filter val="6429"/>
        <filter val="430"/>
        <filter val="2430"/>
        <filter val="431"/>
        <filter val="432"/>
        <filter val="1434"/>
        <filter val="436"/>
        <filter val="4436"/>
        <filter val="438"/>
        <filter val="2438"/>
        <filter val="439"/>
        <filter val="440"/>
        <filter val="441"/>
        <filter val="1441"/>
        <filter val="2442"/>
        <filter val="3442"/>
        <filter val="443"/>
        <filter val="1443"/>
        <filter val="445"/>
        <filter val="1445"/>
        <filter val="1446"/>
        <filter val="447"/>
        <filter val="1447"/>
        <filter val="3447"/>
        <filter val="448"/>
        <filter val="449"/>
        <filter val="450"/>
        <filter val="1450"/>
        <filter val="2450"/>
        <filter val="451"/>
        <filter val="2451"/>
        <filter val="454"/>
        <filter val="455"/>
        <filter val="456"/>
        <filter val="1457"/>
        <filter val="2457"/>
        <filter val="458"/>
        <filter val="2458"/>
        <filter val="460"/>
        <filter val="461"/>
        <filter val="1461"/>
        <filter val="13461"/>
        <filter val="462"/>
        <filter val="2462"/>
        <filter val="2464"/>
        <filter val="466"/>
        <filter val="467"/>
        <filter val="468"/>
        <filter val="469"/>
        <filter val="470"/>
        <filter val="1470"/>
        <filter val="1471"/>
        <filter val="1472"/>
        <filter val="3472"/>
        <filter val="5473"/>
        <filter val="1474"/>
        <filter val="475"/>
        <filter val="2475"/>
        <filter val="476"/>
        <filter val="1476"/>
        <filter val="477"/>
        <filter val="478"/>
        <filter val="479"/>
        <filter val="1480"/>
        <filter val="481"/>
        <filter val="482"/>
        <filter val="484"/>
        <filter val="485"/>
        <filter val="486"/>
        <filter val="487"/>
        <filter val="2487"/>
        <filter val="1488"/>
        <filter val="1489"/>
        <filter val="490"/>
        <filter val="1490"/>
        <filter val="2490"/>
        <filter val="6490"/>
        <filter val="491"/>
        <filter val="1491"/>
        <filter val="492"/>
        <filter val="3492"/>
        <filter val="1494"/>
        <filter val="7494"/>
        <filter val="495"/>
        <filter val="496"/>
        <filter val="4496"/>
        <filter val="7496"/>
        <filter val="499"/>
        <filter val="500"/>
        <filter val="1500"/>
        <filter val="501"/>
        <filter val="1502"/>
        <filter val="7502"/>
        <filter val="1504"/>
        <filter val="505"/>
        <filter val="507"/>
        <filter val="508"/>
        <filter val="1509"/>
        <filter val="510"/>
        <filter val="511"/>
        <filter val="512"/>
        <filter val="513"/>
        <filter val="515"/>
        <filter val="1515"/>
        <filter val="516"/>
        <filter val="518"/>
        <filter val="3518"/>
        <filter val="519"/>
        <filter val="520"/>
        <filter val="1520"/>
        <filter val="521"/>
        <filter val="3521"/>
        <filter val="522"/>
        <filter val="523"/>
        <filter val="1523"/>
        <filter val="2523"/>
        <filter val="1524"/>
        <filter val="2524"/>
        <filter val="525"/>
        <filter val="1528"/>
        <filter val="529"/>
        <filter val="3529"/>
        <filter val="1530"/>
        <filter val="3530"/>
        <filter val="534"/>
        <filter val="535"/>
        <filter val="4535"/>
        <filter val="536"/>
        <filter val="2536"/>
        <filter val="538"/>
        <filter val="540"/>
        <filter val="542"/>
        <filter val="1542"/>
        <filter val="1544"/>
        <filter val="2544"/>
        <filter val="3544"/>
        <filter val="16544"/>
        <filter val="545"/>
        <filter val="546"/>
        <filter val="2547"/>
        <filter val="548"/>
        <filter val="1548"/>
        <filter val="550"/>
        <filter val="551"/>
        <filter val="552"/>
        <filter val="553"/>
        <filter val="554"/>
        <filter val="1555"/>
        <filter val="3555"/>
        <filter val="4555"/>
        <filter val="556"/>
        <filter val="5556"/>
        <filter val="558"/>
        <filter val="2558"/>
        <filter val="560"/>
        <filter val="1560"/>
        <filter val="561"/>
        <filter val="564"/>
        <filter val="3564"/>
        <filter val="4564"/>
        <filter val="566"/>
        <filter val="567"/>
        <filter val="568"/>
        <filter val="1569"/>
        <filter val="570"/>
        <filter val="571"/>
        <filter val="6571"/>
        <filter val="572"/>
        <filter val="1574"/>
        <filter val="575"/>
        <filter val="1575"/>
        <filter val="2576"/>
        <filter val="579"/>
        <filter val="581"/>
        <filter val="1582"/>
        <filter val="4582"/>
        <filter val="583"/>
        <filter val="584"/>
        <filter val="585"/>
        <filter val="586"/>
        <filter val="1587"/>
        <filter val="588"/>
        <filter val="591"/>
        <filter val="592"/>
        <filter val="595"/>
        <filter val="596"/>
        <filter val="1598"/>
        <filter val="599"/>
        <filter val="1599"/>
        <filter val="600"/>
        <filter val="1601"/>
        <filter val="2601"/>
        <filter val="602"/>
        <filter val="5602"/>
        <filter val="603"/>
        <filter val="604"/>
        <filter val="2606"/>
        <filter val="607"/>
        <filter val="7607"/>
        <filter val="608"/>
        <filter val="1608"/>
        <filter val="609"/>
        <filter val="610"/>
        <filter val="1610"/>
        <filter val="611"/>
        <filter val="612"/>
        <filter val="613"/>
        <filter val="615"/>
        <filter val="2615"/>
        <filter val="616"/>
        <filter val="1616"/>
        <filter val="3616"/>
        <filter val="5616"/>
        <filter val="1617"/>
        <filter val="1619"/>
        <filter val="1620"/>
        <filter val="621"/>
        <filter val="624"/>
        <filter val="1624"/>
        <filter val="2624"/>
        <filter val="626"/>
        <filter val="1626"/>
        <filter val="627"/>
        <filter val="1628"/>
        <filter val="629"/>
        <filter val="631"/>
        <filter val="2632"/>
        <filter val="6632"/>
        <filter val="634"/>
        <filter val="635"/>
        <filter val="4636"/>
        <filter val="637"/>
        <filter val="639"/>
        <filter val="2639"/>
        <filter val="640"/>
        <filter val="1640"/>
        <filter val="641"/>
        <filter val="1641"/>
        <filter val="642"/>
        <filter val="643"/>
        <filter val="644"/>
        <filter val="1645"/>
        <filter val="646"/>
        <filter val="648"/>
        <filter val="650"/>
        <filter val="1650"/>
        <filter val="651"/>
        <filter val="1652"/>
        <filter val="653"/>
        <filter val="1655"/>
        <filter val="656"/>
        <filter val="1656"/>
        <filter val="1658"/>
        <filter val="659"/>
        <filter val="1660"/>
        <filter val="662"/>
        <filter val="4662"/>
        <filter val="664"/>
        <filter val="665"/>
        <filter val="667"/>
        <filter val="668"/>
        <filter val="1668"/>
        <filter val="669"/>
        <filter val="670"/>
        <filter val="671"/>
        <filter val="672"/>
        <filter val="1672"/>
        <filter val="4672"/>
        <filter val="3673"/>
        <filter val="674"/>
        <filter val="676"/>
        <filter val="2676"/>
        <filter val="2677"/>
        <filter val="4677"/>
        <filter val="678"/>
        <filter val="1678"/>
        <filter val="2679"/>
        <filter val="681"/>
        <filter val="682"/>
        <filter val="1682"/>
        <filter val="683"/>
        <filter val="1683"/>
        <filter val="1684"/>
        <filter val="688"/>
        <filter val="689"/>
        <filter val="690"/>
        <filter val="691"/>
        <filter val="7691"/>
        <filter val="692"/>
        <filter val="1692"/>
        <filter val="693"/>
        <filter val="694"/>
        <filter val="4694"/>
        <filter val="695"/>
        <filter val="697"/>
        <filter val="5697"/>
        <filter val="2698"/>
        <filter val="699"/>
        <filter val="1699"/>
        <filter val="700"/>
        <filter val="702"/>
        <filter val="1703"/>
        <filter val="704"/>
        <filter val="4704"/>
        <filter val="705"/>
        <filter val="12705"/>
        <filter val="708"/>
        <filter val="1708"/>
        <filter val="4708"/>
        <filter val="1709"/>
        <filter val="4709"/>
        <filter val="710"/>
        <filter val="1713"/>
        <filter val="714"/>
        <filter val="1714"/>
        <filter val="716"/>
        <filter val="717"/>
        <filter val="719"/>
        <filter val="723"/>
        <filter val="2723"/>
        <filter val="724"/>
        <filter val="5724"/>
        <filter val="726"/>
        <filter val="728"/>
        <filter val="1728"/>
        <filter val="2728"/>
        <filter val="3728"/>
        <filter val="729"/>
        <filter val="730"/>
        <filter val="1730"/>
        <filter val="10732"/>
        <filter val="733"/>
        <filter val="734"/>
        <filter val="1734"/>
        <filter val="2734"/>
        <filter val="2737"/>
        <filter val="740"/>
        <filter val="1740"/>
        <filter val="1741"/>
        <filter val="742"/>
        <filter val="2742"/>
        <filter val="744"/>
        <filter val="3745"/>
        <filter val="3747"/>
        <filter val="748"/>
        <filter val="749"/>
        <filter val="750"/>
        <filter val="754"/>
        <filter val="756"/>
        <filter val="757"/>
        <filter val="760"/>
        <filter val="2761"/>
        <filter val="2762"/>
        <filter val="5762"/>
        <filter val="1763"/>
        <filter val="764"/>
        <filter val="2765"/>
        <filter val="1766"/>
        <filter val="2766"/>
        <filter val="4766"/>
        <filter val="768"/>
        <filter val="3768"/>
        <filter val="770"/>
        <filter val="771"/>
        <filter val="2776"/>
        <filter val="5776"/>
        <filter val="778"/>
        <filter val="1778"/>
        <filter val="3779"/>
        <filter val="1783"/>
        <filter val="2783"/>
        <filter val="2786"/>
        <filter val="787"/>
        <filter val="788"/>
        <filter val="790"/>
        <filter val="2790"/>
        <filter val="791"/>
        <filter val="792"/>
        <filter val="2792"/>
        <filter val="794"/>
        <filter val="1796"/>
        <filter val="797"/>
        <filter val="2799"/>
        <filter val="1802"/>
        <filter val="2805"/>
        <filter val="4805"/>
        <filter val="806"/>
        <filter val="807"/>
        <filter val="810"/>
        <filter val="1810"/>
        <filter val="812"/>
        <filter val="814"/>
        <filter val="1814"/>
        <filter val="2814"/>
        <filter val="816"/>
        <filter val="818"/>
        <filter val="2818"/>
        <filter val="819"/>
        <filter val="820"/>
        <filter val="1820"/>
        <filter val="1821"/>
        <filter val="823"/>
        <filter val="824"/>
        <filter val="4824"/>
        <filter val="825"/>
        <filter val="826"/>
        <filter val="828"/>
        <filter val="1828"/>
        <filter val="3830"/>
        <filter val="25830"/>
        <filter val="834"/>
        <filter val="1834"/>
        <filter val="1835"/>
        <filter val="1836"/>
        <filter val="6836"/>
        <filter val="840"/>
        <filter val="841"/>
        <filter val="1844"/>
        <filter val="1845"/>
        <filter val="846"/>
        <filter val="3846"/>
        <filter val="1847"/>
        <filter val="848"/>
        <filter val="850"/>
        <filter val="1850"/>
        <filter val="2850"/>
        <filter val="851"/>
        <filter val="853"/>
        <filter val="1854"/>
        <filter val="855"/>
        <filter val="856"/>
        <filter val="1856"/>
        <filter val="858"/>
        <filter val="1860"/>
        <filter val="2860"/>
        <filter val="1862"/>
        <filter val="863"/>
        <filter val="864"/>
        <filter val="1864"/>
        <filter val="3864"/>
        <filter val="4864"/>
        <filter val="867"/>
        <filter val="9867"/>
        <filter val="871"/>
        <filter val="872"/>
        <filter val="8872"/>
        <filter val="873"/>
        <filter val="874"/>
        <filter val="876"/>
        <filter val="878"/>
        <filter val="1878"/>
        <filter val="880"/>
        <filter val="884"/>
        <filter val="1884"/>
        <filter val="2886"/>
        <filter val="888"/>
        <filter val="2888"/>
        <filter val="889"/>
        <filter val="890"/>
        <filter val="7890"/>
        <filter val="891"/>
        <filter val="1892"/>
        <filter val="893"/>
        <filter val="895"/>
        <filter val="9895"/>
        <filter val="898"/>
        <filter val="899"/>
        <filter val="3899"/>
        <filter val="1819.2"/>
        <filter val="900"/>
        <filter val="1902"/>
        <filter val="5904"/>
        <filter val="3906"/>
        <filter val="1907"/>
        <filter val="908"/>
        <filter val="1908"/>
        <filter val="909"/>
        <filter val="1910"/>
        <filter val="1911"/>
        <filter val="912"/>
        <filter val="2912"/>
        <filter val="4912"/>
        <filter val="1913"/>
        <filter val="914"/>
        <filter val="915"/>
        <filter val="2916"/>
        <filter val="917"/>
        <filter val="8917"/>
        <filter val="1918"/>
        <filter val="5918"/>
        <filter val="6919"/>
        <filter val="921"/>
        <filter val="3922"/>
        <filter val="5922"/>
        <filter val="2923"/>
        <filter val="925"/>
        <filter val="926"/>
        <filter val="5926"/>
        <filter val="930"/>
        <filter val="932"/>
        <filter val="4932"/>
        <filter val="2934"/>
        <filter val="3934"/>
        <filter val="935"/>
        <filter val="936"/>
        <filter val="937"/>
        <filter val="2937"/>
        <filter val="938"/>
        <filter val="939"/>
        <filter val="2939"/>
        <filter val="943"/>
        <filter val="1943"/>
        <filter val="944"/>
        <filter val="1944"/>
        <filter val="1945"/>
        <filter val="6945"/>
        <filter val="946"/>
        <filter val="947"/>
        <filter val="1950"/>
        <filter val="4950"/>
        <filter val="952"/>
        <filter val="1953"/>
        <filter val="955"/>
        <filter val="956"/>
        <filter val="958"/>
        <filter val="959"/>
        <filter val="963"/>
        <filter val="1964"/>
        <filter val="4964"/>
        <filter val="1965"/>
        <filter val="1966"/>
        <filter val="968"/>
        <filter val="1968"/>
        <filter val="969"/>
        <filter val="3969"/>
        <filter val="4969"/>
        <filter val="970"/>
        <filter val="972"/>
        <filter val="1972"/>
        <filter val="3972"/>
        <filter val="3974"/>
        <filter val="975"/>
        <filter val="976"/>
        <filter val="977"/>
        <filter val="2980"/>
        <filter val="982"/>
        <filter val="984"/>
        <filter val="19984"/>
        <filter val="1985"/>
        <filter val="986"/>
        <filter val="2986"/>
        <filter val="1987"/>
        <filter val="992"/>
        <filter val="1992"/>
        <filter val="993"/>
        <filter val="2994"/>
        <filter val="1995"/>
        <filter val="996"/>
        <filter val="5996"/>
        <filter val="10996"/>
        <filter val="998"/>
        <filter val="999"/>
      </filters>
    </filterColumn>
    <filterColumn colId="7">
      <filters>
        <filter val="#N/A"/>
        <filter val="-170.71"/>
        <filter val="-84.21"/>
        <filter val="2.12"/>
        <filter val="-1.23"/>
      </filters>
    </filterColumn>
    <extLst/>
  </autoFilter>
  <conditionalFormatting sqref="A1:A1467 A1472:A1473 A1476:A1048576 A146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opLeftCell="A7" workbookViewId="0">
      <selection activeCell="F8" sqref="F8"/>
    </sheetView>
  </sheetViews>
  <sheetFormatPr defaultColWidth="10" defaultRowHeight="13.5"/>
  <cols>
    <col min="1" max="1" width="12.8916666666667" style="4"/>
    <col min="2" max="3" width="10.775" style="4"/>
    <col min="4" max="16363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7095</v>
      </c>
    </row>
    <row r="2" s="4" customFormat="1" spans="1:10">
      <c r="A2" s="5">
        <v>999223731932413</v>
      </c>
      <c r="B2" s="6">
        <v>45040</v>
      </c>
      <c r="C2" s="6">
        <v>45042</v>
      </c>
      <c r="D2" s="4">
        <v>150</v>
      </c>
      <c r="E2" s="4" t="e">
        <f>VLOOKUP(A2,HOP!A:L,12,0)</f>
        <v>#N/A</v>
      </c>
      <c r="F2" s="4">
        <v>3244122</v>
      </c>
      <c r="G2" s="4" t="e">
        <f>D2-E2</f>
        <v>#N/A</v>
      </c>
      <c r="H2" s="4" t="str">
        <f>$H$1&amp;F2</f>
        <v>，3244122</v>
      </c>
      <c r="I2" s="4" t="e">
        <f>VLOOKUP(A2,HOP!A:U,21,0)</f>
        <v>#N/A</v>
      </c>
      <c r="J2" s="4" t="s">
        <v>7096</v>
      </c>
    </row>
    <row r="4" spans="4:4">
      <c r="D4" s="4">
        <f>SUM(D2:D3)</f>
        <v>150</v>
      </c>
    </row>
    <row r="5" spans="4:4">
      <c r="D5" s="4">
        <v>150</v>
      </c>
    </row>
    <row r="10" spans="1:1">
      <c r="A10" s="4" t="s">
        <v>7093</v>
      </c>
    </row>
    <row r="11" spans="1:1">
      <c r="A11" s="4" t="s">
        <v>7094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18"/>
  <sheetViews>
    <sheetView workbookViewId="0">
      <selection activeCell="A2" sqref="A2:A1048576"/>
    </sheetView>
  </sheetViews>
  <sheetFormatPr defaultColWidth="8.89166666666667" defaultRowHeight="13.5"/>
  <cols>
    <col min="1" max="1" width="12.8916666666667"/>
  </cols>
  <sheetData>
    <row r="1" spans="1:22">
      <c r="A1" s="11" t="s">
        <v>7097</v>
      </c>
      <c r="B1" s="11" t="s">
        <v>7098</v>
      </c>
      <c r="C1" s="11" t="s">
        <v>7099</v>
      </c>
      <c r="D1" s="11" t="s">
        <v>7100</v>
      </c>
      <c r="E1" s="11" t="s">
        <v>13</v>
      </c>
      <c r="F1" s="11" t="s">
        <v>5</v>
      </c>
      <c r="G1" s="11" t="s">
        <v>6</v>
      </c>
      <c r="H1" s="11" t="s">
        <v>7101</v>
      </c>
      <c r="I1" s="11" t="s">
        <v>7102</v>
      </c>
      <c r="J1" s="11" t="s">
        <v>7103</v>
      </c>
      <c r="K1" s="11" t="s">
        <v>7104</v>
      </c>
      <c r="L1" s="11" t="s">
        <v>7105</v>
      </c>
      <c r="M1" s="11" t="s">
        <v>7106</v>
      </c>
      <c r="N1" s="11" t="s">
        <v>7107</v>
      </c>
      <c r="O1" s="11" t="s">
        <v>7108</v>
      </c>
      <c r="P1" s="11" t="s">
        <v>7109</v>
      </c>
      <c r="Q1" s="11" t="s">
        <v>7110</v>
      </c>
      <c r="R1" s="11" t="s">
        <v>7111</v>
      </c>
      <c r="S1" s="11" t="s">
        <v>7112</v>
      </c>
      <c r="T1" s="11" t="s">
        <v>7113</v>
      </c>
      <c r="U1" s="11" t="s">
        <v>7114</v>
      </c>
      <c r="V1" s="11" t="s">
        <v>7115</v>
      </c>
    </row>
    <row r="2" spans="1:22">
      <c r="A2" s="12">
        <v>18604741620</v>
      </c>
      <c r="B2" s="13" t="s">
        <v>7116</v>
      </c>
      <c r="C2" s="13" t="s">
        <v>7117</v>
      </c>
      <c r="D2" s="13" t="s">
        <v>7118</v>
      </c>
      <c r="E2" s="13" t="s">
        <v>7119</v>
      </c>
      <c r="F2" s="13" t="s">
        <v>7120</v>
      </c>
      <c r="G2" s="13" t="s">
        <v>7121</v>
      </c>
      <c r="H2" s="13" t="s">
        <v>7122</v>
      </c>
      <c r="I2" s="13" t="s">
        <v>7123</v>
      </c>
      <c r="J2" s="13" t="s">
        <v>30</v>
      </c>
      <c r="K2" s="13" t="s">
        <v>7124</v>
      </c>
      <c r="L2" s="13" t="s">
        <v>7124</v>
      </c>
      <c r="M2" s="13" t="s">
        <v>7125</v>
      </c>
      <c r="N2" s="13" t="s">
        <v>7125</v>
      </c>
      <c r="O2" s="13" t="s">
        <v>7126</v>
      </c>
      <c r="P2" s="13" t="s">
        <v>7127</v>
      </c>
      <c r="Q2" s="13" t="s">
        <v>7128</v>
      </c>
      <c r="R2" s="13" t="s">
        <v>7129</v>
      </c>
      <c r="S2" s="13" t="s">
        <v>7130</v>
      </c>
      <c r="T2" s="13" t="s">
        <v>7131</v>
      </c>
      <c r="U2" s="13" t="s">
        <v>7132</v>
      </c>
      <c r="V2" s="13" t="s">
        <v>7133</v>
      </c>
    </row>
    <row r="3" spans="1:22">
      <c r="A3" s="12">
        <v>999221955321591</v>
      </c>
      <c r="B3" s="13" t="s">
        <v>7134</v>
      </c>
      <c r="C3" s="13" t="s">
        <v>7135</v>
      </c>
      <c r="D3" s="13" t="s">
        <v>7136</v>
      </c>
      <c r="E3" s="13" t="s">
        <v>7137</v>
      </c>
      <c r="F3" s="13" t="s">
        <v>7138</v>
      </c>
      <c r="G3" s="13" t="s">
        <v>7139</v>
      </c>
      <c r="H3" s="13" t="s">
        <v>7122</v>
      </c>
      <c r="I3" s="13" t="s">
        <v>7140</v>
      </c>
      <c r="J3" s="13" t="s">
        <v>30</v>
      </c>
      <c r="K3" s="13" t="s">
        <v>7141</v>
      </c>
      <c r="L3" s="13" t="s">
        <v>7141</v>
      </c>
      <c r="M3" s="13" t="s">
        <v>7125</v>
      </c>
      <c r="N3" s="13" t="s">
        <v>7125</v>
      </c>
      <c r="O3" s="13" t="s">
        <v>7126</v>
      </c>
      <c r="P3" s="13" t="s">
        <v>7127</v>
      </c>
      <c r="Q3" s="13" t="s">
        <v>7128</v>
      </c>
      <c r="R3" s="13" t="s">
        <v>7142</v>
      </c>
      <c r="S3" s="13" t="s">
        <v>7130</v>
      </c>
      <c r="T3" s="13" t="s">
        <v>7131</v>
      </c>
      <c r="U3" s="13" t="s">
        <v>7132</v>
      </c>
      <c r="V3" s="13" t="s">
        <v>7143</v>
      </c>
    </row>
    <row r="4" spans="1:22">
      <c r="A4" s="12">
        <v>999221993377194</v>
      </c>
      <c r="B4" s="13" t="s">
        <v>7144</v>
      </c>
      <c r="C4" s="13" t="s">
        <v>7145</v>
      </c>
      <c r="D4" s="13" t="s">
        <v>7146</v>
      </c>
      <c r="E4" s="13" t="s">
        <v>7147</v>
      </c>
      <c r="F4" s="13" t="s">
        <v>7138</v>
      </c>
      <c r="G4" s="13" t="s">
        <v>7148</v>
      </c>
      <c r="H4" s="13" t="s">
        <v>7122</v>
      </c>
      <c r="I4" s="13" t="s">
        <v>7149</v>
      </c>
      <c r="J4" s="13" t="s">
        <v>30</v>
      </c>
      <c r="K4" s="13" t="s">
        <v>7150</v>
      </c>
      <c r="L4" s="13" t="s">
        <v>7150</v>
      </c>
      <c r="M4" s="13" t="s">
        <v>7125</v>
      </c>
      <c r="N4" s="13" t="s">
        <v>7125</v>
      </c>
      <c r="O4" s="13" t="s">
        <v>7126</v>
      </c>
      <c r="P4" s="13" t="s">
        <v>7127</v>
      </c>
      <c r="Q4" s="13" t="s">
        <v>7128</v>
      </c>
      <c r="R4" s="13" t="s">
        <v>7151</v>
      </c>
      <c r="S4" s="13" t="s">
        <v>7130</v>
      </c>
      <c r="T4" s="13" t="s">
        <v>7131</v>
      </c>
      <c r="U4" s="13" t="s">
        <v>7132</v>
      </c>
      <c r="V4" s="13" t="s">
        <v>7133</v>
      </c>
    </row>
    <row r="5" spans="1:22">
      <c r="A5" s="12">
        <v>999222082285889</v>
      </c>
      <c r="B5" s="13" t="s">
        <v>7152</v>
      </c>
      <c r="C5" s="13" t="s">
        <v>7153</v>
      </c>
      <c r="D5" s="13" t="s">
        <v>7154</v>
      </c>
      <c r="E5" s="13" t="s">
        <v>7155</v>
      </c>
      <c r="F5" s="13" t="s">
        <v>7120</v>
      </c>
      <c r="G5" s="13" t="s">
        <v>7139</v>
      </c>
      <c r="H5" s="13" t="s">
        <v>7122</v>
      </c>
      <c r="I5" s="13" t="s">
        <v>7156</v>
      </c>
      <c r="J5" s="13" t="s">
        <v>30</v>
      </c>
      <c r="K5" s="13" t="s">
        <v>7157</v>
      </c>
      <c r="L5" s="13" t="s">
        <v>7157</v>
      </c>
      <c r="M5" s="13" t="s">
        <v>7125</v>
      </c>
      <c r="N5" s="13" t="s">
        <v>7125</v>
      </c>
      <c r="O5" s="13" t="s">
        <v>7126</v>
      </c>
      <c r="P5" s="13" t="s">
        <v>7127</v>
      </c>
      <c r="Q5" s="13" t="s">
        <v>7128</v>
      </c>
      <c r="R5" s="13" t="s">
        <v>7158</v>
      </c>
      <c r="S5" s="13" t="s">
        <v>7130</v>
      </c>
      <c r="T5" s="13" t="s">
        <v>7131</v>
      </c>
      <c r="U5" s="13" t="s">
        <v>7132</v>
      </c>
      <c r="V5" s="13" t="s">
        <v>7159</v>
      </c>
    </row>
    <row r="6" spans="1:22">
      <c r="A6" s="12">
        <v>999222131867262</v>
      </c>
      <c r="B6" s="13" t="s">
        <v>7160</v>
      </c>
      <c r="C6" s="13" t="s">
        <v>7161</v>
      </c>
      <c r="D6" s="13" t="s">
        <v>7162</v>
      </c>
      <c r="E6" s="13" t="s">
        <v>7163</v>
      </c>
      <c r="F6" s="13" t="s">
        <v>7120</v>
      </c>
      <c r="G6" s="13" t="s">
        <v>7148</v>
      </c>
      <c r="H6" s="13" t="s">
        <v>7122</v>
      </c>
      <c r="I6" s="13" t="s">
        <v>7164</v>
      </c>
      <c r="J6" s="13" t="s">
        <v>30</v>
      </c>
      <c r="K6" s="13" t="s">
        <v>7165</v>
      </c>
      <c r="L6" s="13" t="s">
        <v>7165</v>
      </c>
      <c r="M6" s="13" t="s">
        <v>7125</v>
      </c>
      <c r="N6" s="13" t="s">
        <v>7125</v>
      </c>
      <c r="O6" s="13" t="s">
        <v>7126</v>
      </c>
      <c r="P6" s="13" t="s">
        <v>7127</v>
      </c>
      <c r="Q6" s="13" t="s">
        <v>7128</v>
      </c>
      <c r="R6" s="13" t="s">
        <v>7166</v>
      </c>
      <c r="S6" s="13" t="s">
        <v>7130</v>
      </c>
      <c r="T6" s="13" t="s">
        <v>7131</v>
      </c>
      <c r="U6" s="13" t="s">
        <v>7132</v>
      </c>
      <c r="V6" s="13" t="s">
        <v>7167</v>
      </c>
    </row>
    <row r="7" spans="1:22">
      <c r="A7" s="12">
        <v>999222251288594</v>
      </c>
      <c r="B7" s="13" t="s">
        <v>7168</v>
      </c>
      <c r="C7" s="13" t="s">
        <v>7169</v>
      </c>
      <c r="D7" s="13" t="s">
        <v>7170</v>
      </c>
      <c r="E7" s="13" t="s">
        <v>7171</v>
      </c>
      <c r="F7" s="13" t="s">
        <v>7172</v>
      </c>
      <c r="G7" s="13" t="s">
        <v>7173</v>
      </c>
      <c r="H7" s="13" t="s">
        <v>7122</v>
      </c>
      <c r="I7" s="13" t="s">
        <v>7174</v>
      </c>
      <c r="J7" s="13" t="s">
        <v>30</v>
      </c>
      <c r="K7" s="13" t="s">
        <v>7175</v>
      </c>
      <c r="L7" s="13" t="s">
        <v>7175</v>
      </c>
      <c r="M7" s="13" t="s">
        <v>7125</v>
      </c>
      <c r="N7" s="13" t="s">
        <v>7125</v>
      </c>
      <c r="O7" s="13" t="s">
        <v>7126</v>
      </c>
      <c r="P7" s="13" t="s">
        <v>7127</v>
      </c>
      <c r="Q7" s="13" t="s">
        <v>7128</v>
      </c>
      <c r="R7" s="13" t="s">
        <v>7176</v>
      </c>
      <c r="S7" s="13" t="s">
        <v>7130</v>
      </c>
      <c r="T7" s="13" t="s">
        <v>7131</v>
      </c>
      <c r="U7" s="13" t="s">
        <v>7132</v>
      </c>
      <c r="V7" s="13" t="s">
        <v>7177</v>
      </c>
    </row>
    <row r="8" spans="1:22">
      <c r="A8" s="12">
        <v>999222265784350</v>
      </c>
      <c r="B8" s="13" t="s">
        <v>7168</v>
      </c>
      <c r="C8" s="13" t="s">
        <v>7178</v>
      </c>
      <c r="D8" s="13" t="s">
        <v>7179</v>
      </c>
      <c r="E8" s="13" t="s">
        <v>7180</v>
      </c>
      <c r="F8" s="13" t="s">
        <v>7120</v>
      </c>
      <c r="G8" s="13" t="s">
        <v>7139</v>
      </c>
      <c r="H8" s="13" t="s">
        <v>7122</v>
      </c>
      <c r="I8" s="13" t="s">
        <v>7181</v>
      </c>
      <c r="J8" s="13" t="s">
        <v>30</v>
      </c>
      <c r="K8" s="13" t="s">
        <v>7182</v>
      </c>
      <c r="L8" s="13" t="s">
        <v>7182</v>
      </c>
      <c r="M8" s="13" t="s">
        <v>7125</v>
      </c>
      <c r="N8" s="13" t="s">
        <v>7125</v>
      </c>
      <c r="O8" s="13" t="s">
        <v>7126</v>
      </c>
      <c r="P8" s="13" t="s">
        <v>7127</v>
      </c>
      <c r="Q8" s="13" t="s">
        <v>7128</v>
      </c>
      <c r="R8" s="13" t="s">
        <v>7183</v>
      </c>
      <c r="S8" s="13" t="s">
        <v>7130</v>
      </c>
      <c r="T8" s="13" t="s">
        <v>7131</v>
      </c>
      <c r="U8" s="13" t="s">
        <v>7132</v>
      </c>
      <c r="V8" s="13" t="s">
        <v>7184</v>
      </c>
    </row>
    <row r="9" spans="1:22">
      <c r="A9" s="12">
        <v>999222271981419</v>
      </c>
      <c r="B9" s="13" t="s">
        <v>7185</v>
      </c>
      <c r="C9" s="13" t="s">
        <v>7186</v>
      </c>
      <c r="D9" s="13" t="s">
        <v>7187</v>
      </c>
      <c r="E9" s="13" t="s">
        <v>7188</v>
      </c>
      <c r="F9" s="13" t="s">
        <v>7173</v>
      </c>
      <c r="G9" s="13" t="s">
        <v>7138</v>
      </c>
      <c r="H9" s="13" t="s">
        <v>7122</v>
      </c>
      <c r="I9" s="13" t="s">
        <v>7189</v>
      </c>
      <c r="J9" s="13" t="s">
        <v>30</v>
      </c>
      <c r="K9" s="13" t="s">
        <v>7190</v>
      </c>
      <c r="L9" s="13" t="s">
        <v>7190</v>
      </c>
      <c r="M9" s="13" t="s">
        <v>7125</v>
      </c>
      <c r="N9" s="13" t="s">
        <v>7125</v>
      </c>
      <c r="O9" s="13" t="s">
        <v>7126</v>
      </c>
      <c r="P9" s="13" t="s">
        <v>7127</v>
      </c>
      <c r="Q9" s="13" t="s">
        <v>7128</v>
      </c>
      <c r="R9" s="13" t="s">
        <v>7191</v>
      </c>
      <c r="S9" s="13" t="s">
        <v>7130</v>
      </c>
      <c r="T9" s="13" t="s">
        <v>7131</v>
      </c>
      <c r="U9" s="13" t="s">
        <v>7132</v>
      </c>
      <c r="V9" s="13" t="s">
        <v>7192</v>
      </c>
    </row>
    <row r="10" spans="1:22">
      <c r="A10" s="12">
        <v>999222309952711</v>
      </c>
      <c r="B10" s="13" t="s">
        <v>7193</v>
      </c>
      <c r="C10" s="13" t="s">
        <v>7194</v>
      </c>
      <c r="D10" s="13" t="s">
        <v>7195</v>
      </c>
      <c r="E10" s="13" t="s">
        <v>7196</v>
      </c>
      <c r="F10" s="13" t="s">
        <v>7197</v>
      </c>
      <c r="G10" s="13" t="s">
        <v>7120</v>
      </c>
      <c r="H10" s="13" t="s">
        <v>7122</v>
      </c>
      <c r="I10" s="13" t="s">
        <v>7198</v>
      </c>
      <c r="J10" s="13" t="s">
        <v>30</v>
      </c>
      <c r="K10" s="13" t="s">
        <v>7199</v>
      </c>
      <c r="L10" s="13" t="s">
        <v>7199</v>
      </c>
      <c r="M10" s="13" t="s">
        <v>7125</v>
      </c>
      <c r="N10" s="13" t="s">
        <v>7125</v>
      </c>
      <c r="O10" s="13" t="s">
        <v>7126</v>
      </c>
      <c r="P10" s="13" t="s">
        <v>7127</v>
      </c>
      <c r="Q10" s="13" t="s">
        <v>7128</v>
      </c>
      <c r="R10" s="13" t="s">
        <v>7200</v>
      </c>
      <c r="S10" s="13" t="s">
        <v>7130</v>
      </c>
      <c r="T10" s="13" t="s">
        <v>7131</v>
      </c>
      <c r="U10" s="13" t="s">
        <v>7132</v>
      </c>
      <c r="V10" s="13" t="s">
        <v>7201</v>
      </c>
    </row>
    <row r="11" spans="1:22">
      <c r="A11" s="12">
        <v>999222384028444</v>
      </c>
      <c r="B11" s="13" t="s">
        <v>7202</v>
      </c>
      <c r="C11" s="13" t="s">
        <v>7203</v>
      </c>
      <c r="D11" s="13" t="s">
        <v>7204</v>
      </c>
      <c r="E11" s="13" t="s">
        <v>7205</v>
      </c>
      <c r="F11" s="13" t="s">
        <v>7172</v>
      </c>
      <c r="G11" s="13" t="s">
        <v>7138</v>
      </c>
      <c r="H11" s="13" t="s">
        <v>7122</v>
      </c>
      <c r="I11" s="13" t="s">
        <v>7206</v>
      </c>
      <c r="J11" s="13" t="s">
        <v>30</v>
      </c>
      <c r="K11" s="13" t="s">
        <v>7207</v>
      </c>
      <c r="L11" s="13" t="s">
        <v>7207</v>
      </c>
      <c r="M11" s="13" t="s">
        <v>7125</v>
      </c>
      <c r="N11" s="13" t="s">
        <v>7125</v>
      </c>
      <c r="O11" s="13" t="s">
        <v>7126</v>
      </c>
      <c r="P11" s="13" t="s">
        <v>7127</v>
      </c>
      <c r="Q11" s="13" t="s">
        <v>7128</v>
      </c>
      <c r="R11" s="13" t="s">
        <v>7208</v>
      </c>
      <c r="S11" s="13" t="s">
        <v>7130</v>
      </c>
      <c r="T11" s="13" t="s">
        <v>7131</v>
      </c>
      <c r="U11" s="13" t="s">
        <v>7132</v>
      </c>
      <c r="V11" s="13" t="s">
        <v>7209</v>
      </c>
    </row>
    <row r="12" spans="1:22">
      <c r="A12" s="12">
        <v>999222471776974</v>
      </c>
      <c r="B12" s="13" t="s">
        <v>7210</v>
      </c>
      <c r="C12" s="13" t="s">
        <v>7211</v>
      </c>
      <c r="D12" s="13" t="s">
        <v>7212</v>
      </c>
      <c r="E12" s="13" t="s">
        <v>7213</v>
      </c>
      <c r="F12" s="13" t="s">
        <v>7197</v>
      </c>
      <c r="G12" s="13" t="s">
        <v>7120</v>
      </c>
      <c r="H12" s="13" t="s">
        <v>7122</v>
      </c>
      <c r="I12" s="13" t="s">
        <v>7214</v>
      </c>
      <c r="J12" s="13" t="s">
        <v>30</v>
      </c>
      <c r="K12" s="13" t="s">
        <v>7215</v>
      </c>
      <c r="L12" s="13" t="s">
        <v>7215</v>
      </c>
      <c r="M12" s="13" t="s">
        <v>7125</v>
      </c>
      <c r="N12" s="13" t="s">
        <v>7125</v>
      </c>
      <c r="O12" s="13" t="s">
        <v>7126</v>
      </c>
      <c r="P12" s="13" t="s">
        <v>7127</v>
      </c>
      <c r="Q12" s="13" t="s">
        <v>7128</v>
      </c>
      <c r="R12" s="13" t="s">
        <v>7216</v>
      </c>
      <c r="S12" s="13" t="s">
        <v>7130</v>
      </c>
      <c r="T12" s="13" t="s">
        <v>7131</v>
      </c>
      <c r="U12" s="13" t="s">
        <v>7132</v>
      </c>
      <c r="V12" s="13" t="s">
        <v>7217</v>
      </c>
    </row>
    <row r="13" spans="1:22">
      <c r="A13" s="12">
        <v>999222473326957</v>
      </c>
      <c r="B13" s="13" t="s">
        <v>7218</v>
      </c>
      <c r="C13" s="13" t="s">
        <v>7219</v>
      </c>
      <c r="D13" s="13" t="s">
        <v>7220</v>
      </c>
      <c r="E13" s="13" t="s">
        <v>7221</v>
      </c>
      <c r="F13" s="13" t="s">
        <v>7139</v>
      </c>
      <c r="G13" s="13" t="s">
        <v>7121</v>
      </c>
      <c r="H13" s="13" t="s">
        <v>7122</v>
      </c>
      <c r="I13" s="13" t="s">
        <v>7222</v>
      </c>
      <c r="J13" s="13" t="s">
        <v>30</v>
      </c>
      <c r="K13" s="13" t="s">
        <v>7223</v>
      </c>
      <c r="L13" s="13" t="s">
        <v>7223</v>
      </c>
      <c r="M13" s="13" t="s">
        <v>7125</v>
      </c>
      <c r="N13" s="13" t="s">
        <v>7125</v>
      </c>
      <c r="O13" s="13" t="s">
        <v>7126</v>
      </c>
      <c r="P13" s="13" t="s">
        <v>7127</v>
      </c>
      <c r="Q13" s="13" t="s">
        <v>7128</v>
      </c>
      <c r="R13" s="13" t="s">
        <v>7224</v>
      </c>
      <c r="S13" s="13" t="s">
        <v>7130</v>
      </c>
      <c r="T13" s="13" t="s">
        <v>7131</v>
      </c>
      <c r="U13" s="13" t="s">
        <v>7225</v>
      </c>
      <c r="V13" s="13" t="s">
        <v>7226</v>
      </c>
    </row>
    <row r="14" spans="1:22">
      <c r="A14" s="12">
        <v>999222474115510</v>
      </c>
      <c r="B14" s="13" t="s">
        <v>7218</v>
      </c>
      <c r="C14" s="13" t="s">
        <v>7227</v>
      </c>
      <c r="D14" s="13" t="s">
        <v>7228</v>
      </c>
      <c r="E14" s="13" t="s">
        <v>7229</v>
      </c>
      <c r="F14" s="13" t="s">
        <v>7173</v>
      </c>
      <c r="G14" s="13" t="s">
        <v>7120</v>
      </c>
      <c r="H14" s="13" t="s">
        <v>7122</v>
      </c>
      <c r="I14" s="13" t="s">
        <v>7230</v>
      </c>
      <c r="J14" s="13" t="s">
        <v>30</v>
      </c>
      <c r="K14" s="13" t="s">
        <v>7231</v>
      </c>
      <c r="L14" s="13" t="s">
        <v>7231</v>
      </c>
      <c r="M14" s="13" t="s">
        <v>7125</v>
      </c>
      <c r="N14" s="13" t="s">
        <v>7125</v>
      </c>
      <c r="O14" s="13" t="s">
        <v>7126</v>
      </c>
      <c r="P14" s="13" t="s">
        <v>7127</v>
      </c>
      <c r="Q14" s="13" t="s">
        <v>7128</v>
      </c>
      <c r="R14" s="13" t="s">
        <v>7232</v>
      </c>
      <c r="S14" s="13" t="s">
        <v>7130</v>
      </c>
      <c r="T14" s="13" t="s">
        <v>7131</v>
      </c>
      <c r="U14" s="13" t="s">
        <v>7132</v>
      </c>
      <c r="V14" s="13" t="s">
        <v>7233</v>
      </c>
    </row>
    <row r="15" spans="1:22">
      <c r="A15" s="12">
        <v>999222512094638</v>
      </c>
      <c r="B15" s="13" t="s">
        <v>7234</v>
      </c>
      <c r="C15" s="13" t="s">
        <v>7235</v>
      </c>
      <c r="D15" s="13" t="s">
        <v>7236</v>
      </c>
      <c r="E15" s="13" t="s">
        <v>7237</v>
      </c>
      <c r="F15" s="13" t="s">
        <v>7173</v>
      </c>
      <c r="G15" s="13" t="s">
        <v>7121</v>
      </c>
      <c r="H15" s="13" t="s">
        <v>7122</v>
      </c>
      <c r="I15" s="13" t="s">
        <v>7238</v>
      </c>
      <c r="J15" s="13" t="s">
        <v>30</v>
      </c>
      <c r="K15" s="13" t="s">
        <v>7239</v>
      </c>
      <c r="L15" s="13" t="s">
        <v>7239</v>
      </c>
      <c r="M15" s="13" t="s">
        <v>7125</v>
      </c>
      <c r="N15" s="13" t="s">
        <v>7125</v>
      </c>
      <c r="O15" s="13" t="s">
        <v>7126</v>
      </c>
      <c r="P15" s="13" t="s">
        <v>7127</v>
      </c>
      <c r="Q15" s="13" t="s">
        <v>7128</v>
      </c>
      <c r="R15" s="13" t="s">
        <v>7240</v>
      </c>
      <c r="S15" s="13" t="s">
        <v>7130</v>
      </c>
      <c r="T15" s="13" t="s">
        <v>7131</v>
      </c>
      <c r="U15" s="13" t="s">
        <v>7132</v>
      </c>
      <c r="V15" s="13" t="s">
        <v>7217</v>
      </c>
    </row>
    <row r="16" spans="1:22">
      <c r="A16" s="12">
        <v>22523088783</v>
      </c>
      <c r="B16" s="13" t="s">
        <v>7234</v>
      </c>
      <c r="C16" s="13" t="s">
        <v>7241</v>
      </c>
      <c r="D16" s="13" t="s">
        <v>7242</v>
      </c>
      <c r="E16" s="13" t="s">
        <v>7243</v>
      </c>
      <c r="F16" s="13" t="s">
        <v>7138</v>
      </c>
      <c r="G16" s="13" t="s">
        <v>7139</v>
      </c>
      <c r="H16" s="13" t="s">
        <v>7122</v>
      </c>
      <c r="I16" s="13" t="s">
        <v>7244</v>
      </c>
      <c r="J16" s="13" t="s">
        <v>30</v>
      </c>
      <c r="K16" s="13" t="s">
        <v>7245</v>
      </c>
      <c r="L16" s="13" t="s">
        <v>7245</v>
      </c>
      <c r="M16" s="13" t="s">
        <v>7125</v>
      </c>
      <c r="N16" s="13" t="s">
        <v>7125</v>
      </c>
      <c r="O16" s="13" t="s">
        <v>7126</v>
      </c>
      <c r="P16" s="13" t="s">
        <v>7127</v>
      </c>
      <c r="Q16" s="13" t="s">
        <v>7128</v>
      </c>
      <c r="R16" s="13" t="s">
        <v>7246</v>
      </c>
      <c r="S16" s="13" t="s">
        <v>7130</v>
      </c>
      <c r="T16" s="13" t="s">
        <v>7131</v>
      </c>
      <c r="U16" s="13" t="s">
        <v>7132</v>
      </c>
      <c r="V16" s="13" t="s">
        <v>7226</v>
      </c>
    </row>
    <row r="17" spans="1:22">
      <c r="A17" s="12">
        <v>999222530632858</v>
      </c>
      <c r="B17" s="13" t="s">
        <v>7247</v>
      </c>
      <c r="C17" s="13" t="s">
        <v>7248</v>
      </c>
      <c r="D17" s="13" t="s">
        <v>7249</v>
      </c>
      <c r="E17" s="13" t="s">
        <v>7250</v>
      </c>
      <c r="F17" s="13" t="s">
        <v>7197</v>
      </c>
      <c r="G17" s="13" t="s">
        <v>7173</v>
      </c>
      <c r="H17" s="13" t="s">
        <v>7122</v>
      </c>
      <c r="I17" s="13" t="s">
        <v>7251</v>
      </c>
      <c r="J17" s="13" t="s">
        <v>30</v>
      </c>
      <c r="K17" s="13" t="s">
        <v>7252</v>
      </c>
      <c r="L17" s="13" t="s">
        <v>7252</v>
      </c>
      <c r="M17" s="13" t="s">
        <v>7125</v>
      </c>
      <c r="N17" s="13" t="s">
        <v>7125</v>
      </c>
      <c r="O17" s="13" t="s">
        <v>7126</v>
      </c>
      <c r="P17" s="13" t="s">
        <v>7127</v>
      </c>
      <c r="Q17" s="13" t="s">
        <v>7128</v>
      </c>
      <c r="R17" s="13" t="s">
        <v>7253</v>
      </c>
      <c r="S17" s="13" t="s">
        <v>7130</v>
      </c>
      <c r="T17" s="13" t="s">
        <v>7131</v>
      </c>
      <c r="U17" s="13" t="s">
        <v>7225</v>
      </c>
      <c r="V17" s="13" t="s">
        <v>7254</v>
      </c>
    </row>
    <row r="18" spans="1:22">
      <c r="A18" s="12">
        <v>999222532128138</v>
      </c>
      <c r="B18" s="13" t="s">
        <v>7247</v>
      </c>
      <c r="C18" s="13" t="s">
        <v>7255</v>
      </c>
      <c r="D18" s="13" t="s">
        <v>7256</v>
      </c>
      <c r="E18" s="13" t="s">
        <v>7257</v>
      </c>
      <c r="F18" s="13" t="s">
        <v>7258</v>
      </c>
      <c r="G18" s="13" t="s">
        <v>7173</v>
      </c>
      <c r="H18" s="13" t="s">
        <v>7122</v>
      </c>
      <c r="I18" s="13" t="s">
        <v>7259</v>
      </c>
      <c r="J18" s="13" t="s">
        <v>30</v>
      </c>
      <c r="K18" s="13" t="s">
        <v>7260</v>
      </c>
      <c r="L18" s="13" t="s">
        <v>7260</v>
      </c>
      <c r="M18" s="13" t="s">
        <v>7125</v>
      </c>
      <c r="N18" s="13" t="s">
        <v>7125</v>
      </c>
      <c r="O18" s="13" t="s">
        <v>7126</v>
      </c>
      <c r="P18" s="13" t="s">
        <v>7127</v>
      </c>
      <c r="Q18" s="13" t="s">
        <v>7128</v>
      </c>
      <c r="R18" s="13" t="s">
        <v>7261</v>
      </c>
      <c r="S18" s="13" t="s">
        <v>7130</v>
      </c>
      <c r="T18" s="13" t="s">
        <v>7131</v>
      </c>
      <c r="U18" s="13" t="s">
        <v>7132</v>
      </c>
      <c r="V18" s="13" t="s">
        <v>7167</v>
      </c>
    </row>
    <row r="19" spans="1:22">
      <c r="A19" s="12">
        <v>999222562494110</v>
      </c>
      <c r="B19" s="13" t="s">
        <v>7262</v>
      </c>
      <c r="C19" s="13" t="s">
        <v>7263</v>
      </c>
      <c r="D19" s="13" t="s">
        <v>7264</v>
      </c>
      <c r="E19" s="13" t="s">
        <v>7265</v>
      </c>
      <c r="F19" s="13" t="s">
        <v>7120</v>
      </c>
      <c r="G19" s="13" t="s">
        <v>7139</v>
      </c>
      <c r="H19" s="13" t="s">
        <v>7122</v>
      </c>
      <c r="I19" s="13" t="s">
        <v>7266</v>
      </c>
      <c r="J19" s="13" t="s">
        <v>30</v>
      </c>
      <c r="K19" s="13" t="s">
        <v>7267</v>
      </c>
      <c r="L19" s="13" t="s">
        <v>7267</v>
      </c>
      <c r="M19" s="13" t="s">
        <v>7125</v>
      </c>
      <c r="N19" s="13" t="s">
        <v>7125</v>
      </c>
      <c r="O19" s="13" t="s">
        <v>7126</v>
      </c>
      <c r="P19" s="13" t="s">
        <v>7127</v>
      </c>
      <c r="Q19" s="13" t="s">
        <v>7128</v>
      </c>
      <c r="R19" s="13" t="s">
        <v>7268</v>
      </c>
      <c r="S19" s="13" t="s">
        <v>7130</v>
      </c>
      <c r="T19" s="13" t="s">
        <v>7131</v>
      </c>
      <c r="U19" s="13" t="s">
        <v>7132</v>
      </c>
      <c r="V19" s="13" t="s">
        <v>7269</v>
      </c>
    </row>
    <row r="20" spans="1:22">
      <c r="A20" s="12">
        <v>999222603233876</v>
      </c>
      <c r="B20" s="13" t="s">
        <v>7270</v>
      </c>
      <c r="C20" s="13" t="s">
        <v>7271</v>
      </c>
      <c r="D20" s="13" t="s">
        <v>7264</v>
      </c>
      <c r="E20" s="13" t="s">
        <v>7272</v>
      </c>
      <c r="F20" s="13" t="s">
        <v>7120</v>
      </c>
      <c r="G20" s="13" t="s">
        <v>7139</v>
      </c>
      <c r="H20" s="13" t="s">
        <v>7122</v>
      </c>
      <c r="I20" s="13" t="s">
        <v>7273</v>
      </c>
      <c r="J20" s="13" t="s">
        <v>30</v>
      </c>
      <c r="K20" s="13" t="s">
        <v>7267</v>
      </c>
      <c r="L20" s="13" t="s">
        <v>7267</v>
      </c>
      <c r="M20" s="13" t="s">
        <v>7125</v>
      </c>
      <c r="N20" s="13" t="s">
        <v>7125</v>
      </c>
      <c r="O20" s="13" t="s">
        <v>7126</v>
      </c>
      <c r="P20" s="13" t="s">
        <v>7127</v>
      </c>
      <c r="Q20" s="13" t="s">
        <v>7128</v>
      </c>
      <c r="R20" s="13" t="s">
        <v>7274</v>
      </c>
      <c r="S20" s="13" t="s">
        <v>7130</v>
      </c>
      <c r="T20" s="13" t="s">
        <v>7131</v>
      </c>
      <c r="U20" s="13" t="s">
        <v>7132</v>
      </c>
      <c r="V20" s="13" t="s">
        <v>7269</v>
      </c>
    </row>
    <row r="21" spans="1:22">
      <c r="A21" s="12">
        <v>999222622700993</v>
      </c>
      <c r="B21" s="13" t="s">
        <v>7275</v>
      </c>
      <c r="C21" s="13" t="s">
        <v>7276</v>
      </c>
      <c r="D21" s="13" t="s">
        <v>7277</v>
      </c>
      <c r="E21" s="13" t="s">
        <v>7278</v>
      </c>
      <c r="F21" s="13" t="s">
        <v>7258</v>
      </c>
      <c r="G21" s="13" t="s">
        <v>7173</v>
      </c>
      <c r="H21" s="13" t="s">
        <v>7122</v>
      </c>
      <c r="I21" s="13" t="s">
        <v>7279</v>
      </c>
      <c r="J21" s="13" t="s">
        <v>30</v>
      </c>
      <c r="K21" s="13" t="s">
        <v>7280</v>
      </c>
      <c r="L21" s="13" t="s">
        <v>7126</v>
      </c>
      <c r="M21" s="13" t="s">
        <v>7281</v>
      </c>
      <c r="N21" s="13" t="s">
        <v>7282</v>
      </c>
      <c r="O21" s="13" t="s">
        <v>7126</v>
      </c>
      <c r="P21" s="13" t="s">
        <v>7127</v>
      </c>
      <c r="Q21" s="13" t="s">
        <v>7128</v>
      </c>
      <c r="R21" s="13" t="s">
        <v>7283</v>
      </c>
      <c r="S21" s="13" t="s">
        <v>7130</v>
      </c>
      <c r="T21" s="13" t="s">
        <v>7131</v>
      </c>
      <c r="U21" s="13" t="s">
        <v>7132</v>
      </c>
      <c r="V21" s="13" t="s">
        <v>7167</v>
      </c>
    </row>
    <row r="22" spans="1:22">
      <c r="A22" s="12">
        <v>999222626428605</v>
      </c>
      <c r="B22" s="13" t="s">
        <v>7284</v>
      </c>
      <c r="C22" s="13" t="s">
        <v>7285</v>
      </c>
      <c r="D22" s="13" t="s">
        <v>7277</v>
      </c>
      <c r="E22" s="13" t="s">
        <v>7286</v>
      </c>
      <c r="F22" s="13" t="s">
        <v>7258</v>
      </c>
      <c r="G22" s="13" t="s">
        <v>7173</v>
      </c>
      <c r="H22" s="13" t="s">
        <v>7122</v>
      </c>
      <c r="I22" s="13" t="s">
        <v>7279</v>
      </c>
      <c r="J22" s="13" t="s">
        <v>30</v>
      </c>
      <c r="K22" s="13" t="s">
        <v>7280</v>
      </c>
      <c r="L22" s="13" t="s">
        <v>7280</v>
      </c>
      <c r="M22" s="13" t="s">
        <v>7125</v>
      </c>
      <c r="N22" s="13" t="s">
        <v>7125</v>
      </c>
      <c r="O22" s="13" t="s">
        <v>7126</v>
      </c>
      <c r="P22" s="13" t="s">
        <v>7127</v>
      </c>
      <c r="Q22" s="13" t="s">
        <v>7128</v>
      </c>
      <c r="R22" s="13" t="s">
        <v>7287</v>
      </c>
      <c r="S22" s="13" t="s">
        <v>7130</v>
      </c>
      <c r="T22" s="13" t="s">
        <v>7131</v>
      </c>
      <c r="U22" s="13" t="s">
        <v>7132</v>
      </c>
      <c r="V22" s="13" t="s">
        <v>7167</v>
      </c>
    </row>
    <row r="23" spans="1:22">
      <c r="A23" s="12">
        <v>999222657769243</v>
      </c>
      <c r="B23" s="13" t="s">
        <v>7288</v>
      </c>
      <c r="C23" s="13" t="s">
        <v>7289</v>
      </c>
      <c r="D23" s="13" t="s">
        <v>7290</v>
      </c>
      <c r="E23" s="13" t="s">
        <v>7291</v>
      </c>
      <c r="F23" s="13" t="s">
        <v>7258</v>
      </c>
      <c r="G23" s="13" t="s">
        <v>7173</v>
      </c>
      <c r="H23" s="13" t="s">
        <v>7122</v>
      </c>
      <c r="I23" s="13" t="s">
        <v>7292</v>
      </c>
      <c r="J23" s="13" t="s">
        <v>30</v>
      </c>
      <c r="K23" s="13" t="s">
        <v>7293</v>
      </c>
      <c r="L23" s="13" t="s">
        <v>7293</v>
      </c>
      <c r="M23" s="13" t="s">
        <v>7125</v>
      </c>
      <c r="N23" s="13" t="s">
        <v>7125</v>
      </c>
      <c r="O23" s="13" t="s">
        <v>7126</v>
      </c>
      <c r="P23" s="13" t="s">
        <v>7127</v>
      </c>
      <c r="Q23" s="13" t="s">
        <v>7128</v>
      </c>
      <c r="R23" s="13" t="s">
        <v>7294</v>
      </c>
      <c r="S23" s="13" t="s">
        <v>7130</v>
      </c>
      <c r="T23" s="13" t="s">
        <v>7131</v>
      </c>
      <c r="U23" s="13" t="s">
        <v>7132</v>
      </c>
      <c r="V23" s="13" t="s">
        <v>7133</v>
      </c>
    </row>
    <row r="24" spans="1:22">
      <c r="A24" s="12">
        <v>22673851498</v>
      </c>
      <c r="B24" s="13" t="s">
        <v>7295</v>
      </c>
      <c r="C24" s="13" t="s">
        <v>7296</v>
      </c>
      <c r="D24" s="13" t="s">
        <v>7249</v>
      </c>
      <c r="E24" s="13" t="s">
        <v>7297</v>
      </c>
      <c r="F24" s="13" t="s">
        <v>7172</v>
      </c>
      <c r="G24" s="13" t="s">
        <v>7173</v>
      </c>
      <c r="H24" s="13" t="s">
        <v>7122</v>
      </c>
      <c r="I24" s="13" t="s">
        <v>7298</v>
      </c>
      <c r="J24" s="13" t="s">
        <v>30</v>
      </c>
      <c r="K24" s="13" t="s">
        <v>7299</v>
      </c>
      <c r="L24" s="13" t="s">
        <v>7299</v>
      </c>
      <c r="M24" s="13" t="s">
        <v>7125</v>
      </c>
      <c r="N24" s="13" t="s">
        <v>7125</v>
      </c>
      <c r="O24" s="13" t="s">
        <v>7126</v>
      </c>
      <c r="P24" s="13" t="s">
        <v>7127</v>
      </c>
      <c r="Q24" s="13" t="s">
        <v>7128</v>
      </c>
      <c r="R24" s="13" t="s">
        <v>7300</v>
      </c>
      <c r="S24" s="13" t="s">
        <v>7130</v>
      </c>
      <c r="T24" s="13" t="s">
        <v>7131</v>
      </c>
      <c r="U24" s="13" t="s">
        <v>7225</v>
      </c>
      <c r="V24" s="13" t="s">
        <v>7254</v>
      </c>
    </row>
    <row r="25" spans="1:22">
      <c r="A25" s="12">
        <v>999222706146599</v>
      </c>
      <c r="B25" s="13" t="s">
        <v>7301</v>
      </c>
      <c r="C25" s="13" t="s">
        <v>7302</v>
      </c>
      <c r="D25" s="13" t="s">
        <v>7277</v>
      </c>
      <c r="E25" s="13" t="s">
        <v>7303</v>
      </c>
      <c r="F25" s="13" t="s">
        <v>7258</v>
      </c>
      <c r="G25" s="13" t="s">
        <v>7173</v>
      </c>
      <c r="H25" s="13" t="s">
        <v>7122</v>
      </c>
      <c r="I25" s="13" t="s">
        <v>7304</v>
      </c>
      <c r="J25" s="13" t="s">
        <v>30</v>
      </c>
      <c r="K25" s="13" t="s">
        <v>7305</v>
      </c>
      <c r="L25" s="13" t="s">
        <v>7305</v>
      </c>
      <c r="M25" s="13" t="s">
        <v>7125</v>
      </c>
      <c r="N25" s="13" t="s">
        <v>7125</v>
      </c>
      <c r="O25" s="13" t="s">
        <v>7126</v>
      </c>
      <c r="P25" s="13" t="s">
        <v>7127</v>
      </c>
      <c r="Q25" s="13" t="s">
        <v>7128</v>
      </c>
      <c r="R25" s="13" t="s">
        <v>7306</v>
      </c>
      <c r="S25" s="13" t="s">
        <v>7130</v>
      </c>
      <c r="T25" s="13" t="s">
        <v>7131</v>
      </c>
      <c r="U25" s="13" t="s">
        <v>7132</v>
      </c>
      <c r="V25" s="13" t="s">
        <v>7167</v>
      </c>
    </row>
    <row r="26" spans="1:22">
      <c r="A26" s="12">
        <v>999222709990704</v>
      </c>
      <c r="B26" s="13" t="s">
        <v>7307</v>
      </c>
      <c r="C26" s="13" t="s">
        <v>7308</v>
      </c>
      <c r="D26" s="13" t="s">
        <v>7309</v>
      </c>
      <c r="E26" s="13" t="s">
        <v>7310</v>
      </c>
      <c r="F26" s="13" t="s">
        <v>7148</v>
      </c>
      <c r="G26" s="13" t="s">
        <v>7121</v>
      </c>
      <c r="H26" s="13" t="s">
        <v>7122</v>
      </c>
      <c r="I26" s="13" t="s">
        <v>7311</v>
      </c>
      <c r="J26" s="13" t="s">
        <v>30</v>
      </c>
      <c r="K26" s="13" t="s">
        <v>7312</v>
      </c>
      <c r="L26" s="13" t="s">
        <v>7312</v>
      </c>
      <c r="M26" s="13" t="s">
        <v>7125</v>
      </c>
      <c r="N26" s="13" t="s">
        <v>7125</v>
      </c>
      <c r="O26" s="13" t="s">
        <v>7126</v>
      </c>
      <c r="P26" s="13" t="s">
        <v>7127</v>
      </c>
      <c r="Q26" s="13" t="s">
        <v>7128</v>
      </c>
      <c r="R26" s="13" t="s">
        <v>7313</v>
      </c>
      <c r="S26" s="13" t="s">
        <v>7130</v>
      </c>
      <c r="T26" s="13" t="s">
        <v>7131</v>
      </c>
      <c r="U26" s="13" t="s">
        <v>7132</v>
      </c>
      <c r="V26" s="13" t="s">
        <v>7314</v>
      </c>
    </row>
    <row r="27" spans="1:22">
      <c r="A27" s="12">
        <v>999222719313941</v>
      </c>
      <c r="B27" s="13" t="s">
        <v>7307</v>
      </c>
      <c r="C27" s="13" t="s">
        <v>7315</v>
      </c>
      <c r="D27" s="13" t="s">
        <v>7316</v>
      </c>
      <c r="E27" s="13" t="s">
        <v>7317</v>
      </c>
      <c r="F27" s="13" t="s">
        <v>7173</v>
      </c>
      <c r="G27" s="13" t="s">
        <v>7121</v>
      </c>
      <c r="H27" s="13" t="s">
        <v>7122</v>
      </c>
      <c r="I27" s="13" t="s">
        <v>7318</v>
      </c>
      <c r="J27" s="13" t="s">
        <v>30</v>
      </c>
      <c r="K27" s="13" t="s">
        <v>7319</v>
      </c>
      <c r="L27" s="13" t="s">
        <v>7319</v>
      </c>
      <c r="M27" s="13" t="s">
        <v>7125</v>
      </c>
      <c r="N27" s="13" t="s">
        <v>7125</v>
      </c>
      <c r="O27" s="13" t="s">
        <v>7126</v>
      </c>
      <c r="P27" s="13" t="s">
        <v>7127</v>
      </c>
      <c r="Q27" s="13" t="s">
        <v>7128</v>
      </c>
      <c r="R27" s="13" t="s">
        <v>7320</v>
      </c>
      <c r="S27" s="13" t="s">
        <v>7130</v>
      </c>
      <c r="T27" s="13" t="s">
        <v>7131</v>
      </c>
      <c r="U27" s="13" t="s">
        <v>7132</v>
      </c>
      <c r="V27" s="13" t="s">
        <v>7321</v>
      </c>
    </row>
    <row r="28" spans="1:22">
      <c r="A28" s="12">
        <v>999222731389562</v>
      </c>
      <c r="B28" s="13" t="s">
        <v>7307</v>
      </c>
      <c r="C28" s="13" t="s">
        <v>7322</v>
      </c>
      <c r="D28" s="13" t="s">
        <v>7309</v>
      </c>
      <c r="E28" s="13" t="s">
        <v>7323</v>
      </c>
      <c r="F28" s="13" t="s">
        <v>7148</v>
      </c>
      <c r="G28" s="13" t="s">
        <v>7121</v>
      </c>
      <c r="H28" s="13" t="s">
        <v>7122</v>
      </c>
      <c r="I28" s="13" t="s">
        <v>7324</v>
      </c>
      <c r="J28" s="13" t="s">
        <v>30</v>
      </c>
      <c r="K28" s="13" t="s">
        <v>7325</v>
      </c>
      <c r="L28" s="13" t="s">
        <v>7325</v>
      </c>
      <c r="M28" s="13" t="s">
        <v>7125</v>
      </c>
      <c r="N28" s="13" t="s">
        <v>7125</v>
      </c>
      <c r="O28" s="13" t="s">
        <v>7126</v>
      </c>
      <c r="P28" s="13" t="s">
        <v>7127</v>
      </c>
      <c r="Q28" s="13" t="s">
        <v>7128</v>
      </c>
      <c r="R28" s="13" t="s">
        <v>7326</v>
      </c>
      <c r="S28" s="13" t="s">
        <v>7130</v>
      </c>
      <c r="T28" s="13" t="s">
        <v>7131</v>
      </c>
      <c r="U28" s="13" t="s">
        <v>7132</v>
      </c>
      <c r="V28" s="13" t="s">
        <v>7314</v>
      </c>
    </row>
    <row r="29" spans="1:22">
      <c r="A29" s="12">
        <v>999222733915620</v>
      </c>
      <c r="B29" s="13" t="s">
        <v>7327</v>
      </c>
      <c r="C29" s="13" t="s">
        <v>7328</v>
      </c>
      <c r="D29" s="13" t="s">
        <v>7179</v>
      </c>
      <c r="E29" s="13" t="s">
        <v>7329</v>
      </c>
      <c r="F29" s="13" t="s">
        <v>7173</v>
      </c>
      <c r="G29" s="13" t="s">
        <v>7148</v>
      </c>
      <c r="H29" s="13" t="s">
        <v>7122</v>
      </c>
      <c r="I29" s="13" t="s">
        <v>7330</v>
      </c>
      <c r="J29" s="13" t="s">
        <v>30</v>
      </c>
      <c r="K29" s="13" t="s">
        <v>7331</v>
      </c>
      <c r="L29" s="13" t="s">
        <v>7331</v>
      </c>
      <c r="M29" s="13" t="s">
        <v>7125</v>
      </c>
      <c r="N29" s="13" t="s">
        <v>7125</v>
      </c>
      <c r="O29" s="13" t="s">
        <v>7126</v>
      </c>
      <c r="P29" s="13" t="s">
        <v>7127</v>
      </c>
      <c r="Q29" s="13" t="s">
        <v>7128</v>
      </c>
      <c r="R29" s="13" t="s">
        <v>7332</v>
      </c>
      <c r="S29" s="13" t="s">
        <v>7130</v>
      </c>
      <c r="T29" s="13" t="s">
        <v>7131</v>
      </c>
      <c r="U29" s="13" t="s">
        <v>7132</v>
      </c>
      <c r="V29" s="13" t="s">
        <v>7184</v>
      </c>
    </row>
    <row r="30" spans="1:22">
      <c r="A30" s="12">
        <v>999222772749750</v>
      </c>
      <c r="B30" s="13" t="s">
        <v>7333</v>
      </c>
      <c r="C30" s="13" t="s">
        <v>7334</v>
      </c>
      <c r="D30" s="13" t="s">
        <v>7335</v>
      </c>
      <c r="E30" s="13" t="s">
        <v>7336</v>
      </c>
      <c r="F30" s="13" t="s">
        <v>7172</v>
      </c>
      <c r="G30" s="13" t="s">
        <v>7120</v>
      </c>
      <c r="H30" s="13" t="s">
        <v>7122</v>
      </c>
      <c r="I30" s="13" t="s">
        <v>7337</v>
      </c>
      <c r="J30" s="13" t="s">
        <v>30</v>
      </c>
      <c r="K30" s="13" t="s">
        <v>7338</v>
      </c>
      <c r="L30" s="13" t="s">
        <v>7338</v>
      </c>
      <c r="M30" s="13" t="s">
        <v>7125</v>
      </c>
      <c r="N30" s="13" t="s">
        <v>7125</v>
      </c>
      <c r="O30" s="13" t="s">
        <v>7126</v>
      </c>
      <c r="P30" s="13" t="s">
        <v>7127</v>
      </c>
      <c r="Q30" s="13" t="s">
        <v>7128</v>
      </c>
      <c r="R30" s="13" t="s">
        <v>7339</v>
      </c>
      <c r="S30" s="13" t="s">
        <v>7130</v>
      </c>
      <c r="T30" s="13" t="s">
        <v>7131</v>
      </c>
      <c r="U30" s="13" t="s">
        <v>7132</v>
      </c>
      <c r="V30" s="13" t="s">
        <v>7340</v>
      </c>
    </row>
    <row r="31" spans="1:22">
      <c r="A31" s="12">
        <v>999222773625455</v>
      </c>
      <c r="B31" s="13" t="s">
        <v>7341</v>
      </c>
      <c r="C31" s="13" t="s">
        <v>7342</v>
      </c>
      <c r="D31" s="13" t="s">
        <v>7343</v>
      </c>
      <c r="E31" s="13" t="s">
        <v>7344</v>
      </c>
      <c r="F31" s="13" t="s">
        <v>7139</v>
      </c>
      <c r="G31" s="13" t="s">
        <v>7148</v>
      </c>
      <c r="H31" s="13" t="s">
        <v>7122</v>
      </c>
      <c r="I31" s="13" t="s">
        <v>7345</v>
      </c>
      <c r="J31" s="13" t="s">
        <v>30</v>
      </c>
      <c r="K31" s="13" t="s">
        <v>7346</v>
      </c>
      <c r="L31" s="13" t="s">
        <v>7346</v>
      </c>
      <c r="M31" s="13" t="s">
        <v>7125</v>
      </c>
      <c r="N31" s="13" t="s">
        <v>7125</v>
      </c>
      <c r="O31" s="13" t="s">
        <v>7126</v>
      </c>
      <c r="P31" s="13" t="s">
        <v>7127</v>
      </c>
      <c r="Q31" s="13" t="s">
        <v>7128</v>
      </c>
      <c r="R31" s="13" t="s">
        <v>7347</v>
      </c>
      <c r="S31" s="13" t="s">
        <v>7130</v>
      </c>
      <c r="T31" s="13" t="s">
        <v>7131</v>
      </c>
      <c r="U31" s="13" t="s">
        <v>7132</v>
      </c>
      <c r="V31" s="13" t="s">
        <v>7167</v>
      </c>
    </row>
    <row r="32" spans="1:22">
      <c r="A32" s="12">
        <v>999222819772365</v>
      </c>
      <c r="B32" s="13" t="s">
        <v>7348</v>
      </c>
      <c r="C32" s="13" t="s">
        <v>7349</v>
      </c>
      <c r="D32" s="13" t="s">
        <v>7204</v>
      </c>
      <c r="E32" s="13" t="s">
        <v>7350</v>
      </c>
      <c r="F32" s="13" t="s">
        <v>7148</v>
      </c>
      <c r="G32" s="13" t="s">
        <v>7121</v>
      </c>
      <c r="H32" s="13" t="s">
        <v>7122</v>
      </c>
      <c r="I32" s="13" t="s">
        <v>7351</v>
      </c>
      <c r="J32" s="13" t="s">
        <v>30</v>
      </c>
      <c r="K32" s="13" t="s">
        <v>7352</v>
      </c>
      <c r="L32" s="13" t="s">
        <v>7352</v>
      </c>
      <c r="M32" s="13" t="s">
        <v>7125</v>
      </c>
      <c r="N32" s="13" t="s">
        <v>7125</v>
      </c>
      <c r="O32" s="13" t="s">
        <v>7126</v>
      </c>
      <c r="P32" s="13" t="s">
        <v>7127</v>
      </c>
      <c r="Q32" s="13" t="s">
        <v>7128</v>
      </c>
      <c r="R32" s="13" t="s">
        <v>7353</v>
      </c>
      <c r="S32" s="13" t="s">
        <v>7130</v>
      </c>
      <c r="T32" s="13" t="s">
        <v>7131</v>
      </c>
      <c r="U32" s="13" t="s">
        <v>7132</v>
      </c>
      <c r="V32" s="13" t="s">
        <v>7209</v>
      </c>
    </row>
    <row r="33" spans="1:22">
      <c r="A33" s="12">
        <v>999222819905573</v>
      </c>
      <c r="B33" s="13" t="s">
        <v>7348</v>
      </c>
      <c r="C33" s="13" t="s">
        <v>7354</v>
      </c>
      <c r="D33" s="13" t="s">
        <v>7355</v>
      </c>
      <c r="E33" s="13" t="s">
        <v>7356</v>
      </c>
      <c r="F33" s="13" t="s">
        <v>7197</v>
      </c>
      <c r="G33" s="13" t="s">
        <v>7148</v>
      </c>
      <c r="H33" s="13" t="s">
        <v>7122</v>
      </c>
      <c r="I33" s="13" t="s">
        <v>7357</v>
      </c>
      <c r="J33" s="13" t="s">
        <v>30</v>
      </c>
      <c r="K33" s="13" t="s">
        <v>7358</v>
      </c>
      <c r="L33" s="13" t="s">
        <v>7358</v>
      </c>
      <c r="M33" s="13" t="s">
        <v>7125</v>
      </c>
      <c r="N33" s="13" t="s">
        <v>7125</v>
      </c>
      <c r="O33" s="13" t="s">
        <v>7126</v>
      </c>
      <c r="P33" s="13" t="s">
        <v>7127</v>
      </c>
      <c r="Q33" s="13" t="s">
        <v>7128</v>
      </c>
      <c r="R33" s="13" t="s">
        <v>7359</v>
      </c>
      <c r="S33" s="13" t="s">
        <v>7130</v>
      </c>
      <c r="T33" s="13" t="s">
        <v>7131</v>
      </c>
      <c r="U33" s="13" t="s">
        <v>7225</v>
      </c>
      <c r="V33" s="13" t="s">
        <v>7321</v>
      </c>
    </row>
    <row r="34" spans="1:22">
      <c r="A34" s="12">
        <v>999222842112854</v>
      </c>
      <c r="B34" s="13" t="s">
        <v>7360</v>
      </c>
      <c r="C34" s="13" t="s">
        <v>7361</v>
      </c>
      <c r="D34" s="13" t="s">
        <v>7362</v>
      </c>
      <c r="E34" s="13" t="s">
        <v>7363</v>
      </c>
      <c r="F34" s="13" t="s">
        <v>7139</v>
      </c>
      <c r="G34" s="13" t="s">
        <v>7148</v>
      </c>
      <c r="H34" s="13" t="s">
        <v>7122</v>
      </c>
      <c r="I34" s="13" t="s">
        <v>7364</v>
      </c>
      <c r="J34" s="13" t="s">
        <v>30</v>
      </c>
      <c r="K34" s="13" t="s">
        <v>7365</v>
      </c>
      <c r="L34" s="13" t="s">
        <v>7366</v>
      </c>
      <c r="M34" s="13" t="s">
        <v>7367</v>
      </c>
      <c r="N34" s="13" t="s">
        <v>7368</v>
      </c>
      <c r="O34" s="13" t="s">
        <v>7126</v>
      </c>
      <c r="P34" s="13" t="s">
        <v>7127</v>
      </c>
      <c r="Q34" s="13" t="s">
        <v>7128</v>
      </c>
      <c r="R34" s="13" t="s">
        <v>7369</v>
      </c>
      <c r="S34" s="13" t="s">
        <v>7130</v>
      </c>
      <c r="T34" s="13" t="s">
        <v>7131</v>
      </c>
      <c r="U34" s="13" t="s">
        <v>7132</v>
      </c>
      <c r="V34" s="13" t="s">
        <v>7159</v>
      </c>
    </row>
    <row r="35" spans="1:22">
      <c r="A35" s="12">
        <v>22923244313</v>
      </c>
      <c r="B35" s="13" t="s">
        <v>7370</v>
      </c>
      <c r="C35" s="13" t="s">
        <v>7371</v>
      </c>
      <c r="D35" s="13" t="s">
        <v>7372</v>
      </c>
      <c r="E35" s="13" t="s">
        <v>7373</v>
      </c>
      <c r="F35" s="13" t="s">
        <v>7173</v>
      </c>
      <c r="G35" s="13" t="s">
        <v>7148</v>
      </c>
      <c r="H35" s="13" t="s">
        <v>7122</v>
      </c>
      <c r="I35" s="13" t="s">
        <v>7374</v>
      </c>
      <c r="J35" s="13" t="s">
        <v>30</v>
      </c>
      <c r="K35" s="13" t="s">
        <v>7375</v>
      </c>
      <c r="L35" s="13" t="s">
        <v>7375</v>
      </c>
      <c r="M35" s="13" t="s">
        <v>7125</v>
      </c>
      <c r="N35" s="13" t="s">
        <v>7125</v>
      </c>
      <c r="O35" s="13" t="s">
        <v>7126</v>
      </c>
      <c r="P35" s="13" t="s">
        <v>7127</v>
      </c>
      <c r="Q35" s="13" t="s">
        <v>7128</v>
      </c>
      <c r="R35" s="13" t="s">
        <v>7376</v>
      </c>
      <c r="S35" s="13" t="s">
        <v>7130</v>
      </c>
      <c r="T35" s="13" t="s">
        <v>7131</v>
      </c>
      <c r="U35" s="13" t="s">
        <v>7132</v>
      </c>
      <c r="V35" s="13" t="s">
        <v>7377</v>
      </c>
    </row>
    <row r="36" spans="1:22">
      <c r="A36" s="12">
        <v>999222935431548</v>
      </c>
      <c r="B36" s="13" t="s">
        <v>7378</v>
      </c>
      <c r="C36" s="13" t="s">
        <v>7379</v>
      </c>
      <c r="D36" s="13" t="s">
        <v>7380</v>
      </c>
      <c r="E36" s="13" t="s">
        <v>7381</v>
      </c>
      <c r="F36" s="13" t="s">
        <v>7148</v>
      </c>
      <c r="G36" s="13" t="s">
        <v>7121</v>
      </c>
      <c r="H36" s="13" t="s">
        <v>7122</v>
      </c>
      <c r="I36" s="13" t="s">
        <v>7382</v>
      </c>
      <c r="J36" s="13" t="s">
        <v>30</v>
      </c>
      <c r="K36" s="13" t="s">
        <v>7383</v>
      </c>
      <c r="L36" s="13" t="s">
        <v>7383</v>
      </c>
      <c r="M36" s="13" t="s">
        <v>7125</v>
      </c>
      <c r="N36" s="13" t="s">
        <v>7125</v>
      </c>
      <c r="O36" s="13" t="s">
        <v>7126</v>
      </c>
      <c r="P36" s="13" t="s">
        <v>7127</v>
      </c>
      <c r="Q36" s="13" t="s">
        <v>7128</v>
      </c>
      <c r="R36" s="13" t="s">
        <v>7384</v>
      </c>
      <c r="S36" s="13" t="s">
        <v>7130</v>
      </c>
      <c r="T36" s="13" t="s">
        <v>7131</v>
      </c>
      <c r="U36" s="13" t="s">
        <v>7132</v>
      </c>
      <c r="V36" s="13" t="s">
        <v>7269</v>
      </c>
    </row>
    <row r="37" spans="1:22">
      <c r="A37" s="12">
        <v>999222948502353</v>
      </c>
      <c r="B37" s="13" t="s">
        <v>7385</v>
      </c>
      <c r="C37" s="13" t="s">
        <v>7386</v>
      </c>
      <c r="D37" s="13" t="s">
        <v>7387</v>
      </c>
      <c r="E37" s="13" t="s">
        <v>7388</v>
      </c>
      <c r="F37" s="13" t="s">
        <v>7120</v>
      </c>
      <c r="G37" s="13" t="s">
        <v>7148</v>
      </c>
      <c r="H37" s="13" t="s">
        <v>7122</v>
      </c>
      <c r="I37" s="13" t="s">
        <v>7389</v>
      </c>
      <c r="J37" s="13" t="s">
        <v>30</v>
      </c>
      <c r="K37" s="13" t="s">
        <v>7390</v>
      </c>
      <c r="L37" s="13" t="s">
        <v>7390</v>
      </c>
      <c r="M37" s="13" t="s">
        <v>7125</v>
      </c>
      <c r="N37" s="13" t="s">
        <v>7125</v>
      </c>
      <c r="O37" s="13" t="s">
        <v>7126</v>
      </c>
      <c r="P37" s="13" t="s">
        <v>7127</v>
      </c>
      <c r="Q37" s="13" t="s">
        <v>7128</v>
      </c>
      <c r="R37" s="13" t="s">
        <v>7391</v>
      </c>
      <c r="S37" s="13" t="s">
        <v>7130</v>
      </c>
      <c r="T37" s="13" t="s">
        <v>7131</v>
      </c>
      <c r="U37" s="13" t="s">
        <v>7132</v>
      </c>
      <c r="V37" s="13" t="s">
        <v>7377</v>
      </c>
    </row>
    <row r="38" spans="1:22">
      <c r="A38" s="12">
        <v>999222957041999</v>
      </c>
      <c r="B38" s="13" t="s">
        <v>7385</v>
      </c>
      <c r="C38" s="13" t="s">
        <v>7392</v>
      </c>
      <c r="D38" s="13" t="s">
        <v>7393</v>
      </c>
      <c r="E38" s="13" t="s">
        <v>7394</v>
      </c>
      <c r="F38" s="13" t="s">
        <v>7148</v>
      </c>
      <c r="G38" s="13" t="s">
        <v>7121</v>
      </c>
      <c r="H38" s="13" t="s">
        <v>7122</v>
      </c>
      <c r="I38" s="13" t="s">
        <v>7395</v>
      </c>
      <c r="J38" s="13" t="s">
        <v>30</v>
      </c>
      <c r="K38" s="13" t="s">
        <v>7396</v>
      </c>
      <c r="L38" s="13" t="s">
        <v>7396</v>
      </c>
      <c r="M38" s="13" t="s">
        <v>7125</v>
      </c>
      <c r="N38" s="13" t="s">
        <v>7125</v>
      </c>
      <c r="O38" s="13" t="s">
        <v>7126</v>
      </c>
      <c r="P38" s="13" t="s">
        <v>7127</v>
      </c>
      <c r="Q38" s="13" t="s">
        <v>7128</v>
      </c>
      <c r="R38" s="13" t="s">
        <v>7397</v>
      </c>
      <c r="S38" s="13" t="s">
        <v>7130</v>
      </c>
      <c r="T38" s="13" t="s">
        <v>7131</v>
      </c>
      <c r="U38" s="13" t="s">
        <v>7132</v>
      </c>
      <c r="V38" s="13" t="s">
        <v>7398</v>
      </c>
    </row>
    <row r="39" spans="1:22">
      <c r="A39" s="12">
        <v>999222957832876</v>
      </c>
      <c r="B39" s="13" t="s">
        <v>7399</v>
      </c>
      <c r="C39" s="13" t="s">
        <v>7400</v>
      </c>
      <c r="D39" s="13" t="s">
        <v>7401</v>
      </c>
      <c r="E39" s="13" t="s">
        <v>7402</v>
      </c>
      <c r="F39" s="13" t="s">
        <v>7139</v>
      </c>
      <c r="G39" s="13" t="s">
        <v>7121</v>
      </c>
      <c r="H39" s="13" t="s">
        <v>7122</v>
      </c>
      <c r="I39" s="13" t="s">
        <v>7403</v>
      </c>
      <c r="J39" s="13" t="s">
        <v>30</v>
      </c>
      <c r="K39" s="13" t="s">
        <v>7404</v>
      </c>
      <c r="L39" s="13" t="s">
        <v>7404</v>
      </c>
      <c r="M39" s="13" t="s">
        <v>7125</v>
      </c>
      <c r="N39" s="13" t="s">
        <v>7125</v>
      </c>
      <c r="O39" s="13" t="s">
        <v>7126</v>
      </c>
      <c r="P39" s="13" t="s">
        <v>7127</v>
      </c>
      <c r="Q39" s="13" t="s">
        <v>7128</v>
      </c>
      <c r="R39" s="13" t="s">
        <v>7405</v>
      </c>
      <c r="S39" s="13" t="s">
        <v>7130</v>
      </c>
      <c r="T39" s="13" t="s">
        <v>7131</v>
      </c>
      <c r="U39" s="13" t="s">
        <v>7132</v>
      </c>
      <c r="V39" s="13" t="s">
        <v>7184</v>
      </c>
    </row>
    <row r="40" spans="1:22">
      <c r="A40" s="12">
        <v>999222959886627</v>
      </c>
      <c r="B40" s="13" t="s">
        <v>7399</v>
      </c>
      <c r="C40" s="13" t="s">
        <v>7406</v>
      </c>
      <c r="D40" s="13" t="s">
        <v>7407</v>
      </c>
      <c r="E40" s="13" t="s">
        <v>7408</v>
      </c>
      <c r="F40" s="13" t="s">
        <v>7258</v>
      </c>
      <c r="G40" s="13" t="s">
        <v>7138</v>
      </c>
      <c r="H40" s="13" t="s">
        <v>7122</v>
      </c>
      <c r="I40" s="13" t="s">
        <v>7409</v>
      </c>
      <c r="J40" s="13" t="s">
        <v>30</v>
      </c>
      <c r="K40" s="13" t="s">
        <v>7410</v>
      </c>
      <c r="L40" s="13" t="s">
        <v>7410</v>
      </c>
      <c r="M40" s="13" t="s">
        <v>7125</v>
      </c>
      <c r="N40" s="13" t="s">
        <v>7125</v>
      </c>
      <c r="O40" s="13" t="s">
        <v>7126</v>
      </c>
      <c r="P40" s="13" t="s">
        <v>7127</v>
      </c>
      <c r="Q40" s="13" t="s">
        <v>7128</v>
      </c>
      <c r="R40" s="13" t="s">
        <v>7411</v>
      </c>
      <c r="S40" s="13" t="s">
        <v>7130</v>
      </c>
      <c r="T40" s="13" t="s">
        <v>7131</v>
      </c>
      <c r="U40" s="13" t="s">
        <v>7132</v>
      </c>
      <c r="V40" s="13" t="s">
        <v>7226</v>
      </c>
    </row>
    <row r="41" spans="1:22">
      <c r="A41" s="12">
        <v>22979150865</v>
      </c>
      <c r="B41" s="13" t="s">
        <v>7412</v>
      </c>
      <c r="C41" s="13" t="s">
        <v>7413</v>
      </c>
      <c r="D41" s="13" t="s">
        <v>7414</v>
      </c>
      <c r="E41" s="13" t="s">
        <v>7415</v>
      </c>
      <c r="F41" s="13" t="s">
        <v>7138</v>
      </c>
      <c r="G41" s="13" t="s">
        <v>7139</v>
      </c>
      <c r="H41" s="13" t="s">
        <v>7122</v>
      </c>
      <c r="I41" s="13" t="s">
        <v>7416</v>
      </c>
      <c r="J41" s="13" t="s">
        <v>30</v>
      </c>
      <c r="K41" s="13" t="s">
        <v>7417</v>
      </c>
      <c r="L41" s="13" t="s">
        <v>7417</v>
      </c>
      <c r="M41" s="13" t="s">
        <v>7125</v>
      </c>
      <c r="N41" s="13" t="s">
        <v>7125</v>
      </c>
      <c r="O41" s="13" t="s">
        <v>7126</v>
      </c>
      <c r="P41" s="13" t="s">
        <v>7127</v>
      </c>
      <c r="Q41" s="13" t="s">
        <v>7128</v>
      </c>
      <c r="R41" s="13" t="s">
        <v>7418</v>
      </c>
      <c r="S41" s="13" t="s">
        <v>7130</v>
      </c>
      <c r="T41" s="13" t="s">
        <v>7131</v>
      </c>
      <c r="U41" s="13" t="s">
        <v>7132</v>
      </c>
      <c r="V41" s="13" t="s">
        <v>7184</v>
      </c>
    </row>
    <row r="42" spans="1:22">
      <c r="A42" s="12">
        <v>999222980485241</v>
      </c>
      <c r="B42" s="13" t="s">
        <v>7419</v>
      </c>
      <c r="C42" s="13" t="s">
        <v>7420</v>
      </c>
      <c r="D42" s="13" t="s">
        <v>7212</v>
      </c>
      <c r="E42" s="13" t="s">
        <v>7421</v>
      </c>
      <c r="F42" s="13" t="s">
        <v>7197</v>
      </c>
      <c r="G42" s="13" t="s">
        <v>7138</v>
      </c>
      <c r="H42" s="13" t="s">
        <v>7122</v>
      </c>
      <c r="I42" s="13" t="s">
        <v>7422</v>
      </c>
      <c r="J42" s="13" t="s">
        <v>30</v>
      </c>
      <c r="K42" s="13" t="s">
        <v>7423</v>
      </c>
      <c r="L42" s="13" t="s">
        <v>7423</v>
      </c>
      <c r="M42" s="13" t="s">
        <v>7125</v>
      </c>
      <c r="N42" s="13" t="s">
        <v>7125</v>
      </c>
      <c r="O42" s="13" t="s">
        <v>7126</v>
      </c>
      <c r="P42" s="13" t="s">
        <v>7127</v>
      </c>
      <c r="Q42" s="13" t="s">
        <v>7128</v>
      </c>
      <c r="R42" s="13" t="s">
        <v>7424</v>
      </c>
      <c r="S42" s="13" t="s">
        <v>7130</v>
      </c>
      <c r="T42" s="13" t="s">
        <v>7131</v>
      </c>
      <c r="U42" s="13" t="s">
        <v>7132</v>
      </c>
      <c r="V42" s="13" t="s">
        <v>7217</v>
      </c>
    </row>
    <row r="43" spans="1:22">
      <c r="A43" s="12">
        <v>999222996374154</v>
      </c>
      <c r="B43" s="13" t="s">
        <v>7425</v>
      </c>
      <c r="C43" s="13" t="s">
        <v>7426</v>
      </c>
      <c r="D43" s="13" t="s">
        <v>7427</v>
      </c>
      <c r="E43" s="13" t="s">
        <v>7428</v>
      </c>
      <c r="F43" s="13" t="s">
        <v>7429</v>
      </c>
      <c r="G43" s="13" t="s">
        <v>7173</v>
      </c>
      <c r="H43" s="13" t="s">
        <v>7122</v>
      </c>
      <c r="I43" s="13" t="s">
        <v>7430</v>
      </c>
      <c r="J43" s="13" t="s">
        <v>30</v>
      </c>
      <c r="K43" s="13" t="s">
        <v>7431</v>
      </c>
      <c r="L43" s="13" t="s">
        <v>7432</v>
      </c>
      <c r="M43" s="13" t="s">
        <v>7433</v>
      </c>
      <c r="N43" s="13" t="s">
        <v>7434</v>
      </c>
      <c r="O43" s="13" t="s">
        <v>7126</v>
      </c>
      <c r="P43" s="13" t="s">
        <v>7127</v>
      </c>
      <c r="Q43" s="13" t="s">
        <v>7128</v>
      </c>
      <c r="R43" s="13" t="s">
        <v>7435</v>
      </c>
      <c r="S43" s="13" t="s">
        <v>7130</v>
      </c>
      <c r="T43" s="13" t="s">
        <v>7131</v>
      </c>
      <c r="U43" s="13" t="s">
        <v>7225</v>
      </c>
      <c r="V43" s="13" t="s">
        <v>7254</v>
      </c>
    </row>
    <row r="44" spans="1:22">
      <c r="A44" s="12">
        <v>999223051898214</v>
      </c>
      <c r="B44" s="13" t="s">
        <v>7436</v>
      </c>
      <c r="C44" s="13" t="s">
        <v>7437</v>
      </c>
      <c r="D44" s="13" t="s">
        <v>7438</v>
      </c>
      <c r="E44" s="13" t="s">
        <v>7439</v>
      </c>
      <c r="F44" s="13" t="s">
        <v>7120</v>
      </c>
      <c r="G44" s="13" t="s">
        <v>7139</v>
      </c>
      <c r="H44" s="13" t="s">
        <v>7122</v>
      </c>
      <c r="I44" s="13" t="s">
        <v>7440</v>
      </c>
      <c r="J44" s="13" t="s">
        <v>30</v>
      </c>
      <c r="K44" s="13" t="s">
        <v>7441</v>
      </c>
      <c r="L44" s="13" t="s">
        <v>7441</v>
      </c>
      <c r="M44" s="13" t="s">
        <v>7125</v>
      </c>
      <c r="N44" s="13" t="s">
        <v>7125</v>
      </c>
      <c r="O44" s="13" t="s">
        <v>7126</v>
      </c>
      <c r="P44" s="13" t="s">
        <v>7127</v>
      </c>
      <c r="Q44" s="13" t="s">
        <v>7128</v>
      </c>
      <c r="R44" s="13" t="s">
        <v>7442</v>
      </c>
      <c r="S44" s="13" t="s">
        <v>7130</v>
      </c>
      <c r="T44" s="13" t="s">
        <v>7131</v>
      </c>
      <c r="U44" s="13" t="s">
        <v>7132</v>
      </c>
      <c r="V44" s="13" t="s">
        <v>7443</v>
      </c>
    </row>
    <row r="45" spans="1:22">
      <c r="A45" s="12">
        <v>999223051900475</v>
      </c>
      <c r="B45" s="13" t="s">
        <v>7436</v>
      </c>
      <c r="C45" s="13" t="s">
        <v>7444</v>
      </c>
      <c r="D45" s="13" t="s">
        <v>7445</v>
      </c>
      <c r="E45" s="13" t="s">
        <v>7446</v>
      </c>
      <c r="F45" s="13" t="s">
        <v>7120</v>
      </c>
      <c r="G45" s="13" t="s">
        <v>7121</v>
      </c>
      <c r="H45" s="13" t="s">
        <v>7122</v>
      </c>
      <c r="I45" s="13" t="s">
        <v>7447</v>
      </c>
      <c r="J45" s="13" t="s">
        <v>30</v>
      </c>
      <c r="K45" s="13" t="s">
        <v>7448</v>
      </c>
      <c r="L45" s="13" t="s">
        <v>7448</v>
      </c>
      <c r="M45" s="13" t="s">
        <v>7125</v>
      </c>
      <c r="N45" s="13" t="s">
        <v>7125</v>
      </c>
      <c r="O45" s="13" t="s">
        <v>7126</v>
      </c>
      <c r="P45" s="13" t="s">
        <v>7127</v>
      </c>
      <c r="Q45" s="13" t="s">
        <v>7128</v>
      </c>
      <c r="R45" s="13" t="s">
        <v>7449</v>
      </c>
      <c r="S45" s="13" t="s">
        <v>7130</v>
      </c>
      <c r="T45" s="13" t="s">
        <v>7131</v>
      </c>
      <c r="U45" s="13" t="s">
        <v>7132</v>
      </c>
      <c r="V45" s="13" t="s">
        <v>7377</v>
      </c>
    </row>
    <row r="46" spans="1:22">
      <c r="A46" s="12">
        <v>999223053758819</v>
      </c>
      <c r="B46" s="13" t="s">
        <v>7436</v>
      </c>
      <c r="C46" s="13" t="s">
        <v>7450</v>
      </c>
      <c r="D46" s="13" t="s">
        <v>7451</v>
      </c>
      <c r="E46" s="13" t="s">
        <v>7452</v>
      </c>
      <c r="F46" s="13" t="s">
        <v>7120</v>
      </c>
      <c r="G46" s="13" t="s">
        <v>7148</v>
      </c>
      <c r="H46" s="13" t="s">
        <v>7122</v>
      </c>
      <c r="I46" s="13" t="s">
        <v>7453</v>
      </c>
      <c r="J46" s="13" t="s">
        <v>30</v>
      </c>
      <c r="K46" s="13" t="s">
        <v>7454</v>
      </c>
      <c r="L46" s="13" t="s">
        <v>7454</v>
      </c>
      <c r="M46" s="13" t="s">
        <v>7125</v>
      </c>
      <c r="N46" s="13" t="s">
        <v>7125</v>
      </c>
      <c r="O46" s="13" t="s">
        <v>7126</v>
      </c>
      <c r="P46" s="13" t="s">
        <v>7127</v>
      </c>
      <c r="Q46" s="13" t="s">
        <v>7128</v>
      </c>
      <c r="R46" s="13" t="s">
        <v>7455</v>
      </c>
      <c r="S46" s="13" t="s">
        <v>7130</v>
      </c>
      <c r="T46" s="13" t="s">
        <v>7131</v>
      </c>
      <c r="U46" s="13" t="s">
        <v>7132</v>
      </c>
      <c r="V46" s="13" t="s">
        <v>7456</v>
      </c>
    </row>
    <row r="47" spans="1:22">
      <c r="A47" s="12">
        <v>999223056271823</v>
      </c>
      <c r="B47" s="13" t="s">
        <v>7436</v>
      </c>
      <c r="C47" s="13" t="s">
        <v>7457</v>
      </c>
      <c r="D47" s="13" t="s">
        <v>7458</v>
      </c>
      <c r="E47" s="13" t="s">
        <v>7459</v>
      </c>
      <c r="F47" s="13" t="s">
        <v>7429</v>
      </c>
      <c r="G47" s="13" t="s">
        <v>7173</v>
      </c>
      <c r="H47" s="13" t="s">
        <v>7122</v>
      </c>
      <c r="I47" s="13" t="s">
        <v>7460</v>
      </c>
      <c r="J47" s="13" t="s">
        <v>30</v>
      </c>
      <c r="K47" s="13" t="s">
        <v>7461</v>
      </c>
      <c r="L47" s="13" t="s">
        <v>7461</v>
      </c>
      <c r="M47" s="13" t="s">
        <v>7125</v>
      </c>
      <c r="N47" s="13" t="s">
        <v>7125</v>
      </c>
      <c r="O47" s="13" t="s">
        <v>7126</v>
      </c>
      <c r="P47" s="13" t="s">
        <v>7127</v>
      </c>
      <c r="Q47" s="13" t="s">
        <v>7128</v>
      </c>
      <c r="R47" s="13" t="s">
        <v>7462</v>
      </c>
      <c r="S47" s="13" t="s">
        <v>7130</v>
      </c>
      <c r="T47" s="13" t="s">
        <v>7131</v>
      </c>
      <c r="U47" s="13" t="s">
        <v>7132</v>
      </c>
      <c r="V47" s="13" t="s">
        <v>7377</v>
      </c>
    </row>
    <row r="48" spans="1:22">
      <c r="A48" s="12">
        <v>999223061705449</v>
      </c>
      <c r="B48" s="13" t="s">
        <v>7463</v>
      </c>
      <c r="C48" s="13" t="s">
        <v>7464</v>
      </c>
      <c r="D48" s="13" t="s">
        <v>7465</v>
      </c>
      <c r="E48" s="13" t="s">
        <v>7466</v>
      </c>
      <c r="F48" s="13" t="s">
        <v>7139</v>
      </c>
      <c r="G48" s="13" t="s">
        <v>7148</v>
      </c>
      <c r="H48" s="13" t="s">
        <v>7122</v>
      </c>
      <c r="I48" s="13" t="s">
        <v>7467</v>
      </c>
      <c r="J48" s="13" t="s">
        <v>30</v>
      </c>
      <c r="K48" s="13" t="s">
        <v>7468</v>
      </c>
      <c r="L48" s="13" t="s">
        <v>7468</v>
      </c>
      <c r="M48" s="13" t="s">
        <v>7125</v>
      </c>
      <c r="N48" s="13" t="s">
        <v>7125</v>
      </c>
      <c r="O48" s="13" t="s">
        <v>7126</v>
      </c>
      <c r="P48" s="13" t="s">
        <v>7127</v>
      </c>
      <c r="Q48" s="13" t="s">
        <v>7128</v>
      </c>
      <c r="R48" s="13" t="s">
        <v>7469</v>
      </c>
      <c r="S48" s="13" t="s">
        <v>7130</v>
      </c>
      <c r="T48" s="13" t="s">
        <v>7131</v>
      </c>
      <c r="U48" s="13" t="s">
        <v>7132</v>
      </c>
      <c r="V48" s="13" t="s">
        <v>7470</v>
      </c>
    </row>
    <row r="49" spans="1:22">
      <c r="A49" s="12">
        <v>999223064882457</v>
      </c>
      <c r="B49" s="13" t="s">
        <v>7463</v>
      </c>
      <c r="C49" s="13" t="s">
        <v>7471</v>
      </c>
      <c r="D49" s="13" t="s">
        <v>7472</v>
      </c>
      <c r="E49" s="13" t="s">
        <v>7473</v>
      </c>
      <c r="F49" s="13" t="s">
        <v>7120</v>
      </c>
      <c r="G49" s="13" t="s">
        <v>7148</v>
      </c>
      <c r="H49" s="13" t="s">
        <v>7122</v>
      </c>
      <c r="I49" s="13" t="s">
        <v>7474</v>
      </c>
      <c r="J49" s="13" t="s">
        <v>30</v>
      </c>
      <c r="K49" s="13" t="s">
        <v>7475</v>
      </c>
      <c r="L49" s="13" t="s">
        <v>7475</v>
      </c>
      <c r="M49" s="13" t="s">
        <v>7125</v>
      </c>
      <c r="N49" s="13" t="s">
        <v>7125</v>
      </c>
      <c r="O49" s="13" t="s">
        <v>7126</v>
      </c>
      <c r="P49" s="13" t="s">
        <v>7127</v>
      </c>
      <c r="Q49" s="13" t="s">
        <v>7128</v>
      </c>
      <c r="R49" s="13" t="s">
        <v>7476</v>
      </c>
      <c r="S49" s="13" t="s">
        <v>7130</v>
      </c>
      <c r="T49" s="13" t="s">
        <v>7131</v>
      </c>
      <c r="U49" s="13" t="s">
        <v>7225</v>
      </c>
      <c r="V49" s="13" t="s">
        <v>7226</v>
      </c>
    </row>
    <row r="50" spans="1:22">
      <c r="A50" s="12">
        <v>999223082103150</v>
      </c>
      <c r="B50" s="13" t="s">
        <v>7477</v>
      </c>
      <c r="C50" s="13" t="s">
        <v>7478</v>
      </c>
      <c r="D50" s="13" t="s">
        <v>7479</v>
      </c>
      <c r="E50" s="13" t="s">
        <v>7480</v>
      </c>
      <c r="F50" s="13" t="s">
        <v>7138</v>
      </c>
      <c r="G50" s="13" t="s">
        <v>7148</v>
      </c>
      <c r="H50" s="13" t="s">
        <v>7122</v>
      </c>
      <c r="I50" s="13" t="s">
        <v>7481</v>
      </c>
      <c r="J50" s="13" t="s">
        <v>30</v>
      </c>
      <c r="K50" s="13" t="s">
        <v>7482</v>
      </c>
      <c r="L50" s="13" t="s">
        <v>7482</v>
      </c>
      <c r="M50" s="13" t="s">
        <v>7125</v>
      </c>
      <c r="N50" s="13" t="s">
        <v>7125</v>
      </c>
      <c r="O50" s="13" t="s">
        <v>7126</v>
      </c>
      <c r="P50" s="13" t="s">
        <v>7127</v>
      </c>
      <c r="Q50" s="13" t="s">
        <v>7128</v>
      </c>
      <c r="R50" s="13" t="s">
        <v>7483</v>
      </c>
      <c r="S50" s="13" t="s">
        <v>7130</v>
      </c>
      <c r="T50" s="13" t="s">
        <v>7131</v>
      </c>
      <c r="U50" s="13" t="s">
        <v>7132</v>
      </c>
      <c r="V50" s="13" t="s">
        <v>7484</v>
      </c>
    </row>
    <row r="51" spans="1:22">
      <c r="A51" s="12">
        <v>999223135278992</v>
      </c>
      <c r="B51" s="13" t="s">
        <v>7485</v>
      </c>
      <c r="C51" s="13" t="s">
        <v>7486</v>
      </c>
      <c r="D51" s="13" t="s">
        <v>7393</v>
      </c>
      <c r="E51" s="13" t="s">
        <v>7487</v>
      </c>
      <c r="F51" s="13" t="s">
        <v>7148</v>
      </c>
      <c r="G51" s="13" t="s">
        <v>7121</v>
      </c>
      <c r="H51" s="13" t="s">
        <v>7122</v>
      </c>
      <c r="I51" s="13" t="s">
        <v>7488</v>
      </c>
      <c r="J51" s="13" t="s">
        <v>30</v>
      </c>
      <c r="K51" s="13" t="s">
        <v>7489</v>
      </c>
      <c r="L51" s="13" t="s">
        <v>7490</v>
      </c>
      <c r="M51" s="13" t="s">
        <v>7491</v>
      </c>
      <c r="N51" s="13" t="s">
        <v>7492</v>
      </c>
      <c r="O51" s="13" t="s">
        <v>7126</v>
      </c>
      <c r="P51" s="13" t="s">
        <v>7127</v>
      </c>
      <c r="Q51" s="13" t="s">
        <v>7128</v>
      </c>
      <c r="R51" s="13" t="s">
        <v>7493</v>
      </c>
      <c r="S51" s="13" t="s">
        <v>7130</v>
      </c>
      <c r="T51" s="13" t="s">
        <v>7131</v>
      </c>
      <c r="U51" s="13" t="s">
        <v>7132</v>
      </c>
      <c r="V51" s="13" t="s">
        <v>7398</v>
      </c>
    </row>
    <row r="52" spans="1:22">
      <c r="A52" s="12">
        <v>999223156089232</v>
      </c>
      <c r="B52" s="13" t="s">
        <v>7494</v>
      </c>
      <c r="C52" s="13" t="s">
        <v>7495</v>
      </c>
      <c r="D52" s="13" t="s">
        <v>7496</v>
      </c>
      <c r="E52" s="13" t="s">
        <v>7497</v>
      </c>
      <c r="F52" s="13" t="s">
        <v>7138</v>
      </c>
      <c r="G52" s="13" t="s">
        <v>7148</v>
      </c>
      <c r="H52" s="13" t="s">
        <v>7122</v>
      </c>
      <c r="I52" s="13" t="s">
        <v>7498</v>
      </c>
      <c r="J52" s="13" t="s">
        <v>30</v>
      </c>
      <c r="K52" s="13" t="s">
        <v>7499</v>
      </c>
      <c r="L52" s="13" t="s">
        <v>7499</v>
      </c>
      <c r="M52" s="13" t="s">
        <v>7125</v>
      </c>
      <c r="N52" s="13" t="s">
        <v>7125</v>
      </c>
      <c r="O52" s="13" t="s">
        <v>7126</v>
      </c>
      <c r="P52" s="13" t="s">
        <v>7127</v>
      </c>
      <c r="Q52" s="13" t="s">
        <v>7128</v>
      </c>
      <c r="R52" s="13" t="s">
        <v>7500</v>
      </c>
      <c r="S52" s="13" t="s">
        <v>7130</v>
      </c>
      <c r="T52" s="13" t="s">
        <v>7131</v>
      </c>
      <c r="U52" s="13" t="s">
        <v>7132</v>
      </c>
      <c r="V52" s="13" t="s">
        <v>7254</v>
      </c>
    </row>
    <row r="53" spans="1:22">
      <c r="A53" s="12">
        <v>999223166423107</v>
      </c>
      <c r="B53" s="13" t="s">
        <v>7501</v>
      </c>
      <c r="C53" s="13" t="s">
        <v>7502</v>
      </c>
      <c r="D53" s="13" t="s">
        <v>7503</v>
      </c>
      <c r="E53" s="13" t="s">
        <v>7504</v>
      </c>
      <c r="F53" s="13" t="s">
        <v>7139</v>
      </c>
      <c r="G53" s="13" t="s">
        <v>7121</v>
      </c>
      <c r="H53" s="13" t="s">
        <v>7122</v>
      </c>
      <c r="I53" s="13" t="s">
        <v>7505</v>
      </c>
      <c r="J53" s="13" t="s">
        <v>30</v>
      </c>
      <c r="K53" s="13" t="s">
        <v>7506</v>
      </c>
      <c r="L53" s="13" t="s">
        <v>7506</v>
      </c>
      <c r="M53" s="13" t="s">
        <v>7125</v>
      </c>
      <c r="N53" s="13" t="s">
        <v>7125</v>
      </c>
      <c r="O53" s="13" t="s">
        <v>7126</v>
      </c>
      <c r="P53" s="13" t="s">
        <v>7127</v>
      </c>
      <c r="Q53" s="13" t="s">
        <v>7128</v>
      </c>
      <c r="R53" s="13" t="s">
        <v>7507</v>
      </c>
      <c r="S53" s="13" t="s">
        <v>7130</v>
      </c>
      <c r="T53" s="13" t="s">
        <v>7131</v>
      </c>
      <c r="U53" s="13" t="s">
        <v>7225</v>
      </c>
      <c r="V53" s="13" t="s">
        <v>7254</v>
      </c>
    </row>
    <row r="54" spans="1:22">
      <c r="A54" s="12">
        <v>999223174343247</v>
      </c>
      <c r="B54" s="13" t="s">
        <v>7508</v>
      </c>
      <c r="C54" s="13" t="s">
        <v>7509</v>
      </c>
      <c r="D54" s="13" t="s">
        <v>7510</v>
      </c>
      <c r="E54" s="13" t="s">
        <v>7511</v>
      </c>
      <c r="F54" s="13" t="s">
        <v>7138</v>
      </c>
      <c r="G54" s="13" t="s">
        <v>7148</v>
      </c>
      <c r="H54" s="13" t="s">
        <v>7122</v>
      </c>
      <c r="I54" s="13" t="s">
        <v>7512</v>
      </c>
      <c r="J54" s="13" t="s">
        <v>30</v>
      </c>
      <c r="K54" s="13" t="s">
        <v>7513</v>
      </c>
      <c r="L54" s="13" t="s">
        <v>7513</v>
      </c>
      <c r="M54" s="13" t="s">
        <v>7125</v>
      </c>
      <c r="N54" s="13" t="s">
        <v>7125</v>
      </c>
      <c r="O54" s="13" t="s">
        <v>7126</v>
      </c>
      <c r="P54" s="13" t="s">
        <v>7127</v>
      </c>
      <c r="Q54" s="13" t="s">
        <v>7128</v>
      </c>
      <c r="R54" s="13" t="s">
        <v>7514</v>
      </c>
      <c r="S54" s="13" t="s">
        <v>7130</v>
      </c>
      <c r="T54" s="13" t="s">
        <v>7131</v>
      </c>
      <c r="U54" s="13" t="s">
        <v>7132</v>
      </c>
      <c r="V54" s="13" t="s">
        <v>7515</v>
      </c>
    </row>
    <row r="55" spans="1:22">
      <c r="A55" s="12">
        <v>999223201106426</v>
      </c>
      <c r="B55" s="13" t="s">
        <v>7516</v>
      </c>
      <c r="C55" s="13" t="s">
        <v>7517</v>
      </c>
      <c r="D55" s="13" t="s">
        <v>7518</v>
      </c>
      <c r="E55" s="13" t="s">
        <v>7519</v>
      </c>
      <c r="F55" s="13" t="s">
        <v>7139</v>
      </c>
      <c r="G55" s="13" t="s">
        <v>7121</v>
      </c>
      <c r="H55" s="13" t="s">
        <v>7122</v>
      </c>
      <c r="I55" s="13" t="s">
        <v>7520</v>
      </c>
      <c r="J55" s="13" t="s">
        <v>30</v>
      </c>
      <c r="K55" s="13" t="s">
        <v>7521</v>
      </c>
      <c r="L55" s="13" t="s">
        <v>7521</v>
      </c>
      <c r="M55" s="13" t="s">
        <v>7125</v>
      </c>
      <c r="N55" s="13" t="s">
        <v>7125</v>
      </c>
      <c r="O55" s="13" t="s">
        <v>7126</v>
      </c>
      <c r="P55" s="13" t="s">
        <v>7127</v>
      </c>
      <c r="Q55" s="13" t="s">
        <v>7128</v>
      </c>
      <c r="R55" s="13" t="s">
        <v>7522</v>
      </c>
      <c r="S55" s="13" t="s">
        <v>7130</v>
      </c>
      <c r="T55" s="13" t="s">
        <v>7131</v>
      </c>
      <c r="U55" s="13" t="s">
        <v>7132</v>
      </c>
      <c r="V55" s="13" t="s">
        <v>7233</v>
      </c>
    </row>
    <row r="56" spans="1:22">
      <c r="A56" s="12">
        <v>999223217550783</v>
      </c>
      <c r="B56" s="13" t="s">
        <v>7523</v>
      </c>
      <c r="C56" s="13" t="s">
        <v>7524</v>
      </c>
      <c r="D56" s="13" t="s">
        <v>7525</v>
      </c>
      <c r="E56" s="13" t="s">
        <v>7526</v>
      </c>
      <c r="F56" s="13" t="s">
        <v>7172</v>
      </c>
      <c r="G56" s="13" t="s">
        <v>7173</v>
      </c>
      <c r="H56" s="13" t="s">
        <v>7122</v>
      </c>
      <c r="I56" s="13" t="s">
        <v>7527</v>
      </c>
      <c r="J56" s="13" t="s">
        <v>30</v>
      </c>
      <c r="K56" s="13" t="s">
        <v>7528</v>
      </c>
      <c r="L56" s="13" t="s">
        <v>7528</v>
      </c>
      <c r="M56" s="13" t="s">
        <v>7125</v>
      </c>
      <c r="N56" s="13" t="s">
        <v>7125</v>
      </c>
      <c r="O56" s="13" t="s">
        <v>7126</v>
      </c>
      <c r="P56" s="13" t="s">
        <v>7127</v>
      </c>
      <c r="Q56" s="13" t="s">
        <v>7128</v>
      </c>
      <c r="R56" s="13" t="s">
        <v>7529</v>
      </c>
      <c r="S56" s="13" t="s">
        <v>7130</v>
      </c>
      <c r="T56" s="13" t="s">
        <v>7131</v>
      </c>
      <c r="U56" s="13" t="s">
        <v>7132</v>
      </c>
      <c r="V56" s="13" t="s">
        <v>7530</v>
      </c>
    </row>
    <row r="57" spans="1:22">
      <c r="A57" s="12">
        <v>999223233436118</v>
      </c>
      <c r="B57" s="13" t="s">
        <v>7531</v>
      </c>
      <c r="C57" s="13" t="s">
        <v>7532</v>
      </c>
      <c r="D57" s="13" t="s">
        <v>7533</v>
      </c>
      <c r="E57" s="13" t="s">
        <v>7534</v>
      </c>
      <c r="F57" s="13" t="s">
        <v>7173</v>
      </c>
      <c r="G57" s="13" t="s">
        <v>7120</v>
      </c>
      <c r="H57" s="13" t="s">
        <v>7122</v>
      </c>
      <c r="I57" s="13" t="s">
        <v>7535</v>
      </c>
      <c r="J57" s="13" t="s">
        <v>30</v>
      </c>
      <c r="K57" s="13" t="s">
        <v>7536</v>
      </c>
      <c r="L57" s="13" t="s">
        <v>7536</v>
      </c>
      <c r="M57" s="13" t="s">
        <v>7125</v>
      </c>
      <c r="N57" s="13" t="s">
        <v>7125</v>
      </c>
      <c r="O57" s="13" t="s">
        <v>7126</v>
      </c>
      <c r="P57" s="13" t="s">
        <v>7127</v>
      </c>
      <c r="Q57" s="13" t="s">
        <v>7128</v>
      </c>
      <c r="R57" s="13" t="s">
        <v>7537</v>
      </c>
      <c r="S57" s="13" t="s">
        <v>7130</v>
      </c>
      <c r="T57" s="13" t="s">
        <v>7131</v>
      </c>
      <c r="U57" s="13" t="s">
        <v>7132</v>
      </c>
      <c r="V57" s="13" t="s">
        <v>7254</v>
      </c>
    </row>
    <row r="58" spans="1:22">
      <c r="A58" s="12">
        <v>23244672064</v>
      </c>
      <c r="B58" s="13" t="s">
        <v>7538</v>
      </c>
      <c r="C58" s="13" t="s">
        <v>7539</v>
      </c>
      <c r="D58" s="13" t="s">
        <v>7540</v>
      </c>
      <c r="E58" s="13" t="s">
        <v>7541</v>
      </c>
      <c r="F58" s="13" t="s">
        <v>7139</v>
      </c>
      <c r="G58" s="13" t="s">
        <v>7121</v>
      </c>
      <c r="H58" s="13" t="s">
        <v>7122</v>
      </c>
      <c r="I58" s="13" t="s">
        <v>7542</v>
      </c>
      <c r="J58" s="13" t="s">
        <v>30</v>
      </c>
      <c r="K58" s="13" t="s">
        <v>7543</v>
      </c>
      <c r="L58" s="13" t="s">
        <v>7543</v>
      </c>
      <c r="M58" s="13" t="s">
        <v>7125</v>
      </c>
      <c r="N58" s="13" t="s">
        <v>7125</v>
      </c>
      <c r="O58" s="13" t="s">
        <v>7126</v>
      </c>
      <c r="P58" s="13" t="s">
        <v>7127</v>
      </c>
      <c r="Q58" s="13" t="s">
        <v>7128</v>
      </c>
      <c r="R58" s="13" t="s">
        <v>7544</v>
      </c>
      <c r="S58" s="13" t="s">
        <v>7130</v>
      </c>
      <c r="T58" s="13" t="s">
        <v>7131</v>
      </c>
      <c r="U58" s="13" t="s">
        <v>7225</v>
      </c>
      <c r="V58" s="13" t="s">
        <v>7226</v>
      </c>
    </row>
    <row r="59" spans="1:22">
      <c r="A59" s="12">
        <v>999223250948895</v>
      </c>
      <c r="B59" s="13" t="s">
        <v>7538</v>
      </c>
      <c r="C59" s="13" t="s">
        <v>7545</v>
      </c>
      <c r="D59" s="13" t="s">
        <v>7546</v>
      </c>
      <c r="E59" s="13" t="s">
        <v>7547</v>
      </c>
      <c r="F59" s="13" t="s">
        <v>7139</v>
      </c>
      <c r="G59" s="13" t="s">
        <v>7148</v>
      </c>
      <c r="H59" s="13" t="s">
        <v>7122</v>
      </c>
      <c r="I59" s="13" t="s">
        <v>7548</v>
      </c>
      <c r="J59" s="13" t="s">
        <v>30</v>
      </c>
      <c r="K59" s="13" t="s">
        <v>7549</v>
      </c>
      <c r="L59" s="13" t="s">
        <v>7549</v>
      </c>
      <c r="M59" s="13" t="s">
        <v>7125</v>
      </c>
      <c r="N59" s="13" t="s">
        <v>7125</v>
      </c>
      <c r="O59" s="13" t="s">
        <v>7126</v>
      </c>
      <c r="P59" s="13" t="s">
        <v>7127</v>
      </c>
      <c r="Q59" s="13" t="s">
        <v>7128</v>
      </c>
      <c r="R59" s="13" t="s">
        <v>7550</v>
      </c>
      <c r="S59" s="13" t="s">
        <v>7130</v>
      </c>
      <c r="T59" s="13" t="s">
        <v>7131</v>
      </c>
      <c r="U59" s="13" t="s">
        <v>7132</v>
      </c>
      <c r="V59" s="13" t="s">
        <v>7551</v>
      </c>
    </row>
    <row r="60" spans="1:22">
      <c r="A60" s="12">
        <v>999223251720586</v>
      </c>
      <c r="B60" s="13" t="s">
        <v>7538</v>
      </c>
      <c r="C60" s="13" t="s">
        <v>7552</v>
      </c>
      <c r="D60" s="13" t="s">
        <v>7372</v>
      </c>
      <c r="E60" s="13" t="s">
        <v>7553</v>
      </c>
      <c r="F60" s="13" t="s">
        <v>7197</v>
      </c>
      <c r="G60" s="13" t="s">
        <v>7173</v>
      </c>
      <c r="H60" s="13" t="s">
        <v>7122</v>
      </c>
      <c r="I60" s="13" t="s">
        <v>7554</v>
      </c>
      <c r="J60" s="13" t="s">
        <v>30</v>
      </c>
      <c r="K60" s="13" t="s">
        <v>7555</v>
      </c>
      <c r="L60" s="13" t="s">
        <v>7555</v>
      </c>
      <c r="M60" s="13" t="s">
        <v>7125</v>
      </c>
      <c r="N60" s="13" t="s">
        <v>7125</v>
      </c>
      <c r="O60" s="13" t="s">
        <v>7126</v>
      </c>
      <c r="P60" s="13" t="s">
        <v>7127</v>
      </c>
      <c r="Q60" s="13" t="s">
        <v>7128</v>
      </c>
      <c r="R60" s="13" t="s">
        <v>7556</v>
      </c>
      <c r="S60" s="13" t="s">
        <v>7130</v>
      </c>
      <c r="T60" s="13" t="s">
        <v>7131</v>
      </c>
      <c r="U60" s="13" t="s">
        <v>7132</v>
      </c>
      <c r="V60" s="13" t="s">
        <v>7377</v>
      </c>
    </row>
    <row r="61" spans="1:22">
      <c r="A61" s="12">
        <v>23259666459</v>
      </c>
      <c r="B61" s="13" t="s">
        <v>7557</v>
      </c>
      <c r="C61" s="13" t="s">
        <v>7558</v>
      </c>
      <c r="D61" s="13" t="s">
        <v>7559</v>
      </c>
      <c r="E61" s="13" t="s">
        <v>7560</v>
      </c>
      <c r="F61" s="13" t="s">
        <v>7120</v>
      </c>
      <c r="G61" s="13" t="s">
        <v>7139</v>
      </c>
      <c r="H61" s="13" t="s">
        <v>7122</v>
      </c>
      <c r="I61" s="13" t="s">
        <v>7561</v>
      </c>
      <c r="J61" s="13" t="s">
        <v>30</v>
      </c>
      <c r="K61" s="13" t="s">
        <v>7562</v>
      </c>
      <c r="L61" s="13" t="s">
        <v>7562</v>
      </c>
      <c r="M61" s="13" t="s">
        <v>7125</v>
      </c>
      <c r="N61" s="13" t="s">
        <v>7125</v>
      </c>
      <c r="O61" s="13" t="s">
        <v>7126</v>
      </c>
      <c r="P61" s="13" t="s">
        <v>7127</v>
      </c>
      <c r="Q61" s="13" t="s">
        <v>7128</v>
      </c>
      <c r="R61" s="13" t="s">
        <v>7563</v>
      </c>
      <c r="S61" s="13" t="s">
        <v>7130</v>
      </c>
      <c r="T61" s="13" t="s">
        <v>7131</v>
      </c>
      <c r="U61" s="13" t="s">
        <v>7132</v>
      </c>
      <c r="V61" s="13" t="s">
        <v>7254</v>
      </c>
    </row>
    <row r="62" spans="1:22">
      <c r="A62" s="12">
        <v>999223260207261</v>
      </c>
      <c r="B62" s="13" t="s">
        <v>7557</v>
      </c>
      <c r="C62" s="13" t="s">
        <v>7564</v>
      </c>
      <c r="D62" s="13" t="s">
        <v>7565</v>
      </c>
      <c r="E62" s="13" t="s">
        <v>7566</v>
      </c>
      <c r="F62" s="13" t="s">
        <v>7258</v>
      </c>
      <c r="G62" s="13" t="s">
        <v>7139</v>
      </c>
      <c r="H62" s="13" t="s">
        <v>7122</v>
      </c>
      <c r="I62" s="13" t="s">
        <v>7567</v>
      </c>
      <c r="J62" s="13" t="s">
        <v>30</v>
      </c>
      <c r="K62" s="13" t="s">
        <v>7568</v>
      </c>
      <c r="L62" s="13" t="s">
        <v>7568</v>
      </c>
      <c r="M62" s="13" t="s">
        <v>7125</v>
      </c>
      <c r="N62" s="13" t="s">
        <v>7125</v>
      </c>
      <c r="O62" s="13" t="s">
        <v>7126</v>
      </c>
      <c r="P62" s="13" t="s">
        <v>7127</v>
      </c>
      <c r="Q62" s="13" t="s">
        <v>7128</v>
      </c>
      <c r="R62" s="13" t="s">
        <v>7569</v>
      </c>
      <c r="S62" s="13" t="s">
        <v>7130</v>
      </c>
      <c r="T62" s="13" t="s">
        <v>7131</v>
      </c>
      <c r="U62" s="13" t="s">
        <v>7225</v>
      </c>
      <c r="V62" s="13" t="s">
        <v>7254</v>
      </c>
    </row>
    <row r="63" spans="1:22">
      <c r="A63" s="12">
        <v>999223269348430</v>
      </c>
      <c r="B63" s="13" t="s">
        <v>7570</v>
      </c>
      <c r="C63" s="13" t="s">
        <v>7571</v>
      </c>
      <c r="D63" s="13" t="s">
        <v>7572</v>
      </c>
      <c r="E63" s="13" t="s">
        <v>7573</v>
      </c>
      <c r="F63" s="13" t="s">
        <v>7148</v>
      </c>
      <c r="G63" s="13" t="s">
        <v>7121</v>
      </c>
      <c r="H63" s="13" t="s">
        <v>7122</v>
      </c>
      <c r="I63" s="13" t="s">
        <v>7574</v>
      </c>
      <c r="J63" s="13" t="s">
        <v>30</v>
      </c>
      <c r="K63" s="13" t="s">
        <v>7575</v>
      </c>
      <c r="L63" s="13" t="s">
        <v>7575</v>
      </c>
      <c r="M63" s="13" t="s">
        <v>7125</v>
      </c>
      <c r="N63" s="13" t="s">
        <v>7125</v>
      </c>
      <c r="O63" s="13" t="s">
        <v>7126</v>
      </c>
      <c r="P63" s="13" t="s">
        <v>7127</v>
      </c>
      <c r="Q63" s="13" t="s">
        <v>7128</v>
      </c>
      <c r="R63" s="13" t="s">
        <v>7576</v>
      </c>
      <c r="S63" s="13" t="s">
        <v>7130</v>
      </c>
      <c r="T63" s="13" t="s">
        <v>7131</v>
      </c>
      <c r="U63" s="13" t="s">
        <v>7132</v>
      </c>
      <c r="V63" s="13" t="s">
        <v>7577</v>
      </c>
    </row>
    <row r="64" spans="1:22">
      <c r="A64" s="12">
        <v>999223299175666</v>
      </c>
      <c r="B64" s="13" t="s">
        <v>7578</v>
      </c>
      <c r="C64" s="13" t="s">
        <v>7579</v>
      </c>
      <c r="D64" s="13" t="s">
        <v>7580</v>
      </c>
      <c r="E64" s="13" t="s">
        <v>7581</v>
      </c>
      <c r="F64" s="13" t="s">
        <v>7172</v>
      </c>
      <c r="G64" s="13" t="s">
        <v>7138</v>
      </c>
      <c r="H64" s="13" t="s">
        <v>7122</v>
      </c>
      <c r="I64" s="13" t="s">
        <v>7582</v>
      </c>
      <c r="J64" s="13" t="s">
        <v>30</v>
      </c>
      <c r="K64" s="13" t="s">
        <v>7583</v>
      </c>
      <c r="L64" s="13" t="s">
        <v>7583</v>
      </c>
      <c r="M64" s="13" t="s">
        <v>7125</v>
      </c>
      <c r="N64" s="13" t="s">
        <v>7125</v>
      </c>
      <c r="O64" s="13" t="s">
        <v>7126</v>
      </c>
      <c r="P64" s="13" t="s">
        <v>7127</v>
      </c>
      <c r="Q64" s="13" t="s">
        <v>7128</v>
      </c>
      <c r="R64" s="13" t="s">
        <v>7584</v>
      </c>
      <c r="S64" s="13" t="s">
        <v>7130</v>
      </c>
      <c r="T64" s="13" t="s">
        <v>7131</v>
      </c>
      <c r="U64" s="13" t="s">
        <v>7132</v>
      </c>
      <c r="V64" s="13" t="s">
        <v>7167</v>
      </c>
    </row>
    <row r="65" spans="1:22">
      <c r="A65" s="12">
        <v>999223303493599</v>
      </c>
      <c r="B65" s="13" t="s">
        <v>7578</v>
      </c>
      <c r="C65" s="13" t="s">
        <v>7585</v>
      </c>
      <c r="D65" s="13" t="s">
        <v>7586</v>
      </c>
      <c r="E65" s="13" t="s">
        <v>7587</v>
      </c>
      <c r="F65" s="13" t="s">
        <v>7258</v>
      </c>
      <c r="G65" s="13" t="s">
        <v>7173</v>
      </c>
      <c r="H65" s="13" t="s">
        <v>7122</v>
      </c>
      <c r="I65" s="13" t="s">
        <v>7588</v>
      </c>
      <c r="J65" s="13" t="s">
        <v>30</v>
      </c>
      <c r="K65" s="13" t="s">
        <v>7589</v>
      </c>
      <c r="L65" s="13" t="s">
        <v>7589</v>
      </c>
      <c r="M65" s="13" t="s">
        <v>7125</v>
      </c>
      <c r="N65" s="13" t="s">
        <v>7125</v>
      </c>
      <c r="O65" s="13" t="s">
        <v>7126</v>
      </c>
      <c r="P65" s="13" t="s">
        <v>7127</v>
      </c>
      <c r="Q65" s="13" t="s">
        <v>7128</v>
      </c>
      <c r="R65" s="13" t="s">
        <v>7590</v>
      </c>
      <c r="S65" s="13" t="s">
        <v>7130</v>
      </c>
      <c r="T65" s="13" t="s">
        <v>7131</v>
      </c>
      <c r="U65" s="13" t="s">
        <v>7132</v>
      </c>
      <c r="V65" s="13" t="s">
        <v>7254</v>
      </c>
    </row>
    <row r="66" spans="1:22">
      <c r="A66" s="12">
        <v>999223305720214</v>
      </c>
      <c r="B66" s="13" t="s">
        <v>7578</v>
      </c>
      <c r="C66" s="13" t="s">
        <v>7591</v>
      </c>
      <c r="D66" s="13" t="s">
        <v>7592</v>
      </c>
      <c r="E66" s="13" t="s">
        <v>7593</v>
      </c>
      <c r="F66" s="13" t="s">
        <v>7172</v>
      </c>
      <c r="G66" s="13" t="s">
        <v>7173</v>
      </c>
      <c r="H66" s="13" t="s">
        <v>7122</v>
      </c>
      <c r="I66" s="13" t="s">
        <v>7594</v>
      </c>
      <c r="J66" s="13" t="s">
        <v>30</v>
      </c>
      <c r="K66" s="13" t="s">
        <v>7595</v>
      </c>
      <c r="L66" s="13" t="s">
        <v>7595</v>
      </c>
      <c r="M66" s="13" t="s">
        <v>7125</v>
      </c>
      <c r="N66" s="13" t="s">
        <v>7125</v>
      </c>
      <c r="O66" s="13" t="s">
        <v>7126</v>
      </c>
      <c r="P66" s="13" t="s">
        <v>7127</v>
      </c>
      <c r="Q66" s="13" t="s">
        <v>7128</v>
      </c>
      <c r="R66" s="13" t="s">
        <v>7596</v>
      </c>
      <c r="S66" s="13" t="s">
        <v>7130</v>
      </c>
      <c r="T66" s="13" t="s">
        <v>7131</v>
      </c>
      <c r="U66" s="13" t="s">
        <v>7132</v>
      </c>
      <c r="V66" s="13" t="s">
        <v>7226</v>
      </c>
    </row>
    <row r="67" spans="1:22">
      <c r="A67" s="12">
        <v>999223321326650</v>
      </c>
      <c r="B67" s="13" t="s">
        <v>7597</v>
      </c>
      <c r="C67" s="13" t="s">
        <v>7598</v>
      </c>
      <c r="D67" s="13" t="s">
        <v>7277</v>
      </c>
      <c r="E67" s="13" t="s">
        <v>7599</v>
      </c>
      <c r="F67" s="13" t="s">
        <v>7120</v>
      </c>
      <c r="G67" s="13" t="s">
        <v>7139</v>
      </c>
      <c r="H67" s="13" t="s">
        <v>7122</v>
      </c>
      <c r="I67" s="13" t="s">
        <v>7600</v>
      </c>
      <c r="J67" s="13" t="s">
        <v>30</v>
      </c>
      <c r="K67" s="13" t="s">
        <v>7601</v>
      </c>
      <c r="L67" s="13" t="s">
        <v>7601</v>
      </c>
      <c r="M67" s="13" t="s">
        <v>7125</v>
      </c>
      <c r="N67" s="13" t="s">
        <v>7125</v>
      </c>
      <c r="O67" s="13" t="s">
        <v>7126</v>
      </c>
      <c r="P67" s="13" t="s">
        <v>7127</v>
      </c>
      <c r="Q67" s="13" t="s">
        <v>7128</v>
      </c>
      <c r="R67" s="13" t="s">
        <v>7602</v>
      </c>
      <c r="S67" s="13" t="s">
        <v>7130</v>
      </c>
      <c r="T67" s="13" t="s">
        <v>7131</v>
      </c>
      <c r="U67" s="13" t="s">
        <v>7132</v>
      </c>
      <c r="V67" s="13" t="s">
        <v>7167</v>
      </c>
    </row>
    <row r="68" spans="1:22">
      <c r="A68" s="12">
        <v>999223328479860</v>
      </c>
      <c r="B68" s="13" t="s">
        <v>7603</v>
      </c>
      <c r="C68" s="13" t="s">
        <v>7604</v>
      </c>
      <c r="D68" s="13" t="s">
        <v>7605</v>
      </c>
      <c r="E68" s="13" t="s">
        <v>7606</v>
      </c>
      <c r="F68" s="13" t="s">
        <v>7172</v>
      </c>
      <c r="G68" s="13" t="s">
        <v>7138</v>
      </c>
      <c r="H68" s="13" t="s">
        <v>7122</v>
      </c>
      <c r="I68" s="13" t="s">
        <v>7607</v>
      </c>
      <c r="J68" s="13" t="s">
        <v>30</v>
      </c>
      <c r="K68" s="13" t="s">
        <v>7608</v>
      </c>
      <c r="L68" s="13" t="s">
        <v>7608</v>
      </c>
      <c r="M68" s="13" t="s">
        <v>7125</v>
      </c>
      <c r="N68" s="13" t="s">
        <v>7125</v>
      </c>
      <c r="O68" s="13" t="s">
        <v>7126</v>
      </c>
      <c r="P68" s="13" t="s">
        <v>7127</v>
      </c>
      <c r="Q68" s="13" t="s">
        <v>7128</v>
      </c>
      <c r="R68" s="13" t="s">
        <v>7609</v>
      </c>
      <c r="S68" s="13" t="s">
        <v>7130</v>
      </c>
      <c r="T68" s="13" t="s">
        <v>7131</v>
      </c>
      <c r="U68" s="13" t="s">
        <v>7132</v>
      </c>
      <c r="V68" s="13" t="s">
        <v>7321</v>
      </c>
    </row>
    <row r="69" spans="1:22">
      <c r="A69" s="12">
        <v>999223344199926</v>
      </c>
      <c r="B69" s="13" t="s">
        <v>7610</v>
      </c>
      <c r="C69" s="13" t="s">
        <v>7611</v>
      </c>
      <c r="D69" s="13" t="s">
        <v>7612</v>
      </c>
      <c r="E69" s="13" t="s">
        <v>7613</v>
      </c>
      <c r="F69" s="13" t="s">
        <v>7429</v>
      </c>
      <c r="G69" s="13" t="s">
        <v>7173</v>
      </c>
      <c r="H69" s="13" t="s">
        <v>7122</v>
      </c>
      <c r="I69" s="13" t="s">
        <v>7614</v>
      </c>
      <c r="J69" s="13" t="s">
        <v>30</v>
      </c>
      <c r="K69" s="13" t="s">
        <v>7615</v>
      </c>
      <c r="L69" s="13" t="s">
        <v>7615</v>
      </c>
      <c r="M69" s="13" t="s">
        <v>7125</v>
      </c>
      <c r="N69" s="13" t="s">
        <v>7125</v>
      </c>
      <c r="O69" s="13" t="s">
        <v>7126</v>
      </c>
      <c r="P69" s="13" t="s">
        <v>7127</v>
      </c>
      <c r="Q69" s="13" t="s">
        <v>7128</v>
      </c>
      <c r="R69" s="13" t="s">
        <v>7616</v>
      </c>
      <c r="S69" s="13" t="s">
        <v>7130</v>
      </c>
      <c r="T69" s="13" t="s">
        <v>7131</v>
      </c>
      <c r="U69" s="13" t="s">
        <v>7225</v>
      </c>
      <c r="V69" s="13" t="s">
        <v>7254</v>
      </c>
    </row>
    <row r="70" spans="1:22">
      <c r="A70" s="12">
        <v>999223374684372</v>
      </c>
      <c r="B70" s="13" t="s">
        <v>7617</v>
      </c>
      <c r="C70" s="13" t="s">
        <v>7618</v>
      </c>
      <c r="D70" s="13" t="s">
        <v>7619</v>
      </c>
      <c r="E70" s="13" t="s">
        <v>7620</v>
      </c>
      <c r="F70" s="13" t="s">
        <v>7258</v>
      </c>
      <c r="G70" s="13" t="s">
        <v>7173</v>
      </c>
      <c r="H70" s="13" t="s">
        <v>7122</v>
      </c>
      <c r="I70" s="13" t="s">
        <v>7621</v>
      </c>
      <c r="J70" s="13" t="s">
        <v>30</v>
      </c>
      <c r="K70" s="13" t="s">
        <v>7622</v>
      </c>
      <c r="L70" s="13" t="s">
        <v>7622</v>
      </c>
      <c r="M70" s="13" t="s">
        <v>7125</v>
      </c>
      <c r="N70" s="13" t="s">
        <v>7125</v>
      </c>
      <c r="O70" s="13" t="s">
        <v>7126</v>
      </c>
      <c r="P70" s="13" t="s">
        <v>7127</v>
      </c>
      <c r="Q70" s="13" t="s">
        <v>7128</v>
      </c>
      <c r="R70" s="13" t="s">
        <v>7623</v>
      </c>
      <c r="S70" s="13" t="s">
        <v>7130</v>
      </c>
      <c r="T70" s="13" t="s">
        <v>7131</v>
      </c>
      <c r="U70" s="13" t="s">
        <v>7132</v>
      </c>
      <c r="V70" s="13" t="s">
        <v>7624</v>
      </c>
    </row>
    <row r="71" spans="1:22">
      <c r="A71" s="12">
        <v>999223375803121</v>
      </c>
      <c r="B71" s="13" t="s">
        <v>7617</v>
      </c>
      <c r="C71" s="13" t="s">
        <v>7625</v>
      </c>
      <c r="D71" s="13" t="s">
        <v>7626</v>
      </c>
      <c r="E71" s="13" t="s">
        <v>7627</v>
      </c>
      <c r="F71" s="13" t="s">
        <v>7139</v>
      </c>
      <c r="G71" s="13" t="s">
        <v>7148</v>
      </c>
      <c r="H71" s="13" t="s">
        <v>7122</v>
      </c>
      <c r="I71" s="13" t="s">
        <v>7628</v>
      </c>
      <c r="J71" s="13" t="s">
        <v>30</v>
      </c>
      <c r="K71" s="13" t="s">
        <v>7629</v>
      </c>
      <c r="L71" s="13" t="s">
        <v>7629</v>
      </c>
      <c r="M71" s="13" t="s">
        <v>7125</v>
      </c>
      <c r="N71" s="13" t="s">
        <v>7125</v>
      </c>
      <c r="O71" s="13" t="s">
        <v>7126</v>
      </c>
      <c r="P71" s="13" t="s">
        <v>7127</v>
      </c>
      <c r="Q71" s="13" t="s">
        <v>7128</v>
      </c>
      <c r="R71" s="13" t="s">
        <v>7630</v>
      </c>
      <c r="S71" s="13" t="s">
        <v>7130</v>
      </c>
      <c r="T71" s="13" t="s">
        <v>7131</v>
      </c>
      <c r="U71" s="13" t="s">
        <v>7132</v>
      </c>
      <c r="V71" s="13" t="s">
        <v>7631</v>
      </c>
    </row>
    <row r="72" spans="1:22">
      <c r="A72" s="12">
        <v>999223407089796</v>
      </c>
      <c r="B72" s="13" t="s">
        <v>7632</v>
      </c>
      <c r="C72" s="13" t="s">
        <v>7633</v>
      </c>
      <c r="D72" s="13" t="s">
        <v>7634</v>
      </c>
      <c r="E72" s="13" t="s">
        <v>7635</v>
      </c>
      <c r="F72" s="13" t="s">
        <v>7138</v>
      </c>
      <c r="G72" s="13" t="s">
        <v>7148</v>
      </c>
      <c r="H72" s="13" t="s">
        <v>7122</v>
      </c>
      <c r="I72" s="13" t="s">
        <v>7636</v>
      </c>
      <c r="J72" s="13" t="s">
        <v>30</v>
      </c>
      <c r="K72" s="13" t="s">
        <v>7637</v>
      </c>
      <c r="L72" s="13" t="s">
        <v>7637</v>
      </c>
      <c r="M72" s="13" t="s">
        <v>7125</v>
      </c>
      <c r="N72" s="13" t="s">
        <v>7125</v>
      </c>
      <c r="O72" s="13" t="s">
        <v>7126</v>
      </c>
      <c r="P72" s="13" t="s">
        <v>7127</v>
      </c>
      <c r="Q72" s="13" t="s">
        <v>7128</v>
      </c>
      <c r="R72" s="13" t="s">
        <v>7638</v>
      </c>
      <c r="S72" s="13" t="s">
        <v>7130</v>
      </c>
      <c r="T72" s="13" t="s">
        <v>7131</v>
      </c>
      <c r="U72" s="13" t="s">
        <v>7132</v>
      </c>
      <c r="V72" s="13" t="s">
        <v>7217</v>
      </c>
    </row>
    <row r="73" spans="1:22">
      <c r="A73" s="12">
        <v>999223407621496</v>
      </c>
      <c r="B73" s="13" t="s">
        <v>7632</v>
      </c>
      <c r="C73" s="13" t="s">
        <v>7639</v>
      </c>
      <c r="D73" s="13" t="s">
        <v>7640</v>
      </c>
      <c r="E73" s="13" t="s">
        <v>7641</v>
      </c>
      <c r="F73" s="13" t="s">
        <v>7173</v>
      </c>
      <c r="G73" s="13" t="s">
        <v>7120</v>
      </c>
      <c r="H73" s="13" t="s">
        <v>7122</v>
      </c>
      <c r="I73" s="13" t="s">
        <v>7642</v>
      </c>
      <c r="J73" s="13" t="s">
        <v>30</v>
      </c>
      <c r="K73" s="13" t="s">
        <v>7643</v>
      </c>
      <c r="L73" s="13" t="s">
        <v>7643</v>
      </c>
      <c r="M73" s="13" t="s">
        <v>7125</v>
      </c>
      <c r="N73" s="13" t="s">
        <v>7125</v>
      </c>
      <c r="O73" s="13" t="s">
        <v>7126</v>
      </c>
      <c r="P73" s="13" t="s">
        <v>7127</v>
      </c>
      <c r="Q73" s="13" t="s">
        <v>7128</v>
      </c>
      <c r="R73" s="13" t="s">
        <v>7644</v>
      </c>
      <c r="S73" s="13" t="s">
        <v>7130</v>
      </c>
      <c r="T73" s="13" t="s">
        <v>7131</v>
      </c>
      <c r="U73" s="13" t="s">
        <v>7132</v>
      </c>
      <c r="V73" s="13" t="s">
        <v>7530</v>
      </c>
    </row>
    <row r="74" spans="1:22">
      <c r="A74" s="12">
        <v>999223429374153</v>
      </c>
      <c r="B74" s="13" t="s">
        <v>7645</v>
      </c>
      <c r="C74" s="13" t="s">
        <v>7646</v>
      </c>
      <c r="D74" s="13" t="s">
        <v>7277</v>
      </c>
      <c r="E74" s="13" t="s">
        <v>7647</v>
      </c>
      <c r="F74" s="13" t="s">
        <v>7120</v>
      </c>
      <c r="G74" s="13" t="s">
        <v>7139</v>
      </c>
      <c r="H74" s="13" t="s">
        <v>7122</v>
      </c>
      <c r="I74" s="13" t="s">
        <v>7648</v>
      </c>
      <c r="J74" s="13" t="s">
        <v>30</v>
      </c>
      <c r="K74" s="13" t="s">
        <v>7649</v>
      </c>
      <c r="L74" s="13" t="s">
        <v>7649</v>
      </c>
      <c r="M74" s="13" t="s">
        <v>7125</v>
      </c>
      <c r="N74" s="13" t="s">
        <v>7125</v>
      </c>
      <c r="O74" s="13" t="s">
        <v>7126</v>
      </c>
      <c r="P74" s="13" t="s">
        <v>7127</v>
      </c>
      <c r="Q74" s="13" t="s">
        <v>7128</v>
      </c>
      <c r="R74" s="13" t="s">
        <v>7650</v>
      </c>
      <c r="S74" s="13" t="s">
        <v>7130</v>
      </c>
      <c r="T74" s="13" t="s">
        <v>7131</v>
      </c>
      <c r="U74" s="13" t="s">
        <v>7132</v>
      </c>
      <c r="V74" s="13" t="s">
        <v>7167</v>
      </c>
    </row>
    <row r="75" spans="1:22">
      <c r="A75" s="12">
        <v>999223435248293</v>
      </c>
      <c r="B75" s="13" t="s">
        <v>7645</v>
      </c>
      <c r="C75" s="13" t="s">
        <v>7651</v>
      </c>
      <c r="D75" s="13" t="s">
        <v>7652</v>
      </c>
      <c r="E75" s="13" t="s">
        <v>7653</v>
      </c>
      <c r="F75" s="13" t="s">
        <v>7120</v>
      </c>
      <c r="G75" s="13" t="s">
        <v>7148</v>
      </c>
      <c r="H75" s="13" t="s">
        <v>7122</v>
      </c>
      <c r="I75" s="13" t="s">
        <v>7654</v>
      </c>
      <c r="J75" s="13" t="s">
        <v>30</v>
      </c>
      <c r="K75" s="13" t="s">
        <v>7396</v>
      </c>
      <c r="L75" s="13" t="s">
        <v>7396</v>
      </c>
      <c r="M75" s="13" t="s">
        <v>7125</v>
      </c>
      <c r="N75" s="13" t="s">
        <v>7125</v>
      </c>
      <c r="O75" s="13" t="s">
        <v>7126</v>
      </c>
      <c r="P75" s="13" t="s">
        <v>7127</v>
      </c>
      <c r="Q75" s="13" t="s">
        <v>7128</v>
      </c>
      <c r="R75" s="13" t="s">
        <v>7655</v>
      </c>
      <c r="S75" s="13" t="s">
        <v>7130</v>
      </c>
      <c r="T75" s="13" t="s">
        <v>7131</v>
      </c>
      <c r="U75" s="13" t="s">
        <v>7132</v>
      </c>
      <c r="V75" s="13" t="s">
        <v>7321</v>
      </c>
    </row>
    <row r="76" spans="1:22">
      <c r="A76" s="12">
        <v>23435394721</v>
      </c>
      <c r="B76" s="13" t="s">
        <v>7645</v>
      </c>
      <c r="C76" s="13" t="s">
        <v>7656</v>
      </c>
      <c r="D76" s="13" t="s">
        <v>7657</v>
      </c>
      <c r="E76" s="13" t="s">
        <v>7658</v>
      </c>
      <c r="F76" s="13" t="s">
        <v>7197</v>
      </c>
      <c r="G76" s="13" t="s">
        <v>7173</v>
      </c>
      <c r="H76" s="13" t="s">
        <v>7122</v>
      </c>
      <c r="I76" s="13" t="s">
        <v>7659</v>
      </c>
      <c r="J76" s="13" t="s">
        <v>30</v>
      </c>
      <c r="K76" s="13" t="s">
        <v>7660</v>
      </c>
      <c r="L76" s="13" t="s">
        <v>7660</v>
      </c>
      <c r="M76" s="13" t="s">
        <v>7125</v>
      </c>
      <c r="N76" s="13" t="s">
        <v>7125</v>
      </c>
      <c r="O76" s="13" t="s">
        <v>7126</v>
      </c>
      <c r="P76" s="13" t="s">
        <v>7127</v>
      </c>
      <c r="Q76" s="13" t="s">
        <v>7128</v>
      </c>
      <c r="R76" s="13" t="s">
        <v>7661</v>
      </c>
      <c r="S76" s="13" t="s">
        <v>7130</v>
      </c>
      <c r="T76" s="13" t="s">
        <v>7131</v>
      </c>
      <c r="U76" s="13" t="s">
        <v>7132</v>
      </c>
      <c r="V76" s="13" t="s">
        <v>7201</v>
      </c>
    </row>
    <row r="77" spans="1:22">
      <c r="A77" s="12">
        <v>999223436015543</v>
      </c>
      <c r="B77" s="13" t="s">
        <v>7645</v>
      </c>
      <c r="C77" s="13" t="s">
        <v>7662</v>
      </c>
      <c r="D77" s="13" t="s">
        <v>7663</v>
      </c>
      <c r="E77" s="13" t="s">
        <v>7664</v>
      </c>
      <c r="F77" s="13" t="s">
        <v>7120</v>
      </c>
      <c r="G77" s="13" t="s">
        <v>7139</v>
      </c>
      <c r="H77" s="13" t="s">
        <v>7122</v>
      </c>
      <c r="I77" s="13" t="s">
        <v>7665</v>
      </c>
      <c r="J77" s="13" t="s">
        <v>30</v>
      </c>
      <c r="K77" s="13" t="s">
        <v>7666</v>
      </c>
      <c r="L77" s="13" t="s">
        <v>7666</v>
      </c>
      <c r="M77" s="13" t="s">
        <v>7125</v>
      </c>
      <c r="N77" s="13" t="s">
        <v>7125</v>
      </c>
      <c r="O77" s="13" t="s">
        <v>7126</v>
      </c>
      <c r="P77" s="13" t="s">
        <v>7127</v>
      </c>
      <c r="Q77" s="13" t="s">
        <v>7128</v>
      </c>
      <c r="R77" s="13" t="s">
        <v>7667</v>
      </c>
      <c r="S77" s="13" t="s">
        <v>7130</v>
      </c>
      <c r="T77" s="13" t="s">
        <v>7131</v>
      </c>
      <c r="U77" s="13" t="s">
        <v>7132</v>
      </c>
      <c r="V77" s="13" t="s">
        <v>7668</v>
      </c>
    </row>
    <row r="78" spans="1:22">
      <c r="A78" s="12">
        <v>999223436094680</v>
      </c>
      <c r="B78" s="13" t="s">
        <v>7645</v>
      </c>
      <c r="C78" s="13" t="s">
        <v>7669</v>
      </c>
      <c r="D78" s="13" t="s">
        <v>7277</v>
      </c>
      <c r="E78" s="13" t="s">
        <v>7670</v>
      </c>
      <c r="F78" s="13" t="s">
        <v>7120</v>
      </c>
      <c r="G78" s="13" t="s">
        <v>7139</v>
      </c>
      <c r="H78" s="13" t="s">
        <v>7122</v>
      </c>
      <c r="I78" s="13" t="s">
        <v>7671</v>
      </c>
      <c r="J78" s="13" t="s">
        <v>30</v>
      </c>
      <c r="K78" s="13" t="s">
        <v>7672</v>
      </c>
      <c r="L78" s="13" t="s">
        <v>7672</v>
      </c>
      <c r="M78" s="13" t="s">
        <v>7125</v>
      </c>
      <c r="N78" s="13" t="s">
        <v>7125</v>
      </c>
      <c r="O78" s="13" t="s">
        <v>7126</v>
      </c>
      <c r="P78" s="13" t="s">
        <v>7127</v>
      </c>
      <c r="Q78" s="13" t="s">
        <v>7128</v>
      </c>
      <c r="R78" s="13" t="s">
        <v>7673</v>
      </c>
      <c r="S78" s="13" t="s">
        <v>7130</v>
      </c>
      <c r="T78" s="13" t="s">
        <v>7131</v>
      </c>
      <c r="U78" s="13" t="s">
        <v>7132</v>
      </c>
      <c r="V78" s="13" t="s">
        <v>7167</v>
      </c>
    </row>
    <row r="79" spans="1:22">
      <c r="A79" s="12">
        <v>999223436592564</v>
      </c>
      <c r="B79" s="13" t="s">
        <v>7645</v>
      </c>
      <c r="C79" s="13" t="s">
        <v>7674</v>
      </c>
      <c r="D79" s="13" t="s">
        <v>7675</v>
      </c>
      <c r="E79" s="13" t="s">
        <v>7676</v>
      </c>
      <c r="F79" s="13" t="s">
        <v>7139</v>
      </c>
      <c r="G79" s="13" t="s">
        <v>7121</v>
      </c>
      <c r="H79" s="13" t="s">
        <v>7122</v>
      </c>
      <c r="I79" s="13" t="s">
        <v>7677</v>
      </c>
      <c r="J79" s="13" t="s">
        <v>30</v>
      </c>
      <c r="K79" s="13" t="s">
        <v>7678</v>
      </c>
      <c r="L79" s="13" t="s">
        <v>7678</v>
      </c>
      <c r="M79" s="13" t="s">
        <v>7125</v>
      </c>
      <c r="N79" s="13" t="s">
        <v>7125</v>
      </c>
      <c r="O79" s="13" t="s">
        <v>7126</v>
      </c>
      <c r="P79" s="13" t="s">
        <v>7127</v>
      </c>
      <c r="Q79" s="13" t="s">
        <v>7128</v>
      </c>
      <c r="R79" s="13" t="s">
        <v>7679</v>
      </c>
      <c r="S79" s="13" t="s">
        <v>7130</v>
      </c>
      <c r="T79" s="13" t="s">
        <v>7131</v>
      </c>
      <c r="U79" s="13" t="s">
        <v>7132</v>
      </c>
      <c r="V79" s="13" t="s">
        <v>7133</v>
      </c>
    </row>
    <row r="80" spans="1:22">
      <c r="A80" s="12">
        <v>999223437379619</v>
      </c>
      <c r="B80" s="13" t="s">
        <v>7680</v>
      </c>
      <c r="C80" s="13" t="s">
        <v>7681</v>
      </c>
      <c r="D80" s="13" t="s">
        <v>7682</v>
      </c>
      <c r="E80" s="13" t="s">
        <v>7683</v>
      </c>
      <c r="F80" s="13" t="s">
        <v>7258</v>
      </c>
      <c r="G80" s="13" t="s">
        <v>7173</v>
      </c>
      <c r="H80" s="13" t="s">
        <v>7122</v>
      </c>
      <c r="I80" s="13" t="s">
        <v>7684</v>
      </c>
      <c r="J80" s="13" t="s">
        <v>30</v>
      </c>
      <c r="K80" s="13" t="s">
        <v>7685</v>
      </c>
      <c r="L80" s="13" t="s">
        <v>7685</v>
      </c>
      <c r="M80" s="13" t="s">
        <v>7125</v>
      </c>
      <c r="N80" s="13" t="s">
        <v>7125</v>
      </c>
      <c r="O80" s="13" t="s">
        <v>7126</v>
      </c>
      <c r="P80" s="13" t="s">
        <v>7127</v>
      </c>
      <c r="Q80" s="13" t="s">
        <v>7128</v>
      </c>
      <c r="R80" s="13" t="s">
        <v>7686</v>
      </c>
      <c r="S80" s="13" t="s">
        <v>7130</v>
      </c>
      <c r="T80" s="13" t="s">
        <v>7131</v>
      </c>
      <c r="U80" s="13" t="s">
        <v>7132</v>
      </c>
      <c r="V80" s="13" t="s">
        <v>7192</v>
      </c>
    </row>
    <row r="81" spans="1:22">
      <c r="A81" s="12">
        <v>999223439396724</v>
      </c>
      <c r="B81" s="13" t="s">
        <v>7680</v>
      </c>
      <c r="C81" s="13" t="s">
        <v>7687</v>
      </c>
      <c r="D81" s="13" t="s">
        <v>7652</v>
      </c>
      <c r="E81" s="13" t="s">
        <v>7688</v>
      </c>
      <c r="F81" s="13" t="s">
        <v>7120</v>
      </c>
      <c r="G81" s="13" t="s">
        <v>7148</v>
      </c>
      <c r="H81" s="13" t="s">
        <v>7122</v>
      </c>
      <c r="I81" s="13" t="s">
        <v>7689</v>
      </c>
      <c r="J81" s="13" t="s">
        <v>30</v>
      </c>
      <c r="K81" s="13" t="s">
        <v>7396</v>
      </c>
      <c r="L81" s="13" t="s">
        <v>7396</v>
      </c>
      <c r="M81" s="13" t="s">
        <v>7125</v>
      </c>
      <c r="N81" s="13" t="s">
        <v>7125</v>
      </c>
      <c r="O81" s="13" t="s">
        <v>7126</v>
      </c>
      <c r="P81" s="13" t="s">
        <v>7127</v>
      </c>
      <c r="Q81" s="13" t="s">
        <v>7128</v>
      </c>
      <c r="R81" s="13" t="s">
        <v>7690</v>
      </c>
      <c r="S81" s="13" t="s">
        <v>7130</v>
      </c>
      <c r="T81" s="13" t="s">
        <v>7131</v>
      </c>
      <c r="U81" s="13" t="s">
        <v>7132</v>
      </c>
      <c r="V81" s="13" t="s">
        <v>7321</v>
      </c>
    </row>
    <row r="82" spans="1:22">
      <c r="A82" s="12">
        <v>999223439552271</v>
      </c>
      <c r="B82" s="13" t="s">
        <v>7680</v>
      </c>
      <c r="C82" s="13" t="s">
        <v>7691</v>
      </c>
      <c r="D82" s="13" t="s">
        <v>7692</v>
      </c>
      <c r="E82" s="13" t="s">
        <v>7693</v>
      </c>
      <c r="F82" s="13" t="s">
        <v>7139</v>
      </c>
      <c r="G82" s="13" t="s">
        <v>7148</v>
      </c>
      <c r="H82" s="13" t="s">
        <v>7122</v>
      </c>
      <c r="I82" s="13" t="s">
        <v>7694</v>
      </c>
      <c r="J82" s="13" t="s">
        <v>30</v>
      </c>
      <c r="K82" s="13" t="s">
        <v>7695</v>
      </c>
      <c r="L82" s="13" t="s">
        <v>7695</v>
      </c>
      <c r="M82" s="13" t="s">
        <v>7125</v>
      </c>
      <c r="N82" s="13" t="s">
        <v>7125</v>
      </c>
      <c r="O82" s="13" t="s">
        <v>7126</v>
      </c>
      <c r="P82" s="13" t="s">
        <v>7127</v>
      </c>
      <c r="Q82" s="13" t="s">
        <v>7128</v>
      </c>
      <c r="R82" s="13" t="s">
        <v>7696</v>
      </c>
      <c r="S82" s="13" t="s">
        <v>7130</v>
      </c>
      <c r="T82" s="13" t="s">
        <v>7131</v>
      </c>
      <c r="U82" s="13" t="s">
        <v>7132</v>
      </c>
      <c r="V82" s="13" t="s">
        <v>7192</v>
      </c>
    </row>
    <row r="83" spans="1:22">
      <c r="A83" s="12">
        <v>999223441500906</v>
      </c>
      <c r="B83" s="13" t="s">
        <v>7680</v>
      </c>
      <c r="C83" s="13" t="s">
        <v>7697</v>
      </c>
      <c r="D83" s="13" t="s">
        <v>7698</v>
      </c>
      <c r="E83" s="13" t="s">
        <v>7699</v>
      </c>
      <c r="F83" s="13" t="s">
        <v>7139</v>
      </c>
      <c r="G83" s="13" t="s">
        <v>7121</v>
      </c>
      <c r="H83" s="13" t="s">
        <v>7122</v>
      </c>
      <c r="I83" s="13" t="s">
        <v>7700</v>
      </c>
      <c r="J83" s="13" t="s">
        <v>30</v>
      </c>
      <c r="K83" s="13" t="s">
        <v>7701</v>
      </c>
      <c r="L83" s="13" t="s">
        <v>7701</v>
      </c>
      <c r="M83" s="13" t="s">
        <v>7125</v>
      </c>
      <c r="N83" s="13" t="s">
        <v>7125</v>
      </c>
      <c r="O83" s="13" t="s">
        <v>7126</v>
      </c>
      <c r="P83" s="13" t="s">
        <v>7127</v>
      </c>
      <c r="Q83" s="13" t="s">
        <v>7128</v>
      </c>
      <c r="R83" s="13" t="s">
        <v>7702</v>
      </c>
      <c r="S83" s="13" t="s">
        <v>7130</v>
      </c>
      <c r="T83" s="13" t="s">
        <v>7131</v>
      </c>
      <c r="U83" s="13" t="s">
        <v>7132</v>
      </c>
      <c r="V83" s="13" t="s">
        <v>7143</v>
      </c>
    </row>
    <row r="84" spans="1:22">
      <c r="A84" s="12">
        <v>999223444401360</v>
      </c>
      <c r="B84" s="13" t="s">
        <v>7680</v>
      </c>
      <c r="C84" s="13" t="s">
        <v>7703</v>
      </c>
      <c r="D84" s="13" t="s">
        <v>7704</v>
      </c>
      <c r="E84" s="13" t="s">
        <v>7705</v>
      </c>
      <c r="F84" s="13" t="s">
        <v>7197</v>
      </c>
      <c r="G84" s="13" t="s">
        <v>7173</v>
      </c>
      <c r="H84" s="13" t="s">
        <v>7122</v>
      </c>
      <c r="I84" s="13" t="s">
        <v>7706</v>
      </c>
      <c r="J84" s="13" t="s">
        <v>30</v>
      </c>
      <c r="K84" s="13" t="s">
        <v>7707</v>
      </c>
      <c r="L84" s="13" t="s">
        <v>7707</v>
      </c>
      <c r="M84" s="13" t="s">
        <v>7125</v>
      </c>
      <c r="N84" s="13" t="s">
        <v>7125</v>
      </c>
      <c r="O84" s="13" t="s">
        <v>7126</v>
      </c>
      <c r="P84" s="13" t="s">
        <v>7127</v>
      </c>
      <c r="Q84" s="13" t="s">
        <v>7128</v>
      </c>
      <c r="R84" s="13" t="s">
        <v>7708</v>
      </c>
      <c r="S84" s="13" t="s">
        <v>7130</v>
      </c>
      <c r="T84" s="13" t="s">
        <v>7131</v>
      </c>
      <c r="U84" s="13" t="s">
        <v>7132</v>
      </c>
      <c r="V84" s="13" t="s">
        <v>7133</v>
      </c>
    </row>
    <row r="85" spans="1:22">
      <c r="A85" s="12">
        <v>999223444616975</v>
      </c>
      <c r="B85" s="13" t="s">
        <v>7680</v>
      </c>
      <c r="C85" s="13" t="s">
        <v>7709</v>
      </c>
      <c r="D85" s="13" t="s">
        <v>7710</v>
      </c>
      <c r="E85" s="13" t="s">
        <v>7711</v>
      </c>
      <c r="F85" s="13" t="s">
        <v>7197</v>
      </c>
      <c r="G85" s="13" t="s">
        <v>7138</v>
      </c>
      <c r="H85" s="13" t="s">
        <v>7122</v>
      </c>
      <c r="I85" s="13" t="s">
        <v>7712</v>
      </c>
      <c r="J85" s="13" t="s">
        <v>30</v>
      </c>
      <c r="K85" s="13" t="s">
        <v>7299</v>
      </c>
      <c r="L85" s="13" t="s">
        <v>7299</v>
      </c>
      <c r="M85" s="13" t="s">
        <v>7125</v>
      </c>
      <c r="N85" s="13" t="s">
        <v>7125</v>
      </c>
      <c r="O85" s="13" t="s">
        <v>7126</v>
      </c>
      <c r="P85" s="13" t="s">
        <v>7127</v>
      </c>
      <c r="Q85" s="13" t="s">
        <v>7128</v>
      </c>
      <c r="R85" s="13" t="s">
        <v>7713</v>
      </c>
      <c r="S85" s="13" t="s">
        <v>7130</v>
      </c>
      <c r="T85" s="13" t="s">
        <v>7131</v>
      </c>
      <c r="U85" s="13" t="s">
        <v>7132</v>
      </c>
      <c r="V85" s="13" t="s">
        <v>7133</v>
      </c>
    </row>
    <row r="86" spans="1:22">
      <c r="A86" s="12">
        <v>999223445001391</v>
      </c>
      <c r="B86" s="13" t="s">
        <v>7680</v>
      </c>
      <c r="C86" s="13" t="s">
        <v>7714</v>
      </c>
      <c r="D86" s="13" t="s">
        <v>7698</v>
      </c>
      <c r="E86" s="13" t="s">
        <v>7715</v>
      </c>
      <c r="F86" s="13" t="s">
        <v>7139</v>
      </c>
      <c r="G86" s="13" t="s">
        <v>7121</v>
      </c>
      <c r="H86" s="13" t="s">
        <v>7122</v>
      </c>
      <c r="I86" s="13" t="s">
        <v>7700</v>
      </c>
      <c r="J86" s="13" t="s">
        <v>30</v>
      </c>
      <c r="K86" s="13" t="s">
        <v>7701</v>
      </c>
      <c r="L86" s="13" t="s">
        <v>7701</v>
      </c>
      <c r="M86" s="13" t="s">
        <v>7125</v>
      </c>
      <c r="N86" s="13" t="s">
        <v>7125</v>
      </c>
      <c r="O86" s="13" t="s">
        <v>7126</v>
      </c>
      <c r="P86" s="13" t="s">
        <v>7127</v>
      </c>
      <c r="Q86" s="13" t="s">
        <v>7128</v>
      </c>
      <c r="R86" s="13" t="s">
        <v>7716</v>
      </c>
      <c r="S86" s="13" t="s">
        <v>7130</v>
      </c>
      <c r="T86" s="13" t="s">
        <v>7131</v>
      </c>
      <c r="U86" s="13" t="s">
        <v>7132</v>
      </c>
      <c r="V86" s="13" t="s">
        <v>7143</v>
      </c>
    </row>
    <row r="87" spans="1:22">
      <c r="A87" s="12">
        <v>999223449672661</v>
      </c>
      <c r="B87" s="13" t="s">
        <v>7680</v>
      </c>
      <c r="C87" s="13" t="s">
        <v>7717</v>
      </c>
      <c r="D87" s="13" t="s">
        <v>7718</v>
      </c>
      <c r="E87" s="13" t="s">
        <v>7719</v>
      </c>
      <c r="F87" s="13" t="s">
        <v>7139</v>
      </c>
      <c r="G87" s="13" t="s">
        <v>7148</v>
      </c>
      <c r="H87" s="13" t="s">
        <v>7122</v>
      </c>
      <c r="I87" s="13" t="s">
        <v>7720</v>
      </c>
      <c r="J87" s="13" t="s">
        <v>30</v>
      </c>
      <c r="K87" s="13" t="s">
        <v>7721</v>
      </c>
      <c r="L87" s="13" t="s">
        <v>7721</v>
      </c>
      <c r="M87" s="13" t="s">
        <v>7125</v>
      </c>
      <c r="N87" s="13" t="s">
        <v>7125</v>
      </c>
      <c r="O87" s="13" t="s">
        <v>7126</v>
      </c>
      <c r="P87" s="13" t="s">
        <v>7127</v>
      </c>
      <c r="Q87" s="13" t="s">
        <v>7128</v>
      </c>
      <c r="R87" s="13" t="s">
        <v>7722</v>
      </c>
      <c r="S87" s="13" t="s">
        <v>7130</v>
      </c>
      <c r="T87" s="13" t="s">
        <v>7131</v>
      </c>
      <c r="U87" s="13" t="s">
        <v>7132</v>
      </c>
      <c r="V87" s="13" t="s">
        <v>7530</v>
      </c>
    </row>
    <row r="88" spans="1:22">
      <c r="A88" s="12">
        <v>999223450529899</v>
      </c>
      <c r="B88" s="13" t="s">
        <v>7723</v>
      </c>
      <c r="C88" s="13" t="s">
        <v>7724</v>
      </c>
      <c r="D88" s="13" t="s">
        <v>7725</v>
      </c>
      <c r="E88" s="13" t="s">
        <v>7726</v>
      </c>
      <c r="F88" s="13" t="s">
        <v>7139</v>
      </c>
      <c r="G88" s="13" t="s">
        <v>7148</v>
      </c>
      <c r="H88" s="13" t="s">
        <v>7122</v>
      </c>
      <c r="I88" s="13" t="s">
        <v>7727</v>
      </c>
      <c r="J88" s="13" t="s">
        <v>30</v>
      </c>
      <c r="K88" s="13" t="s">
        <v>7728</v>
      </c>
      <c r="L88" s="13" t="s">
        <v>7728</v>
      </c>
      <c r="M88" s="13" t="s">
        <v>7125</v>
      </c>
      <c r="N88" s="13" t="s">
        <v>7125</v>
      </c>
      <c r="O88" s="13" t="s">
        <v>7126</v>
      </c>
      <c r="P88" s="13" t="s">
        <v>7127</v>
      </c>
      <c r="Q88" s="13" t="s">
        <v>7128</v>
      </c>
      <c r="R88" s="13" t="s">
        <v>7729</v>
      </c>
      <c r="S88" s="13" t="s">
        <v>7130</v>
      </c>
      <c r="T88" s="13" t="s">
        <v>7131</v>
      </c>
      <c r="U88" s="13" t="s">
        <v>7132</v>
      </c>
      <c r="V88" s="13" t="s">
        <v>7201</v>
      </c>
    </row>
    <row r="89" spans="1:22">
      <c r="A89" s="12">
        <v>999223456361864</v>
      </c>
      <c r="B89" s="13" t="s">
        <v>7723</v>
      </c>
      <c r="C89" s="13" t="s">
        <v>7730</v>
      </c>
      <c r="D89" s="13" t="s">
        <v>7731</v>
      </c>
      <c r="E89" s="13" t="s">
        <v>7732</v>
      </c>
      <c r="F89" s="13" t="s">
        <v>7733</v>
      </c>
      <c r="G89" s="13" t="s">
        <v>7138</v>
      </c>
      <c r="H89" s="13" t="s">
        <v>7122</v>
      </c>
      <c r="I89" s="13" t="s">
        <v>7734</v>
      </c>
      <c r="J89" s="13" t="s">
        <v>30</v>
      </c>
      <c r="K89" s="13" t="s">
        <v>7735</v>
      </c>
      <c r="L89" s="13" t="s">
        <v>7735</v>
      </c>
      <c r="M89" s="13" t="s">
        <v>7125</v>
      </c>
      <c r="N89" s="13" t="s">
        <v>7125</v>
      </c>
      <c r="O89" s="13" t="s">
        <v>7126</v>
      </c>
      <c r="P89" s="13" t="s">
        <v>7127</v>
      </c>
      <c r="Q89" s="13" t="s">
        <v>7128</v>
      </c>
      <c r="R89" s="13" t="s">
        <v>7736</v>
      </c>
      <c r="S89" s="13" t="s">
        <v>7130</v>
      </c>
      <c r="T89" s="13" t="s">
        <v>7131</v>
      </c>
      <c r="U89" s="13" t="s">
        <v>7132</v>
      </c>
      <c r="V89" s="13" t="s">
        <v>7377</v>
      </c>
    </row>
    <row r="90" spans="1:22">
      <c r="A90" s="12">
        <v>999223458401328</v>
      </c>
      <c r="B90" s="13" t="s">
        <v>7723</v>
      </c>
      <c r="C90" s="13" t="s">
        <v>7737</v>
      </c>
      <c r="D90" s="13" t="s">
        <v>7738</v>
      </c>
      <c r="E90" s="13" t="s">
        <v>7739</v>
      </c>
      <c r="F90" s="13" t="s">
        <v>7139</v>
      </c>
      <c r="G90" s="13" t="s">
        <v>7148</v>
      </c>
      <c r="H90" s="13" t="s">
        <v>7122</v>
      </c>
      <c r="I90" s="13" t="s">
        <v>7740</v>
      </c>
      <c r="J90" s="13" t="s">
        <v>30</v>
      </c>
      <c r="K90" s="13" t="s">
        <v>7741</v>
      </c>
      <c r="L90" s="13" t="s">
        <v>7741</v>
      </c>
      <c r="M90" s="13" t="s">
        <v>7125</v>
      </c>
      <c r="N90" s="13" t="s">
        <v>7125</v>
      </c>
      <c r="O90" s="13" t="s">
        <v>7126</v>
      </c>
      <c r="P90" s="13" t="s">
        <v>7127</v>
      </c>
      <c r="Q90" s="13" t="s">
        <v>7128</v>
      </c>
      <c r="R90" s="13" t="s">
        <v>7742</v>
      </c>
      <c r="S90" s="13" t="s">
        <v>7130</v>
      </c>
      <c r="T90" s="13" t="s">
        <v>7131</v>
      </c>
      <c r="U90" s="13" t="s">
        <v>7132</v>
      </c>
      <c r="V90" s="13" t="s">
        <v>7192</v>
      </c>
    </row>
    <row r="91" spans="1:22">
      <c r="A91" s="12">
        <v>999223458726239</v>
      </c>
      <c r="B91" s="13" t="s">
        <v>7723</v>
      </c>
      <c r="C91" s="13" t="s">
        <v>7743</v>
      </c>
      <c r="D91" s="13" t="s">
        <v>7744</v>
      </c>
      <c r="E91" s="13" t="s">
        <v>7745</v>
      </c>
      <c r="F91" s="13" t="s">
        <v>7148</v>
      </c>
      <c r="G91" s="13" t="s">
        <v>7121</v>
      </c>
      <c r="H91" s="13" t="s">
        <v>7122</v>
      </c>
      <c r="I91" s="13" t="s">
        <v>7746</v>
      </c>
      <c r="J91" s="13" t="s">
        <v>30</v>
      </c>
      <c r="K91" s="13" t="s">
        <v>7747</v>
      </c>
      <c r="L91" s="13" t="s">
        <v>7747</v>
      </c>
      <c r="M91" s="13" t="s">
        <v>7125</v>
      </c>
      <c r="N91" s="13" t="s">
        <v>7125</v>
      </c>
      <c r="O91" s="13" t="s">
        <v>7126</v>
      </c>
      <c r="P91" s="13" t="s">
        <v>7127</v>
      </c>
      <c r="Q91" s="13" t="s">
        <v>7128</v>
      </c>
      <c r="R91" s="13" t="s">
        <v>7748</v>
      </c>
      <c r="S91" s="13" t="s">
        <v>7130</v>
      </c>
      <c r="T91" s="13" t="s">
        <v>7131</v>
      </c>
      <c r="U91" s="13" t="s">
        <v>7132</v>
      </c>
      <c r="V91" s="13" t="s">
        <v>7340</v>
      </c>
    </row>
    <row r="92" spans="1:22">
      <c r="A92" s="12">
        <v>999223461228775</v>
      </c>
      <c r="B92" s="13" t="s">
        <v>7723</v>
      </c>
      <c r="C92" s="13" t="s">
        <v>7749</v>
      </c>
      <c r="D92" s="13" t="s">
        <v>7750</v>
      </c>
      <c r="E92" s="13" t="s">
        <v>7751</v>
      </c>
      <c r="F92" s="13" t="s">
        <v>7173</v>
      </c>
      <c r="G92" s="13" t="s">
        <v>7120</v>
      </c>
      <c r="H92" s="13" t="s">
        <v>7122</v>
      </c>
      <c r="I92" s="13" t="s">
        <v>7752</v>
      </c>
      <c r="J92" s="13" t="s">
        <v>30</v>
      </c>
      <c r="K92" s="13" t="s">
        <v>7753</v>
      </c>
      <c r="L92" s="13" t="s">
        <v>7753</v>
      </c>
      <c r="M92" s="13" t="s">
        <v>7125</v>
      </c>
      <c r="N92" s="13" t="s">
        <v>7125</v>
      </c>
      <c r="O92" s="13" t="s">
        <v>7126</v>
      </c>
      <c r="P92" s="13" t="s">
        <v>7127</v>
      </c>
      <c r="Q92" s="13" t="s">
        <v>7128</v>
      </c>
      <c r="R92" s="13" t="s">
        <v>7754</v>
      </c>
      <c r="S92" s="13" t="s">
        <v>7130</v>
      </c>
      <c r="T92" s="13" t="s">
        <v>7131</v>
      </c>
      <c r="U92" s="13" t="s">
        <v>7225</v>
      </c>
      <c r="V92" s="13" t="s">
        <v>7226</v>
      </c>
    </row>
    <row r="93" spans="1:22">
      <c r="A93" s="12">
        <v>999223461411749</v>
      </c>
      <c r="B93" s="13" t="s">
        <v>7723</v>
      </c>
      <c r="C93" s="13" t="s">
        <v>7755</v>
      </c>
      <c r="D93" s="13" t="s">
        <v>7756</v>
      </c>
      <c r="E93" s="13" t="s">
        <v>7757</v>
      </c>
      <c r="F93" s="13" t="s">
        <v>7197</v>
      </c>
      <c r="G93" s="13" t="s">
        <v>7173</v>
      </c>
      <c r="H93" s="13" t="s">
        <v>7122</v>
      </c>
      <c r="I93" s="13" t="s">
        <v>7758</v>
      </c>
      <c r="J93" s="13" t="s">
        <v>30</v>
      </c>
      <c r="K93" s="13" t="s">
        <v>7759</v>
      </c>
      <c r="L93" s="13" t="s">
        <v>7759</v>
      </c>
      <c r="M93" s="13" t="s">
        <v>7125</v>
      </c>
      <c r="N93" s="13" t="s">
        <v>7125</v>
      </c>
      <c r="O93" s="13" t="s">
        <v>7126</v>
      </c>
      <c r="P93" s="13" t="s">
        <v>7127</v>
      </c>
      <c r="Q93" s="13" t="s">
        <v>7128</v>
      </c>
      <c r="R93" s="13" t="s">
        <v>7760</v>
      </c>
      <c r="S93" s="13" t="s">
        <v>7130</v>
      </c>
      <c r="T93" s="13" t="s">
        <v>7131</v>
      </c>
      <c r="U93" s="13" t="s">
        <v>7132</v>
      </c>
      <c r="V93" s="13" t="s">
        <v>7340</v>
      </c>
    </row>
    <row r="94" spans="1:22">
      <c r="A94" s="12">
        <v>999223461575733</v>
      </c>
      <c r="B94" s="13" t="s">
        <v>7723</v>
      </c>
      <c r="C94" s="13" t="s">
        <v>7761</v>
      </c>
      <c r="D94" s="13" t="s">
        <v>7762</v>
      </c>
      <c r="E94" s="13" t="s">
        <v>7763</v>
      </c>
      <c r="F94" s="13" t="s">
        <v>7120</v>
      </c>
      <c r="G94" s="13" t="s">
        <v>7139</v>
      </c>
      <c r="H94" s="13" t="s">
        <v>7122</v>
      </c>
      <c r="I94" s="13" t="s">
        <v>7764</v>
      </c>
      <c r="J94" s="13" t="s">
        <v>30</v>
      </c>
      <c r="K94" s="13" t="s">
        <v>7765</v>
      </c>
      <c r="L94" s="13" t="s">
        <v>7765</v>
      </c>
      <c r="M94" s="13" t="s">
        <v>7125</v>
      </c>
      <c r="N94" s="13" t="s">
        <v>7125</v>
      </c>
      <c r="O94" s="13" t="s">
        <v>7126</v>
      </c>
      <c r="P94" s="13" t="s">
        <v>7127</v>
      </c>
      <c r="Q94" s="13" t="s">
        <v>7128</v>
      </c>
      <c r="R94" s="13" t="s">
        <v>7766</v>
      </c>
      <c r="S94" s="13" t="s">
        <v>7130</v>
      </c>
      <c r="T94" s="13" t="s">
        <v>7131</v>
      </c>
      <c r="U94" s="13" t="s">
        <v>7132</v>
      </c>
      <c r="V94" s="13" t="s">
        <v>7143</v>
      </c>
    </row>
    <row r="95" spans="1:22">
      <c r="A95" s="12">
        <v>999223462043320</v>
      </c>
      <c r="B95" s="13" t="s">
        <v>7767</v>
      </c>
      <c r="C95" s="13" t="s">
        <v>7768</v>
      </c>
      <c r="D95" s="13" t="s">
        <v>7769</v>
      </c>
      <c r="E95" s="13" t="s">
        <v>7770</v>
      </c>
      <c r="F95" s="13" t="s">
        <v>7120</v>
      </c>
      <c r="G95" s="13" t="s">
        <v>7148</v>
      </c>
      <c r="H95" s="13" t="s">
        <v>7122</v>
      </c>
      <c r="I95" s="13" t="s">
        <v>7771</v>
      </c>
      <c r="J95" s="13" t="s">
        <v>30</v>
      </c>
      <c r="K95" s="13" t="s">
        <v>7772</v>
      </c>
      <c r="L95" s="13" t="s">
        <v>7772</v>
      </c>
      <c r="M95" s="13" t="s">
        <v>7125</v>
      </c>
      <c r="N95" s="13" t="s">
        <v>7125</v>
      </c>
      <c r="O95" s="13" t="s">
        <v>7126</v>
      </c>
      <c r="P95" s="13" t="s">
        <v>7127</v>
      </c>
      <c r="Q95" s="13" t="s">
        <v>7128</v>
      </c>
      <c r="R95" s="13" t="s">
        <v>7773</v>
      </c>
      <c r="S95" s="13" t="s">
        <v>7130</v>
      </c>
      <c r="T95" s="13" t="s">
        <v>7131</v>
      </c>
      <c r="U95" s="13" t="s">
        <v>7132</v>
      </c>
      <c r="V95" s="13" t="s">
        <v>7314</v>
      </c>
    </row>
    <row r="96" spans="1:22">
      <c r="A96" s="12">
        <v>999223462049073</v>
      </c>
      <c r="B96" s="13" t="s">
        <v>7767</v>
      </c>
      <c r="C96" s="13" t="s">
        <v>7774</v>
      </c>
      <c r="D96" s="13" t="s">
        <v>7775</v>
      </c>
      <c r="E96" s="13" t="s">
        <v>7776</v>
      </c>
      <c r="F96" s="13" t="s">
        <v>7197</v>
      </c>
      <c r="G96" s="13" t="s">
        <v>7138</v>
      </c>
      <c r="H96" s="13" t="s">
        <v>7122</v>
      </c>
      <c r="I96" s="13" t="s">
        <v>7777</v>
      </c>
      <c r="J96" s="13" t="s">
        <v>30</v>
      </c>
      <c r="K96" s="13" t="s">
        <v>7778</v>
      </c>
      <c r="L96" s="13" t="s">
        <v>7778</v>
      </c>
      <c r="M96" s="13" t="s">
        <v>7125</v>
      </c>
      <c r="N96" s="13" t="s">
        <v>7125</v>
      </c>
      <c r="O96" s="13" t="s">
        <v>7126</v>
      </c>
      <c r="P96" s="13" t="s">
        <v>7127</v>
      </c>
      <c r="Q96" s="13" t="s">
        <v>7128</v>
      </c>
      <c r="R96" s="13" t="s">
        <v>7779</v>
      </c>
      <c r="S96" s="13" t="s">
        <v>7130</v>
      </c>
      <c r="T96" s="13" t="s">
        <v>7131</v>
      </c>
      <c r="U96" s="13" t="s">
        <v>7132</v>
      </c>
      <c r="V96" s="13" t="s">
        <v>7233</v>
      </c>
    </row>
    <row r="97" spans="1:22">
      <c r="A97" s="12">
        <v>999223462067399</v>
      </c>
      <c r="B97" s="13" t="s">
        <v>7767</v>
      </c>
      <c r="C97" s="13" t="s">
        <v>7780</v>
      </c>
      <c r="D97" s="13" t="s">
        <v>7769</v>
      </c>
      <c r="E97" s="13" t="s">
        <v>7781</v>
      </c>
      <c r="F97" s="13" t="s">
        <v>7120</v>
      </c>
      <c r="G97" s="13" t="s">
        <v>7121</v>
      </c>
      <c r="H97" s="13" t="s">
        <v>7122</v>
      </c>
      <c r="I97" s="13" t="s">
        <v>7782</v>
      </c>
      <c r="J97" s="13" t="s">
        <v>30</v>
      </c>
      <c r="K97" s="13" t="s">
        <v>7783</v>
      </c>
      <c r="L97" s="13" t="s">
        <v>7783</v>
      </c>
      <c r="M97" s="13" t="s">
        <v>7125</v>
      </c>
      <c r="N97" s="13" t="s">
        <v>7125</v>
      </c>
      <c r="O97" s="13" t="s">
        <v>7126</v>
      </c>
      <c r="P97" s="13" t="s">
        <v>7127</v>
      </c>
      <c r="Q97" s="13" t="s">
        <v>7128</v>
      </c>
      <c r="R97" s="13" t="s">
        <v>7784</v>
      </c>
      <c r="S97" s="13" t="s">
        <v>7130</v>
      </c>
      <c r="T97" s="13" t="s">
        <v>7131</v>
      </c>
      <c r="U97" s="13" t="s">
        <v>7132</v>
      </c>
      <c r="V97" s="13" t="s">
        <v>7314</v>
      </c>
    </row>
    <row r="98" spans="1:22">
      <c r="A98" s="12">
        <v>999223462118253</v>
      </c>
      <c r="B98" s="13" t="s">
        <v>7767</v>
      </c>
      <c r="C98" s="13" t="s">
        <v>7785</v>
      </c>
      <c r="D98" s="13" t="s">
        <v>7786</v>
      </c>
      <c r="E98" s="13" t="s">
        <v>7787</v>
      </c>
      <c r="F98" s="13" t="s">
        <v>7173</v>
      </c>
      <c r="G98" s="13" t="s">
        <v>7148</v>
      </c>
      <c r="H98" s="13" t="s">
        <v>7122</v>
      </c>
      <c r="I98" s="13" t="s">
        <v>7788</v>
      </c>
      <c r="J98" s="13" t="s">
        <v>30</v>
      </c>
      <c r="K98" s="13" t="s">
        <v>7789</v>
      </c>
      <c r="L98" s="13" t="s">
        <v>7789</v>
      </c>
      <c r="M98" s="13" t="s">
        <v>7125</v>
      </c>
      <c r="N98" s="13" t="s">
        <v>7125</v>
      </c>
      <c r="O98" s="13" t="s">
        <v>7126</v>
      </c>
      <c r="P98" s="13" t="s">
        <v>7127</v>
      </c>
      <c r="Q98" s="13" t="s">
        <v>7128</v>
      </c>
      <c r="R98" s="13" t="s">
        <v>7790</v>
      </c>
      <c r="S98" s="13" t="s">
        <v>7130</v>
      </c>
      <c r="T98" s="13" t="s">
        <v>7131</v>
      </c>
      <c r="U98" s="13" t="s">
        <v>7132</v>
      </c>
      <c r="V98" s="13" t="s">
        <v>7377</v>
      </c>
    </row>
    <row r="99" spans="1:22">
      <c r="A99" s="12">
        <v>23462381550</v>
      </c>
      <c r="B99" s="13" t="s">
        <v>7767</v>
      </c>
      <c r="C99" s="13" t="s">
        <v>7791</v>
      </c>
      <c r="D99" s="13" t="s">
        <v>7762</v>
      </c>
      <c r="E99" s="13" t="s">
        <v>7792</v>
      </c>
      <c r="F99" s="13" t="s">
        <v>7138</v>
      </c>
      <c r="G99" s="13" t="s">
        <v>7120</v>
      </c>
      <c r="H99" s="13" t="s">
        <v>7122</v>
      </c>
      <c r="I99" s="13" t="s">
        <v>7793</v>
      </c>
      <c r="J99" s="13" t="s">
        <v>30</v>
      </c>
      <c r="K99" s="13" t="s">
        <v>7794</v>
      </c>
      <c r="L99" s="13" t="s">
        <v>7794</v>
      </c>
      <c r="M99" s="13" t="s">
        <v>7125</v>
      </c>
      <c r="N99" s="13" t="s">
        <v>7125</v>
      </c>
      <c r="O99" s="13" t="s">
        <v>7126</v>
      </c>
      <c r="P99" s="13" t="s">
        <v>7127</v>
      </c>
      <c r="Q99" s="13" t="s">
        <v>7128</v>
      </c>
      <c r="R99" s="13" t="s">
        <v>7795</v>
      </c>
      <c r="S99" s="13" t="s">
        <v>7130</v>
      </c>
      <c r="T99" s="13" t="s">
        <v>7131</v>
      </c>
      <c r="U99" s="13" t="s">
        <v>7132</v>
      </c>
      <c r="V99" s="13" t="s">
        <v>7143</v>
      </c>
    </row>
    <row r="100" spans="1:22">
      <c r="A100" s="12">
        <v>999223463026669</v>
      </c>
      <c r="B100" s="13" t="s">
        <v>7767</v>
      </c>
      <c r="C100" s="13" t="s">
        <v>7796</v>
      </c>
      <c r="D100" s="13" t="s">
        <v>7797</v>
      </c>
      <c r="E100" s="13" t="s">
        <v>7798</v>
      </c>
      <c r="F100" s="13" t="s">
        <v>7148</v>
      </c>
      <c r="G100" s="13" t="s">
        <v>7121</v>
      </c>
      <c r="H100" s="13" t="s">
        <v>7122</v>
      </c>
      <c r="I100" s="13" t="s">
        <v>7799</v>
      </c>
      <c r="J100" s="13" t="s">
        <v>30</v>
      </c>
      <c r="K100" s="13" t="s">
        <v>7800</v>
      </c>
      <c r="L100" s="13" t="s">
        <v>7800</v>
      </c>
      <c r="M100" s="13" t="s">
        <v>7125</v>
      </c>
      <c r="N100" s="13" t="s">
        <v>7125</v>
      </c>
      <c r="O100" s="13" t="s">
        <v>7126</v>
      </c>
      <c r="P100" s="13" t="s">
        <v>7127</v>
      </c>
      <c r="Q100" s="13" t="s">
        <v>7128</v>
      </c>
      <c r="R100" s="13" t="s">
        <v>7801</v>
      </c>
      <c r="S100" s="13" t="s">
        <v>7130</v>
      </c>
      <c r="T100" s="13" t="s">
        <v>7131</v>
      </c>
      <c r="U100" s="13" t="s">
        <v>7132</v>
      </c>
      <c r="V100" s="13" t="s">
        <v>7192</v>
      </c>
    </row>
    <row r="101" spans="1:22">
      <c r="A101" s="12">
        <v>999223468167527</v>
      </c>
      <c r="B101" s="13" t="s">
        <v>7767</v>
      </c>
      <c r="C101" s="13" t="s">
        <v>7802</v>
      </c>
      <c r="D101" s="13" t="s">
        <v>7762</v>
      </c>
      <c r="E101" s="13" t="s">
        <v>7803</v>
      </c>
      <c r="F101" s="13" t="s">
        <v>7139</v>
      </c>
      <c r="G101" s="13" t="s">
        <v>7148</v>
      </c>
      <c r="H101" s="13" t="s">
        <v>7122</v>
      </c>
      <c r="I101" s="13" t="s">
        <v>7804</v>
      </c>
      <c r="J101" s="13" t="s">
        <v>30</v>
      </c>
      <c r="K101" s="13" t="s">
        <v>7805</v>
      </c>
      <c r="L101" s="13" t="s">
        <v>7805</v>
      </c>
      <c r="M101" s="13" t="s">
        <v>7125</v>
      </c>
      <c r="N101" s="13" t="s">
        <v>7125</v>
      </c>
      <c r="O101" s="13" t="s">
        <v>7126</v>
      </c>
      <c r="P101" s="13" t="s">
        <v>7127</v>
      </c>
      <c r="Q101" s="13" t="s">
        <v>7128</v>
      </c>
      <c r="R101" s="13" t="s">
        <v>7806</v>
      </c>
      <c r="S101" s="13" t="s">
        <v>7130</v>
      </c>
      <c r="T101" s="13" t="s">
        <v>7131</v>
      </c>
      <c r="U101" s="13" t="s">
        <v>7132</v>
      </c>
      <c r="V101" s="13" t="s">
        <v>7143</v>
      </c>
    </row>
    <row r="102" spans="1:22">
      <c r="A102" s="12">
        <v>999223476189115</v>
      </c>
      <c r="B102" s="13" t="s">
        <v>7807</v>
      </c>
      <c r="C102" s="13" t="s">
        <v>7808</v>
      </c>
      <c r="D102" s="13" t="s">
        <v>7809</v>
      </c>
      <c r="E102" s="13" t="s">
        <v>7810</v>
      </c>
      <c r="F102" s="13" t="s">
        <v>7173</v>
      </c>
      <c r="G102" s="13" t="s">
        <v>7121</v>
      </c>
      <c r="H102" s="13" t="s">
        <v>7122</v>
      </c>
      <c r="I102" s="13" t="s">
        <v>7811</v>
      </c>
      <c r="J102" s="13" t="s">
        <v>30</v>
      </c>
      <c r="K102" s="13" t="s">
        <v>7812</v>
      </c>
      <c r="L102" s="13" t="s">
        <v>7812</v>
      </c>
      <c r="M102" s="13" t="s">
        <v>7125</v>
      </c>
      <c r="N102" s="13" t="s">
        <v>7125</v>
      </c>
      <c r="O102" s="13" t="s">
        <v>7126</v>
      </c>
      <c r="P102" s="13" t="s">
        <v>7127</v>
      </c>
      <c r="Q102" s="13" t="s">
        <v>7128</v>
      </c>
      <c r="R102" s="13" t="s">
        <v>7813</v>
      </c>
      <c r="S102" s="13" t="s">
        <v>7130</v>
      </c>
      <c r="T102" s="13" t="s">
        <v>7131</v>
      </c>
      <c r="U102" s="13" t="s">
        <v>7225</v>
      </c>
      <c r="V102" s="13" t="s">
        <v>7269</v>
      </c>
    </row>
    <row r="103" spans="1:22">
      <c r="A103" s="12">
        <v>999223476228845</v>
      </c>
      <c r="B103" s="13" t="s">
        <v>7807</v>
      </c>
      <c r="C103" s="13" t="s">
        <v>7814</v>
      </c>
      <c r="D103" s="13" t="s">
        <v>7815</v>
      </c>
      <c r="E103" s="13" t="s">
        <v>7816</v>
      </c>
      <c r="F103" s="13" t="s">
        <v>7120</v>
      </c>
      <c r="G103" s="13" t="s">
        <v>7121</v>
      </c>
      <c r="H103" s="13" t="s">
        <v>7122</v>
      </c>
      <c r="I103" s="13" t="s">
        <v>7817</v>
      </c>
      <c r="J103" s="13" t="s">
        <v>30</v>
      </c>
      <c r="K103" s="13" t="s">
        <v>7818</v>
      </c>
      <c r="L103" s="13" t="s">
        <v>7818</v>
      </c>
      <c r="M103" s="13" t="s">
        <v>7125</v>
      </c>
      <c r="N103" s="13" t="s">
        <v>7125</v>
      </c>
      <c r="O103" s="13" t="s">
        <v>7126</v>
      </c>
      <c r="P103" s="13" t="s">
        <v>7127</v>
      </c>
      <c r="Q103" s="13" t="s">
        <v>7128</v>
      </c>
      <c r="R103" s="13" t="s">
        <v>7819</v>
      </c>
      <c r="S103" s="13" t="s">
        <v>7130</v>
      </c>
      <c r="T103" s="13" t="s">
        <v>7131</v>
      </c>
      <c r="U103" s="13" t="s">
        <v>7132</v>
      </c>
      <c r="V103" s="13" t="s">
        <v>7254</v>
      </c>
    </row>
    <row r="104" spans="1:22">
      <c r="A104" s="12">
        <v>999223476413242</v>
      </c>
      <c r="B104" s="13" t="s">
        <v>7807</v>
      </c>
      <c r="C104" s="13" t="s">
        <v>7820</v>
      </c>
      <c r="D104" s="13" t="s">
        <v>7821</v>
      </c>
      <c r="E104" s="13" t="s">
        <v>7822</v>
      </c>
      <c r="F104" s="13" t="s">
        <v>7173</v>
      </c>
      <c r="G104" s="13" t="s">
        <v>7138</v>
      </c>
      <c r="H104" s="13" t="s">
        <v>7122</v>
      </c>
      <c r="I104" s="13" t="s">
        <v>7823</v>
      </c>
      <c r="J104" s="13" t="s">
        <v>30</v>
      </c>
      <c r="K104" s="13" t="s">
        <v>7824</v>
      </c>
      <c r="L104" s="13" t="s">
        <v>7824</v>
      </c>
      <c r="M104" s="13" t="s">
        <v>7125</v>
      </c>
      <c r="N104" s="13" t="s">
        <v>7125</v>
      </c>
      <c r="O104" s="13" t="s">
        <v>7126</v>
      </c>
      <c r="P104" s="13" t="s">
        <v>7127</v>
      </c>
      <c r="Q104" s="13" t="s">
        <v>7128</v>
      </c>
      <c r="R104" s="13" t="s">
        <v>7825</v>
      </c>
      <c r="S104" s="13" t="s">
        <v>7130</v>
      </c>
      <c r="T104" s="13" t="s">
        <v>7131</v>
      </c>
      <c r="U104" s="13" t="s">
        <v>7132</v>
      </c>
      <c r="V104" s="13" t="s">
        <v>7233</v>
      </c>
    </row>
    <row r="105" spans="1:22">
      <c r="A105" s="12">
        <v>999223476472212</v>
      </c>
      <c r="B105" s="13" t="s">
        <v>7807</v>
      </c>
      <c r="C105" s="13" t="s">
        <v>7826</v>
      </c>
      <c r="D105" s="13" t="s">
        <v>7827</v>
      </c>
      <c r="E105" s="13" t="s">
        <v>7828</v>
      </c>
      <c r="F105" s="13" t="s">
        <v>7148</v>
      </c>
      <c r="G105" s="13" t="s">
        <v>7121</v>
      </c>
      <c r="H105" s="13" t="s">
        <v>7122</v>
      </c>
      <c r="I105" s="13" t="s">
        <v>7829</v>
      </c>
      <c r="J105" s="13" t="s">
        <v>30</v>
      </c>
      <c r="K105" s="13" t="s">
        <v>7830</v>
      </c>
      <c r="L105" s="13" t="s">
        <v>7830</v>
      </c>
      <c r="M105" s="13" t="s">
        <v>7125</v>
      </c>
      <c r="N105" s="13" t="s">
        <v>7125</v>
      </c>
      <c r="O105" s="13" t="s">
        <v>7126</v>
      </c>
      <c r="P105" s="13" t="s">
        <v>7127</v>
      </c>
      <c r="Q105" s="13" t="s">
        <v>7128</v>
      </c>
      <c r="R105" s="13" t="s">
        <v>7831</v>
      </c>
      <c r="S105" s="13" t="s">
        <v>7130</v>
      </c>
      <c r="T105" s="13" t="s">
        <v>7131</v>
      </c>
      <c r="U105" s="13" t="s">
        <v>7132</v>
      </c>
      <c r="V105" s="13" t="s">
        <v>7377</v>
      </c>
    </row>
    <row r="106" spans="1:22">
      <c r="A106" s="12">
        <v>23480160419</v>
      </c>
      <c r="B106" s="13" t="s">
        <v>7807</v>
      </c>
      <c r="C106" s="13" t="s">
        <v>7832</v>
      </c>
      <c r="D106" s="13" t="s">
        <v>7833</v>
      </c>
      <c r="E106" s="13" t="s">
        <v>7834</v>
      </c>
      <c r="F106" s="13" t="s">
        <v>7138</v>
      </c>
      <c r="G106" s="13" t="s">
        <v>7120</v>
      </c>
      <c r="H106" s="13" t="s">
        <v>7122</v>
      </c>
      <c r="I106" s="13" t="s">
        <v>7835</v>
      </c>
      <c r="J106" s="13" t="s">
        <v>30</v>
      </c>
      <c r="K106" s="13" t="s">
        <v>7836</v>
      </c>
      <c r="L106" s="13" t="s">
        <v>7836</v>
      </c>
      <c r="M106" s="13" t="s">
        <v>7125</v>
      </c>
      <c r="N106" s="13" t="s">
        <v>7125</v>
      </c>
      <c r="O106" s="13" t="s">
        <v>7126</v>
      </c>
      <c r="P106" s="13" t="s">
        <v>7127</v>
      </c>
      <c r="Q106" s="13" t="s">
        <v>7128</v>
      </c>
      <c r="R106" s="13" t="s">
        <v>7837</v>
      </c>
      <c r="S106" s="13" t="s">
        <v>7130</v>
      </c>
      <c r="T106" s="13" t="s">
        <v>7131</v>
      </c>
      <c r="U106" s="13" t="s">
        <v>7132</v>
      </c>
      <c r="V106" s="13" t="s">
        <v>7254</v>
      </c>
    </row>
    <row r="107" spans="1:22">
      <c r="A107" s="12">
        <v>999223481493669</v>
      </c>
      <c r="B107" s="13" t="s">
        <v>7807</v>
      </c>
      <c r="C107" s="13" t="s">
        <v>7838</v>
      </c>
      <c r="D107" s="13" t="s">
        <v>7839</v>
      </c>
      <c r="E107" s="13" t="s">
        <v>7840</v>
      </c>
      <c r="F107" s="13" t="s">
        <v>7139</v>
      </c>
      <c r="G107" s="13" t="s">
        <v>7121</v>
      </c>
      <c r="H107" s="13" t="s">
        <v>7122</v>
      </c>
      <c r="I107" s="13" t="s">
        <v>7841</v>
      </c>
      <c r="J107" s="13" t="s">
        <v>30</v>
      </c>
      <c r="K107" s="13" t="s">
        <v>7521</v>
      </c>
      <c r="L107" s="13" t="s">
        <v>7521</v>
      </c>
      <c r="M107" s="13" t="s">
        <v>7125</v>
      </c>
      <c r="N107" s="13" t="s">
        <v>7125</v>
      </c>
      <c r="O107" s="13" t="s">
        <v>7126</v>
      </c>
      <c r="P107" s="13" t="s">
        <v>7127</v>
      </c>
      <c r="Q107" s="13" t="s">
        <v>7128</v>
      </c>
      <c r="R107" s="13" t="s">
        <v>7842</v>
      </c>
      <c r="S107" s="13" t="s">
        <v>7130</v>
      </c>
      <c r="T107" s="13" t="s">
        <v>7131</v>
      </c>
      <c r="U107" s="13" t="s">
        <v>7132</v>
      </c>
      <c r="V107" s="13" t="s">
        <v>7340</v>
      </c>
    </row>
    <row r="108" spans="1:22">
      <c r="A108" s="12">
        <v>999223484070222</v>
      </c>
      <c r="B108" s="13" t="s">
        <v>7807</v>
      </c>
      <c r="C108" s="13" t="s">
        <v>7843</v>
      </c>
      <c r="D108" s="13" t="s">
        <v>7844</v>
      </c>
      <c r="E108" s="13" t="s">
        <v>7845</v>
      </c>
      <c r="F108" s="13" t="s">
        <v>7138</v>
      </c>
      <c r="G108" s="13" t="s">
        <v>7120</v>
      </c>
      <c r="H108" s="13" t="s">
        <v>7122</v>
      </c>
      <c r="I108" s="13" t="s">
        <v>7846</v>
      </c>
      <c r="J108" s="13" t="s">
        <v>30</v>
      </c>
      <c r="K108" s="13" t="s">
        <v>7847</v>
      </c>
      <c r="L108" s="13" t="s">
        <v>7847</v>
      </c>
      <c r="M108" s="13" t="s">
        <v>7125</v>
      </c>
      <c r="N108" s="13" t="s">
        <v>7125</v>
      </c>
      <c r="O108" s="13" t="s">
        <v>7126</v>
      </c>
      <c r="P108" s="13" t="s">
        <v>7127</v>
      </c>
      <c r="Q108" s="13" t="s">
        <v>7128</v>
      </c>
      <c r="R108" s="13" t="s">
        <v>7848</v>
      </c>
      <c r="S108" s="13" t="s">
        <v>7130</v>
      </c>
      <c r="T108" s="13" t="s">
        <v>7131</v>
      </c>
      <c r="U108" s="13" t="s">
        <v>7225</v>
      </c>
      <c r="V108" s="13" t="s">
        <v>7226</v>
      </c>
    </row>
    <row r="109" spans="1:22">
      <c r="A109" s="12">
        <v>23486633120</v>
      </c>
      <c r="B109" s="13" t="s">
        <v>7807</v>
      </c>
      <c r="C109" s="13" t="s">
        <v>7849</v>
      </c>
      <c r="D109" s="13" t="s">
        <v>7850</v>
      </c>
      <c r="E109" s="13" t="s">
        <v>7851</v>
      </c>
      <c r="F109" s="13" t="s">
        <v>7173</v>
      </c>
      <c r="G109" s="13" t="s">
        <v>7120</v>
      </c>
      <c r="H109" s="13" t="s">
        <v>7122</v>
      </c>
      <c r="I109" s="13" t="s">
        <v>7852</v>
      </c>
      <c r="J109" s="13" t="s">
        <v>30</v>
      </c>
      <c r="K109" s="13" t="s">
        <v>7853</v>
      </c>
      <c r="L109" s="13" t="s">
        <v>7126</v>
      </c>
      <c r="M109" s="13" t="s">
        <v>7854</v>
      </c>
      <c r="N109" s="13" t="s">
        <v>7855</v>
      </c>
      <c r="O109" s="13" t="s">
        <v>7126</v>
      </c>
      <c r="P109" s="13" t="s">
        <v>7127</v>
      </c>
      <c r="Q109" s="13" t="s">
        <v>7128</v>
      </c>
      <c r="R109" s="13" t="s">
        <v>7856</v>
      </c>
      <c r="S109" s="13" t="s">
        <v>7130</v>
      </c>
      <c r="T109" s="13" t="s">
        <v>7131</v>
      </c>
      <c r="U109" s="13" t="s">
        <v>7132</v>
      </c>
      <c r="V109" s="13" t="s">
        <v>7857</v>
      </c>
    </row>
    <row r="110" spans="1:22">
      <c r="A110" s="12">
        <v>999223486914012</v>
      </c>
      <c r="B110" s="13" t="s">
        <v>7807</v>
      </c>
      <c r="C110" s="13" t="s">
        <v>7858</v>
      </c>
      <c r="D110" s="13" t="s">
        <v>7859</v>
      </c>
      <c r="E110" s="13" t="s">
        <v>7860</v>
      </c>
      <c r="F110" s="13" t="s">
        <v>7173</v>
      </c>
      <c r="G110" s="13" t="s">
        <v>7120</v>
      </c>
      <c r="H110" s="13" t="s">
        <v>7122</v>
      </c>
      <c r="I110" s="13" t="s">
        <v>7861</v>
      </c>
      <c r="J110" s="13" t="s">
        <v>30</v>
      </c>
      <c r="K110" s="13" t="s">
        <v>7862</v>
      </c>
      <c r="L110" s="13" t="s">
        <v>7862</v>
      </c>
      <c r="M110" s="13" t="s">
        <v>7125</v>
      </c>
      <c r="N110" s="13" t="s">
        <v>7125</v>
      </c>
      <c r="O110" s="13" t="s">
        <v>7126</v>
      </c>
      <c r="P110" s="13" t="s">
        <v>7127</v>
      </c>
      <c r="Q110" s="13" t="s">
        <v>7128</v>
      </c>
      <c r="R110" s="13" t="s">
        <v>7863</v>
      </c>
      <c r="S110" s="13" t="s">
        <v>7130</v>
      </c>
      <c r="T110" s="13" t="s">
        <v>7131</v>
      </c>
      <c r="U110" s="13" t="s">
        <v>7132</v>
      </c>
      <c r="V110" s="13" t="s">
        <v>7254</v>
      </c>
    </row>
    <row r="111" spans="1:22">
      <c r="A111" s="12">
        <v>999223488595356</v>
      </c>
      <c r="B111" s="13" t="s">
        <v>7807</v>
      </c>
      <c r="C111" s="13" t="s">
        <v>7864</v>
      </c>
      <c r="D111" s="13" t="s">
        <v>7839</v>
      </c>
      <c r="E111" s="13" t="s">
        <v>7865</v>
      </c>
      <c r="F111" s="13" t="s">
        <v>7139</v>
      </c>
      <c r="G111" s="13" t="s">
        <v>7121</v>
      </c>
      <c r="H111" s="13" t="s">
        <v>7122</v>
      </c>
      <c r="I111" s="13" t="s">
        <v>7866</v>
      </c>
      <c r="J111" s="13" t="s">
        <v>30</v>
      </c>
      <c r="K111" s="13" t="s">
        <v>7867</v>
      </c>
      <c r="L111" s="13" t="s">
        <v>7867</v>
      </c>
      <c r="M111" s="13" t="s">
        <v>7125</v>
      </c>
      <c r="N111" s="13" t="s">
        <v>7125</v>
      </c>
      <c r="O111" s="13" t="s">
        <v>7126</v>
      </c>
      <c r="P111" s="13" t="s">
        <v>7127</v>
      </c>
      <c r="Q111" s="13" t="s">
        <v>7128</v>
      </c>
      <c r="R111" s="13" t="s">
        <v>7868</v>
      </c>
      <c r="S111" s="13" t="s">
        <v>7130</v>
      </c>
      <c r="T111" s="13" t="s">
        <v>7131</v>
      </c>
      <c r="U111" s="13" t="s">
        <v>7132</v>
      </c>
      <c r="V111" s="13" t="s">
        <v>7340</v>
      </c>
    </row>
    <row r="112" spans="1:22">
      <c r="A112" s="12">
        <v>999223489762721</v>
      </c>
      <c r="B112" s="13" t="s">
        <v>7807</v>
      </c>
      <c r="C112" s="13" t="s">
        <v>7869</v>
      </c>
      <c r="D112" s="13" t="s">
        <v>7870</v>
      </c>
      <c r="E112" s="13" t="s">
        <v>7871</v>
      </c>
      <c r="F112" s="13" t="s">
        <v>7173</v>
      </c>
      <c r="G112" s="13" t="s">
        <v>7120</v>
      </c>
      <c r="H112" s="13" t="s">
        <v>7122</v>
      </c>
      <c r="I112" s="13" t="s">
        <v>7872</v>
      </c>
      <c r="J112" s="13" t="s">
        <v>30</v>
      </c>
      <c r="K112" s="13" t="s">
        <v>7873</v>
      </c>
      <c r="L112" s="13" t="s">
        <v>7873</v>
      </c>
      <c r="M112" s="13" t="s">
        <v>7125</v>
      </c>
      <c r="N112" s="13" t="s">
        <v>7125</v>
      </c>
      <c r="O112" s="13" t="s">
        <v>7126</v>
      </c>
      <c r="P112" s="13" t="s">
        <v>7127</v>
      </c>
      <c r="Q112" s="13" t="s">
        <v>7128</v>
      </c>
      <c r="R112" s="13" t="s">
        <v>7874</v>
      </c>
      <c r="S112" s="13" t="s">
        <v>7130</v>
      </c>
      <c r="T112" s="13" t="s">
        <v>7131</v>
      </c>
      <c r="U112" s="13" t="s">
        <v>7132</v>
      </c>
      <c r="V112" s="13" t="s">
        <v>7254</v>
      </c>
    </row>
    <row r="113" spans="1:22">
      <c r="A113" s="12">
        <v>999223491506201</v>
      </c>
      <c r="B113" s="13" t="s">
        <v>7875</v>
      </c>
      <c r="C113" s="13" t="s">
        <v>7876</v>
      </c>
      <c r="D113" s="13" t="s">
        <v>7877</v>
      </c>
      <c r="E113" s="13" t="s">
        <v>7878</v>
      </c>
      <c r="F113" s="13" t="s">
        <v>7120</v>
      </c>
      <c r="G113" s="13" t="s">
        <v>7148</v>
      </c>
      <c r="H113" s="13" t="s">
        <v>7122</v>
      </c>
      <c r="I113" s="13" t="s">
        <v>7879</v>
      </c>
      <c r="J113" s="13" t="s">
        <v>30</v>
      </c>
      <c r="K113" s="13" t="s">
        <v>7880</v>
      </c>
      <c r="L113" s="13" t="s">
        <v>7880</v>
      </c>
      <c r="M113" s="13" t="s">
        <v>7125</v>
      </c>
      <c r="N113" s="13" t="s">
        <v>7125</v>
      </c>
      <c r="O113" s="13" t="s">
        <v>7126</v>
      </c>
      <c r="P113" s="13" t="s">
        <v>7127</v>
      </c>
      <c r="Q113" s="13" t="s">
        <v>7128</v>
      </c>
      <c r="R113" s="13" t="s">
        <v>7881</v>
      </c>
      <c r="S113" s="13" t="s">
        <v>7130</v>
      </c>
      <c r="T113" s="13" t="s">
        <v>7131</v>
      </c>
      <c r="U113" s="13" t="s">
        <v>7132</v>
      </c>
      <c r="V113" s="13" t="s">
        <v>7233</v>
      </c>
    </row>
    <row r="114" spans="1:22">
      <c r="A114" s="12">
        <v>999223491726102</v>
      </c>
      <c r="B114" s="13" t="s">
        <v>7875</v>
      </c>
      <c r="C114" s="13" t="s">
        <v>7882</v>
      </c>
      <c r="D114" s="13" t="s">
        <v>7762</v>
      </c>
      <c r="E114" s="13" t="s">
        <v>7883</v>
      </c>
      <c r="F114" s="13" t="s">
        <v>7139</v>
      </c>
      <c r="G114" s="13" t="s">
        <v>7148</v>
      </c>
      <c r="H114" s="13" t="s">
        <v>7122</v>
      </c>
      <c r="I114" s="13" t="s">
        <v>7884</v>
      </c>
      <c r="J114" s="13" t="s">
        <v>30</v>
      </c>
      <c r="K114" s="13" t="s">
        <v>7885</v>
      </c>
      <c r="L114" s="13" t="s">
        <v>7885</v>
      </c>
      <c r="M114" s="13" t="s">
        <v>7125</v>
      </c>
      <c r="N114" s="13" t="s">
        <v>7125</v>
      </c>
      <c r="O114" s="13" t="s">
        <v>7126</v>
      </c>
      <c r="P114" s="13" t="s">
        <v>7127</v>
      </c>
      <c r="Q114" s="13" t="s">
        <v>7128</v>
      </c>
      <c r="R114" s="13" t="s">
        <v>7886</v>
      </c>
      <c r="S114" s="13" t="s">
        <v>7130</v>
      </c>
      <c r="T114" s="13" t="s">
        <v>7131</v>
      </c>
      <c r="U114" s="13" t="s">
        <v>7132</v>
      </c>
      <c r="V114" s="13" t="s">
        <v>7143</v>
      </c>
    </row>
    <row r="115" spans="1:22">
      <c r="A115" s="12">
        <v>999223496573851</v>
      </c>
      <c r="B115" s="13" t="s">
        <v>7875</v>
      </c>
      <c r="C115" s="13" t="s">
        <v>7887</v>
      </c>
      <c r="D115" s="13" t="s">
        <v>7844</v>
      </c>
      <c r="E115" s="13" t="s">
        <v>7888</v>
      </c>
      <c r="F115" s="13" t="s">
        <v>7138</v>
      </c>
      <c r="G115" s="13" t="s">
        <v>7120</v>
      </c>
      <c r="H115" s="13" t="s">
        <v>7122</v>
      </c>
      <c r="I115" s="13" t="s">
        <v>7889</v>
      </c>
      <c r="J115" s="13" t="s">
        <v>30</v>
      </c>
      <c r="K115" s="13" t="s">
        <v>7847</v>
      </c>
      <c r="L115" s="13" t="s">
        <v>7847</v>
      </c>
      <c r="M115" s="13" t="s">
        <v>7125</v>
      </c>
      <c r="N115" s="13" t="s">
        <v>7125</v>
      </c>
      <c r="O115" s="13" t="s">
        <v>7126</v>
      </c>
      <c r="P115" s="13" t="s">
        <v>7127</v>
      </c>
      <c r="Q115" s="13" t="s">
        <v>7128</v>
      </c>
      <c r="R115" s="13" t="s">
        <v>7890</v>
      </c>
      <c r="S115" s="13" t="s">
        <v>7130</v>
      </c>
      <c r="T115" s="13" t="s">
        <v>7131</v>
      </c>
      <c r="U115" s="13" t="s">
        <v>7225</v>
      </c>
      <c r="V115" s="13" t="s">
        <v>7226</v>
      </c>
    </row>
    <row r="116" spans="1:22">
      <c r="A116" s="12">
        <v>999223499780276</v>
      </c>
      <c r="B116" s="13" t="s">
        <v>7875</v>
      </c>
      <c r="C116" s="13" t="s">
        <v>7891</v>
      </c>
      <c r="D116" s="13" t="s">
        <v>7892</v>
      </c>
      <c r="E116" s="13" t="s">
        <v>7893</v>
      </c>
      <c r="F116" s="13" t="s">
        <v>7138</v>
      </c>
      <c r="G116" s="13" t="s">
        <v>7139</v>
      </c>
      <c r="H116" s="13" t="s">
        <v>7122</v>
      </c>
      <c r="I116" s="13" t="s">
        <v>7894</v>
      </c>
      <c r="J116" s="13" t="s">
        <v>30</v>
      </c>
      <c r="K116" s="13" t="s">
        <v>7895</v>
      </c>
      <c r="L116" s="13" t="s">
        <v>7895</v>
      </c>
      <c r="M116" s="13" t="s">
        <v>7125</v>
      </c>
      <c r="N116" s="13" t="s">
        <v>7125</v>
      </c>
      <c r="O116" s="13" t="s">
        <v>7126</v>
      </c>
      <c r="P116" s="13" t="s">
        <v>7127</v>
      </c>
      <c r="Q116" s="13" t="s">
        <v>7128</v>
      </c>
      <c r="R116" s="13" t="s">
        <v>7896</v>
      </c>
      <c r="S116" s="13" t="s">
        <v>7130</v>
      </c>
      <c r="T116" s="13" t="s">
        <v>7131</v>
      </c>
      <c r="U116" s="13" t="s">
        <v>7132</v>
      </c>
      <c r="V116" s="13" t="s">
        <v>7226</v>
      </c>
    </row>
    <row r="117" spans="1:22">
      <c r="A117" s="12">
        <v>999223501150709</v>
      </c>
      <c r="B117" s="13" t="s">
        <v>7875</v>
      </c>
      <c r="C117" s="13" t="s">
        <v>7897</v>
      </c>
      <c r="D117" s="13" t="s">
        <v>7898</v>
      </c>
      <c r="E117" s="13" t="s">
        <v>7899</v>
      </c>
      <c r="F117" s="13" t="s">
        <v>7139</v>
      </c>
      <c r="G117" s="13" t="s">
        <v>7121</v>
      </c>
      <c r="H117" s="13" t="s">
        <v>7122</v>
      </c>
      <c r="I117" s="13" t="s">
        <v>7900</v>
      </c>
      <c r="J117" s="13" t="s">
        <v>30</v>
      </c>
      <c r="K117" s="13" t="s">
        <v>7901</v>
      </c>
      <c r="L117" s="13" t="s">
        <v>7901</v>
      </c>
      <c r="M117" s="13" t="s">
        <v>7125</v>
      </c>
      <c r="N117" s="13" t="s">
        <v>7125</v>
      </c>
      <c r="O117" s="13" t="s">
        <v>7126</v>
      </c>
      <c r="P117" s="13" t="s">
        <v>7127</v>
      </c>
      <c r="Q117" s="13" t="s">
        <v>7128</v>
      </c>
      <c r="R117" s="13" t="s">
        <v>7902</v>
      </c>
      <c r="S117" s="13" t="s">
        <v>7130</v>
      </c>
      <c r="T117" s="13" t="s">
        <v>7131</v>
      </c>
      <c r="U117" s="13" t="s">
        <v>7225</v>
      </c>
      <c r="V117" s="13" t="s">
        <v>7226</v>
      </c>
    </row>
    <row r="118" spans="1:22">
      <c r="A118" s="12">
        <v>999223501891889</v>
      </c>
      <c r="B118" s="13" t="s">
        <v>7875</v>
      </c>
      <c r="C118" s="13" t="s">
        <v>7903</v>
      </c>
      <c r="D118" s="13" t="s">
        <v>7904</v>
      </c>
      <c r="E118" s="13" t="s">
        <v>7905</v>
      </c>
      <c r="F118" s="13" t="s">
        <v>7120</v>
      </c>
      <c r="G118" s="13" t="s">
        <v>7148</v>
      </c>
      <c r="H118" s="13" t="s">
        <v>7122</v>
      </c>
      <c r="I118" s="13" t="s">
        <v>7906</v>
      </c>
      <c r="J118" s="13" t="s">
        <v>30</v>
      </c>
      <c r="K118" s="13" t="s">
        <v>7907</v>
      </c>
      <c r="L118" s="13" t="s">
        <v>7907</v>
      </c>
      <c r="M118" s="13" t="s">
        <v>7125</v>
      </c>
      <c r="N118" s="13" t="s">
        <v>7125</v>
      </c>
      <c r="O118" s="13" t="s">
        <v>7126</v>
      </c>
      <c r="P118" s="13" t="s">
        <v>7127</v>
      </c>
      <c r="Q118" s="13" t="s">
        <v>7128</v>
      </c>
      <c r="R118" s="13" t="s">
        <v>7908</v>
      </c>
      <c r="S118" s="13" t="s">
        <v>7130</v>
      </c>
      <c r="T118" s="13" t="s">
        <v>7131</v>
      </c>
      <c r="U118" s="13" t="s">
        <v>7132</v>
      </c>
      <c r="V118" s="13" t="s">
        <v>7217</v>
      </c>
    </row>
    <row r="119" spans="1:22">
      <c r="A119" s="12">
        <v>999223502035792</v>
      </c>
      <c r="B119" s="13" t="s">
        <v>7875</v>
      </c>
      <c r="C119" s="13" t="s">
        <v>7909</v>
      </c>
      <c r="D119" s="13" t="s">
        <v>7910</v>
      </c>
      <c r="E119" s="13" t="s">
        <v>7911</v>
      </c>
      <c r="F119" s="13" t="s">
        <v>7139</v>
      </c>
      <c r="G119" s="13" t="s">
        <v>7148</v>
      </c>
      <c r="H119" s="13" t="s">
        <v>7122</v>
      </c>
      <c r="I119" s="13" t="s">
        <v>7912</v>
      </c>
      <c r="J119" s="13" t="s">
        <v>30</v>
      </c>
      <c r="K119" s="13" t="s">
        <v>7913</v>
      </c>
      <c r="L119" s="13" t="s">
        <v>7913</v>
      </c>
      <c r="M119" s="13" t="s">
        <v>7125</v>
      </c>
      <c r="N119" s="13" t="s">
        <v>7125</v>
      </c>
      <c r="O119" s="13" t="s">
        <v>7126</v>
      </c>
      <c r="P119" s="13" t="s">
        <v>7127</v>
      </c>
      <c r="Q119" s="13" t="s">
        <v>7128</v>
      </c>
      <c r="R119" s="13" t="s">
        <v>7914</v>
      </c>
      <c r="S119" s="13" t="s">
        <v>7130</v>
      </c>
      <c r="T119" s="13" t="s">
        <v>7131</v>
      </c>
      <c r="U119" s="13" t="s">
        <v>7132</v>
      </c>
      <c r="V119" s="13" t="s">
        <v>7321</v>
      </c>
    </row>
    <row r="120" spans="1:22">
      <c r="A120" s="12">
        <v>999223502354229</v>
      </c>
      <c r="B120" s="13" t="s">
        <v>7875</v>
      </c>
      <c r="C120" s="13" t="s">
        <v>7915</v>
      </c>
      <c r="D120" s="13" t="s">
        <v>7910</v>
      </c>
      <c r="E120" s="13" t="s">
        <v>7911</v>
      </c>
      <c r="F120" s="13" t="s">
        <v>7148</v>
      </c>
      <c r="G120" s="13" t="s">
        <v>7121</v>
      </c>
      <c r="H120" s="13" t="s">
        <v>7122</v>
      </c>
      <c r="I120" s="13" t="s">
        <v>7912</v>
      </c>
      <c r="J120" s="13" t="s">
        <v>30</v>
      </c>
      <c r="K120" s="13" t="s">
        <v>7913</v>
      </c>
      <c r="L120" s="13" t="s">
        <v>7913</v>
      </c>
      <c r="M120" s="13" t="s">
        <v>7125</v>
      </c>
      <c r="N120" s="13" t="s">
        <v>7125</v>
      </c>
      <c r="O120" s="13" t="s">
        <v>7126</v>
      </c>
      <c r="P120" s="13" t="s">
        <v>7127</v>
      </c>
      <c r="Q120" s="13" t="s">
        <v>7128</v>
      </c>
      <c r="R120" s="13" t="s">
        <v>7916</v>
      </c>
      <c r="S120" s="13" t="s">
        <v>7130</v>
      </c>
      <c r="T120" s="13" t="s">
        <v>7131</v>
      </c>
      <c r="U120" s="13" t="s">
        <v>7132</v>
      </c>
      <c r="V120" s="13" t="s">
        <v>7321</v>
      </c>
    </row>
    <row r="121" spans="1:22">
      <c r="A121" s="12">
        <v>999223502827515</v>
      </c>
      <c r="B121" s="13" t="s">
        <v>7875</v>
      </c>
      <c r="C121" s="13" t="s">
        <v>7917</v>
      </c>
      <c r="D121" s="13" t="s">
        <v>7918</v>
      </c>
      <c r="E121" s="13" t="s">
        <v>7919</v>
      </c>
      <c r="F121" s="13" t="s">
        <v>7173</v>
      </c>
      <c r="G121" s="13" t="s">
        <v>7120</v>
      </c>
      <c r="H121" s="13" t="s">
        <v>7122</v>
      </c>
      <c r="I121" s="13" t="s">
        <v>7920</v>
      </c>
      <c r="J121" s="13" t="s">
        <v>30</v>
      </c>
      <c r="K121" s="13" t="s">
        <v>7921</v>
      </c>
      <c r="L121" s="13" t="s">
        <v>7921</v>
      </c>
      <c r="M121" s="13" t="s">
        <v>7125</v>
      </c>
      <c r="N121" s="13" t="s">
        <v>7125</v>
      </c>
      <c r="O121" s="13" t="s">
        <v>7126</v>
      </c>
      <c r="P121" s="13" t="s">
        <v>7127</v>
      </c>
      <c r="Q121" s="13" t="s">
        <v>7128</v>
      </c>
      <c r="R121" s="13" t="s">
        <v>7922</v>
      </c>
      <c r="S121" s="13" t="s">
        <v>7130</v>
      </c>
      <c r="T121" s="13" t="s">
        <v>7131</v>
      </c>
      <c r="U121" s="13" t="s">
        <v>7132</v>
      </c>
      <c r="V121" s="13" t="s">
        <v>7167</v>
      </c>
    </row>
    <row r="122" spans="1:22">
      <c r="A122" s="12">
        <v>999223505494442</v>
      </c>
      <c r="B122" s="13" t="s">
        <v>7875</v>
      </c>
      <c r="C122" s="13" t="s">
        <v>7923</v>
      </c>
      <c r="D122" s="13" t="s">
        <v>7924</v>
      </c>
      <c r="E122" s="13" t="s">
        <v>7925</v>
      </c>
      <c r="F122" s="13" t="s">
        <v>7138</v>
      </c>
      <c r="G122" s="13" t="s">
        <v>7120</v>
      </c>
      <c r="H122" s="13" t="s">
        <v>7122</v>
      </c>
      <c r="I122" s="13" t="s">
        <v>7926</v>
      </c>
      <c r="J122" s="13" t="s">
        <v>30</v>
      </c>
      <c r="K122" s="13" t="s">
        <v>7927</v>
      </c>
      <c r="L122" s="13" t="s">
        <v>7927</v>
      </c>
      <c r="M122" s="13" t="s">
        <v>7125</v>
      </c>
      <c r="N122" s="13" t="s">
        <v>7125</v>
      </c>
      <c r="O122" s="13" t="s">
        <v>7126</v>
      </c>
      <c r="P122" s="13" t="s">
        <v>7127</v>
      </c>
      <c r="Q122" s="13" t="s">
        <v>7128</v>
      </c>
      <c r="R122" s="13" t="s">
        <v>7928</v>
      </c>
      <c r="S122" s="13" t="s">
        <v>7130</v>
      </c>
      <c r="T122" s="13" t="s">
        <v>7131</v>
      </c>
      <c r="U122" s="13" t="s">
        <v>7132</v>
      </c>
      <c r="V122" s="13" t="s">
        <v>7377</v>
      </c>
    </row>
    <row r="123" spans="1:22">
      <c r="A123" s="12">
        <v>999223505604766</v>
      </c>
      <c r="B123" s="13" t="s">
        <v>7875</v>
      </c>
      <c r="C123" s="13" t="s">
        <v>7929</v>
      </c>
      <c r="D123" s="13" t="s">
        <v>7930</v>
      </c>
      <c r="E123" s="13" t="s">
        <v>7931</v>
      </c>
      <c r="F123" s="13" t="s">
        <v>7258</v>
      </c>
      <c r="G123" s="13" t="s">
        <v>7138</v>
      </c>
      <c r="H123" s="13" t="s">
        <v>7122</v>
      </c>
      <c r="I123" s="13" t="s">
        <v>7932</v>
      </c>
      <c r="J123" s="13" t="s">
        <v>30</v>
      </c>
      <c r="K123" s="13" t="s">
        <v>7933</v>
      </c>
      <c r="L123" s="13" t="s">
        <v>7933</v>
      </c>
      <c r="M123" s="13" t="s">
        <v>7125</v>
      </c>
      <c r="N123" s="13" t="s">
        <v>7125</v>
      </c>
      <c r="O123" s="13" t="s">
        <v>7126</v>
      </c>
      <c r="P123" s="13" t="s">
        <v>7127</v>
      </c>
      <c r="Q123" s="13" t="s">
        <v>7128</v>
      </c>
      <c r="R123" s="13" t="s">
        <v>7934</v>
      </c>
      <c r="S123" s="13" t="s">
        <v>7130</v>
      </c>
      <c r="T123" s="13" t="s">
        <v>7131</v>
      </c>
      <c r="U123" s="13" t="s">
        <v>7132</v>
      </c>
      <c r="V123" s="13" t="s">
        <v>7377</v>
      </c>
    </row>
    <row r="124" spans="1:22">
      <c r="A124" s="12">
        <v>999223505744874</v>
      </c>
      <c r="B124" s="13" t="s">
        <v>7875</v>
      </c>
      <c r="C124" s="13" t="s">
        <v>7935</v>
      </c>
      <c r="D124" s="13" t="s">
        <v>7936</v>
      </c>
      <c r="E124" s="13" t="s">
        <v>7937</v>
      </c>
      <c r="F124" s="13" t="s">
        <v>7139</v>
      </c>
      <c r="G124" s="13" t="s">
        <v>7148</v>
      </c>
      <c r="H124" s="13" t="s">
        <v>7122</v>
      </c>
      <c r="I124" s="13" t="s">
        <v>7938</v>
      </c>
      <c r="J124" s="13" t="s">
        <v>30</v>
      </c>
      <c r="K124" s="13" t="s">
        <v>7939</v>
      </c>
      <c r="L124" s="13" t="s">
        <v>7939</v>
      </c>
      <c r="M124" s="13" t="s">
        <v>7125</v>
      </c>
      <c r="N124" s="13" t="s">
        <v>7125</v>
      </c>
      <c r="O124" s="13" t="s">
        <v>7126</v>
      </c>
      <c r="P124" s="13" t="s">
        <v>7127</v>
      </c>
      <c r="Q124" s="13" t="s">
        <v>7128</v>
      </c>
      <c r="R124" s="13" t="s">
        <v>7940</v>
      </c>
      <c r="S124" s="13" t="s">
        <v>7130</v>
      </c>
      <c r="T124" s="13" t="s">
        <v>7131</v>
      </c>
      <c r="U124" s="13" t="s">
        <v>7132</v>
      </c>
      <c r="V124" s="13" t="s">
        <v>7254</v>
      </c>
    </row>
    <row r="125" spans="1:22">
      <c r="A125" s="12">
        <v>999223506295498</v>
      </c>
      <c r="B125" s="13" t="s">
        <v>7941</v>
      </c>
      <c r="C125" s="13" t="s">
        <v>7942</v>
      </c>
      <c r="D125" s="13" t="s">
        <v>7943</v>
      </c>
      <c r="E125" s="13" t="s">
        <v>7944</v>
      </c>
      <c r="F125" s="13" t="s">
        <v>7120</v>
      </c>
      <c r="G125" s="13" t="s">
        <v>7148</v>
      </c>
      <c r="H125" s="13" t="s">
        <v>7122</v>
      </c>
      <c r="I125" s="13" t="s">
        <v>7945</v>
      </c>
      <c r="J125" s="13" t="s">
        <v>30</v>
      </c>
      <c r="K125" s="13" t="s">
        <v>7946</v>
      </c>
      <c r="L125" s="13" t="s">
        <v>7946</v>
      </c>
      <c r="M125" s="13" t="s">
        <v>7125</v>
      </c>
      <c r="N125" s="13" t="s">
        <v>7125</v>
      </c>
      <c r="O125" s="13" t="s">
        <v>7126</v>
      </c>
      <c r="P125" s="13" t="s">
        <v>7127</v>
      </c>
      <c r="Q125" s="13" t="s">
        <v>7128</v>
      </c>
      <c r="R125" s="13" t="s">
        <v>7947</v>
      </c>
      <c r="S125" s="13" t="s">
        <v>7130</v>
      </c>
      <c r="T125" s="13" t="s">
        <v>7131</v>
      </c>
      <c r="U125" s="13" t="s">
        <v>7132</v>
      </c>
      <c r="V125" s="13" t="s">
        <v>7167</v>
      </c>
    </row>
    <row r="126" spans="1:22">
      <c r="A126" s="12">
        <v>999223506608310</v>
      </c>
      <c r="B126" s="13" t="s">
        <v>7941</v>
      </c>
      <c r="C126" s="13" t="s">
        <v>7948</v>
      </c>
      <c r="D126" s="13" t="s">
        <v>7692</v>
      </c>
      <c r="E126" s="13" t="s">
        <v>7949</v>
      </c>
      <c r="F126" s="13" t="s">
        <v>7138</v>
      </c>
      <c r="G126" s="13" t="s">
        <v>7120</v>
      </c>
      <c r="H126" s="13" t="s">
        <v>7122</v>
      </c>
      <c r="I126" s="13" t="s">
        <v>7950</v>
      </c>
      <c r="J126" s="13" t="s">
        <v>30</v>
      </c>
      <c r="K126" s="13" t="s">
        <v>7951</v>
      </c>
      <c r="L126" s="13" t="s">
        <v>7951</v>
      </c>
      <c r="M126" s="13" t="s">
        <v>7125</v>
      </c>
      <c r="N126" s="13" t="s">
        <v>7125</v>
      </c>
      <c r="O126" s="13" t="s">
        <v>7126</v>
      </c>
      <c r="P126" s="13" t="s">
        <v>7127</v>
      </c>
      <c r="Q126" s="13" t="s">
        <v>7128</v>
      </c>
      <c r="R126" s="13" t="s">
        <v>7952</v>
      </c>
      <c r="S126" s="13" t="s">
        <v>7130</v>
      </c>
      <c r="T126" s="13" t="s">
        <v>7131</v>
      </c>
      <c r="U126" s="13" t="s">
        <v>7132</v>
      </c>
      <c r="V126" s="13" t="s">
        <v>7192</v>
      </c>
    </row>
    <row r="127" spans="1:22">
      <c r="A127" s="12">
        <v>999223506685268</v>
      </c>
      <c r="B127" s="13" t="s">
        <v>7941</v>
      </c>
      <c r="C127" s="13" t="s">
        <v>7953</v>
      </c>
      <c r="D127" s="13" t="s">
        <v>7692</v>
      </c>
      <c r="E127" s="13" t="s">
        <v>7954</v>
      </c>
      <c r="F127" s="13" t="s">
        <v>7138</v>
      </c>
      <c r="G127" s="13" t="s">
        <v>7120</v>
      </c>
      <c r="H127" s="13" t="s">
        <v>7122</v>
      </c>
      <c r="I127" s="13" t="s">
        <v>7955</v>
      </c>
      <c r="J127" s="13" t="s">
        <v>30</v>
      </c>
      <c r="K127" s="13" t="s">
        <v>7956</v>
      </c>
      <c r="L127" s="13" t="s">
        <v>7956</v>
      </c>
      <c r="M127" s="13" t="s">
        <v>7125</v>
      </c>
      <c r="N127" s="13" t="s">
        <v>7125</v>
      </c>
      <c r="O127" s="13" t="s">
        <v>7126</v>
      </c>
      <c r="P127" s="13" t="s">
        <v>7127</v>
      </c>
      <c r="Q127" s="13" t="s">
        <v>7128</v>
      </c>
      <c r="R127" s="13" t="s">
        <v>7957</v>
      </c>
      <c r="S127" s="13" t="s">
        <v>7130</v>
      </c>
      <c r="T127" s="13" t="s">
        <v>7131</v>
      </c>
      <c r="U127" s="13" t="s">
        <v>7132</v>
      </c>
      <c r="V127" s="13" t="s">
        <v>7192</v>
      </c>
    </row>
    <row r="128" spans="1:22">
      <c r="A128" s="12">
        <v>999223513419002</v>
      </c>
      <c r="B128" s="13" t="s">
        <v>7941</v>
      </c>
      <c r="C128" s="13" t="s">
        <v>7958</v>
      </c>
      <c r="D128" s="13" t="s">
        <v>7959</v>
      </c>
      <c r="E128" s="13" t="s">
        <v>7960</v>
      </c>
      <c r="F128" s="13" t="s">
        <v>7148</v>
      </c>
      <c r="G128" s="13" t="s">
        <v>7121</v>
      </c>
      <c r="H128" s="13" t="s">
        <v>7122</v>
      </c>
      <c r="I128" s="13" t="s">
        <v>7961</v>
      </c>
      <c r="J128" s="13" t="s">
        <v>30</v>
      </c>
      <c r="K128" s="13" t="s">
        <v>7962</v>
      </c>
      <c r="L128" s="13" t="s">
        <v>7962</v>
      </c>
      <c r="M128" s="13" t="s">
        <v>7125</v>
      </c>
      <c r="N128" s="13" t="s">
        <v>7125</v>
      </c>
      <c r="O128" s="13" t="s">
        <v>7126</v>
      </c>
      <c r="P128" s="13" t="s">
        <v>7127</v>
      </c>
      <c r="Q128" s="13" t="s">
        <v>7128</v>
      </c>
      <c r="R128" s="13" t="s">
        <v>7963</v>
      </c>
      <c r="S128" s="13" t="s">
        <v>7130</v>
      </c>
      <c r="T128" s="13" t="s">
        <v>7131</v>
      </c>
      <c r="U128" s="13" t="s">
        <v>7132</v>
      </c>
      <c r="V128" s="13" t="s">
        <v>7254</v>
      </c>
    </row>
    <row r="129" spans="1:22">
      <c r="A129" s="12">
        <v>999223513435943</v>
      </c>
      <c r="B129" s="13" t="s">
        <v>7941</v>
      </c>
      <c r="C129" s="13" t="s">
        <v>7964</v>
      </c>
      <c r="D129" s="13" t="s">
        <v>7965</v>
      </c>
      <c r="E129" s="13" t="s">
        <v>7966</v>
      </c>
      <c r="F129" s="13" t="s">
        <v>7173</v>
      </c>
      <c r="G129" s="13" t="s">
        <v>7120</v>
      </c>
      <c r="H129" s="13" t="s">
        <v>7122</v>
      </c>
      <c r="I129" s="13" t="s">
        <v>7967</v>
      </c>
      <c r="J129" s="13" t="s">
        <v>30</v>
      </c>
      <c r="K129" s="13" t="s">
        <v>7968</v>
      </c>
      <c r="L129" s="13" t="s">
        <v>7968</v>
      </c>
      <c r="M129" s="13" t="s">
        <v>7125</v>
      </c>
      <c r="N129" s="13" t="s">
        <v>7125</v>
      </c>
      <c r="O129" s="13" t="s">
        <v>7126</v>
      </c>
      <c r="P129" s="13" t="s">
        <v>7127</v>
      </c>
      <c r="Q129" s="13" t="s">
        <v>7128</v>
      </c>
      <c r="R129" s="13" t="s">
        <v>7969</v>
      </c>
      <c r="S129" s="13" t="s">
        <v>7130</v>
      </c>
      <c r="T129" s="13" t="s">
        <v>7131</v>
      </c>
      <c r="U129" s="13" t="s">
        <v>7132</v>
      </c>
      <c r="V129" s="13" t="s">
        <v>7254</v>
      </c>
    </row>
    <row r="130" spans="1:22">
      <c r="A130" s="12">
        <v>999223514407796</v>
      </c>
      <c r="B130" s="13" t="s">
        <v>7941</v>
      </c>
      <c r="C130" s="13" t="s">
        <v>7970</v>
      </c>
      <c r="D130" s="13" t="s">
        <v>7698</v>
      </c>
      <c r="E130" s="13" t="s">
        <v>7971</v>
      </c>
      <c r="F130" s="13" t="s">
        <v>7120</v>
      </c>
      <c r="G130" s="13" t="s">
        <v>7139</v>
      </c>
      <c r="H130" s="13" t="s">
        <v>7122</v>
      </c>
      <c r="I130" s="13" t="s">
        <v>7972</v>
      </c>
      <c r="J130" s="13" t="s">
        <v>30</v>
      </c>
      <c r="K130" s="13" t="s">
        <v>7973</v>
      </c>
      <c r="L130" s="13" t="s">
        <v>7973</v>
      </c>
      <c r="M130" s="13" t="s">
        <v>7125</v>
      </c>
      <c r="N130" s="13" t="s">
        <v>7125</v>
      </c>
      <c r="O130" s="13" t="s">
        <v>7126</v>
      </c>
      <c r="P130" s="13" t="s">
        <v>7127</v>
      </c>
      <c r="Q130" s="13" t="s">
        <v>7128</v>
      </c>
      <c r="R130" s="13" t="s">
        <v>7974</v>
      </c>
      <c r="S130" s="13" t="s">
        <v>7130</v>
      </c>
      <c r="T130" s="13" t="s">
        <v>7131</v>
      </c>
      <c r="U130" s="13" t="s">
        <v>7132</v>
      </c>
      <c r="V130" s="13" t="s">
        <v>7143</v>
      </c>
    </row>
    <row r="131" spans="1:22">
      <c r="A131" s="12">
        <v>999223516718705</v>
      </c>
      <c r="B131" s="13" t="s">
        <v>7941</v>
      </c>
      <c r="C131" s="13" t="s">
        <v>7975</v>
      </c>
      <c r="D131" s="13" t="s">
        <v>7976</v>
      </c>
      <c r="E131" s="13" t="s">
        <v>7977</v>
      </c>
      <c r="F131" s="13" t="s">
        <v>7172</v>
      </c>
      <c r="G131" s="13" t="s">
        <v>7120</v>
      </c>
      <c r="H131" s="13" t="s">
        <v>7122</v>
      </c>
      <c r="I131" s="13" t="s">
        <v>7978</v>
      </c>
      <c r="J131" s="13" t="s">
        <v>30</v>
      </c>
      <c r="K131" s="13" t="s">
        <v>7979</v>
      </c>
      <c r="L131" s="13" t="s">
        <v>7979</v>
      </c>
      <c r="M131" s="13" t="s">
        <v>7125</v>
      </c>
      <c r="N131" s="13" t="s">
        <v>7125</v>
      </c>
      <c r="O131" s="13" t="s">
        <v>7126</v>
      </c>
      <c r="P131" s="13" t="s">
        <v>7127</v>
      </c>
      <c r="Q131" s="13" t="s">
        <v>7128</v>
      </c>
      <c r="R131" s="13" t="s">
        <v>7980</v>
      </c>
      <c r="S131" s="13" t="s">
        <v>7130</v>
      </c>
      <c r="T131" s="13" t="s">
        <v>7131</v>
      </c>
      <c r="U131" s="13" t="s">
        <v>7132</v>
      </c>
      <c r="V131" s="13" t="s">
        <v>7631</v>
      </c>
    </row>
    <row r="132" spans="1:22">
      <c r="A132" s="12">
        <v>999223519113652</v>
      </c>
      <c r="B132" s="13" t="s">
        <v>7941</v>
      </c>
      <c r="C132" s="13" t="s">
        <v>7981</v>
      </c>
      <c r="D132" s="13" t="s">
        <v>7982</v>
      </c>
      <c r="E132" s="13" t="s">
        <v>7983</v>
      </c>
      <c r="F132" s="13" t="s">
        <v>7173</v>
      </c>
      <c r="G132" s="13" t="s">
        <v>7120</v>
      </c>
      <c r="H132" s="13" t="s">
        <v>7122</v>
      </c>
      <c r="I132" s="13" t="s">
        <v>7984</v>
      </c>
      <c r="J132" s="13" t="s">
        <v>30</v>
      </c>
      <c r="K132" s="13" t="s">
        <v>7985</v>
      </c>
      <c r="L132" s="13" t="s">
        <v>7985</v>
      </c>
      <c r="M132" s="13" t="s">
        <v>7125</v>
      </c>
      <c r="N132" s="13" t="s">
        <v>7125</v>
      </c>
      <c r="O132" s="13" t="s">
        <v>7126</v>
      </c>
      <c r="P132" s="13" t="s">
        <v>7127</v>
      </c>
      <c r="Q132" s="13" t="s">
        <v>7128</v>
      </c>
      <c r="R132" s="13" t="s">
        <v>7986</v>
      </c>
      <c r="S132" s="13" t="s">
        <v>7130</v>
      </c>
      <c r="T132" s="13" t="s">
        <v>7131</v>
      </c>
      <c r="U132" s="13" t="s">
        <v>7132</v>
      </c>
      <c r="V132" s="13" t="s">
        <v>7217</v>
      </c>
    </row>
    <row r="133" spans="1:22">
      <c r="A133" s="12">
        <v>999223521619095</v>
      </c>
      <c r="B133" s="13" t="s">
        <v>7941</v>
      </c>
      <c r="C133" s="13" t="s">
        <v>7987</v>
      </c>
      <c r="D133" s="13" t="s">
        <v>7988</v>
      </c>
      <c r="E133" s="13" t="s">
        <v>7989</v>
      </c>
      <c r="F133" s="13" t="s">
        <v>7172</v>
      </c>
      <c r="G133" s="13" t="s">
        <v>7138</v>
      </c>
      <c r="H133" s="13" t="s">
        <v>7122</v>
      </c>
      <c r="I133" s="13" t="s">
        <v>7990</v>
      </c>
      <c r="J133" s="13" t="s">
        <v>30</v>
      </c>
      <c r="K133" s="13" t="s">
        <v>7991</v>
      </c>
      <c r="L133" s="13" t="s">
        <v>7991</v>
      </c>
      <c r="M133" s="13" t="s">
        <v>7125</v>
      </c>
      <c r="N133" s="13" t="s">
        <v>7125</v>
      </c>
      <c r="O133" s="13" t="s">
        <v>7126</v>
      </c>
      <c r="P133" s="13" t="s">
        <v>7127</v>
      </c>
      <c r="Q133" s="13" t="s">
        <v>7128</v>
      </c>
      <c r="R133" s="13" t="s">
        <v>7992</v>
      </c>
      <c r="S133" s="13" t="s">
        <v>7130</v>
      </c>
      <c r="T133" s="13" t="s">
        <v>7131</v>
      </c>
      <c r="U133" s="13" t="s">
        <v>7132</v>
      </c>
      <c r="V133" s="13" t="s">
        <v>7167</v>
      </c>
    </row>
    <row r="134" spans="1:22">
      <c r="A134" s="12">
        <v>999223523342636</v>
      </c>
      <c r="B134" s="13" t="s">
        <v>7993</v>
      </c>
      <c r="C134" s="13" t="s">
        <v>7994</v>
      </c>
      <c r="D134" s="13" t="s">
        <v>7995</v>
      </c>
      <c r="E134" s="13" t="s">
        <v>7996</v>
      </c>
      <c r="F134" s="13" t="s">
        <v>7197</v>
      </c>
      <c r="G134" s="13" t="s">
        <v>7138</v>
      </c>
      <c r="H134" s="13" t="s">
        <v>7122</v>
      </c>
      <c r="I134" s="13" t="s">
        <v>7997</v>
      </c>
      <c r="J134" s="13" t="s">
        <v>30</v>
      </c>
      <c r="K134" s="13" t="s">
        <v>7998</v>
      </c>
      <c r="L134" s="13" t="s">
        <v>7998</v>
      </c>
      <c r="M134" s="13" t="s">
        <v>7125</v>
      </c>
      <c r="N134" s="13" t="s">
        <v>7125</v>
      </c>
      <c r="O134" s="13" t="s">
        <v>7126</v>
      </c>
      <c r="P134" s="13" t="s">
        <v>7127</v>
      </c>
      <c r="Q134" s="13" t="s">
        <v>7128</v>
      </c>
      <c r="R134" s="13" t="s">
        <v>7999</v>
      </c>
      <c r="S134" s="13" t="s">
        <v>7130</v>
      </c>
      <c r="T134" s="13" t="s">
        <v>7131</v>
      </c>
      <c r="U134" s="13" t="s">
        <v>7132</v>
      </c>
      <c r="V134" s="13" t="s">
        <v>7192</v>
      </c>
    </row>
    <row r="135" spans="1:22">
      <c r="A135" s="12">
        <v>999223523368492</v>
      </c>
      <c r="B135" s="13" t="s">
        <v>7993</v>
      </c>
      <c r="C135" s="13" t="s">
        <v>8000</v>
      </c>
      <c r="D135" s="13" t="s">
        <v>8001</v>
      </c>
      <c r="E135" s="13" t="s">
        <v>8002</v>
      </c>
      <c r="F135" s="13" t="s">
        <v>7139</v>
      </c>
      <c r="G135" s="13" t="s">
        <v>7121</v>
      </c>
      <c r="H135" s="13" t="s">
        <v>7122</v>
      </c>
      <c r="I135" s="13" t="s">
        <v>8003</v>
      </c>
      <c r="J135" s="13" t="s">
        <v>30</v>
      </c>
      <c r="K135" s="13" t="s">
        <v>8004</v>
      </c>
      <c r="L135" s="13" t="s">
        <v>8004</v>
      </c>
      <c r="M135" s="13" t="s">
        <v>7125</v>
      </c>
      <c r="N135" s="13" t="s">
        <v>7125</v>
      </c>
      <c r="O135" s="13" t="s">
        <v>7126</v>
      </c>
      <c r="P135" s="13" t="s">
        <v>7127</v>
      </c>
      <c r="Q135" s="13" t="s">
        <v>7128</v>
      </c>
      <c r="R135" s="13" t="s">
        <v>8005</v>
      </c>
      <c r="S135" s="13" t="s">
        <v>7130</v>
      </c>
      <c r="T135" s="13" t="s">
        <v>7131</v>
      </c>
      <c r="U135" s="13" t="s">
        <v>7132</v>
      </c>
      <c r="V135" s="13" t="s">
        <v>7159</v>
      </c>
    </row>
    <row r="136" spans="1:22">
      <c r="A136" s="12">
        <v>999223523392836</v>
      </c>
      <c r="B136" s="13" t="s">
        <v>7993</v>
      </c>
      <c r="C136" s="13" t="s">
        <v>8006</v>
      </c>
      <c r="D136" s="13" t="s">
        <v>8007</v>
      </c>
      <c r="E136" s="13" t="s">
        <v>8008</v>
      </c>
      <c r="F136" s="13" t="s">
        <v>7138</v>
      </c>
      <c r="G136" s="13" t="s">
        <v>7148</v>
      </c>
      <c r="H136" s="13" t="s">
        <v>7122</v>
      </c>
      <c r="I136" s="13" t="s">
        <v>8009</v>
      </c>
      <c r="J136" s="13" t="s">
        <v>30</v>
      </c>
      <c r="K136" s="13" t="s">
        <v>8010</v>
      </c>
      <c r="L136" s="13" t="s">
        <v>8010</v>
      </c>
      <c r="M136" s="13" t="s">
        <v>7125</v>
      </c>
      <c r="N136" s="13" t="s">
        <v>7125</v>
      </c>
      <c r="O136" s="13" t="s">
        <v>7126</v>
      </c>
      <c r="P136" s="13" t="s">
        <v>7127</v>
      </c>
      <c r="Q136" s="13" t="s">
        <v>7128</v>
      </c>
      <c r="R136" s="13" t="s">
        <v>8011</v>
      </c>
      <c r="S136" s="13" t="s">
        <v>7130</v>
      </c>
      <c r="T136" s="13" t="s">
        <v>7131</v>
      </c>
      <c r="U136" s="13" t="s">
        <v>7132</v>
      </c>
      <c r="V136" s="13" t="s">
        <v>7484</v>
      </c>
    </row>
    <row r="137" spans="1:22">
      <c r="A137" s="12">
        <v>999223523511118</v>
      </c>
      <c r="B137" s="13" t="s">
        <v>7993</v>
      </c>
      <c r="C137" s="13" t="s">
        <v>8012</v>
      </c>
      <c r="D137" s="13" t="s">
        <v>8013</v>
      </c>
      <c r="E137" s="13" t="s">
        <v>8014</v>
      </c>
      <c r="F137" s="13" t="s">
        <v>7139</v>
      </c>
      <c r="G137" s="13" t="s">
        <v>7148</v>
      </c>
      <c r="H137" s="13" t="s">
        <v>7122</v>
      </c>
      <c r="I137" s="13" t="s">
        <v>8015</v>
      </c>
      <c r="J137" s="13" t="s">
        <v>30</v>
      </c>
      <c r="K137" s="13" t="s">
        <v>8016</v>
      </c>
      <c r="L137" s="13" t="s">
        <v>8016</v>
      </c>
      <c r="M137" s="13" t="s">
        <v>7125</v>
      </c>
      <c r="N137" s="13" t="s">
        <v>7125</v>
      </c>
      <c r="O137" s="13" t="s">
        <v>7126</v>
      </c>
      <c r="P137" s="13" t="s">
        <v>7127</v>
      </c>
      <c r="Q137" s="13" t="s">
        <v>7128</v>
      </c>
      <c r="R137" s="13" t="s">
        <v>8017</v>
      </c>
      <c r="S137" s="13" t="s">
        <v>7130</v>
      </c>
      <c r="T137" s="13" t="s">
        <v>7131</v>
      </c>
      <c r="U137" s="13" t="s">
        <v>7132</v>
      </c>
      <c r="V137" s="13" t="s">
        <v>7314</v>
      </c>
    </row>
    <row r="138" spans="1:22">
      <c r="A138" s="12">
        <v>999223527241524</v>
      </c>
      <c r="B138" s="13" t="s">
        <v>7993</v>
      </c>
      <c r="C138" s="13" t="s">
        <v>8018</v>
      </c>
      <c r="D138" s="13" t="s">
        <v>8019</v>
      </c>
      <c r="E138" s="13" t="s">
        <v>8020</v>
      </c>
      <c r="F138" s="13" t="s">
        <v>7258</v>
      </c>
      <c r="G138" s="13" t="s">
        <v>7139</v>
      </c>
      <c r="H138" s="13" t="s">
        <v>7122</v>
      </c>
      <c r="I138" s="13" t="s">
        <v>8021</v>
      </c>
      <c r="J138" s="13" t="s">
        <v>30</v>
      </c>
      <c r="K138" s="13" t="s">
        <v>8022</v>
      </c>
      <c r="L138" s="13" t="s">
        <v>8022</v>
      </c>
      <c r="M138" s="13" t="s">
        <v>7125</v>
      </c>
      <c r="N138" s="13" t="s">
        <v>7125</v>
      </c>
      <c r="O138" s="13" t="s">
        <v>7126</v>
      </c>
      <c r="P138" s="13" t="s">
        <v>7127</v>
      </c>
      <c r="Q138" s="13" t="s">
        <v>7128</v>
      </c>
      <c r="R138" s="13" t="s">
        <v>8023</v>
      </c>
      <c r="S138" s="13" t="s">
        <v>7130</v>
      </c>
      <c r="T138" s="13" t="s">
        <v>7131</v>
      </c>
      <c r="U138" s="13" t="s">
        <v>7132</v>
      </c>
      <c r="V138" s="13" t="s">
        <v>7321</v>
      </c>
    </row>
    <row r="139" spans="1:22">
      <c r="A139" s="12">
        <v>999223527851726</v>
      </c>
      <c r="B139" s="13" t="s">
        <v>7993</v>
      </c>
      <c r="C139" s="13" t="s">
        <v>8024</v>
      </c>
      <c r="D139" s="13" t="s">
        <v>7355</v>
      </c>
      <c r="E139" s="13" t="s">
        <v>8025</v>
      </c>
      <c r="F139" s="13" t="s">
        <v>7139</v>
      </c>
      <c r="G139" s="13" t="s">
        <v>7148</v>
      </c>
      <c r="H139" s="13" t="s">
        <v>7122</v>
      </c>
      <c r="I139" s="13" t="s">
        <v>8026</v>
      </c>
      <c r="J139" s="13" t="s">
        <v>30</v>
      </c>
      <c r="K139" s="13" t="s">
        <v>8027</v>
      </c>
      <c r="L139" s="13" t="s">
        <v>7126</v>
      </c>
      <c r="M139" s="13" t="s">
        <v>8028</v>
      </c>
      <c r="N139" s="13" t="s">
        <v>8029</v>
      </c>
      <c r="O139" s="13" t="s">
        <v>7126</v>
      </c>
      <c r="P139" s="13" t="s">
        <v>7127</v>
      </c>
      <c r="Q139" s="13" t="s">
        <v>7128</v>
      </c>
      <c r="R139" s="13" t="s">
        <v>8030</v>
      </c>
      <c r="S139" s="13" t="s">
        <v>7130</v>
      </c>
      <c r="T139" s="13" t="s">
        <v>7131</v>
      </c>
      <c r="U139" s="13" t="s">
        <v>7225</v>
      </c>
      <c r="V139" s="13" t="s">
        <v>7321</v>
      </c>
    </row>
    <row r="140" spans="1:22">
      <c r="A140" s="12">
        <v>999223536410233</v>
      </c>
      <c r="B140" s="13" t="s">
        <v>7993</v>
      </c>
      <c r="C140" s="13" t="s">
        <v>8031</v>
      </c>
      <c r="D140" s="13" t="s">
        <v>8032</v>
      </c>
      <c r="E140" s="13" t="s">
        <v>8033</v>
      </c>
      <c r="F140" s="13" t="s">
        <v>7173</v>
      </c>
      <c r="G140" s="13" t="s">
        <v>7138</v>
      </c>
      <c r="H140" s="13" t="s">
        <v>7122</v>
      </c>
      <c r="I140" s="13" t="s">
        <v>8034</v>
      </c>
      <c r="J140" s="13" t="s">
        <v>30</v>
      </c>
      <c r="K140" s="13" t="s">
        <v>8035</v>
      </c>
      <c r="L140" s="13" t="s">
        <v>8035</v>
      </c>
      <c r="M140" s="13" t="s">
        <v>7125</v>
      </c>
      <c r="N140" s="13" t="s">
        <v>7125</v>
      </c>
      <c r="O140" s="13" t="s">
        <v>7126</v>
      </c>
      <c r="P140" s="13" t="s">
        <v>7127</v>
      </c>
      <c r="Q140" s="13" t="s">
        <v>7128</v>
      </c>
      <c r="R140" s="13" t="s">
        <v>8036</v>
      </c>
      <c r="S140" s="13" t="s">
        <v>7130</v>
      </c>
      <c r="T140" s="13" t="s">
        <v>7131</v>
      </c>
      <c r="U140" s="13" t="s">
        <v>7225</v>
      </c>
      <c r="V140" s="13" t="s">
        <v>7226</v>
      </c>
    </row>
    <row r="141" spans="1:22">
      <c r="A141" s="12">
        <v>999223536423584</v>
      </c>
      <c r="B141" s="13" t="s">
        <v>7993</v>
      </c>
      <c r="C141" s="13" t="s">
        <v>8037</v>
      </c>
      <c r="D141" s="13" t="s">
        <v>8032</v>
      </c>
      <c r="E141" s="13" t="s">
        <v>8033</v>
      </c>
      <c r="F141" s="13" t="s">
        <v>7173</v>
      </c>
      <c r="G141" s="13" t="s">
        <v>7138</v>
      </c>
      <c r="H141" s="13" t="s">
        <v>7122</v>
      </c>
      <c r="I141" s="13" t="s">
        <v>8034</v>
      </c>
      <c r="J141" s="13" t="s">
        <v>30</v>
      </c>
      <c r="K141" s="13" t="s">
        <v>8035</v>
      </c>
      <c r="L141" s="13" t="s">
        <v>8035</v>
      </c>
      <c r="M141" s="13" t="s">
        <v>7125</v>
      </c>
      <c r="N141" s="13" t="s">
        <v>7125</v>
      </c>
      <c r="O141" s="13" t="s">
        <v>7126</v>
      </c>
      <c r="P141" s="13" t="s">
        <v>7127</v>
      </c>
      <c r="Q141" s="13" t="s">
        <v>7128</v>
      </c>
      <c r="R141" s="13" t="s">
        <v>8038</v>
      </c>
      <c r="S141" s="13" t="s">
        <v>7130</v>
      </c>
      <c r="T141" s="13" t="s">
        <v>7131</v>
      </c>
      <c r="U141" s="13" t="s">
        <v>7225</v>
      </c>
      <c r="V141" s="13" t="s">
        <v>7226</v>
      </c>
    </row>
    <row r="142" spans="1:22">
      <c r="A142" s="12">
        <v>999223536750765</v>
      </c>
      <c r="B142" s="13" t="s">
        <v>7993</v>
      </c>
      <c r="C142" s="13" t="s">
        <v>8039</v>
      </c>
      <c r="D142" s="13" t="s">
        <v>8040</v>
      </c>
      <c r="E142" s="13" t="s">
        <v>8041</v>
      </c>
      <c r="F142" s="13" t="s">
        <v>7258</v>
      </c>
      <c r="G142" s="13" t="s">
        <v>7138</v>
      </c>
      <c r="H142" s="13" t="s">
        <v>7122</v>
      </c>
      <c r="I142" s="13" t="s">
        <v>8042</v>
      </c>
      <c r="J142" s="13" t="s">
        <v>30</v>
      </c>
      <c r="K142" s="13" t="s">
        <v>8043</v>
      </c>
      <c r="L142" s="13" t="s">
        <v>8043</v>
      </c>
      <c r="M142" s="13" t="s">
        <v>7125</v>
      </c>
      <c r="N142" s="13" t="s">
        <v>7125</v>
      </c>
      <c r="O142" s="13" t="s">
        <v>7126</v>
      </c>
      <c r="P142" s="13" t="s">
        <v>7127</v>
      </c>
      <c r="Q142" s="13" t="s">
        <v>7128</v>
      </c>
      <c r="R142" s="13" t="s">
        <v>8044</v>
      </c>
      <c r="S142" s="13" t="s">
        <v>7130</v>
      </c>
      <c r="T142" s="13" t="s">
        <v>7131</v>
      </c>
      <c r="U142" s="13" t="s">
        <v>7132</v>
      </c>
      <c r="V142" s="13" t="s">
        <v>7184</v>
      </c>
    </row>
    <row r="143" spans="1:22">
      <c r="A143" s="12">
        <v>999223539730243</v>
      </c>
      <c r="B143" s="13" t="s">
        <v>7993</v>
      </c>
      <c r="C143" s="13" t="s">
        <v>8045</v>
      </c>
      <c r="D143" s="13" t="s">
        <v>8046</v>
      </c>
      <c r="E143" s="13" t="s">
        <v>8047</v>
      </c>
      <c r="F143" s="13" t="s">
        <v>7148</v>
      </c>
      <c r="G143" s="13" t="s">
        <v>7121</v>
      </c>
      <c r="H143" s="13" t="s">
        <v>7122</v>
      </c>
      <c r="I143" s="13" t="s">
        <v>8048</v>
      </c>
      <c r="J143" s="13" t="s">
        <v>30</v>
      </c>
      <c r="K143" s="13" t="s">
        <v>8049</v>
      </c>
      <c r="L143" s="13" t="s">
        <v>8050</v>
      </c>
      <c r="M143" s="13" t="s">
        <v>8051</v>
      </c>
      <c r="N143" s="13" t="s">
        <v>8052</v>
      </c>
      <c r="O143" s="13" t="s">
        <v>7126</v>
      </c>
      <c r="P143" s="13" t="s">
        <v>7127</v>
      </c>
      <c r="Q143" s="13" t="s">
        <v>7128</v>
      </c>
      <c r="R143" s="13" t="s">
        <v>8053</v>
      </c>
      <c r="S143" s="13" t="s">
        <v>7130</v>
      </c>
      <c r="T143" s="13" t="s">
        <v>7131</v>
      </c>
      <c r="U143" s="13" t="s">
        <v>7132</v>
      </c>
      <c r="V143" s="13" t="s">
        <v>7233</v>
      </c>
    </row>
    <row r="144" spans="1:22">
      <c r="A144" s="12">
        <v>999223541318130</v>
      </c>
      <c r="B144" s="13" t="s">
        <v>8054</v>
      </c>
      <c r="C144" s="13" t="s">
        <v>8055</v>
      </c>
      <c r="D144" s="13" t="s">
        <v>8056</v>
      </c>
      <c r="E144" s="13" t="s">
        <v>8057</v>
      </c>
      <c r="F144" s="13" t="s">
        <v>7148</v>
      </c>
      <c r="G144" s="13" t="s">
        <v>7121</v>
      </c>
      <c r="H144" s="13" t="s">
        <v>7122</v>
      </c>
      <c r="I144" s="13" t="s">
        <v>8058</v>
      </c>
      <c r="J144" s="13" t="s">
        <v>30</v>
      </c>
      <c r="K144" s="13" t="s">
        <v>8059</v>
      </c>
      <c r="L144" s="13" t="s">
        <v>8059</v>
      </c>
      <c r="M144" s="13" t="s">
        <v>7125</v>
      </c>
      <c r="N144" s="13" t="s">
        <v>7125</v>
      </c>
      <c r="O144" s="13" t="s">
        <v>7126</v>
      </c>
      <c r="P144" s="13" t="s">
        <v>7127</v>
      </c>
      <c r="Q144" s="13" t="s">
        <v>7128</v>
      </c>
      <c r="R144" s="13" t="s">
        <v>8060</v>
      </c>
      <c r="S144" s="13" t="s">
        <v>7130</v>
      </c>
      <c r="T144" s="13" t="s">
        <v>7131</v>
      </c>
      <c r="U144" s="13" t="s">
        <v>7132</v>
      </c>
      <c r="V144" s="13" t="s">
        <v>7254</v>
      </c>
    </row>
    <row r="145" spans="1:22">
      <c r="A145" s="12">
        <v>999223546105561</v>
      </c>
      <c r="B145" s="13" t="s">
        <v>8054</v>
      </c>
      <c r="C145" s="13" t="s">
        <v>8061</v>
      </c>
      <c r="D145" s="13" t="s">
        <v>8062</v>
      </c>
      <c r="E145" s="13" t="s">
        <v>8063</v>
      </c>
      <c r="F145" s="13" t="s">
        <v>7139</v>
      </c>
      <c r="G145" s="13" t="s">
        <v>7121</v>
      </c>
      <c r="H145" s="13" t="s">
        <v>7122</v>
      </c>
      <c r="I145" s="13" t="s">
        <v>8064</v>
      </c>
      <c r="J145" s="13" t="s">
        <v>30</v>
      </c>
      <c r="K145" s="13" t="s">
        <v>8065</v>
      </c>
      <c r="L145" s="13" t="s">
        <v>8065</v>
      </c>
      <c r="M145" s="13" t="s">
        <v>7125</v>
      </c>
      <c r="N145" s="13" t="s">
        <v>7125</v>
      </c>
      <c r="O145" s="13" t="s">
        <v>7126</v>
      </c>
      <c r="P145" s="13" t="s">
        <v>7127</v>
      </c>
      <c r="Q145" s="13" t="s">
        <v>7128</v>
      </c>
      <c r="R145" s="13" t="s">
        <v>8066</v>
      </c>
      <c r="S145" s="13" t="s">
        <v>7130</v>
      </c>
      <c r="T145" s="13" t="s">
        <v>7131</v>
      </c>
      <c r="U145" s="13" t="s">
        <v>7132</v>
      </c>
      <c r="V145" s="13" t="s">
        <v>7321</v>
      </c>
    </row>
    <row r="146" spans="1:22">
      <c r="A146" s="12">
        <v>999223547572818</v>
      </c>
      <c r="B146" s="13" t="s">
        <v>8054</v>
      </c>
      <c r="C146" s="13" t="s">
        <v>8067</v>
      </c>
      <c r="D146" s="13" t="s">
        <v>8062</v>
      </c>
      <c r="E146" s="13" t="s">
        <v>8068</v>
      </c>
      <c r="F146" s="13" t="s">
        <v>7139</v>
      </c>
      <c r="G146" s="13" t="s">
        <v>7121</v>
      </c>
      <c r="H146" s="13" t="s">
        <v>7122</v>
      </c>
      <c r="I146" s="13" t="s">
        <v>8064</v>
      </c>
      <c r="J146" s="13" t="s">
        <v>30</v>
      </c>
      <c r="K146" s="13" t="s">
        <v>8065</v>
      </c>
      <c r="L146" s="13" t="s">
        <v>8065</v>
      </c>
      <c r="M146" s="13" t="s">
        <v>7125</v>
      </c>
      <c r="N146" s="13" t="s">
        <v>7125</v>
      </c>
      <c r="O146" s="13" t="s">
        <v>7126</v>
      </c>
      <c r="P146" s="13" t="s">
        <v>7127</v>
      </c>
      <c r="Q146" s="13" t="s">
        <v>7128</v>
      </c>
      <c r="R146" s="13" t="s">
        <v>8069</v>
      </c>
      <c r="S146" s="13" t="s">
        <v>7130</v>
      </c>
      <c r="T146" s="13" t="s">
        <v>7131</v>
      </c>
      <c r="U146" s="13" t="s">
        <v>7132</v>
      </c>
      <c r="V146" s="13" t="s">
        <v>7321</v>
      </c>
    </row>
    <row r="147" spans="1:22">
      <c r="A147" s="12">
        <v>999223547655148</v>
      </c>
      <c r="B147" s="13" t="s">
        <v>8054</v>
      </c>
      <c r="C147" s="13" t="s">
        <v>8070</v>
      </c>
      <c r="D147" s="13" t="s">
        <v>8071</v>
      </c>
      <c r="E147" s="13" t="s">
        <v>8072</v>
      </c>
      <c r="F147" s="13" t="s">
        <v>7120</v>
      </c>
      <c r="G147" s="13" t="s">
        <v>7148</v>
      </c>
      <c r="H147" s="13" t="s">
        <v>7122</v>
      </c>
      <c r="I147" s="13" t="s">
        <v>8073</v>
      </c>
      <c r="J147" s="13" t="s">
        <v>30</v>
      </c>
      <c r="K147" s="13" t="s">
        <v>8074</v>
      </c>
      <c r="L147" s="13" t="s">
        <v>8074</v>
      </c>
      <c r="M147" s="13" t="s">
        <v>7125</v>
      </c>
      <c r="N147" s="13" t="s">
        <v>7125</v>
      </c>
      <c r="O147" s="13" t="s">
        <v>7126</v>
      </c>
      <c r="P147" s="13" t="s">
        <v>7127</v>
      </c>
      <c r="Q147" s="13" t="s">
        <v>7128</v>
      </c>
      <c r="R147" s="13" t="s">
        <v>8075</v>
      </c>
      <c r="S147" s="13" t="s">
        <v>7130</v>
      </c>
      <c r="T147" s="13" t="s">
        <v>7131</v>
      </c>
      <c r="U147" s="13" t="s">
        <v>7132</v>
      </c>
      <c r="V147" s="13" t="s">
        <v>7254</v>
      </c>
    </row>
    <row r="148" spans="1:22">
      <c r="A148" s="12">
        <v>999223548077913</v>
      </c>
      <c r="B148" s="13" t="s">
        <v>8054</v>
      </c>
      <c r="C148" s="13" t="s">
        <v>8076</v>
      </c>
      <c r="D148" s="13" t="s">
        <v>8077</v>
      </c>
      <c r="E148" s="13" t="s">
        <v>8078</v>
      </c>
      <c r="F148" s="13" t="s">
        <v>7138</v>
      </c>
      <c r="G148" s="13" t="s">
        <v>7148</v>
      </c>
      <c r="H148" s="13" t="s">
        <v>7122</v>
      </c>
      <c r="I148" s="13" t="s">
        <v>8079</v>
      </c>
      <c r="J148" s="13" t="s">
        <v>30</v>
      </c>
      <c r="K148" s="13" t="s">
        <v>8080</v>
      </c>
      <c r="L148" s="13" t="s">
        <v>8080</v>
      </c>
      <c r="M148" s="13" t="s">
        <v>7125</v>
      </c>
      <c r="N148" s="13" t="s">
        <v>7125</v>
      </c>
      <c r="O148" s="13" t="s">
        <v>7126</v>
      </c>
      <c r="P148" s="13" t="s">
        <v>7127</v>
      </c>
      <c r="Q148" s="13" t="s">
        <v>7128</v>
      </c>
      <c r="R148" s="13" t="s">
        <v>8081</v>
      </c>
      <c r="S148" s="13" t="s">
        <v>7130</v>
      </c>
      <c r="T148" s="13" t="s">
        <v>7131</v>
      </c>
      <c r="U148" s="13" t="s">
        <v>7132</v>
      </c>
      <c r="V148" s="13" t="s">
        <v>7631</v>
      </c>
    </row>
    <row r="149" spans="1:22">
      <c r="A149" s="12">
        <v>999223548456369</v>
      </c>
      <c r="B149" s="13" t="s">
        <v>8054</v>
      </c>
      <c r="C149" s="13" t="s">
        <v>8082</v>
      </c>
      <c r="D149" s="13" t="s">
        <v>8083</v>
      </c>
      <c r="E149" s="13" t="s">
        <v>8084</v>
      </c>
      <c r="F149" s="13" t="s">
        <v>7172</v>
      </c>
      <c r="G149" s="13" t="s">
        <v>7173</v>
      </c>
      <c r="H149" s="13" t="s">
        <v>7122</v>
      </c>
      <c r="I149" s="13" t="s">
        <v>8085</v>
      </c>
      <c r="J149" s="13" t="s">
        <v>30</v>
      </c>
      <c r="K149" s="13" t="s">
        <v>8086</v>
      </c>
      <c r="L149" s="13" t="s">
        <v>8086</v>
      </c>
      <c r="M149" s="13" t="s">
        <v>7125</v>
      </c>
      <c r="N149" s="13" t="s">
        <v>7125</v>
      </c>
      <c r="O149" s="13" t="s">
        <v>7126</v>
      </c>
      <c r="P149" s="13" t="s">
        <v>7127</v>
      </c>
      <c r="Q149" s="13" t="s">
        <v>7128</v>
      </c>
      <c r="R149" s="13" t="s">
        <v>8087</v>
      </c>
      <c r="S149" s="13" t="s">
        <v>7130</v>
      </c>
      <c r="T149" s="13" t="s">
        <v>7131</v>
      </c>
      <c r="U149" s="13" t="s">
        <v>7225</v>
      </c>
      <c r="V149" s="13" t="s">
        <v>7321</v>
      </c>
    </row>
    <row r="150" spans="1:22">
      <c r="A150" s="12">
        <v>999223548529402</v>
      </c>
      <c r="B150" s="13" t="s">
        <v>8054</v>
      </c>
      <c r="C150" s="13" t="s">
        <v>8088</v>
      </c>
      <c r="D150" s="13" t="s">
        <v>8083</v>
      </c>
      <c r="E150" s="13" t="s">
        <v>8089</v>
      </c>
      <c r="F150" s="13" t="s">
        <v>7172</v>
      </c>
      <c r="G150" s="13" t="s">
        <v>7173</v>
      </c>
      <c r="H150" s="13" t="s">
        <v>7122</v>
      </c>
      <c r="I150" s="13" t="s">
        <v>8085</v>
      </c>
      <c r="J150" s="13" t="s">
        <v>30</v>
      </c>
      <c r="K150" s="13" t="s">
        <v>8086</v>
      </c>
      <c r="L150" s="13" t="s">
        <v>8086</v>
      </c>
      <c r="M150" s="13" t="s">
        <v>7125</v>
      </c>
      <c r="N150" s="13" t="s">
        <v>7125</v>
      </c>
      <c r="O150" s="13" t="s">
        <v>7126</v>
      </c>
      <c r="P150" s="13" t="s">
        <v>7127</v>
      </c>
      <c r="Q150" s="13" t="s">
        <v>7128</v>
      </c>
      <c r="R150" s="13" t="s">
        <v>8090</v>
      </c>
      <c r="S150" s="13" t="s">
        <v>7130</v>
      </c>
      <c r="T150" s="13" t="s">
        <v>7131</v>
      </c>
      <c r="U150" s="13" t="s">
        <v>7225</v>
      </c>
      <c r="V150" s="13" t="s">
        <v>7321</v>
      </c>
    </row>
    <row r="151" spans="1:22">
      <c r="A151" s="12">
        <v>999223549217003</v>
      </c>
      <c r="B151" s="13" t="s">
        <v>8054</v>
      </c>
      <c r="C151" s="13" t="s">
        <v>8091</v>
      </c>
      <c r="D151" s="13" t="s">
        <v>8092</v>
      </c>
      <c r="E151" s="13" t="s">
        <v>8093</v>
      </c>
      <c r="F151" s="13" t="s">
        <v>7148</v>
      </c>
      <c r="G151" s="13" t="s">
        <v>7121</v>
      </c>
      <c r="H151" s="13" t="s">
        <v>7122</v>
      </c>
      <c r="I151" s="13" t="s">
        <v>8094</v>
      </c>
      <c r="J151" s="13" t="s">
        <v>30</v>
      </c>
      <c r="K151" s="13" t="s">
        <v>8095</v>
      </c>
      <c r="L151" s="13" t="s">
        <v>8095</v>
      </c>
      <c r="M151" s="13" t="s">
        <v>7125</v>
      </c>
      <c r="N151" s="13" t="s">
        <v>7125</v>
      </c>
      <c r="O151" s="13" t="s">
        <v>7126</v>
      </c>
      <c r="P151" s="13" t="s">
        <v>7127</v>
      </c>
      <c r="Q151" s="13" t="s">
        <v>7128</v>
      </c>
      <c r="R151" s="13" t="s">
        <v>8096</v>
      </c>
      <c r="S151" s="13" t="s">
        <v>7130</v>
      </c>
      <c r="T151" s="13" t="s">
        <v>7131</v>
      </c>
      <c r="U151" s="13" t="s">
        <v>7225</v>
      </c>
      <c r="V151" s="13" t="s">
        <v>7321</v>
      </c>
    </row>
    <row r="152" spans="1:22">
      <c r="A152" s="12">
        <v>999223553195948</v>
      </c>
      <c r="B152" s="13" t="s">
        <v>8054</v>
      </c>
      <c r="C152" s="13" t="s">
        <v>8097</v>
      </c>
      <c r="D152" s="13" t="s">
        <v>8098</v>
      </c>
      <c r="E152" s="13" t="s">
        <v>8099</v>
      </c>
      <c r="F152" s="13" t="s">
        <v>7197</v>
      </c>
      <c r="G152" s="13" t="s">
        <v>7173</v>
      </c>
      <c r="H152" s="13" t="s">
        <v>7122</v>
      </c>
      <c r="I152" s="13" t="s">
        <v>8100</v>
      </c>
      <c r="J152" s="13" t="s">
        <v>30</v>
      </c>
      <c r="K152" s="13" t="s">
        <v>8101</v>
      </c>
      <c r="L152" s="13" t="s">
        <v>8101</v>
      </c>
      <c r="M152" s="13" t="s">
        <v>7125</v>
      </c>
      <c r="N152" s="13" t="s">
        <v>7125</v>
      </c>
      <c r="O152" s="13" t="s">
        <v>7126</v>
      </c>
      <c r="P152" s="13" t="s">
        <v>7127</v>
      </c>
      <c r="Q152" s="13" t="s">
        <v>7128</v>
      </c>
      <c r="R152" s="13" t="s">
        <v>8102</v>
      </c>
      <c r="S152" s="13" t="s">
        <v>7130</v>
      </c>
      <c r="T152" s="13" t="s">
        <v>7131</v>
      </c>
      <c r="U152" s="13" t="s">
        <v>7132</v>
      </c>
      <c r="V152" s="13" t="s">
        <v>7254</v>
      </c>
    </row>
    <row r="153" spans="1:22">
      <c r="A153" s="12">
        <v>999223553680656</v>
      </c>
      <c r="B153" s="13" t="s">
        <v>8054</v>
      </c>
      <c r="C153" s="13" t="s">
        <v>8103</v>
      </c>
      <c r="D153" s="13" t="s">
        <v>8104</v>
      </c>
      <c r="E153" s="13" t="s">
        <v>8105</v>
      </c>
      <c r="F153" s="13" t="s">
        <v>7138</v>
      </c>
      <c r="G153" s="13" t="s">
        <v>7120</v>
      </c>
      <c r="H153" s="13" t="s">
        <v>7122</v>
      </c>
      <c r="I153" s="13" t="s">
        <v>8106</v>
      </c>
      <c r="J153" s="13" t="s">
        <v>30</v>
      </c>
      <c r="K153" s="13" t="s">
        <v>8107</v>
      </c>
      <c r="L153" s="13" t="s">
        <v>8107</v>
      </c>
      <c r="M153" s="13" t="s">
        <v>7125</v>
      </c>
      <c r="N153" s="13" t="s">
        <v>7125</v>
      </c>
      <c r="O153" s="13" t="s">
        <v>7126</v>
      </c>
      <c r="P153" s="13" t="s">
        <v>7127</v>
      </c>
      <c r="Q153" s="13" t="s">
        <v>7128</v>
      </c>
      <c r="R153" s="13" t="s">
        <v>8108</v>
      </c>
      <c r="S153" s="13" t="s">
        <v>7130</v>
      </c>
      <c r="T153" s="13" t="s">
        <v>7131</v>
      </c>
      <c r="U153" s="13" t="s">
        <v>7132</v>
      </c>
      <c r="V153" s="13" t="s">
        <v>7254</v>
      </c>
    </row>
    <row r="154" spans="1:22">
      <c r="A154" s="12">
        <v>999223555605548</v>
      </c>
      <c r="B154" s="13" t="s">
        <v>8054</v>
      </c>
      <c r="C154" s="13" t="s">
        <v>8109</v>
      </c>
      <c r="D154" s="13" t="s">
        <v>8110</v>
      </c>
      <c r="E154" s="13" t="s">
        <v>8111</v>
      </c>
      <c r="F154" s="13" t="s">
        <v>7139</v>
      </c>
      <c r="G154" s="13" t="s">
        <v>7148</v>
      </c>
      <c r="H154" s="13" t="s">
        <v>7122</v>
      </c>
      <c r="I154" s="13" t="s">
        <v>8112</v>
      </c>
      <c r="J154" s="13" t="s">
        <v>30</v>
      </c>
      <c r="K154" s="13" t="s">
        <v>8113</v>
      </c>
      <c r="L154" s="13" t="s">
        <v>8113</v>
      </c>
      <c r="M154" s="13" t="s">
        <v>7125</v>
      </c>
      <c r="N154" s="13" t="s">
        <v>7125</v>
      </c>
      <c r="O154" s="13" t="s">
        <v>7126</v>
      </c>
      <c r="P154" s="13" t="s">
        <v>7127</v>
      </c>
      <c r="Q154" s="13" t="s">
        <v>7128</v>
      </c>
      <c r="R154" s="13" t="s">
        <v>8114</v>
      </c>
      <c r="S154" s="13" t="s">
        <v>7130</v>
      </c>
      <c r="T154" s="13" t="s">
        <v>7131</v>
      </c>
      <c r="U154" s="13" t="s">
        <v>7132</v>
      </c>
      <c r="V154" s="13" t="s">
        <v>7254</v>
      </c>
    </row>
    <row r="155" spans="1:22">
      <c r="A155" s="12">
        <v>999223555722209</v>
      </c>
      <c r="B155" s="13" t="s">
        <v>8054</v>
      </c>
      <c r="C155" s="13" t="s">
        <v>8115</v>
      </c>
      <c r="D155" s="13" t="s">
        <v>8116</v>
      </c>
      <c r="E155" s="13" t="s">
        <v>8117</v>
      </c>
      <c r="F155" s="13" t="s">
        <v>7138</v>
      </c>
      <c r="G155" s="13" t="s">
        <v>7148</v>
      </c>
      <c r="H155" s="13" t="s">
        <v>7122</v>
      </c>
      <c r="I155" s="13" t="s">
        <v>8118</v>
      </c>
      <c r="J155" s="13" t="s">
        <v>30</v>
      </c>
      <c r="K155" s="13" t="s">
        <v>8119</v>
      </c>
      <c r="L155" s="13" t="s">
        <v>8119</v>
      </c>
      <c r="M155" s="13" t="s">
        <v>7125</v>
      </c>
      <c r="N155" s="13" t="s">
        <v>7125</v>
      </c>
      <c r="O155" s="13" t="s">
        <v>7126</v>
      </c>
      <c r="P155" s="13" t="s">
        <v>7127</v>
      </c>
      <c r="Q155" s="13" t="s">
        <v>7128</v>
      </c>
      <c r="R155" s="13" t="s">
        <v>8120</v>
      </c>
      <c r="S155" s="13" t="s">
        <v>7130</v>
      </c>
      <c r="T155" s="13" t="s">
        <v>7131</v>
      </c>
      <c r="U155" s="13" t="s">
        <v>7132</v>
      </c>
      <c r="V155" s="13" t="s">
        <v>7377</v>
      </c>
    </row>
    <row r="156" spans="1:22">
      <c r="A156" s="12">
        <v>999223556467664</v>
      </c>
      <c r="B156" s="13" t="s">
        <v>8054</v>
      </c>
      <c r="C156" s="13" t="s">
        <v>8121</v>
      </c>
      <c r="D156" s="13" t="s">
        <v>8122</v>
      </c>
      <c r="E156" s="13" t="s">
        <v>8123</v>
      </c>
      <c r="F156" s="13" t="s">
        <v>7120</v>
      </c>
      <c r="G156" s="13" t="s">
        <v>7139</v>
      </c>
      <c r="H156" s="13" t="s">
        <v>7122</v>
      </c>
      <c r="I156" s="13" t="s">
        <v>8124</v>
      </c>
      <c r="J156" s="13" t="s">
        <v>30</v>
      </c>
      <c r="K156" s="13" t="s">
        <v>8125</v>
      </c>
      <c r="L156" s="13" t="s">
        <v>8125</v>
      </c>
      <c r="M156" s="13" t="s">
        <v>7125</v>
      </c>
      <c r="N156" s="13" t="s">
        <v>7125</v>
      </c>
      <c r="O156" s="13" t="s">
        <v>7126</v>
      </c>
      <c r="P156" s="13" t="s">
        <v>7127</v>
      </c>
      <c r="Q156" s="13" t="s">
        <v>7128</v>
      </c>
      <c r="R156" s="13" t="s">
        <v>8126</v>
      </c>
      <c r="S156" s="13" t="s">
        <v>7130</v>
      </c>
      <c r="T156" s="13" t="s">
        <v>7131</v>
      </c>
      <c r="U156" s="13" t="s">
        <v>7132</v>
      </c>
      <c r="V156" s="13" t="s">
        <v>7577</v>
      </c>
    </row>
    <row r="157" spans="1:22">
      <c r="A157" s="12">
        <v>999223558099073</v>
      </c>
      <c r="B157" s="13" t="s">
        <v>8127</v>
      </c>
      <c r="C157" s="13" t="s">
        <v>8128</v>
      </c>
      <c r="D157" s="13" t="s">
        <v>8129</v>
      </c>
      <c r="E157" s="13" t="s">
        <v>8130</v>
      </c>
      <c r="F157" s="13" t="s">
        <v>7139</v>
      </c>
      <c r="G157" s="13" t="s">
        <v>7148</v>
      </c>
      <c r="H157" s="13" t="s">
        <v>7122</v>
      </c>
      <c r="I157" s="13" t="s">
        <v>8131</v>
      </c>
      <c r="J157" s="13" t="s">
        <v>30</v>
      </c>
      <c r="K157" s="13" t="s">
        <v>8132</v>
      </c>
      <c r="L157" s="13" t="s">
        <v>8132</v>
      </c>
      <c r="M157" s="13" t="s">
        <v>7125</v>
      </c>
      <c r="N157" s="13" t="s">
        <v>7125</v>
      </c>
      <c r="O157" s="13" t="s">
        <v>7126</v>
      </c>
      <c r="P157" s="13" t="s">
        <v>7127</v>
      </c>
      <c r="Q157" s="13" t="s">
        <v>7128</v>
      </c>
      <c r="R157" s="13" t="s">
        <v>8133</v>
      </c>
      <c r="S157" s="13" t="s">
        <v>7130</v>
      </c>
      <c r="T157" s="13" t="s">
        <v>7131</v>
      </c>
      <c r="U157" s="13" t="s">
        <v>7132</v>
      </c>
      <c r="V157" s="13" t="s">
        <v>7377</v>
      </c>
    </row>
    <row r="158" spans="1:22">
      <c r="A158" s="12">
        <v>999223558460027</v>
      </c>
      <c r="B158" s="13" t="s">
        <v>8127</v>
      </c>
      <c r="C158" s="13" t="s">
        <v>8134</v>
      </c>
      <c r="D158" s="13" t="s">
        <v>8135</v>
      </c>
      <c r="E158" s="13" t="s">
        <v>8136</v>
      </c>
      <c r="F158" s="13" t="s">
        <v>7120</v>
      </c>
      <c r="G158" s="13" t="s">
        <v>7148</v>
      </c>
      <c r="H158" s="13" t="s">
        <v>7122</v>
      </c>
      <c r="I158" s="13" t="s">
        <v>8137</v>
      </c>
      <c r="J158" s="13" t="s">
        <v>30</v>
      </c>
      <c r="K158" s="13" t="s">
        <v>8138</v>
      </c>
      <c r="L158" s="13" t="s">
        <v>8138</v>
      </c>
      <c r="M158" s="13" t="s">
        <v>7125</v>
      </c>
      <c r="N158" s="13" t="s">
        <v>7125</v>
      </c>
      <c r="O158" s="13" t="s">
        <v>7126</v>
      </c>
      <c r="P158" s="13" t="s">
        <v>7127</v>
      </c>
      <c r="Q158" s="13" t="s">
        <v>7128</v>
      </c>
      <c r="R158" s="13" t="s">
        <v>8139</v>
      </c>
      <c r="S158" s="13" t="s">
        <v>7130</v>
      </c>
      <c r="T158" s="13" t="s">
        <v>7131</v>
      </c>
      <c r="U158" s="13" t="s">
        <v>7132</v>
      </c>
      <c r="V158" s="13" t="s">
        <v>7177</v>
      </c>
    </row>
    <row r="159" spans="1:22">
      <c r="A159" s="12">
        <v>999223558521377</v>
      </c>
      <c r="B159" s="13" t="s">
        <v>8127</v>
      </c>
      <c r="C159" s="13" t="s">
        <v>8140</v>
      </c>
      <c r="D159" s="13" t="s">
        <v>8077</v>
      </c>
      <c r="E159" s="13" t="s">
        <v>8141</v>
      </c>
      <c r="F159" s="13" t="s">
        <v>7120</v>
      </c>
      <c r="G159" s="13" t="s">
        <v>7148</v>
      </c>
      <c r="H159" s="13" t="s">
        <v>7122</v>
      </c>
      <c r="I159" s="13" t="s">
        <v>8142</v>
      </c>
      <c r="J159" s="13" t="s">
        <v>30</v>
      </c>
      <c r="K159" s="13" t="s">
        <v>8143</v>
      </c>
      <c r="L159" s="13" t="s">
        <v>8143</v>
      </c>
      <c r="M159" s="13" t="s">
        <v>7125</v>
      </c>
      <c r="N159" s="13" t="s">
        <v>7125</v>
      </c>
      <c r="O159" s="13" t="s">
        <v>7126</v>
      </c>
      <c r="P159" s="13" t="s">
        <v>7127</v>
      </c>
      <c r="Q159" s="13" t="s">
        <v>7128</v>
      </c>
      <c r="R159" s="13" t="s">
        <v>8144</v>
      </c>
      <c r="S159" s="13" t="s">
        <v>7130</v>
      </c>
      <c r="T159" s="13" t="s">
        <v>7131</v>
      </c>
      <c r="U159" s="13" t="s">
        <v>7132</v>
      </c>
      <c r="V159" s="13" t="s">
        <v>7631</v>
      </c>
    </row>
    <row r="160" spans="1:22">
      <c r="A160" s="12">
        <v>23558761922</v>
      </c>
      <c r="B160" s="13" t="s">
        <v>8127</v>
      </c>
      <c r="C160" s="13" t="s">
        <v>8145</v>
      </c>
      <c r="D160" s="13" t="s">
        <v>8146</v>
      </c>
      <c r="E160" s="13" t="s">
        <v>8147</v>
      </c>
      <c r="F160" s="13" t="s">
        <v>7138</v>
      </c>
      <c r="G160" s="13" t="s">
        <v>7139</v>
      </c>
      <c r="H160" s="13" t="s">
        <v>7122</v>
      </c>
      <c r="I160" s="13" t="s">
        <v>8148</v>
      </c>
      <c r="J160" s="13" t="s">
        <v>30</v>
      </c>
      <c r="K160" s="13" t="s">
        <v>8149</v>
      </c>
      <c r="L160" s="13" t="s">
        <v>8149</v>
      </c>
      <c r="M160" s="13" t="s">
        <v>7125</v>
      </c>
      <c r="N160" s="13" t="s">
        <v>7125</v>
      </c>
      <c r="O160" s="13" t="s">
        <v>7126</v>
      </c>
      <c r="P160" s="13" t="s">
        <v>7127</v>
      </c>
      <c r="Q160" s="13" t="s">
        <v>7128</v>
      </c>
      <c r="R160" s="13" t="s">
        <v>8150</v>
      </c>
      <c r="S160" s="13" t="s">
        <v>7130</v>
      </c>
      <c r="T160" s="13" t="s">
        <v>7131</v>
      </c>
      <c r="U160" s="13" t="s">
        <v>7132</v>
      </c>
      <c r="V160" s="13" t="s">
        <v>7254</v>
      </c>
    </row>
    <row r="161" spans="1:22">
      <c r="A161" s="12">
        <v>999223558996913</v>
      </c>
      <c r="B161" s="13" t="s">
        <v>8127</v>
      </c>
      <c r="C161" s="13" t="s">
        <v>8151</v>
      </c>
      <c r="D161" s="13" t="s">
        <v>8122</v>
      </c>
      <c r="E161" s="13" t="s">
        <v>8152</v>
      </c>
      <c r="F161" s="13" t="s">
        <v>7139</v>
      </c>
      <c r="G161" s="13" t="s">
        <v>7148</v>
      </c>
      <c r="H161" s="13" t="s">
        <v>7122</v>
      </c>
      <c r="I161" s="13" t="s">
        <v>8153</v>
      </c>
      <c r="J161" s="13" t="s">
        <v>30</v>
      </c>
      <c r="K161" s="13" t="s">
        <v>8125</v>
      </c>
      <c r="L161" s="13" t="s">
        <v>8125</v>
      </c>
      <c r="M161" s="13" t="s">
        <v>7125</v>
      </c>
      <c r="N161" s="13" t="s">
        <v>7125</v>
      </c>
      <c r="O161" s="13" t="s">
        <v>7126</v>
      </c>
      <c r="P161" s="13" t="s">
        <v>7127</v>
      </c>
      <c r="Q161" s="13" t="s">
        <v>7128</v>
      </c>
      <c r="R161" s="13" t="s">
        <v>8154</v>
      </c>
      <c r="S161" s="13" t="s">
        <v>7130</v>
      </c>
      <c r="T161" s="13" t="s">
        <v>7131</v>
      </c>
      <c r="U161" s="13" t="s">
        <v>7132</v>
      </c>
      <c r="V161" s="13" t="s">
        <v>7577</v>
      </c>
    </row>
    <row r="162" spans="1:22">
      <c r="A162" s="12">
        <v>999223560423481</v>
      </c>
      <c r="B162" s="13" t="s">
        <v>8127</v>
      </c>
      <c r="C162" s="13" t="s">
        <v>8155</v>
      </c>
      <c r="D162" s="13" t="s">
        <v>7750</v>
      </c>
      <c r="E162" s="13" t="s">
        <v>8156</v>
      </c>
      <c r="F162" s="13" t="s">
        <v>7172</v>
      </c>
      <c r="G162" s="13" t="s">
        <v>7173</v>
      </c>
      <c r="H162" s="13" t="s">
        <v>7122</v>
      </c>
      <c r="I162" s="13" t="s">
        <v>8157</v>
      </c>
      <c r="J162" s="13" t="s">
        <v>30</v>
      </c>
      <c r="K162" s="13" t="s">
        <v>8158</v>
      </c>
      <c r="L162" s="13" t="s">
        <v>8158</v>
      </c>
      <c r="M162" s="13" t="s">
        <v>7125</v>
      </c>
      <c r="N162" s="13" t="s">
        <v>7125</v>
      </c>
      <c r="O162" s="13" t="s">
        <v>7126</v>
      </c>
      <c r="P162" s="13" t="s">
        <v>7127</v>
      </c>
      <c r="Q162" s="13" t="s">
        <v>7128</v>
      </c>
      <c r="R162" s="13" t="s">
        <v>8159</v>
      </c>
      <c r="S162" s="13" t="s">
        <v>7130</v>
      </c>
      <c r="T162" s="13" t="s">
        <v>7131</v>
      </c>
      <c r="U162" s="13" t="s">
        <v>7225</v>
      </c>
      <c r="V162" s="13" t="s">
        <v>7226</v>
      </c>
    </row>
    <row r="163" spans="1:22">
      <c r="A163" s="12">
        <v>999223560921907</v>
      </c>
      <c r="B163" s="13" t="s">
        <v>8127</v>
      </c>
      <c r="C163" s="13" t="s">
        <v>8160</v>
      </c>
      <c r="D163" s="13" t="s">
        <v>8161</v>
      </c>
      <c r="E163" s="13" t="s">
        <v>8162</v>
      </c>
      <c r="F163" s="13" t="s">
        <v>7139</v>
      </c>
      <c r="G163" s="13" t="s">
        <v>7148</v>
      </c>
      <c r="H163" s="13" t="s">
        <v>7122</v>
      </c>
      <c r="I163" s="13" t="s">
        <v>8163</v>
      </c>
      <c r="J163" s="13" t="s">
        <v>30</v>
      </c>
      <c r="K163" s="13" t="s">
        <v>8164</v>
      </c>
      <c r="L163" s="13" t="s">
        <v>8164</v>
      </c>
      <c r="M163" s="13" t="s">
        <v>7125</v>
      </c>
      <c r="N163" s="13" t="s">
        <v>7125</v>
      </c>
      <c r="O163" s="13" t="s">
        <v>7126</v>
      </c>
      <c r="P163" s="13" t="s">
        <v>7127</v>
      </c>
      <c r="Q163" s="13" t="s">
        <v>7128</v>
      </c>
      <c r="R163" s="13" t="s">
        <v>8165</v>
      </c>
      <c r="S163" s="13" t="s">
        <v>7130</v>
      </c>
      <c r="T163" s="13" t="s">
        <v>7131</v>
      </c>
      <c r="U163" s="13" t="s">
        <v>7132</v>
      </c>
      <c r="V163" s="13" t="s">
        <v>7377</v>
      </c>
    </row>
    <row r="164" spans="1:22">
      <c r="A164" s="12">
        <v>999223561439603</v>
      </c>
      <c r="B164" s="13" t="s">
        <v>8127</v>
      </c>
      <c r="C164" s="13" t="s">
        <v>8166</v>
      </c>
      <c r="D164" s="13" t="s">
        <v>8167</v>
      </c>
      <c r="E164" s="13" t="s">
        <v>8168</v>
      </c>
      <c r="F164" s="13" t="s">
        <v>7148</v>
      </c>
      <c r="G164" s="13" t="s">
        <v>7121</v>
      </c>
      <c r="H164" s="13" t="s">
        <v>7122</v>
      </c>
      <c r="I164" s="13" t="s">
        <v>8169</v>
      </c>
      <c r="J164" s="13" t="s">
        <v>30</v>
      </c>
      <c r="K164" s="13" t="s">
        <v>8170</v>
      </c>
      <c r="L164" s="13" t="s">
        <v>8170</v>
      </c>
      <c r="M164" s="13" t="s">
        <v>7125</v>
      </c>
      <c r="N164" s="13" t="s">
        <v>7125</v>
      </c>
      <c r="O164" s="13" t="s">
        <v>7126</v>
      </c>
      <c r="P164" s="13" t="s">
        <v>7127</v>
      </c>
      <c r="Q164" s="13" t="s">
        <v>7128</v>
      </c>
      <c r="R164" s="13" t="s">
        <v>8171</v>
      </c>
      <c r="S164" s="13" t="s">
        <v>7130</v>
      </c>
      <c r="T164" s="13" t="s">
        <v>7131</v>
      </c>
      <c r="U164" s="13" t="s">
        <v>7132</v>
      </c>
      <c r="V164" s="13" t="s">
        <v>7577</v>
      </c>
    </row>
    <row r="165" spans="1:22">
      <c r="A165" s="12">
        <v>999223562270790</v>
      </c>
      <c r="B165" s="13" t="s">
        <v>8127</v>
      </c>
      <c r="C165" s="13" t="s">
        <v>8172</v>
      </c>
      <c r="D165" s="13" t="s">
        <v>8173</v>
      </c>
      <c r="E165" s="13" t="s">
        <v>8174</v>
      </c>
      <c r="F165" s="13" t="s">
        <v>7139</v>
      </c>
      <c r="G165" s="13" t="s">
        <v>7121</v>
      </c>
      <c r="H165" s="13" t="s">
        <v>7122</v>
      </c>
      <c r="I165" s="13" t="s">
        <v>8175</v>
      </c>
      <c r="J165" s="13" t="s">
        <v>30</v>
      </c>
      <c r="K165" s="13" t="s">
        <v>8176</v>
      </c>
      <c r="L165" s="13" t="s">
        <v>8176</v>
      </c>
      <c r="M165" s="13" t="s">
        <v>7125</v>
      </c>
      <c r="N165" s="13" t="s">
        <v>7125</v>
      </c>
      <c r="O165" s="13" t="s">
        <v>7126</v>
      </c>
      <c r="P165" s="13" t="s">
        <v>7127</v>
      </c>
      <c r="Q165" s="13" t="s">
        <v>7128</v>
      </c>
      <c r="R165" s="13" t="s">
        <v>8177</v>
      </c>
      <c r="S165" s="13" t="s">
        <v>7130</v>
      </c>
      <c r="T165" s="13" t="s">
        <v>7131</v>
      </c>
      <c r="U165" s="13" t="s">
        <v>7132</v>
      </c>
      <c r="V165" s="13" t="s">
        <v>7226</v>
      </c>
    </row>
    <row r="166" spans="1:22">
      <c r="A166" s="12">
        <v>999223566836800</v>
      </c>
      <c r="B166" s="13" t="s">
        <v>8127</v>
      </c>
      <c r="C166" s="13" t="s">
        <v>8178</v>
      </c>
      <c r="D166" s="13" t="s">
        <v>8110</v>
      </c>
      <c r="E166" s="13" t="s">
        <v>8179</v>
      </c>
      <c r="F166" s="13" t="s">
        <v>7138</v>
      </c>
      <c r="G166" s="13" t="s">
        <v>7120</v>
      </c>
      <c r="H166" s="13" t="s">
        <v>7122</v>
      </c>
      <c r="I166" s="13" t="s">
        <v>8180</v>
      </c>
      <c r="J166" s="13" t="s">
        <v>30</v>
      </c>
      <c r="K166" s="13" t="s">
        <v>8181</v>
      </c>
      <c r="L166" s="13" t="s">
        <v>8181</v>
      </c>
      <c r="M166" s="13" t="s">
        <v>7125</v>
      </c>
      <c r="N166" s="13" t="s">
        <v>7125</v>
      </c>
      <c r="O166" s="13" t="s">
        <v>7126</v>
      </c>
      <c r="P166" s="13" t="s">
        <v>7127</v>
      </c>
      <c r="Q166" s="13" t="s">
        <v>7128</v>
      </c>
      <c r="R166" s="13" t="s">
        <v>8182</v>
      </c>
      <c r="S166" s="13" t="s">
        <v>7130</v>
      </c>
      <c r="T166" s="13" t="s">
        <v>7131</v>
      </c>
      <c r="U166" s="13" t="s">
        <v>7132</v>
      </c>
      <c r="V166" s="13" t="s">
        <v>7254</v>
      </c>
    </row>
    <row r="167" spans="1:22">
      <c r="A167" s="12">
        <v>999223567314180</v>
      </c>
      <c r="B167" s="13" t="s">
        <v>8127</v>
      </c>
      <c r="C167" s="13" t="s">
        <v>8183</v>
      </c>
      <c r="D167" s="13" t="s">
        <v>8184</v>
      </c>
      <c r="E167" s="13" t="s">
        <v>8185</v>
      </c>
      <c r="F167" s="13" t="s">
        <v>7139</v>
      </c>
      <c r="G167" s="13" t="s">
        <v>7121</v>
      </c>
      <c r="H167" s="13" t="s">
        <v>7122</v>
      </c>
      <c r="I167" s="13" t="s">
        <v>8186</v>
      </c>
      <c r="J167" s="13" t="s">
        <v>30</v>
      </c>
      <c r="K167" s="13" t="s">
        <v>8187</v>
      </c>
      <c r="L167" s="13" t="s">
        <v>8187</v>
      </c>
      <c r="M167" s="13" t="s">
        <v>7125</v>
      </c>
      <c r="N167" s="13" t="s">
        <v>7125</v>
      </c>
      <c r="O167" s="13" t="s">
        <v>7126</v>
      </c>
      <c r="P167" s="13" t="s">
        <v>7127</v>
      </c>
      <c r="Q167" s="13" t="s">
        <v>7128</v>
      </c>
      <c r="R167" s="13" t="s">
        <v>8188</v>
      </c>
      <c r="S167" s="13" t="s">
        <v>7130</v>
      </c>
      <c r="T167" s="13" t="s">
        <v>7131</v>
      </c>
      <c r="U167" s="13" t="s">
        <v>7225</v>
      </c>
      <c r="V167" s="13" t="s">
        <v>7133</v>
      </c>
    </row>
    <row r="168" spans="1:22">
      <c r="A168" s="12">
        <v>999223568261059</v>
      </c>
      <c r="B168" s="13" t="s">
        <v>8127</v>
      </c>
      <c r="C168" s="13" t="s">
        <v>8189</v>
      </c>
      <c r="D168" s="13" t="s">
        <v>8190</v>
      </c>
      <c r="E168" s="13" t="s">
        <v>8191</v>
      </c>
      <c r="F168" s="13" t="s">
        <v>7139</v>
      </c>
      <c r="G168" s="13" t="s">
        <v>7148</v>
      </c>
      <c r="H168" s="13" t="s">
        <v>7122</v>
      </c>
      <c r="I168" s="13" t="s">
        <v>8192</v>
      </c>
      <c r="J168" s="13" t="s">
        <v>30</v>
      </c>
      <c r="K168" s="13" t="s">
        <v>8193</v>
      </c>
      <c r="L168" s="13" t="s">
        <v>8193</v>
      </c>
      <c r="M168" s="13" t="s">
        <v>7125</v>
      </c>
      <c r="N168" s="13" t="s">
        <v>7125</v>
      </c>
      <c r="O168" s="13" t="s">
        <v>7126</v>
      </c>
      <c r="P168" s="13" t="s">
        <v>7127</v>
      </c>
      <c r="Q168" s="13" t="s">
        <v>7128</v>
      </c>
      <c r="R168" s="13" t="s">
        <v>8194</v>
      </c>
      <c r="S168" s="13" t="s">
        <v>7130</v>
      </c>
      <c r="T168" s="13" t="s">
        <v>7131</v>
      </c>
      <c r="U168" s="13" t="s">
        <v>7132</v>
      </c>
      <c r="V168" s="13" t="s">
        <v>7133</v>
      </c>
    </row>
    <row r="169" spans="1:22">
      <c r="A169" s="12">
        <v>999223570232457</v>
      </c>
      <c r="B169" s="13" t="s">
        <v>8127</v>
      </c>
      <c r="C169" s="13" t="s">
        <v>8195</v>
      </c>
      <c r="D169" s="13" t="s">
        <v>8196</v>
      </c>
      <c r="E169" s="13" t="s">
        <v>8197</v>
      </c>
      <c r="F169" s="13" t="s">
        <v>7139</v>
      </c>
      <c r="G169" s="13" t="s">
        <v>7121</v>
      </c>
      <c r="H169" s="13" t="s">
        <v>7122</v>
      </c>
      <c r="I169" s="13" t="s">
        <v>8198</v>
      </c>
      <c r="J169" s="13" t="s">
        <v>30</v>
      </c>
      <c r="K169" s="13" t="s">
        <v>8199</v>
      </c>
      <c r="L169" s="13" t="s">
        <v>8199</v>
      </c>
      <c r="M169" s="13" t="s">
        <v>7125</v>
      </c>
      <c r="N169" s="13" t="s">
        <v>7125</v>
      </c>
      <c r="O169" s="13" t="s">
        <v>7126</v>
      </c>
      <c r="P169" s="13" t="s">
        <v>7127</v>
      </c>
      <c r="Q169" s="13" t="s">
        <v>7128</v>
      </c>
      <c r="R169" s="13" t="s">
        <v>8200</v>
      </c>
      <c r="S169" s="13" t="s">
        <v>7130</v>
      </c>
      <c r="T169" s="13" t="s">
        <v>7131</v>
      </c>
      <c r="U169" s="13" t="s">
        <v>7225</v>
      </c>
      <c r="V169" s="13" t="s">
        <v>7254</v>
      </c>
    </row>
    <row r="170" spans="1:22">
      <c r="A170" s="12">
        <v>999223570674552</v>
      </c>
      <c r="B170" s="13" t="s">
        <v>8127</v>
      </c>
      <c r="C170" s="13" t="s">
        <v>8201</v>
      </c>
      <c r="D170" s="13" t="s">
        <v>8202</v>
      </c>
      <c r="E170" s="13" t="s">
        <v>8203</v>
      </c>
      <c r="F170" s="13" t="s">
        <v>7139</v>
      </c>
      <c r="G170" s="13" t="s">
        <v>7121</v>
      </c>
      <c r="H170" s="13" t="s">
        <v>7122</v>
      </c>
      <c r="I170" s="13" t="s">
        <v>8204</v>
      </c>
      <c r="J170" s="13" t="s">
        <v>30</v>
      </c>
      <c r="K170" s="13" t="s">
        <v>8205</v>
      </c>
      <c r="L170" s="13" t="s">
        <v>8205</v>
      </c>
      <c r="M170" s="13" t="s">
        <v>7125</v>
      </c>
      <c r="N170" s="13" t="s">
        <v>7125</v>
      </c>
      <c r="O170" s="13" t="s">
        <v>7126</v>
      </c>
      <c r="P170" s="13" t="s">
        <v>7127</v>
      </c>
      <c r="Q170" s="13" t="s">
        <v>7128</v>
      </c>
      <c r="R170" s="13" t="s">
        <v>8206</v>
      </c>
      <c r="S170" s="13" t="s">
        <v>7130</v>
      </c>
      <c r="T170" s="13" t="s">
        <v>7131</v>
      </c>
      <c r="U170" s="13" t="s">
        <v>7132</v>
      </c>
      <c r="V170" s="13" t="s">
        <v>7254</v>
      </c>
    </row>
    <row r="171" spans="1:22">
      <c r="A171" s="12">
        <v>999223570922093</v>
      </c>
      <c r="B171" s="13" t="s">
        <v>8127</v>
      </c>
      <c r="C171" s="13" t="s">
        <v>8207</v>
      </c>
      <c r="D171" s="13" t="s">
        <v>8208</v>
      </c>
      <c r="E171" s="13" t="s">
        <v>8209</v>
      </c>
      <c r="F171" s="13" t="s">
        <v>7172</v>
      </c>
      <c r="G171" s="13" t="s">
        <v>7138</v>
      </c>
      <c r="H171" s="13" t="s">
        <v>7122</v>
      </c>
      <c r="I171" s="13" t="s">
        <v>8210</v>
      </c>
      <c r="J171" s="13" t="s">
        <v>30</v>
      </c>
      <c r="K171" s="13" t="s">
        <v>8211</v>
      </c>
      <c r="L171" s="13" t="s">
        <v>8211</v>
      </c>
      <c r="M171" s="13" t="s">
        <v>7125</v>
      </c>
      <c r="N171" s="13" t="s">
        <v>7125</v>
      </c>
      <c r="O171" s="13" t="s">
        <v>7126</v>
      </c>
      <c r="P171" s="13" t="s">
        <v>7127</v>
      </c>
      <c r="Q171" s="13" t="s">
        <v>7128</v>
      </c>
      <c r="R171" s="13" t="s">
        <v>8212</v>
      </c>
      <c r="S171" s="13" t="s">
        <v>7130</v>
      </c>
      <c r="T171" s="13" t="s">
        <v>7131</v>
      </c>
      <c r="U171" s="13" t="s">
        <v>7132</v>
      </c>
      <c r="V171" s="13" t="s">
        <v>7314</v>
      </c>
    </row>
    <row r="172" spans="1:22">
      <c r="A172" s="12">
        <v>999223570931675</v>
      </c>
      <c r="B172" s="13" t="s">
        <v>8127</v>
      </c>
      <c r="C172" s="13" t="s">
        <v>8213</v>
      </c>
      <c r="D172" s="13" t="s">
        <v>8214</v>
      </c>
      <c r="E172" s="13" t="s">
        <v>8215</v>
      </c>
      <c r="F172" s="13" t="s">
        <v>7120</v>
      </c>
      <c r="G172" s="13" t="s">
        <v>7148</v>
      </c>
      <c r="H172" s="13" t="s">
        <v>7122</v>
      </c>
      <c r="I172" s="13" t="s">
        <v>8216</v>
      </c>
      <c r="J172" s="13" t="s">
        <v>30</v>
      </c>
      <c r="K172" s="13" t="s">
        <v>8217</v>
      </c>
      <c r="L172" s="13" t="s">
        <v>8217</v>
      </c>
      <c r="M172" s="13" t="s">
        <v>7125</v>
      </c>
      <c r="N172" s="13" t="s">
        <v>7125</v>
      </c>
      <c r="O172" s="13" t="s">
        <v>7126</v>
      </c>
      <c r="P172" s="13" t="s">
        <v>7127</v>
      </c>
      <c r="Q172" s="13" t="s">
        <v>7128</v>
      </c>
      <c r="R172" s="13" t="s">
        <v>8218</v>
      </c>
      <c r="S172" s="13" t="s">
        <v>7130</v>
      </c>
      <c r="T172" s="13" t="s">
        <v>7131</v>
      </c>
      <c r="U172" s="13" t="s">
        <v>7132</v>
      </c>
      <c r="V172" s="13" t="s">
        <v>7226</v>
      </c>
    </row>
    <row r="173" spans="1:22">
      <c r="A173" s="12">
        <v>999223570983402</v>
      </c>
      <c r="B173" s="13" t="s">
        <v>8127</v>
      </c>
      <c r="C173" s="13" t="s">
        <v>8219</v>
      </c>
      <c r="D173" s="13" t="s">
        <v>8202</v>
      </c>
      <c r="E173" s="13" t="s">
        <v>8220</v>
      </c>
      <c r="F173" s="13" t="s">
        <v>7139</v>
      </c>
      <c r="G173" s="13" t="s">
        <v>7121</v>
      </c>
      <c r="H173" s="13" t="s">
        <v>7122</v>
      </c>
      <c r="I173" s="13" t="s">
        <v>8221</v>
      </c>
      <c r="J173" s="13" t="s">
        <v>30</v>
      </c>
      <c r="K173" s="13" t="s">
        <v>8222</v>
      </c>
      <c r="L173" s="13" t="s">
        <v>8222</v>
      </c>
      <c r="M173" s="13" t="s">
        <v>7125</v>
      </c>
      <c r="N173" s="13" t="s">
        <v>7125</v>
      </c>
      <c r="O173" s="13" t="s">
        <v>7126</v>
      </c>
      <c r="P173" s="13" t="s">
        <v>7127</v>
      </c>
      <c r="Q173" s="13" t="s">
        <v>7128</v>
      </c>
      <c r="R173" s="13" t="s">
        <v>8223</v>
      </c>
      <c r="S173" s="13" t="s">
        <v>7130</v>
      </c>
      <c r="T173" s="13" t="s">
        <v>7131</v>
      </c>
      <c r="U173" s="13" t="s">
        <v>7132</v>
      </c>
      <c r="V173" s="13" t="s">
        <v>7254</v>
      </c>
    </row>
    <row r="174" spans="1:22">
      <c r="A174" s="12">
        <v>999223571434242</v>
      </c>
      <c r="B174" s="13" t="s">
        <v>8224</v>
      </c>
      <c r="C174" s="13" t="s">
        <v>8225</v>
      </c>
      <c r="D174" s="13" t="s">
        <v>7827</v>
      </c>
      <c r="E174" s="13" t="s">
        <v>8226</v>
      </c>
      <c r="F174" s="13" t="s">
        <v>7120</v>
      </c>
      <c r="G174" s="13" t="s">
        <v>7139</v>
      </c>
      <c r="H174" s="13" t="s">
        <v>7122</v>
      </c>
      <c r="I174" s="13" t="s">
        <v>8227</v>
      </c>
      <c r="J174" s="13" t="s">
        <v>30</v>
      </c>
      <c r="K174" s="13" t="s">
        <v>8228</v>
      </c>
      <c r="L174" s="13" t="s">
        <v>8228</v>
      </c>
      <c r="M174" s="13" t="s">
        <v>7125</v>
      </c>
      <c r="N174" s="13" t="s">
        <v>7125</v>
      </c>
      <c r="O174" s="13" t="s">
        <v>7126</v>
      </c>
      <c r="P174" s="13" t="s">
        <v>7127</v>
      </c>
      <c r="Q174" s="13" t="s">
        <v>7128</v>
      </c>
      <c r="R174" s="13" t="s">
        <v>8229</v>
      </c>
      <c r="S174" s="13" t="s">
        <v>7130</v>
      </c>
      <c r="T174" s="13" t="s">
        <v>7131</v>
      </c>
      <c r="U174" s="13" t="s">
        <v>7132</v>
      </c>
      <c r="V174" s="13" t="s">
        <v>7377</v>
      </c>
    </row>
    <row r="175" spans="1:22">
      <c r="A175" s="12">
        <v>999223572181171</v>
      </c>
      <c r="B175" s="13" t="s">
        <v>8224</v>
      </c>
      <c r="C175" s="13" t="s">
        <v>8230</v>
      </c>
      <c r="D175" s="13" t="s">
        <v>8231</v>
      </c>
      <c r="E175" s="13" t="s">
        <v>8232</v>
      </c>
      <c r="F175" s="13" t="s">
        <v>7138</v>
      </c>
      <c r="G175" s="13" t="s">
        <v>7139</v>
      </c>
      <c r="H175" s="13" t="s">
        <v>7122</v>
      </c>
      <c r="I175" s="13" t="s">
        <v>8233</v>
      </c>
      <c r="J175" s="13" t="s">
        <v>30</v>
      </c>
      <c r="K175" s="13" t="s">
        <v>8234</v>
      </c>
      <c r="L175" s="13" t="s">
        <v>8234</v>
      </c>
      <c r="M175" s="13" t="s">
        <v>7125</v>
      </c>
      <c r="N175" s="13" t="s">
        <v>7125</v>
      </c>
      <c r="O175" s="13" t="s">
        <v>7126</v>
      </c>
      <c r="P175" s="13" t="s">
        <v>7127</v>
      </c>
      <c r="Q175" s="13" t="s">
        <v>7128</v>
      </c>
      <c r="R175" s="13" t="s">
        <v>8235</v>
      </c>
      <c r="S175" s="13" t="s">
        <v>7130</v>
      </c>
      <c r="T175" s="13" t="s">
        <v>7131</v>
      </c>
      <c r="U175" s="13" t="s">
        <v>7132</v>
      </c>
      <c r="V175" s="13" t="s">
        <v>7254</v>
      </c>
    </row>
    <row r="176" spans="1:22">
      <c r="A176" s="12">
        <v>999223572216604</v>
      </c>
      <c r="B176" s="13" t="s">
        <v>8224</v>
      </c>
      <c r="C176" s="13" t="s">
        <v>8236</v>
      </c>
      <c r="D176" s="13" t="s">
        <v>8237</v>
      </c>
      <c r="E176" s="13" t="s">
        <v>8238</v>
      </c>
      <c r="F176" s="13" t="s">
        <v>7258</v>
      </c>
      <c r="G176" s="13" t="s">
        <v>7173</v>
      </c>
      <c r="H176" s="13" t="s">
        <v>7122</v>
      </c>
      <c r="I176" s="13" t="s">
        <v>8239</v>
      </c>
      <c r="J176" s="13" t="s">
        <v>30</v>
      </c>
      <c r="K176" s="13" t="s">
        <v>8240</v>
      </c>
      <c r="L176" s="13" t="s">
        <v>8240</v>
      </c>
      <c r="M176" s="13" t="s">
        <v>7125</v>
      </c>
      <c r="N176" s="13" t="s">
        <v>7125</v>
      </c>
      <c r="O176" s="13" t="s">
        <v>7126</v>
      </c>
      <c r="P176" s="13" t="s">
        <v>7127</v>
      </c>
      <c r="Q176" s="13" t="s">
        <v>7128</v>
      </c>
      <c r="R176" s="13" t="s">
        <v>8241</v>
      </c>
      <c r="S176" s="13" t="s">
        <v>7130</v>
      </c>
      <c r="T176" s="13" t="s">
        <v>7131</v>
      </c>
      <c r="U176" s="13" t="s">
        <v>7132</v>
      </c>
      <c r="V176" s="13" t="s">
        <v>8242</v>
      </c>
    </row>
    <row r="177" spans="1:22">
      <c r="A177" s="12">
        <v>999223572259480</v>
      </c>
      <c r="B177" s="13" t="s">
        <v>8224</v>
      </c>
      <c r="C177" s="13" t="s">
        <v>8243</v>
      </c>
      <c r="D177" s="13" t="s">
        <v>8244</v>
      </c>
      <c r="E177" s="13" t="s">
        <v>8245</v>
      </c>
      <c r="F177" s="13" t="s">
        <v>7138</v>
      </c>
      <c r="G177" s="13" t="s">
        <v>7120</v>
      </c>
      <c r="H177" s="13" t="s">
        <v>7122</v>
      </c>
      <c r="I177" s="13" t="s">
        <v>8246</v>
      </c>
      <c r="J177" s="13" t="s">
        <v>30</v>
      </c>
      <c r="K177" s="13" t="s">
        <v>8247</v>
      </c>
      <c r="L177" s="13" t="s">
        <v>8247</v>
      </c>
      <c r="M177" s="13" t="s">
        <v>7125</v>
      </c>
      <c r="N177" s="13" t="s">
        <v>7125</v>
      </c>
      <c r="O177" s="13" t="s">
        <v>7126</v>
      </c>
      <c r="P177" s="13" t="s">
        <v>7127</v>
      </c>
      <c r="Q177" s="13" t="s">
        <v>7128</v>
      </c>
      <c r="R177" s="13" t="s">
        <v>8248</v>
      </c>
      <c r="S177" s="13" t="s">
        <v>7130</v>
      </c>
      <c r="T177" s="13" t="s">
        <v>7131</v>
      </c>
      <c r="U177" s="13" t="s">
        <v>7132</v>
      </c>
      <c r="V177" s="13" t="s">
        <v>7314</v>
      </c>
    </row>
    <row r="178" spans="1:22">
      <c r="A178" s="12">
        <v>999223572308178</v>
      </c>
      <c r="B178" s="13" t="s">
        <v>8224</v>
      </c>
      <c r="C178" s="13" t="s">
        <v>8249</v>
      </c>
      <c r="D178" s="13" t="s">
        <v>8250</v>
      </c>
      <c r="E178" s="13" t="s">
        <v>8251</v>
      </c>
      <c r="F178" s="13" t="s">
        <v>7172</v>
      </c>
      <c r="G178" s="13" t="s">
        <v>7173</v>
      </c>
      <c r="H178" s="13" t="s">
        <v>7122</v>
      </c>
      <c r="I178" s="13" t="s">
        <v>8252</v>
      </c>
      <c r="J178" s="13" t="s">
        <v>30</v>
      </c>
      <c r="K178" s="13" t="s">
        <v>8253</v>
      </c>
      <c r="L178" s="13" t="s">
        <v>8253</v>
      </c>
      <c r="M178" s="13" t="s">
        <v>7125</v>
      </c>
      <c r="N178" s="13" t="s">
        <v>7125</v>
      </c>
      <c r="O178" s="13" t="s">
        <v>7126</v>
      </c>
      <c r="P178" s="13" t="s">
        <v>7127</v>
      </c>
      <c r="Q178" s="13" t="s">
        <v>7128</v>
      </c>
      <c r="R178" s="13" t="s">
        <v>8254</v>
      </c>
      <c r="S178" s="13" t="s">
        <v>7130</v>
      </c>
      <c r="T178" s="13" t="s">
        <v>7131</v>
      </c>
      <c r="U178" s="13" t="s">
        <v>7132</v>
      </c>
      <c r="V178" s="13" t="s">
        <v>7233</v>
      </c>
    </row>
    <row r="179" spans="1:22">
      <c r="A179" s="12">
        <v>999223573169463</v>
      </c>
      <c r="B179" s="13" t="s">
        <v>8224</v>
      </c>
      <c r="C179" s="13" t="s">
        <v>8255</v>
      </c>
      <c r="D179" s="13" t="s">
        <v>7995</v>
      </c>
      <c r="E179" s="13" t="s">
        <v>8256</v>
      </c>
      <c r="F179" s="13" t="s">
        <v>7173</v>
      </c>
      <c r="G179" s="13" t="s">
        <v>7120</v>
      </c>
      <c r="H179" s="13" t="s">
        <v>7122</v>
      </c>
      <c r="I179" s="13" t="s">
        <v>8257</v>
      </c>
      <c r="J179" s="13" t="s">
        <v>30</v>
      </c>
      <c r="K179" s="13" t="s">
        <v>8258</v>
      </c>
      <c r="L179" s="13" t="s">
        <v>8258</v>
      </c>
      <c r="M179" s="13" t="s">
        <v>7125</v>
      </c>
      <c r="N179" s="13" t="s">
        <v>7125</v>
      </c>
      <c r="O179" s="13" t="s">
        <v>7126</v>
      </c>
      <c r="P179" s="13" t="s">
        <v>7127</v>
      </c>
      <c r="Q179" s="13" t="s">
        <v>7128</v>
      </c>
      <c r="R179" s="13" t="s">
        <v>8259</v>
      </c>
      <c r="S179" s="13" t="s">
        <v>7130</v>
      </c>
      <c r="T179" s="13" t="s">
        <v>7131</v>
      </c>
      <c r="U179" s="13" t="s">
        <v>7132</v>
      </c>
      <c r="V179" s="13" t="s">
        <v>7192</v>
      </c>
    </row>
    <row r="180" spans="1:22">
      <c r="A180" s="12">
        <v>999223573231171</v>
      </c>
      <c r="B180" s="13" t="s">
        <v>8224</v>
      </c>
      <c r="C180" s="13" t="s">
        <v>8260</v>
      </c>
      <c r="D180" s="13" t="s">
        <v>7995</v>
      </c>
      <c r="E180" s="13" t="s">
        <v>8256</v>
      </c>
      <c r="F180" s="13" t="s">
        <v>7120</v>
      </c>
      <c r="G180" s="13" t="s">
        <v>7139</v>
      </c>
      <c r="H180" s="13" t="s">
        <v>7122</v>
      </c>
      <c r="I180" s="13" t="s">
        <v>8261</v>
      </c>
      <c r="J180" s="13" t="s">
        <v>30</v>
      </c>
      <c r="K180" s="13" t="s">
        <v>8262</v>
      </c>
      <c r="L180" s="13" t="s">
        <v>8262</v>
      </c>
      <c r="M180" s="13" t="s">
        <v>7125</v>
      </c>
      <c r="N180" s="13" t="s">
        <v>7125</v>
      </c>
      <c r="O180" s="13" t="s">
        <v>7126</v>
      </c>
      <c r="P180" s="13" t="s">
        <v>7127</v>
      </c>
      <c r="Q180" s="13" t="s">
        <v>7128</v>
      </c>
      <c r="R180" s="13" t="s">
        <v>8263</v>
      </c>
      <c r="S180" s="13" t="s">
        <v>7130</v>
      </c>
      <c r="T180" s="13" t="s">
        <v>7131</v>
      </c>
      <c r="U180" s="13" t="s">
        <v>7132</v>
      </c>
      <c r="V180" s="13" t="s">
        <v>7192</v>
      </c>
    </row>
    <row r="181" spans="1:22">
      <c r="A181" s="12">
        <v>999223574014342</v>
      </c>
      <c r="B181" s="13" t="s">
        <v>8224</v>
      </c>
      <c r="C181" s="13" t="s">
        <v>8264</v>
      </c>
      <c r="D181" s="13" t="s">
        <v>8265</v>
      </c>
      <c r="E181" s="13" t="s">
        <v>8266</v>
      </c>
      <c r="F181" s="13" t="s">
        <v>7120</v>
      </c>
      <c r="G181" s="13" t="s">
        <v>7139</v>
      </c>
      <c r="H181" s="13" t="s">
        <v>7122</v>
      </c>
      <c r="I181" s="13" t="s">
        <v>8267</v>
      </c>
      <c r="J181" s="13" t="s">
        <v>30</v>
      </c>
      <c r="K181" s="13" t="s">
        <v>8268</v>
      </c>
      <c r="L181" s="13" t="s">
        <v>8268</v>
      </c>
      <c r="M181" s="13" t="s">
        <v>7125</v>
      </c>
      <c r="N181" s="13" t="s">
        <v>7125</v>
      </c>
      <c r="O181" s="13" t="s">
        <v>7126</v>
      </c>
      <c r="P181" s="13" t="s">
        <v>7127</v>
      </c>
      <c r="Q181" s="13" t="s">
        <v>7128</v>
      </c>
      <c r="R181" s="13" t="s">
        <v>8269</v>
      </c>
      <c r="S181" s="13" t="s">
        <v>7130</v>
      </c>
      <c r="T181" s="13" t="s">
        <v>7131</v>
      </c>
      <c r="U181" s="13" t="s">
        <v>7132</v>
      </c>
      <c r="V181" s="13" t="s">
        <v>7314</v>
      </c>
    </row>
    <row r="182" spans="1:22">
      <c r="A182" s="12">
        <v>999223575809730</v>
      </c>
      <c r="B182" s="13" t="s">
        <v>8224</v>
      </c>
      <c r="C182" s="13" t="s">
        <v>8270</v>
      </c>
      <c r="D182" s="13" t="s">
        <v>8122</v>
      </c>
      <c r="E182" s="13" t="s">
        <v>8271</v>
      </c>
      <c r="F182" s="13" t="s">
        <v>7120</v>
      </c>
      <c r="G182" s="13" t="s">
        <v>7139</v>
      </c>
      <c r="H182" s="13" t="s">
        <v>7122</v>
      </c>
      <c r="I182" s="13" t="s">
        <v>8153</v>
      </c>
      <c r="J182" s="13" t="s">
        <v>30</v>
      </c>
      <c r="K182" s="13" t="s">
        <v>8125</v>
      </c>
      <c r="L182" s="13" t="s">
        <v>8125</v>
      </c>
      <c r="M182" s="13" t="s">
        <v>7125</v>
      </c>
      <c r="N182" s="13" t="s">
        <v>7125</v>
      </c>
      <c r="O182" s="13" t="s">
        <v>7126</v>
      </c>
      <c r="P182" s="13" t="s">
        <v>7127</v>
      </c>
      <c r="Q182" s="13" t="s">
        <v>7128</v>
      </c>
      <c r="R182" s="13" t="s">
        <v>8272</v>
      </c>
      <c r="S182" s="13" t="s">
        <v>7130</v>
      </c>
      <c r="T182" s="13" t="s">
        <v>7131</v>
      </c>
      <c r="U182" s="13" t="s">
        <v>7132</v>
      </c>
      <c r="V182" s="13" t="s">
        <v>7577</v>
      </c>
    </row>
    <row r="183" spans="1:22">
      <c r="A183" s="12">
        <v>999223581275941</v>
      </c>
      <c r="B183" s="13" t="s">
        <v>8224</v>
      </c>
      <c r="C183" s="13" t="s">
        <v>8273</v>
      </c>
      <c r="D183" s="13" t="s">
        <v>8274</v>
      </c>
      <c r="E183" s="13" t="s">
        <v>8275</v>
      </c>
      <c r="F183" s="13" t="s">
        <v>7120</v>
      </c>
      <c r="G183" s="13" t="s">
        <v>7148</v>
      </c>
      <c r="H183" s="13" t="s">
        <v>7122</v>
      </c>
      <c r="I183" s="13" t="s">
        <v>8276</v>
      </c>
      <c r="J183" s="13" t="s">
        <v>30</v>
      </c>
      <c r="K183" s="13" t="s">
        <v>8277</v>
      </c>
      <c r="L183" s="13" t="s">
        <v>8277</v>
      </c>
      <c r="M183" s="13" t="s">
        <v>7125</v>
      </c>
      <c r="N183" s="13" t="s">
        <v>7125</v>
      </c>
      <c r="O183" s="13" t="s">
        <v>7126</v>
      </c>
      <c r="P183" s="13" t="s">
        <v>7127</v>
      </c>
      <c r="Q183" s="13" t="s">
        <v>7128</v>
      </c>
      <c r="R183" s="13" t="s">
        <v>8278</v>
      </c>
      <c r="S183" s="13" t="s">
        <v>7130</v>
      </c>
      <c r="T183" s="13" t="s">
        <v>7131</v>
      </c>
      <c r="U183" s="13" t="s">
        <v>7132</v>
      </c>
      <c r="V183" s="13" t="s">
        <v>7254</v>
      </c>
    </row>
    <row r="184" spans="1:22">
      <c r="A184" s="12">
        <v>999223583234457</v>
      </c>
      <c r="B184" s="13" t="s">
        <v>8224</v>
      </c>
      <c r="C184" s="13" t="s">
        <v>8279</v>
      </c>
      <c r="D184" s="13" t="s">
        <v>8280</v>
      </c>
      <c r="E184" s="13" t="s">
        <v>8281</v>
      </c>
      <c r="F184" s="13" t="s">
        <v>7120</v>
      </c>
      <c r="G184" s="13" t="s">
        <v>7139</v>
      </c>
      <c r="H184" s="13" t="s">
        <v>7122</v>
      </c>
      <c r="I184" s="13" t="s">
        <v>8282</v>
      </c>
      <c r="J184" s="13" t="s">
        <v>30</v>
      </c>
      <c r="K184" s="13" t="s">
        <v>8283</v>
      </c>
      <c r="L184" s="13" t="s">
        <v>8283</v>
      </c>
      <c r="M184" s="13" t="s">
        <v>7125</v>
      </c>
      <c r="N184" s="13" t="s">
        <v>7125</v>
      </c>
      <c r="O184" s="13" t="s">
        <v>7126</v>
      </c>
      <c r="P184" s="13" t="s">
        <v>7127</v>
      </c>
      <c r="Q184" s="13" t="s">
        <v>7128</v>
      </c>
      <c r="R184" s="13" t="s">
        <v>8284</v>
      </c>
      <c r="S184" s="13" t="s">
        <v>7130</v>
      </c>
      <c r="T184" s="13" t="s">
        <v>7131</v>
      </c>
      <c r="U184" s="13" t="s">
        <v>7132</v>
      </c>
      <c r="V184" s="13" t="s">
        <v>7254</v>
      </c>
    </row>
    <row r="185" spans="1:22">
      <c r="A185" s="12">
        <v>999223584671110</v>
      </c>
      <c r="B185" s="13" t="s">
        <v>8224</v>
      </c>
      <c r="C185" s="13" t="s">
        <v>8285</v>
      </c>
      <c r="D185" s="13" t="s">
        <v>8286</v>
      </c>
      <c r="E185" s="13" t="s">
        <v>8287</v>
      </c>
      <c r="F185" s="13" t="s">
        <v>7148</v>
      </c>
      <c r="G185" s="13" t="s">
        <v>7121</v>
      </c>
      <c r="H185" s="13" t="s">
        <v>7122</v>
      </c>
      <c r="I185" s="13" t="s">
        <v>8288</v>
      </c>
      <c r="J185" s="13" t="s">
        <v>30</v>
      </c>
      <c r="K185" s="13" t="s">
        <v>8289</v>
      </c>
      <c r="L185" s="13" t="s">
        <v>8289</v>
      </c>
      <c r="M185" s="13" t="s">
        <v>7125</v>
      </c>
      <c r="N185" s="13" t="s">
        <v>7125</v>
      </c>
      <c r="O185" s="13" t="s">
        <v>7126</v>
      </c>
      <c r="P185" s="13" t="s">
        <v>7127</v>
      </c>
      <c r="Q185" s="13" t="s">
        <v>7128</v>
      </c>
      <c r="R185" s="13" t="s">
        <v>8290</v>
      </c>
      <c r="S185" s="13" t="s">
        <v>7130</v>
      </c>
      <c r="T185" s="13" t="s">
        <v>7131</v>
      </c>
      <c r="U185" s="13" t="s">
        <v>7132</v>
      </c>
      <c r="V185" s="13" t="s">
        <v>7321</v>
      </c>
    </row>
    <row r="186" spans="1:22">
      <c r="A186" s="12">
        <v>999223587391450</v>
      </c>
      <c r="B186" s="13" t="s">
        <v>8291</v>
      </c>
      <c r="C186" s="13" t="s">
        <v>8292</v>
      </c>
      <c r="D186" s="13" t="s">
        <v>7892</v>
      </c>
      <c r="E186" s="13" t="s">
        <v>8293</v>
      </c>
      <c r="F186" s="13" t="s">
        <v>7258</v>
      </c>
      <c r="G186" s="13" t="s">
        <v>7138</v>
      </c>
      <c r="H186" s="13" t="s">
        <v>7122</v>
      </c>
      <c r="I186" s="13" t="s">
        <v>8294</v>
      </c>
      <c r="J186" s="13" t="s">
        <v>30</v>
      </c>
      <c r="K186" s="13" t="s">
        <v>7895</v>
      </c>
      <c r="L186" s="13" t="s">
        <v>7895</v>
      </c>
      <c r="M186" s="13" t="s">
        <v>7125</v>
      </c>
      <c r="N186" s="13" t="s">
        <v>7125</v>
      </c>
      <c r="O186" s="13" t="s">
        <v>7126</v>
      </c>
      <c r="P186" s="13" t="s">
        <v>7127</v>
      </c>
      <c r="Q186" s="13" t="s">
        <v>7128</v>
      </c>
      <c r="R186" s="13" t="s">
        <v>8295</v>
      </c>
      <c r="S186" s="13" t="s">
        <v>7130</v>
      </c>
      <c r="T186" s="13" t="s">
        <v>7131</v>
      </c>
      <c r="U186" s="13" t="s">
        <v>7132</v>
      </c>
      <c r="V186" s="13" t="s">
        <v>7226</v>
      </c>
    </row>
    <row r="187" spans="1:22">
      <c r="A187" s="12">
        <v>999223587432435</v>
      </c>
      <c r="B187" s="13" t="s">
        <v>8291</v>
      </c>
      <c r="C187" s="13" t="s">
        <v>8296</v>
      </c>
      <c r="D187" s="13" t="s">
        <v>8297</v>
      </c>
      <c r="E187" s="13" t="s">
        <v>8298</v>
      </c>
      <c r="F187" s="13" t="s">
        <v>7139</v>
      </c>
      <c r="G187" s="13" t="s">
        <v>7148</v>
      </c>
      <c r="H187" s="13" t="s">
        <v>7122</v>
      </c>
      <c r="I187" s="13" t="s">
        <v>8299</v>
      </c>
      <c r="J187" s="13" t="s">
        <v>30</v>
      </c>
      <c r="K187" s="13" t="s">
        <v>8300</v>
      </c>
      <c r="L187" s="13" t="s">
        <v>8300</v>
      </c>
      <c r="M187" s="13" t="s">
        <v>7125</v>
      </c>
      <c r="N187" s="13" t="s">
        <v>7125</v>
      </c>
      <c r="O187" s="13" t="s">
        <v>7126</v>
      </c>
      <c r="P187" s="13" t="s">
        <v>7127</v>
      </c>
      <c r="Q187" s="13" t="s">
        <v>7128</v>
      </c>
      <c r="R187" s="13" t="s">
        <v>8301</v>
      </c>
      <c r="S187" s="13" t="s">
        <v>7130</v>
      </c>
      <c r="T187" s="13" t="s">
        <v>7131</v>
      </c>
      <c r="U187" s="13" t="s">
        <v>7132</v>
      </c>
      <c r="V187" s="13" t="s">
        <v>7377</v>
      </c>
    </row>
    <row r="188" spans="1:22">
      <c r="A188" s="12">
        <v>999223587488939</v>
      </c>
      <c r="B188" s="13" t="s">
        <v>8291</v>
      </c>
      <c r="C188" s="13" t="s">
        <v>8302</v>
      </c>
      <c r="D188" s="13" t="s">
        <v>8303</v>
      </c>
      <c r="E188" s="13" t="s">
        <v>8304</v>
      </c>
      <c r="F188" s="13" t="s">
        <v>7120</v>
      </c>
      <c r="G188" s="13" t="s">
        <v>7121</v>
      </c>
      <c r="H188" s="13" t="s">
        <v>7122</v>
      </c>
      <c r="I188" s="13" t="s">
        <v>8305</v>
      </c>
      <c r="J188" s="13" t="s">
        <v>30</v>
      </c>
      <c r="K188" s="13" t="s">
        <v>8306</v>
      </c>
      <c r="L188" s="13" t="s">
        <v>8306</v>
      </c>
      <c r="M188" s="13" t="s">
        <v>7125</v>
      </c>
      <c r="N188" s="13" t="s">
        <v>7125</v>
      </c>
      <c r="O188" s="13" t="s">
        <v>7126</v>
      </c>
      <c r="P188" s="13" t="s">
        <v>7127</v>
      </c>
      <c r="Q188" s="13" t="s">
        <v>7128</v>
      </c>
      <c r="R188" s="13" t="s">
        <v>8307</v>
      </c>
      <c r="S188" s="13" t="s">
        <v>7130</v>
      </c>
      <c r="T188" s="13" t="s">
        <v>7131</v>
      </c>
      <c r="U188" s="13" t="s">
        <v>7132</v>
      </c>
      <c r="V188" s="13" t="s">
        <v>7577</v>
      </c>
    </row>
    <row r="189" spans="1:22">
      <c r="A189" s="12">
        <v>999223587726626</v>
      </c>
      <c r="B189" s="13" t="s">
        <v>8291</v>
      </c>
      <c r="C189" s="13" t="s">
        <v>8308</v>
      </c>
      <c r="D189" s="13" t="s">
        <v>8309</v>
      </c>
      <c r="E189" s="13" t="s">
        <v>8310</v>
      </c>
      <c r="F189" s="13" t="s">
        <v>7258</v>
      </c>
      <c r="G189" s="13" t="s">
        <v>7120</v>
      </c>
      <c r="H189" s="13" t="s">
        <v>7122</v>
      </c>
      <c r="I189" s="13" t="s">
        <v>8311</v>
      </c>
      <c r="J189" s="13" t="s">
        <v>30</v>
      </c>
      <c r="K189" s="13" t="s">
        <v>8312</v>
      </c>
      <c r="L189" s="13" t="s">
        <v>8312</v>
      </c>
      <c r="M189" s="13" t="s">
        <v>7125</v>
      </c>
      <c r="N189" s="13" t="s">
        <v>7125</v>
      </c>
      <c r="O189" s="13" t="s">
        <v>7126</v>
      </c>
      <c r="P189" s="13" t="s">
        <v>7127</v>
      </c>
      <c r="Q189" s="13" t="s">
        <v>7128</v>
      </c>
      <c r="R189" s="13" t="s">
        <v>8313</v>
      </c>
      <c r="S189" s="13" t="s">
        <v>7130</v>
      </c>
      <c r="T189" s="13" t="s">
        <v>7131</v>
      </c>
      <c r="U189" s="13" t="s">
        <v>7132</v>
      </c>
      <c r="V189" s="13" t="s">
        <v>7377</v>
      </c>
    </row>
    <row r="190" spans="1:22">
      <c r="A190" s="12">
        <v>999223587894693</v>
      </c>
      <c r="B190" s="13" t="s">
        <v>8291</v>
      </c>
      <c r="C190" s="13" t="s">
        <v>8314</v>
      </c>
      <c r="D190" s="13" t="s">
        <v>7827</v>
      </c>
      <c r="E190" s="13" t="s">
        <v>8315</v>
      </c>
      <c r="F190" s="13" t="s">
        <v>7258</v>
      </c>
      <c r="G190" s="13" t="s">
        <v>7173</v>
      </c>
      <c r="H190" s="13" t="s">
        <v>7122</v>
      </c>
      <c r="I190" s="13" t="s">
        <v>8316</v>
      </c>
      <c r="J190" s="13" t="s">
        <v>30</v>
      </c>
      <c r="K190" s="13" t="s">
        <v>8317</v>
      </c>
      <c r="L190" s="13" t="s">
        <v>8317</v>
      </c>
      <c r="M190" s="13" t="s">
        <v>7125</v>
      </c>
      <c r="N190" s="13" t="s">
        <v>7125</v>
      </c>
      <c r="O190" s="13" t="s">
        <v>7126</v>
      </c>
      <c r="P190" s="13" t="s">
        <v>7127</v>
      </c>
      <c r="Q190" s="13" t="s">
        <v>7128</v>
      </c>
      <c r="R190" s="13" t="s">
        <v>8318</v>
      </c>
      <c r="S190" s="13" t="s">
        <v>7130</v>
      </c>
      <c r="T190" s="13" t="s">
        <v>7131</v>
      </c>
      <c r="U190" s="13" t="s">
        <v>7132</v>
      </c>
      <c r="V190" s="13" t="s">
        <v>7377</v>
      </c>
    </row>
    <row r="191" spans="1:22">
      <c r="A191" s="12">
        <v>999223589374228</v>
      </c>
      <c r="B191" s="13" t="s">
        <v>8291</v>
      </c>
      <c r="C191" s="13" t="s">
        <v>8319</v>
      </c>
      <c r="D191" s="13" t="s">
        <v>8320</v>
      </c>
      <c r="E191" s="13" t="s">
        <v>8321</v>
      </c>
      <c r="F191" s="13" t="s">
        <v>7138</v>
      </c>
      <c r="G191" s="13" t="s">
        <v>7139</v>
      </c>
      <c r="H191" s="13" t="s">
        <v>7122</v>
      </c>
      <c r="I191" s="13" t="s">
        <v>8322</v>
      </c>
      <c r="J191" s="13" t="s">
        <v>30</v>
      </c>
      <c r="K191" s="13" t="s">
        <v>8323</v>
      </c>
      <c r="L191" s="13" t="s">
        <v>8323</v>
      </c>
      <c r="M191" s="13" t="s">
        <v>7125</v>
      </c>
      <c r="N191" s="13" t="s">
        <v>7125</v>
      </c>
      <c r="O191" s="13" t="s">
        <v>7126</v>
      </c>
      <c r="P191" s="13" t="s">
        <v>7127</v>
      </c>
      <c r="Q191" s="13" t="s">
        <v>7128</v>
      </c>
      <c r="R191" s="13" t="s">
        <v>8324</v>
      </c>
      <c r="S191" s="13" t="s">
        <v>7130</v>
      </c>
      <c r="T191" s="13" t="s">
        <v>7131</v>
      </c>
      <c r="U191" s="13" t="s">
        <v>7132</v>
      </c>
      <c r="V191" s="13" t="s">
        <v>7201</v>
      </c>
    </row>
    <row r="192" spans="1:22">
      <c r="A192" s="12">
        <v>999223589694477</v>
      </c>
      <c r="B192" s="13" t="s">
        <v>8291</v>
      </c>
      <c r="C192" s="13" t="s">
        <v>8325</v>
      </c>
      <c r="D192" s="13" t="s">
        <v>8326</v>
      </c>
      <c r="E192" s="13" t="s">
        <v>8327</v>
      </c>
      <c r="F192" s="13" t="s">
        <v>7139</v>
      </c>
      <c r="G192" s="13" t="s">
        <v>7148</v>
      </c>
      <c r="H192" s="13" t="s">
        <v>7122</v>
      </c>
      <c r="I192" s="13" t="s">
        <v>8328</v>
      </c>
      <c r="J192" s="13" t="s">
        <v>30</v>
      </c>
      <c r="K192" s="13" t="s">
        <v>8329</v>
      </c>
      <c r="L192" s="13" t="s">
        <v>8329</v>
      </c>
      <c r="M192" s="13" t="s">
        <v>7125</v>
      </c>
      <c r="N192" s="13" t="s">
        <v>7125</v>
      </c>
      <c r="O192" s="13" t="s">
        <v>7126</v>
      </c>
      <c r="P192" s="13" t="s">
        <v>7127</v>
      </c>
      <c r="Q192" s="13" t="s">
        <v>7128</v>
      </c>
      <c r="R192" s="13" t="s">
        <v>8330</v>
      </c>
      <c r="S192" s="13" t="s">
        <v>7130</v>
      </c>
      <c r="T192" s="13" t="s">
        <v>7131</v>
      </c>
      <c r="U192" s="13" t="s">
        <v>7132</v>
      </c>
      <c r="V192" s="13" t="s">
        <v>7143</v>
      </c>
    </row>
    <row r="193" spans="1:22">
      <c r="A193" s="12">
        <v>999223590799235</v>
      </c>
      <c r="B193" s="13" t="s">
        <v>8291</v>
      </c>
      <c r="C193" s="13" t="s">
        <v>8331</v>
      </c>
      <c r="D193" s="13" t="s">
        <v>8332</v>
      </c>
      <c r="E193" s="13" t="s">
        <v>8333</v>
      </c>
      <c r="F193" s="13" t="s">
        <v>7173</v>
      </c>
      <c r="G193" s="13" t="s">
        <v>7120</v>
      </c>
      <c r="H193" s="13" t="s">
        <v>7122</v>
      </c>
      <c r="I193" s="13" t="s">
        <v>8334</v>
      </c>
      <c r="J193" s="13" t="s">
        <v>30</v>
      </c>
      <c r="K193" s="13" t="s">
        <v>8335</v>
      </c>
      <c r="L193" s="13" t="s">
        <v>8335</v>
      </c>
      <c r="M193" s="13" t="s">
        <v>7125</v>
      </c>
      <c r="N193" s="13" t="s">
        <v>7125</v>
      </c>
      <c r="O193" s="13" t="s">
        <v>7126</v>
      </c>
      <c r="P193" s="13" t="s">
        <v>7127</v>
      </c>
      <c r="Q193" s="13" t="s">
        <v>7128</v>
      </c>
      <c r="R193" s="13" t="s">
        <v>8336</v>
      </c>
      <c r="S193" s="13" t="s">
        <v>7130</v>
      </c>
      <c r="T193" s="13" t="s">
        <v>7131</v>
      </c>
      <c r="U193" s="13" t="s">
        <v>7132</v>
      </c>
      <c r="V193" s="13" t="s">
        <v>7217</v>
      </c>
    </row>
    <row r="194" spans="1:22">
      <c r="A194" s="12">
        <v>999223599858434</v>
      </c>
      <c r="B194" s="13" t="s">
        <v>8291</v>
      </c>
      <c r="C194" s="13" t="s">
        <v>8337</v>
      </c>
      <c r="D194" s="13" t="s">
        <v>8338</v>
      </c>
      <c r="E194" s="13" t="s">
        <v>8339</v>
      </c>
      <c r="F194" s="13" t="s">
        <v>7197</v>
      </c>
      <c r="G194" s="13" t="s">
        <v>7173</v>
      </c>
      <c r="H194" s="13" t="s">
        <v>7122</v>
      </c>
      <c r="I194" s="13" t="s">
        <v>8340</v>
      </c>
      <c r="J194" s="13" t="s">
        <v>30</v>
      </c>
      <c r="K194" s="13" t="s">
        <v>7867</v>
      </c>
      <c r="L194" s="13" t="s">
        <v>7867</v>
      </c>
      <c r="M194" s="13" t="s">
        <v>7125</v>
      </c>
      <c r="N194" s="13" t="s">
        <v>7125</v>
      </c>
      <c r="O194" s="13" t="s">
        <v>7126</v>
      </c>
      <c r="P194" s="13" t="s">
        <v>7127</v>
      </c>
      <c r="Q194" s="13" t="s">
        <v>7128</v>
      </c>
      <c r="R194" s="13" t="s">
        <v>8341</v>
      </c>
      <c r="S194" s="13" t="s">
        <v>7130</v>
      </c>
      <c r="T194" s="13" t="s">
        <v>7131</v>
      </c>
      <c r="U194" s="13" t="s">
        <v>7132</v>
      </c>
      <c r="V194" s="13" t="s">
        <v>8342</v>
      </c>
    </row>
    <row r="195" spans="1:22">
      <c r="A195" s="12">
        <v>999223601983515</v>
      </c>
      <c r="B195" s="13" t="s">
        <v>8291</v>
      </c>
      <c r="C195" s="13" t="s">
        <v>8343</v>
      </c>
      <c r="D195" s="13" t="s">
        <v>8344</v>
      </c>
      <c r="E195" s="13" t="s">
        <v>8345</v>
      </c>
      <c r="F195" s="13" t="s">
        <v>7148</v>
      </c>
      <c r="G195" s="13" t="s">
        <v>7121</v>
      </c>
      <c r="H195" s="13" t="s">
        <v>7122</v>
      </c>
      <c r="I195" s="13" t="s">
        <v>8346</v>
      </c>
      <c r="J195" s="13" t="s">
        <v>30</v>
      </c>
      <c r="K195" s="13" t="s">
        <v>7325</v>
      </c>
      <c r="L195" s="13" t="s">
        <v>7325</v>
      </c>
      <c r="M195" s="13" t="s">
        <v>7125</v>
      </c>
      <c r="N195" s="13" t="s">
        <v>7125</v>
      </c>
      <c r="O195" s="13" t="s">
        <v>7126</v>
      </c>
      <c r="P195" s="13" t="s">
        <v>7127</v>
      </c>
      <c r="Q195" s="13" t="s">
        <v>7128</v>
      </c>
      <c r="R195" s="13" t="s">
        <v>8347</v>
      </c>
      <c r="S195" s="13" t="s">
        <v>7130</v>
      </c>
      <c r="T195" s="13" t="s">
        <v>7131</v>
      </c>
      <c r="U195" s="13" t="s">
        <v>7132</v>
      </c>
      <c r="V195" s="13" t="s">
        <v>7254</v>
      </c>
    </row>
    <row r="196" spans="1:22">
      <c r="A196" s="12">
        <v>999223602845806</v>
      </c>
      <c r="B196" s="13" t="s">
        <v>8348</v>
      </c>
      <c r="C196" s="13" t="s">
        <v>8349</v>
      </c>
      <c r="D196" s="13" t="s">
        <v>7815</v>
      </c>
      <c r="E196" s="13" t="s">
        <v>8350</v>
      </c>
      <c r="F196" s="13" t="s">
        <v>7120</v>
      </c>
      <c r="G196" s="13" t="s">
        <v>7121</v>
      </c>
      <c r="H196" s="13" t="s">
        <v>7122</v>
      </c>
      <c r="I196" s="13" t="s">
        <v>8351</v>
      </c>
      <c r="J196" s="13" t="s">
        <v>30</v>
      </c>
      <c r="K196" s="13" t="s">
        <v>7390</v>
      </c>
      <c r="L196" s="13" t="s">
        <v>7390</v>
      </c>
      <c r="M196" s="13" t="s">
        <v>7125</v>
      </c>
      <c r="N196" s="13" t="s">
        <v>7125</v>
      </c>
      <c r="O196" s="13" t="s">
        <v>7126</v>
      </c>
      <c r="P196" s="13" t="s">
        <v>7127</v>
      </c>
      <c r="Q196" s="13" t="s">
        <v>7128</v>
      </c>
      <c r="R196" s="13" t="s">
        <v>8352</v>
      </c>
      <c r="S196" s="13" t="s">
        <v>7130</v>
      </c>
      <c r="T196" s="13" t="s">
        <v>7131</v>
      </c>
      <c r="U196" s="13" t="s">
        <v>7132</v>
      </c>
      <c r="V196" s="13" t="s">
        <v>7254</v>
      </c>
    </row>
    <row r="197" spans="1:22">
      <c r="A197" s="12">
        <v>999223603094323</v>
      </c>
      <c r="B197" s="13" t="s">
        <v>8348</v>
      </c>
      <c r="C197" s="13" t="s">
        <v>8353</v>
      </c>
      <c r="D197" s="13" t="s">
        <v>8354</v>
      </c>
      <c r="E197" s="13" t="s">
        <v>8355</v>
      </c>
      <c r="F197" s="13" t="s">
        <v>7138</v>
      </c>
      <c r="G197" s="13" t="s">
        <v>7148</v>
      </c>
      <c r="H197" s="13" t="s">
        <v>7122</v>
      </c>
      <c r="I197" s="13" t="s">
        <v>8356</v>
      </c>
      <c r="J197" s="13" t="s">
        <v>30</v>
      </c>
      <c r="K197" s="13" t="s">
        <v>8357</v>
      </c>
      <c r="L197" s="13" t="s">
        <v>8357</v>
      </c>
      <c r="M197" s="13" t="s">
        <v>7125</v>
      </c>
      <c r="N197" s="13" t="s">
        <v>7125</v>
      </c>
      <c r="O197" s="13" t="s">
        <v>7126</v>
      </c>
      <c r="P197" s="13" t="s">
        <v>7127</v>
      </c>
      <c r="Q197" s="13" t="s">
        <v>7128</v>
      </c>
      <c r="R197" s="13" t="s">
        <v>8358</v>
      </c>
      <c r="S197" s="13" t="s">
        <v>7130</v>
      </c>
      <c r="T197" s="13" t="s">
        <v>7131</v>
      </c>
      <c r="U197" s="13" t="s">
        <v>7132</v>
      </c>
      <c r="V197" s="13" t="s">
        <v>7340</v>
      </c>
    </row>
    <row r="198" spans="1:22">
      <c r="A198" s="12">
        <v>23603220756</v>
      </c>
      <c r="B198" s="13" t="s">
        <v>8348</v>
      </c>
      <c r="C198" s="13" t="s">
        <v>8359</v>
      </c>
      <c r="D198" s="13" t="s">
        <v>8360</v>
      </c>
      <c r="E198" s="13" t="s">
        <v>8361</v>
      </c>
      <c r="F198" s="13" t="s">
        <v>7172</v>
      </c>
      <c r="G198" s="13" t="s">
        <v>7120</v>
      </c>
      <c r="H198" s="13" t="s">
        <v>7122</v>
      </c>
      <c r="I198" s="13" t="s">
        <v>8362</v>
      </c>
      <c r="J198" s="13" t="s">
        <v>30</v>
      </c>
      <c r="K198" s="13" t="s">
        <v>8363</v>
      </c>
      <c r="L198" s="13" t="s">
        <v>8363</v>
      </c>
      <c r="M198" s="13" t="s">
        <v>7125</v>
      </c>
      <c r="N198" s="13" t="s">
        <v>7125</v>
      </c>
      <c r="O198" s="13" t="s">
        <v>7126</v>
      </c>
      <c r="P198" s="13" t="s">
        <v>7127</v>
      </c>
      <c r="Q198" s="13" t="s">
        <v>7128</v>
      </c>
      <c r="R198" s="13" t="s">
        <v>8364</v>
      </c>
      <c r="S198" s="13" t="s">
        <v>7130</v>
      </c>
      <c r="T198" s="13" t="s">
        <v>7131</v>
      </c>
      <c r="U198" s="13" t="s">
        <v>7132</v>
      </c>
      <c r="V198" s="13" t="s">
        <v>7377</v>
      </c>
    </row>
    <row r="199" spans="1:22">
      <c r="A199" s="12">
        <v>999223603371137</v>
      </c>
      <c r="B199" s="13" t="s">
        <v>8348</v>
      </c>
      <c r="C199" s="13" t="s">
        <v>8365</v>
      </c>
      <c r="D199" s="13" t="s">
        <v>8366</v>
      </c>
      <c r="E199" s="13" t="s">
        <v>8367</v>
      </c>
      <c r="F199" s="13" t="s">
        <v>7258</v>
      </c>
      <c r="G199" s="13" t="s">
        <v>7138</v>
      </c>
      <c r="H199" s="13" t="s">
        <v>7122</v>
      </c>
      <c r="I199" s="13" t="s">
        <v>8368</v>
      </c>
      <c r="J199" s="13" t="s">
        <v>30</v>
      </c>
      <c r="K199" s="13" t="s">
        <v>8369</v>
      </c>
      <c r="L199" s="13" t="s">
        <v>8369</v>
      </c>
      <c r="M199" s="13" t="s">
        <v>7125</v>
      </c>
      <c r="N199" s="13" t="s">
        <v>7125</v>
      </c>
      <c r="O199" s="13" t="s">
        <v>7126</v>
      </c>
      <c r="P199" s="13" t="s">
        <v>7127</v>
      </c>
      <c r="Q199" s="13" t="s">
        <v>7128</v>
      </c>
      <c r="R199" s="13" t="s">
        <v>8370</v>
      </c>
      <c r="S199" s="13" t="s">
        <v>7130</v>
      </c>
      <c r="T199" s="13" t="s">
        <v>7131</v>
      </c>
      <c r="U199" s="13" t="s">
        <v>7132</v>
      </c>
      <c r="V199" s="13" t="s">
        <v>7159</v>
      </c>
    </row>
    <row r="200" spans="1:22">
      <c r="A200" s="12">
        <v>999223603873710</v>
      </c>
      <c r="B200" s="13" t="s">
        <v>8348</v>
      </c>
      <c r="C200" s="13" t="s">
        <v>8371</v>
      </c>
      <c r="D200" s="13" t="s">
        <v>8320</v>
      </c>
      <c r="E200" s="13" t="s">
        <v>8372</v>
      </c>
      <c r="F200" s="13" t="s">
        <v>7258</v>
      </c>
      <c r="G200" s="13" t="s">
        <v>7148</v>
      </c>
      <c r="H200" s="13" t="s">
        <v>7122</v>
      </c>
      <c r="I200" s="13" t="s">
        <v>8373</v>
      </c>
      <c r="J200" s="13" t="s">
        <v>30</v>
      </c>
      <c r="K200" s="13" t="s">
        <v>8374</v>
      </c>
      <c r="L200" s="13" t="s">
        <v>8374</v>
      </c>
      <c r="M200" s="13" t="s">
        <v>7125</v>
      </c>
      <c r="N200" s="13" t="s">
        <v>7125</v>
      </c>
      <c r="O200" s="13" t="s">
        <v>7126</v>
      </c>
      <c r="P200" s="13" t="s">
        <v>7127</v>
      </c>
      <c r="Q200" s="13" t="s">
        <v>7128</v>
      </c>
      <c r="R200" s="13" t="s">
        <v>8375</v>
      </c>
      <c r="S200" s="13" t="s">
        <v>7130</v>
      </c>
      <c r="T200" s="13" t="s">
        <v>7131</v>
      </c>
      <c r="U200" s="13" t="s">
        <v>7132</v>
      </c>
      <c r="V200" s="13" t="s">
        <v>7201</v>
      </c>
    </row>
    <row r="201" spans="1:22">
      <c r="A201" s="12">
        <v>999223605119948</v>
      </c>
      <c r="B201" s="13" t="s">
        <v>8348</v>
      </c>
      <c r="C201" s="13" t="s">
        <v>8376</v>
      </c>
      <c r="D201" s="13" t="s">
        <v>8344</v>
      </c>
      <c r="E201" s="13" t="s">
        <v>8377</v>
      </c>
      <c r="F201" s="13" t="s">
        <v>7120</v>
      </c>
      <c r="G201" s="13" t="s">
        <v>7121</v>
      </c>
      <c r="H201" s="13" t="s">
        <v>7122</v>
      </c>
      <c r="I201" s="13" t="s">
        <v>8378</v>
      </c>
      <c r="J201" s="13" t="s">
        <v>30</v>
      </c>
      <c r="K201" s="13" t="s">
        <v>8379</v>
      </c>
      <c r="L201" s="13" t="s">
        <v>8379</v>
      </c>
      <c r="M201" s="13" t="s">
        <v>7125</v>
      </c>
      <c r="N201" s="13" t="s">
        <v>7125</v>
      </c>
      <c r="O201" s="13" t="s">
        <v>7126</v>
      </c>
      <c r="P201" s="13" t="s">
        <v>7127</v>
      </c>
      <c r="Q201" s="13" t="s">
        <v>7128</v>
      </c>
      <c r="R201" s="13" t="s">
        <v>8380</v>
      </c>
      <c r="S201" s="13" t="s">
        <v>7130</v>
      </c>
      <c r="T201" s="13" t="s">
        <v>7131</v>
      </c>
      <c r="U201" s="13" t="s">
        <v>7132</v>
      </c>
      <c r="V201" s="13" t="s">
        <v>7254</v>
      </c>
    </row>
    <row r="202" spans="1:22">
      <c r="A202" s="12">
        <v>999223610673862</v>
      </c>
      <c r="B202" s="13" t="s">
        <v>8348</v>
      </c>
      <c r="C202" s="13" t="s">
        <v>8381</v>
      </c>
      <c r="D202" s="13" t="s">
        <v>8382</v>
      </c>
      <c r="E202" s="13" t="s">
        <v>8383</v>
      </c>
      <c r="F202" s="13" t="s">
        <v>7173</v>
      </c>
      <c r="G202" s="13" t="s">
        <v>7139</v>
      </c>
      <c r="H202" s="13" t="s">
        <v>7122</v>
      </c>
      <c r="I202" s="13" t="s">
        <v>8384</v>
      </c>
      <c r="J202" s="13" t="s">
        <v>30</v>
      </c>
      <c r="K202" s="13" t="s">
        <v>8385</v>
      </c>
      <c r="L202" s="13" t="s">
        <v>8385</v>
      </c>
      <c r="M202" s="13" t="s">
        <v>7125</v>
      </c>
      <c r="N202" s="13" t="s">
        <v>7125</v>
      </c>
      <c r="O202" s="13" t="s">
        <v>7126</v>
      </c>
      <c r="P202" s="13" t="s">
        <v>7127</v>
      </c>
      <c r="Q202" s="13" t="s">
        <v>7128</v>
      </c>
      <c r="R202" s="13" t="s">
        <v>8386</v>
      </c>
      <c r="S202" s="13" t="s">
        <v>7130</v>
      </c>
      <c r="T202" s="13" t="s">
        <v>7131</v>
      </c>
      <c r="U202" s="13" t="s">
        <v>7132</v>
      </c>
      <c r="V202" s="13" t="s">
        <v>7254</v>
      </c>
    </row>
    <row r="203" spans="1:22">
      <c r="A203" s="12">
        <v>999223612007034</v>
      </c>
      <c r="B203" s="13" t="s">
        <v>8348</v>
      </c>
      <c r="C203" s="13" t="s">
        <v>8387</v>
      </c>
      <c r="D203" s="13" t="s">
        <v>8388</v>
      </c>
      <c r="E203" s="13" t="s">
        <v>8389</v>
      </c>
      <c r="F203" s="13" t="s">
        <v>7139</v>
      </c>
      <c r="G203" s="13" t="s">
        <v>7121</v>
      </c>
      <c r="H203" s="13" t="s">
        <v>7122</v>
      </c>
      <c r="I203" s="13" t="s">
        <v>8390</v>
      </c>
      <c r="J203" s="13" t="s">
        <v>30</v>
      </c>
      <c r="K203" s="13" t="s">
        <v>8391</v>
      </c>
      <c r="L203" s="13" t="s">
        <v>8391</v>
      </c>
      <c r="M203" s="13" t="s">
        <v>7125</v>
      </c>
      <c r="N203" s="13" t="s">
        <v>7125</v>
      </c>
      <c r="O203" s="13" t="s">
        <v>7126</v>
      </c>
      <c r="P203" s="13" t="s">
        <v>7127</v>
      </c>
      <c r="Q203" s="13" t="s">
        <v>7128</v>
      </c>
      <c r="R203" s="13" t="s">
        <v>8392</v>
      </c>
      <c r="S203" s="13" t="s">
        <v>7130</v>
      </c>
      <c r="T203" s="13" t="s">
        <v>7131</v>
      </c>
      <c r="U203" s="13" t="s">
        <v>7225</v>
      </c>
      <c r="V203" s="13" t="s">
        <v>7226</v>
      </c>
    </row>
    <row r="204" spans="1:22">
      <c r="A204" s="12">
        <v>999223614117307</v>
      </c>
      <c r="B204" s="13" t="s">
        <v>8348</v>
      </c>
      <c r="C204" s="13" t="s">
        <v>8393</v>
      </c>
      <c r="D204" s="13" t="s">
        <v>8394</v>
      </c>
      <c r="E204" s="13" t="s">
        <v>8395</v>
      </c>
      <c r="F204" s="13" t="s">
        <v>7138</v>
      </c>
      <c r="G204" s="13" t="s">
        <v>7120</v>
      </c>
      <c r="H204" s="13" t="s">
        <v>7122</v>
      </c>
      <c r="I204" s="13" t="s">
        <v>8396</v>
      </c>
      <c r="J204" s="13" t="s">
        <v>30</v>
      </c>
      <c r="K204" s="13" t="s">
        <v>7157</v>
      </c>
      <c r="L204" s="13" t="s">
        <v>7157</v>
      </c>
      <c r="M204" s="13" t="s">
        <v>7125</v>
      </c>
      <c r="N204" s="13" t="s">
        <v>7125</v>
      </c>
      <c r="O204" s="13" t="s">
        <v>7126</v>
      </c>
      <c r="P204" s="13" t="s">
        <v>7127</v>
      </c>
      <c r="Q204" s="13" t="s">
        <v>7128</v>
      </c>
      <c r="R204" s="13" t="s">
        <v>8397</v>
      </c>
      <c r="S204" s="13" t="s">
        <v>7130</v>
      </c>
      <c r="T204" s="13" t="s">
        <v>7131</v>
      </c>
      <c r="U204" s="13" t="s">
        <v>7132</v>
      </c>
      <c r="V204" s="13" t="s">
        <v>7377</v>
      </c>
    </row>
    <row r="205" spans="1:22">
      <c r="A205" s="12">
        <v>999223616665073</v>
      </c>
      <c r="B205" s="13" t="s">
        <v>8348</v>
      </c>
      <c r="C205" s="13" t="s">
        <v>8398</v>
      </c>
      <c r="D205" s="13" t="s">
        <v>8399</v>
      </c>
      <c r="E205" s="13" t="s">
        <v>8400</v>
      </c>
      <c r="F205" s="13" t="s">
        <v>7258</v>
      </c>
      <c r="G205" s="13" t="s">
        <v>7120</v>
      </c>
      <c r="H205" s="13" t="s">
        <v>7122</v>
      </c>
      <c r="I205" s="13" t="s">
        <v>8401</v>
      </c>
      <c r="J205" s="13" t="s">
        <v>30</v>
      </c>
      <c r="K205" s="13" t="s">
        <v>8402</v>
      </c>
      <c r="L205" s="13" t="s">
        <v>8402</v>
      </c>
      <c r="M205" s="13" t="s">
        <v>7125</v>
      </c>
      <c r="N205" s="13" t="s">
        <v>7125</v>
      </c>
      <c r="O205" s="13" t="s">
        <v>7126</v>
      </c>
      <c r="P205" s="13" t="s">
        <v>7127</v>
      </c>
      <c r="Q205" s="13" t="s">
        <v>7128</v>
      </c>
      <c r="R205" s="13" t="s">
        <v>8403</v>
      </c>
      <c r="S205" s="13" t="s">
        <v>7130</v>
      </c>
      <c r="T205" s="13" t="s">
        <v>7131</v>
      </c>
      <c r="U205" s="13" t="s">
        <v>7132</v>
      </c>
      <c r="V205" s="13" t="s">
        <v>7577</v>
      </c>
    </row>
    <row r="206" spans="1:22">
      <c r="A206" s="12">
        <v>999223617378360</v>
      </c>
      <c r="B206" s="13" t="s">
        <v>8348</v>
      </c>
      <c r="C206" s="13" t="s">
        <v>8404</v>
      </c>
      <c r="D206" s="13" t="s">
        <v>8405</v>
      </c>
      <c r="E206" s="13" t="s">
        <v>8406</v>
      </c>
      <c r="F206" s="13" t="s">
        <v>7258</v>
      </c>
      <c r="G206" s="13" t="s">
        <v>7173</v>
      </c>
      <c r="H206" s="13" t="s">
        <v>7122</v>
      </c>
      <c r="I206" s="13" t="s">
        <v>8407</v>
      </c>
      <c r="J206" s="13" t="s">
        <v>30</v>
      </c>
      <c r="K206" s="13" t="s">
        <v>8408</v>
      </c>
      <c r="L206" s="13" t="s">
        <v>8408</v>
      </c>
      <c r="M206" s="13" t="s">
        <v>7125</v>
      </c>
      <c r="N206" s="13" t="s">
        <v>7125</v>
      </c>
      <c r="O206" s="13" t="s">
        <v>7126</v>
      </c>
      <c r="P206" s="13" t="s">
        <v>7127</v>
      </c>
      <c r="Q206" s="13" t="s">
        <v>7128</v>
      </c>
      <c r="R206" s="13" t="s">
        <v>8409</v>
      </c>
      <c r="S206" s="13" t="s">
        <v>7130</v>
      </c>
      <c r="T206" s="13" t="s">
        <v>7131</v>
      </c>
      <c r="U206" s="13" t="s">
        <v>7132</v>
      </c>
      <c r="V206" s="13" t="s">
        <v>7133</v>
      </c>
    </row>
    <row r="207" spans="1:22">
      <c r="A207" s="12">
        <v>999223618417473</v>
      </c>
      <c r="B207" s="13" t="s">
        <v>8348</v>
      </c>
      <c r="C207" s="13" t="s">
        <v>8410</v>
      </c>
      <c r="D207" s="13" t="s">
        <v>8411</v>
      </c>
      <c r="E207" s="13" t="s">
        <v>8412</v>
      </c>
      <c r="F207" s="13" t="s">
        <v>7120</v>
      </c>
      <c r="G207" s="13" t="s">
        <v>7139</v>
      </c>
      <c r="H207" s="13" t="s">
        <v>7122</v>
      </c>
      <c r="I207" s="13" t="s">
        <v>8413</v>
      </c>
      <c r="J207" s="13" t="s">
        <v>30</v>
      </c>
      <c r="K207" s="13" t="s">
        <v>8414</v>
      </c>
      <c r="L207" s="13" t="s">
        <v>8414</v>
      </c>
      <c r="M207" s="13" t="s">
        <v>7125</v>
      </c>
      <c r="N207" s="13" t="s">
        <v>7125</v>
      </c>
      <c r="O207" s="13" t="s">
        <v>7126</v>
      </c>
      <c r="P207" s="13" t="s">
        <v>7127</v>
      </c>
      <c r="Q207" s="13" t="s">
        <v>7128</v>
      </c>
      <c r="R207" s="13" t="s">
        <v>8415</v>
      </c>
      <c r="S207" s="13" t="s">
        <v>7130</v>
      </c>
      <c r="T207" s="13" t="s">
        <v>7131</v>
      </c>
      <c r="U207" s="13" t="s">
        <v>7132</v>
      </c>
      <c r="V207" s="13" t="s">
        <v>7321</v>
      </c>
    </row>
    <row r="208" spans="1:22">
      <c r="A208" s="12">
        <v>23619071602</v>
      </c>
      <c r="B208" s="13" t="s">
        <v>8348</v>
      </c>
      <c r="C208" s="13" t="s">
        <v>8416</v>
      </c>
      <c r="D208" s="13" t="s">
        <v>8417</v>
      </c>
      <c r="E208" s="13" t="s">
        <v>8418</v>
      </c>
      <c r="F208" s="13" t="s">
        <v>7258</v>
      </c>
      <c r="G208" s="13" t="s">
        <v>7138</v>
      </c>
      <c r="H208" s="13" t="s">
        <v>7122</v>
      </c>
      <c r="I208" s="13" t="s">
        <v>8419</v>
      </c>
      <c r="J208" s="13" t="s">
        <v>30</v>
      </c>
      <c r="K208" s="13" t="s">
        <v>8420</v>
      </c>
      <c r="L208" s="13" t="s">
        <v>8420</v>
      </c>
      <c r="M208" s="13" t="s">
        <v>7125</v>
      </c>
      <c r="N208" s="13" t="s">
        <v>7125</v>
      </c>
      <c r="O208" s="13" t="s">
        <v>7126</v>
      </c>
      <c r="P208" s="13" t="s">
        <v>7127</v>
      </c>
      <c r="Q208" s="13" t="s">
        <v>7128</v>
      </c>
      <c r="R208" s="13" t="s">
        <v>8421</v>
      </c>
      <c r="S208" s="13" t="s">
        <v>7130</v>
      </c>
      <c r="T208" s="13" t="s">
        <v>7131</v>
      </c>
      <c r="U208" s="13" t="s">
        <v>7225</v>
      </c>
      <c r="V208" s="13" t="s">
        <v>7254</v>
      </c>
    </row>
    <row r="209" spans="1:22">
      <c r="A209" s="12">
        <v>999223619680701</v>
      </c>
      <c r="B209" s="13" t="s">
        <v>8348</v>
      </c>
      <c r="C209" s="13" t="s">
        <v>8422</v>
      </c>
      <c r="D209" s="13" t="s">
        <v>8423</v>
      </c>
      <c r="E209" s="13" t="s">
        <v>8424</v>
      </c>
      <c r="F209" s="13" t="s">
        <v>7138</v>
      </c>
      <c r="G209" s="13" t="s">
        <v>7120</v>
      </c>
      <c r="H209" s="13" t="s">
        <v>7122</v>
      </c>
      <c r="I209" s="13" t="s">
        <v>8425</v>
      </c>
      <c r="J209" s="13" t="s">
        <v>30</v>
      </c>
      <c r="K209" s="13" t="s">
        <v>8426</v>
      </c>
      <c r="L209" s="13" t="s">
        <v>8426</v>
      </c>
      <c r="M209" s="13" t="s">
        <v>7125</v>
      </c>
      <c r="N209" s="13" t="s">
        <v>7125</v>
      </c>
      <c r="O209" s="13" t="s">
        <v>7126</v>
      </c>
      <c r="P209" s="13" t="s">
        <v>7127</v>
      </c>
      <c r="Q209" s="13" t="s">
        <v>7128</v>
      </c>
      <c r="R209" s="13" t="s">
        <v>8427</v>
      </c>
      <c r="S209" s="13" t="s">
        <v>7130</v>
      </c>
      <c r="T209" s="13" t="s">
        <v>7131</v>
      </c>
      <c r="U209" s="13" t="s">
        <v>7132</v>
      </c>
      <c r="V209" s="13" t="s">
        <v>7314</v>
      </c>
    </row>
    <row r="210" spans="1:22">
      <c r="A210" s="12">
        <v>23619816851</v>
      </c>
      <c r="B210" s="13" t="s">
        <v>8348</v>
      </c>
      <c r="C210" s="13" t="s">
        <v>8428</v>
      </c>
      <c r="D210" s="13" t="s">
        <v>7815</v>
      </c>
      <c r="E210" s="13" t="s">
        <v>8429</v>
      </c>
      <c r="F210" s="13" t="s">
        <v>7173</v>
      </c>
      <c r="G210" s="13" t="s">
        <v>7148</v>
      </c>
      <c r="H210" s="13" t="s">
        <v>7122</v>
      </c>
      <c r="I210" s="13" t="s">
        <v>8430</v>
      </c>
      <c r="J210" s="13" t="s">
        <v>30</v>
      </c>
      <c r="K210" s="13" t="s">
        <v>8431</v>
      </c>
      <c r="L210" s="13" t="s">
        <v>8431</v>
      </c>
      <c r="M210" s="13" t="s">
        <v>7125</v>
      </c>
      <c r="N210" s="13" t="s">
        <v>7125</v>
      </c>
      <c r="O210" s="13" t="s">
        <v>7126</v>
      </c>
      <c r="P210" s="13" t="s">
        <v>7127</v>
      </c>
      <c r="Q210" s="13" t="s">
        <v>7128</v>
      </c>
      <c r="R210" s="13" t="s">
        <v>8432</v>
      </c>
      <c r="S210" s="13" t="s">
        <v>7130</v>
      </c>
      <c r="T210" s="13" t="s">
        <v>7131</v>
      </c>
      <c r="U210" s="13" t="s">
        <v>7132</v>
      </c>
      <c r="V210" s="13" t="s">
        <v>7254</v>
      </c>
    </row>
    <row r="211" spans="1:22">
      <c r="A211" s="12">
        <v>999223619971687</v>
      </c>
      <c r="B211" s="13" t="s">
        <v>8348</v>
      </c>
      <c r="C211" s="13" t="s">
        <v>8433</v>
      </c>
      <c r="D211" s="13" t="s">
        <v>7762</v>
      </c>
      <c r="E211" s="13" t="s">
        <v>8434</v>
      </c>
      <c r="F211" s="13" t="s">
        <v>7139</v>
      </c>
      <c r="G211" s="13" t="s">
        <v>7148</v>
      </c>
      <c r="H211" s="13" t="s">
        <v>7122</v>
      </c>
      <c r="I211" s="13" t="s">
        <v>8435</v>
      </c>
      <c r="J211" s="13" t="s">
        <v>30</v>
      </c>
      <c r="K211" s="13" t="s">
        <v>8436</v>
      </c>
      <c r="L211" s="13" t="s">
        <v>8436</v>
      </c>
      <c r="M211" s="13" t="s">
        <v>7125</v>
      </c>
      <c r="N211" s="13" t="s">
        <v>7125</v>
      </c>
      <c r="O211" s="13" t="s">
        <v>7126</v>
      </c>
      <c r="P211" s="13" t="s">
        <v>7127</v>
      </c>
      <c r="Q211" s="13" t="s">
        <v>7128</v>
      </c>
      <c r="R211" s="13" t="s">
        <v>8437</v>
      </c>
      <c r="S211" s="13" t="s">
        <v>7130</v>
      </c>
      <c r="T211" s="13" t="s">
        <v>7131</v>
      </c>
      <c r="U211" s="13" t="s">
        <v>7132</v>
      </c>
      <c r="V211" s="13" t="s">
        <v>7143</v>
      </c>
    </row>
    <row r="212" spans="1:22">
      <c r="A212" s="12">
        <v>999223620003671</v>
      </c>
      <c r="B212" s="13" t="s">
        <v>8348</v>
      </c>
      <c r="C212" s="13" t="s">
        <v>8438</v>
      </c>
      <c r="D212" s="13" t="s">
        <v>8439</v>
      </c>
      <c r="E212" s="13" t="s">
        <v>8440</v>
      </c>
      <c r="F212" s="13" t="s">
        <v>7139</v>
      </c>
      <c r="G212" s="13" t="s">
        <v>7148</v>
      </c>
      <c r="H212" s="13" t="s">
        <v>7122</v>
      </c>
      <c r="I212" s="13" t="s">
        <v>8441</v>
      </c>
      <c r="J212" s="13" t="s">
        <v>30</v>
      </c>
      <c r="K212" s="13" t="s">
        <v>8442</v>
      </c>
      <c r="L212" s="13" t="s">
        <v>8442</v>
      </c>
      <c r="M212" s="13" t="s">
        <v>7125</v>
      </c>
      <c r="N212" s="13" t="s">
        <v>7125</v>
      </c>
      <c r="O212" s="13" t="s">
        <v>7126</v>
      </c>
      <c r="P212" s="13" t="s">
        <v>7127</v>
      </c>
      <c r="Q212" s="13" t="s">
        <v>7128</v>
      </c>
      <c r="R212" s="13" t="s">
        <v>8443</v>
      </c>
      <c r="S212" s="13" t="s">
        <v>7130</v>
      </c>
      <c r="T212" s="13" t="s">
        <v>7131</v>
      </c>
      <c r="U212" s="13" t="s">
        <v>7132</v>
      </c>
      <c r="V212" s="13" t="s">
        <v>7226</v>
      </c>
    </row>
    <row r="213" spans="1:22">
      <c r="A213" s="12">
        <v>999223620911739</v>
      </c>
      <c r="B213" s="13" t="s">
        <v>8444</v>
      </c>
      <c r="C213" s="13" t="s">
        <v>8445</v>
      </c>
      <c r="D213" s="13" t="s">
        <v>7503</v>
      </c>
      <c r="E213" s="13" t="s">
        <v>8446</v>
      </c>
      <c r="F213" s="13" t="s">
        <v>7139</v>
      </c>
      <c r="G213" s="13" t="s">
        <v>7121</v>
      </c>
      <c r="H213" s="13" t="s">
        <v>7122</v>
      </c>
      <c r="I213" s="13" t="s">
        <v>8447</v>
      </c>
      <c r="J213" s="13" t="s">
        <v>30</v>
      </c>
      <c r="K213" s="13" t="s">
        <v>8448</v>
      </c>
      <c r="L213" s="13" t="s">
        <v>8448</v>
      </c>
      <c r="M213" s="13" t="s">
        <v>7125</v>
      </c>
      <c r="N213" s="13" t="s">
        <v>7125</v>
      </c>
      <c r="O213" s="13" t="s">
        <v>7126</v>
      </c>
      <c r="P213" s="13" t="s">
        <v>7127</v>
      </c>
      <c r="Q213" s="13" t="s">
        <v>7128</v>
      </c>
      <c r="R213" s="13" t="s">
        <v>8449</v>
      </c>
      <c r="S213" s="13" t="s">
        <v>7130</v>
      </c>
      <c r="T213" s="13" t="s">
        <v>7131</v>
      </c>
      <c r="U213" s="13" t="s">
        <v>7225</v>
      </c>
      <c r="V213" s="13" t="s">
        <v>7254</v>
      </c>
    </row>
    <row r="214" spans="1:22">
      <c r="A214" s="12">
        <v>999223621004738</v>
      </c>
      <c r="B214" s="13" t="s">
        <v>8444</v>
      </c>
      <c r="C214" s="13" t="s">
        <v>8450</v>
      </c>
      <c r="D214" s="13" t="s">
        <v>8451</v>
      </c>
      <c r="E214" s="13" t="s">
        <v>8452</v>
      </c>
      <c r="F214" s="13" t="s">
        <v>7258</v>
      </c>
      <c r="G214" s="13" t="s">
        <v>7120</v>
      </c>
      <c r="H214" s="13" t="s">
        <v>7122</v>
      </c>
      <c r="I214" s="13" t="s">
        <v>8453</v>
      </c>
      <c r="J214" s="13" t="s">
        <v>30</v>
      </c>
      <c r="K214" s="13" t="s">
        <v>8454</v>
      </c>
      <c r="L214" s="13" t="s">
        <v>8454</v>
      </c>
      <c r="M214" s="13" t="s">
        <v>7125</v>
      </c>
      <c r="N214" s="13" t="s">
        <v>7125</v>
      </c>
      <c r="O214" s="13" t="s">
        <v>7126</v>
      </c>
      <c r="P214" s="13" t="s">
        <v>7127</v>
      </c>
      <c r="Q214" s="13" t="s">
        <v>7128</v>
      </c>
      <c r="R214" s="13" t="s">
        <v>8455</v>
      </c>
      <c r="S214" s="13" t="s">
        <v>7130</v>
      </c>
      <c r="T214" s="13" t="s">
        <v>7131</v>
      </c>
      <c r="U214" s="13" t="s">
        <v>7225</v>
      </c>
      <c r="V214" s="13" t="s">
        <v>7254</v>
      </c>
    </row>
    <row r="215" spans="1:22">
      <c r="A215" s="12">
        <v>999223624231667</v>
      </c>
      <c r="B215" s="13" t="s">
        <v>8444</v>
      </c>
      <c r="C215" s="13" t="s">
        <v>8456</v>
      </c>
      <c r="D215" s="13" t="s">
        <v>8457</v>
      </c>
      <c r="E215" s="13" t="s">
        <v>8458</v>
      </c>
      <c r="F215" s="13" t="s">
        <v>7139</v>
      </c>
      <c r="G215" s="13" t="s">
        <v>7148</v>
      </c>
      <c r="H215" s="13" t="s">
        <v>7122</v>
      </c>
      <c r="I215" s="13" t="s">
        <v>8459</v>
      </c>
      <c r="J215" s="13" t="s">
        <v>30</v>
      </c>
      <c r="K215" s="13" t="s">
        <v>8460</v>
      </c>
      <c r="L215" s="13" t="s">
        <v>8460</v>
      </c>
      <c r="M215" s="13" t="s">
        <v>7125</v>
      </c>
      <c r="N215" s="13" t="s">
        <v>7125</v>
      </c>
      <c r="O215" s="13" t="s">
        <v>7126</v>
      </c>
      <c r="P215" s="13" t="s">
        <v>7127</v>
      </c>
      <c r="Q215" s="13" t="s">
        <v>7128</v>
      </c>
      <c r="R215" s="13" t="s">
        <v>8461</v>
      </c>
      <c r="S215" s="13" t="s">
        <v>7130</v>
      </c>
      <c r="T215" s="13" t="s">
        <v>7131</v>
      </c>
      <c r="U215" s="13" t="s">
        <v>7132</v>
      </c>
      <c r="V215" s="13" t="s">
        <v>7167</v>
      </c>
    </row>
    <row r="216" spans="1:22">
      <c r="A216" s="12">
        <v>999223627224433</v>
      </c>
      <c r="B216" s="13" t="s">
        <v>8444</v>
      </c>
      <c r="C216" s="13" t="s">
        <v>8462</v>
      </c>
      <c r="D216" s="13" t="s">
        <v>8463</v>
      </c>
      <c r="E216" s="13" t="s">
        <v>8464</v>
      </c>
      <c r="F216" s="13" t="s">
        <v>7172</v>
      </c>
      <c r="G216" s="13" t="s">
        <v>7173</v>
      </c>
      <c r="H216" s="13" t="s">
        <v>7122</v>
      </c>
      <c r="I216" s="13" t="s">
        <v>8465</v>
      </c>
      <c r="J216" s="13" t="s">
        <v>30</v>
      </c>
      <c r="K216" s="13" t="s">
        <v>8466</v>
      </c>
      <c r="L216" s="13" t="s">
        <v>8466</v>
      </c>
      <c r="M216" s="13" t="s">
        <v>7125</v>
      </c>
      <c r="N216" s="13" t="s">
        <v>7125</v>
      </c>
      <c r="O216" s="13" t="s">
        <v>7126</v>
      </c>
      <c r="P216" s="13" t="s">
        <v>7127</v>
      </c>
      <c r="Q216" s="13" t="s">
        <v>7128</v>
      </c>
      <c r="R216" s="13" t="s">
        <v>8467</v>
      </c>
      <c r="S216" s="13" t="s">
        <v>7130</v>
      </c>
      <c r="T216" s="13" t="s">
        <v>7131</v>
      </c>
      <c r="U216" s="13" t="s">
        <v>7132</v>
      </c>
      <c r="V216" s="13" t="s">
        <v>7254</v>
      </c>
    </row>
    <row r="217" spans="1:22">
      <c r="A217" s="12">
        <v>999223627363772</v>
      </c>
      <c r="B217" s="13" t="s">
        <v>8444</v>
      </c>
      <c r="C217" s="13" t="s">
        <v>8468</v>
      </c>
      <c r="D217" s="13" t="s">
        <v>8463</v>
      </c>
      <c r="E217" s="13" t="s">
        <v>8469</v>
      </c>
      <c r="F217" s="13" t="s">
        <v>7173</v>
      </c>
      <c r="G217" s="13" t="s">
        <v>7138</v>
      </c>
      <c r="H217" s="13" t="s">
        <v>7122</v>
      </c>
      <c r="I217" s="13" t="s">
        <v>8470</v>
      </c>
      <c r="J217" s="13" t="s">
        <v>30</v>
      </c>
      <c r="K217" s="13" t="s">
        <v>8471</v>
      </c>
      <c r="L217" s="13" t="s">
        <v>8471</v>
      </c>
      <c r="M217" s="13" t="s">
        <v>7125</v>
      </c>
      <c r="N217" s="13" t="s">
        <v>7125</v>
      </c>
      <c r="O217" s="13" t="s">
        <v>7126</v>
      </c>
      <c r="P217" s="13" t="s">
        <v>7127</v>
      </c>
      <c r="Q217" s="13" t="s">
        <v>7128</v>
      </c>
      <c r="R217" s="13" t="s">
        <v>8472</v>
      </c>
      <c r="S217" s="13" t="s">
        <v>7130</v>
      </c>
      <c r="T217" s="13" t="s">
        <v>7131</v>
      </c>
      <c r="U217" s="13" t="s">
        <v>7132</v>
      </c>
      <c r="V217" s="13" t="s">
        <v>7254</v>
      </c>
    </row>
    <row r="218" spans="1:22">
      <c r="A218" s="12">
        <v>999223628385427</v>
      </c>
      <c r="B218" s="13" t="s">
        <v>8444</v>
      </c>
      <c r="C218" s="13" t="s">
        <v>8473</v>
      </c>
      <c r="D218" s="13" t="s">
        <v>8474</v>
      </c>
      <c r="E218" s="13" t="s">
        <v>8475</v>
      </c>
      <c r="F218" s="13" t="s">
        <v>7172</v>
      </c>
      <c r="G218" s="13" t="s">
        <v>7120</v>
      </c>
      <c r="H218" s="13" t="s">
        <v>7122</v>
      </c>
      <c r="I218" s="13" t="s">
        <v>8476</v>
      </c>
      <c r="J218" s="13" t="s">
        <v>30</v>
      </c>
      <c r="K218" s="13" t="s">
        <v>7482</v>
      </c>
      <c r="L218" s="13" t="s">
        <v>7482</v>
      </c>
      <c r="M218" s="13" t="s">
        <v>7125</v>
      </c>
      <c r="N218" s="13" t="s">
        <v>7125</v>
      </c>
      <c r="O218" s="13" t="s">
        <v>7126</v>
      </c>
      <c r="P218" s="13" t="s">
        <v>7127</v>
      </c>
      <c r="Q218" s="13" t="s">
        <v>7128</v>
      </c>
      <c r="R218" s="13" t="s">
        <v>8477</v>
      </c>
      <c r="S218" s="13" t="s">
        <v>7130</v>
      </c>
      <c r="T218" s="13" t="s">
        <v>7131</v>
      </c>
      <c r="U218" s="13" t="s">
        <v>7132</v>
      </c>
      <c r="V218" s="13" t="s">
        <v>7254</v>
      </c>
    </row>
    <row r="219" spans="1:22">
      <c r="A219" s="12">
        <v>999223628768014</v>
      </c>
      <c r="B219" s="13" t="s">
        <v>8444</v>
      </c>
      <c r="C219" s="13" t="s">
        <v>8478</v>
      </c>
      <c r="D219" s="13" t="s">
        <v>8479</v>
      </c>
      <c r="E219" s="13" t="s">
        <v>8480</v>
      </c>
      <c r="F219" s="13" t="s">
        <v>7139</v>
      </c>
      <c r="G219" s="13" t="s">
        <v>7148</v>
      </c>
      <c r="H219" s="13" t="s">
        <v>7122</v>
      </c>
      <c r="I219" s="13" t="s">
        <v>8481</v>
      </c>
      <c r="J219" s="13" t="s">
        <v>30</v>
      </c>
      <c r="K219" s="13" t="s">
        <v>8482</v>
      </c>
      <c r="L219" s="13" t="s">
        <v>8482</v>
      </c>
      <c r="M219" s="13" t="s">
        <v>7125</v>
      </c>
      <c r="N219" s="13" t="s">
        <v>7125</v>
      </c>
      <c r="O219" s="13" t="s">
        <v>7126</v>
      </c>
      <c r="P219" s="13" t="s">
        <v>7127</v>
      </c>
      <c r="Q219" s="13" t="s">
        <v>7128</v>
      </c>
      <c r="R219" s="13" t="s">
        <v>8483</v>
      </c>
      <c r="S219" s="13" t="s">
        <v>7130</v>
      </c>
      <c r="T219" s="13" t="s">
        <v>7131</v>
      </c>
      <c r="U219" s="13" t="s">
        <v>7132</v>
      </c>
      <c r="V219" s="13" t="s">
        <v>7184</v>
      </c>
    </row>
    <row r="220" spans="1:22">
      <c r="A220" s="12">
        <v>999223629260039</v>
      </c>
      <c r="B220" s="13" t="s">
        <v>8444</v>
      </c>
      <c r="C220" s="13" t="s">
        <v>8484</v>
      </c>
      <c r="D220" s="13" t="s">
        <v>8485</v>
      </c>
      <c r="E220" s="13" t="s">
        <v>8486</v>
      </c>
      <c r="F220" s="13" t="s">
        <v>7173</v>
      </c>
      <c r="G220" s="13" t="s">
        <v>7120</v>
      </c>
      <c r="H220" s="13" t="s">
        <v>7122</v>
      </c>
      <c r="I220" s="13" t="s">
        <v>8487</v>
      </c>
      <c r="J220" s="13" t="s">
        <v>30</v>
      </c>
      <c r="K220" s="13" t="s">
        <v>8488</v>
      </c>
      <c r="L220" s="13" t="s">
        <v>8488</v>
      </c>
      <c r="M220" s="13" t="s">
        <v>7125</v>
      </c>
      <c r="N220" s="13" t="s">
        <v>7125</v>
      </c>
      <c r="O220" s="13" t="s">
        <v>7126</v>
      </c>
      <c r="P220" s="13" t="s">
        <v>7127</v>
      </c>
      <c r="Q220" s="13" t="s">
        <v>7128</v>
      </c>
      <c r="R220" s="13" t="s">
        <v>8489</v>
      </c>
      <c r="S220" s="13" t="s">
        <v>7130</v>
      </c>
      <c r="T220" s="13" t="s">
        <v>7131</v>
      </c>
      <c r="U220" s="13" t="s">
        <v>7132</v>
      </c>
      <c r="V220" s="13" t="s">
        <v>7133</v>
      </c>
    </row>
    <row r="221" spans="1:22">
      <c r="A221" s="12">
        <v>999223629414959</v>
      </c>
      <c r="B221" s="13" t="s">
        <v>8444</v>
      </c>
      <c r="C221" s="13" t="s">
        <v>8490</v>
      </c>
      <c r="D221" s="13" t="s">
        <v>8491</v>
      </c>
      <c r="E221" s="13" t="s">
        <v>8492</v>
      </c>
      <c r="F221" s="13" t="s">
        <v>7258</v>
      </c>
      <c r="G221" s="13" t="s">
        <v>7138</v>
      </c>
      <c r="H221" s="13" t="s">
        <v>7122</v>
      </c>
      <c r="I221" s="13" t="s">
        <v>8493</v>
      </c>
      <c r="J221" s="13" t="s">
        <v>30</v>
      </c>
      <c r="K221" s="13" t="s">
        <v>8494</v>
      </c>
      <c r="L221" s="13" t="s">
        <v>8494</v>
      </c>
      <c r="M221" s="13" t="s">
        <v>7125</v>
      </c>
      <c r="N221" s="13" t="s">
        <v>7125</v>
      </c>
      <c r="O221" s="13" t="s">
        <v>7126</v>
      </c>
      <c r="P221" s="13" t="s">
        <v>7127</v>
      </c>
      <c r="Q221" s="13" t="s">
        <v>7128</v>
      </c>
      <c r="R221" s="13" t="s">
        <v>8495</v>
      </c>
      <c r="S221" s="13" t="s">
        <v>7130</v>
      </c>
      <c r="T221" s="13" t="s">
        <v>7131</v>
      </c>
      <c r="U221" s="13" t="s">
        <v>7132</v>
      </c>
      <c r="V221" s="13" t="s">
        <v>7254</v>
      </c>
    </row>
    <row r="222" spans="1:22">
      <c r="A222" s="12">
        <v>999223629506863</v>
      </c>
      <c r="B222" s="13" t="s">
        <v>8444</v>
      </c>
      <c r="C222" s="13" t="s">
        <v>8496</v>
      </c>
      <c r="D222" s="13" t="s">
        <v>8497</v>
      </c>
      <c r="E222" s="13" t="s">
        <v>8498</v>
      </c>
      <c r="F222" s="13" t="s">
        <v>7139</v>
      </c>
      <c r="G222" s="13" t="s">
        <v>7121</v>
      </c>
      <c r="H222" s="13" t="s">
        <v>7122</v>
      </c>
      <c r="I222" s="13" t="s">
        <v>8499</v>
      </c>
      <c r="J222" s="13" t="s">
        <v>30</v>
      </c>
      <c r="K222" s="13" t="s">
        <v>8500</v>
      </c>
      <c r="L222" s="13" t="s">
        <v>8500</v>
      </c>
      <c r="M222" s="13" t="s">
        <v>7125</v>
      </c>
      <c r="N222" s="13" t="s">
        <v>7125</v>
      </c>
      <c r="O222" s="13" t="s">
        <v>7126</v>
      </c>
      <c r="P222" s="13" t="s">
        <v>7127</v>
      </c>
      <c r="Q222" s="13" t="s">
        <v>7128</v>
      </c>
      <c r="R222" s="13" t="s">
        <v>8501</v>
      </c>
      <c r="S222" s="13" t="s">
        <v>7130</v>
      </c>
      <c r="T222" s="13" t="s">
        <v>7131</v>
      </c>
      <c r="U222" s="13" t="s">
        <v>7132</v>
      </c>
      <c r="V222" s="13" t="s">
        <v>7254</v>
      </c>
    </row>
    <row r="223" spans="1:22">
      <c r="A223" s="12">
        <v>999223630234129</v>
      </c>
      <c r="B223" s="13" t="s">
        <v>8444</v>
      </c>
      <c r="C223" s="13" t="s">
        <v>8502</v>
      </c>
      <c r="D223" s="13" t="s">
        <v>7815</v>
      </c>
      <c r="E223" s="13" t="s">
        <v>8503</v>
      </c>
      <c r="F223" s="13" t="s">
        <v>7120</v>
      </c>
      <c r="G223" s="13" t="s">
        <v>7121</v>
      </c>
      <c r="H223" s="13" t="s">
        <v>7122</v>
      </c>
      <c r="I223" s="13" t="s">
        <v>8504</v>
      </c>
      <c r="J223" s="13" t="s">
        <v>30</v>
      </c>
      <c r="K223" s="13" t="s">
        <v>8505</v>
      </c>
      <c r="L223" s="13" t="s">
        <v>7126</v>
      </c>
      <c r="M223" s="13" t="s">
        <v>8506</v>
      </c>
      <c r="N223" s="13" t="s">
        <v>8507</v>
      </c>
      <c r="O223" s="13" t="s">
        <v>7126</v>
      </c>
      <c r="P223" s="13" t="s">
        <v>7127</v>
      </c>
      <c r="Q223" s="13" t="s">
        <v>7128</v>
      </c>
      <c r="R223" s="13" t="s">
        <v>8508</v>
      </c>
      <c r="S223" s="13" t="s">
        <v>7130</v>
      </c>
      <c r="T223" s="13" t="s">
        <v>7131</v>
      </c>
      <c r="U223" s="13" t="s">
        <v>7132</v>
      </c>
      <c r="V223" s="13" t="s">
        <v>7254</v>
      </c>
    </row>
    <row r="224" spans="1:22">
      <c r="A224" s="12">
        <v>23630631789</v>
      </c>
      <c r="B224" s="13" t="s">
        <v>8444</v>
      </c>
      <c r="C224" s="13" t="s">
        <v>8509</v>
      </c>
      <c r="D224" s="13" t="s">
        <v>8344</v>
      </c>
      <c r="E224" s="13" t="s">
        <v>8510</v>
      </c>
      <c r="F224" s="13" t="s">
        <v>7138</v>
      </c>
      <c r="G224" s="13" t="s">
        <v>7139</v>
      </c>
      <c r="H224" s="13" t="s">
        <v>7122</v>
      </c>
      <c r="I224" s="13" t="s">
        <v>8493</v>
      </c>
      <c r="J224" s="13" t="s">
        <v>30</v>
      </c>
      <c r="K224" s="13" t="s">
        <v>8494</v>
      </c>
      <c r="L224" s="13" t="s">
        <v>8494</v>
      </c>
      <c r="M224" s="13" t="s">
        <v>7125</v>
      </c>
      <c r="N224" s="13" t="s">
        <v>7125</v>
      </c>
      <c r="O224" s="13" t="s">
        <v>7126</v>
      </c>
      <c r="P224" s="13" t="s">
        <v>7127</v>
      </c>
      <c r="Q224" s="13" t="s">
        <v>7128</v>
      </c>
      <c r="R224" s="13" t="s">
        <v>8511</v>
      </c>
      <c r="S224" s="13" t="s">
        <v>7130</v>
      </c>
      <c r="T224" s="13" t="s">
        <v>7131</v>
      </c>
      <c r="U224" s="13" t="s">
        <v>7132</v>
      </c>
      <c r="V224" s="13" t="s">
        <v>7254</v>
      </c>
    </row>
    <row r="225" spans="1:22">
      <c r="A225" s="12">
        <v>999223631898449</v>
      </c>
      <c r="B225" s="13" t="s">
        <v>8444</v>
      </c>
      <c r="C225" s="13" t="s">
        <v>8512</v>
      </c>
      <c r="D225" s="13" t="s">
        <v>8513</v>
      </c>
      <c r="E225" s="13" t="s">
        <v>8514</v>
      </c>
      <c r="F225" s="13" t="s">
        <v>7120</v>
      </c>
      <c r="G225" s="13" t="s">
        <v>7139</v>
      </c>
      <c r="H225" s="13" t="s">
        <v>7122</v>
      </c>
      <c r="I225" s="13" t="s">
        <v>8515</v>
      </c>
      <c r="J225" s="13" t="s">
        <v>30</v>
      </c>
      <c r="K225" s="13" t="s">
        <v>8516</v>
      </c>
      <c r="L225" s="13" t="s">
        <v>8516</v>
      </c>
      <c r="M225" s="13" t="s">
        <v>7125</v>
      </c>
      <c r="N225" s="13" t="s">
        <v>7125</v>
      </c>
      <c r="O225" s="13" t="s">
        <v>7126</v>
      </c>
      <c r="P225" s="13" t="s">
        <v>7127</v>
      </c>
      <c r="Q225" s="13" t="s">
        <v>7128</v>
      </c>
      <c r="R225" s="13" t="s">
        <v>8517</v>
      </c>
      <c r="S225" s="13" t="s">
        <v>7130</v>
      </c>
      <c r="T225" s="13" t="s">
        <v>7131</v>
      </c>
      <c r="U225" s="13" t="s">
        <v>7132</v>
      </c>
      <c r="V225" s="13" t="s">
        <v>7254</v>
      </c>
    </row>
    <row r="226" spans="1:22">
      <c r="A226" s="12">
        <v>999223632334494</v>
      </c>
      <c r="B226" s="13" t="s">
        <v>8444</v>
      </c>
      <c r="C226" s="13" t="s">
        <v>8518</v>
      </c>
      <c r="D226" s="13" t="s">
        <v>8519</v>
      </c>
      <c r="E226" s="13" t="s">
        <v>8520</v>
      </c>
      <c r="F226" s="13" t="s">
        <v>7138</v>
      </c>
      <c r="G226" s="13" t="s">
        <v>7139</v>
      </c>
      <c r="H226" s="13" t="s">
        <v>7122</v>
      </c>
      <c r="I226" s="13" t="s">
        <v>8521</v>
      </c>
      <c r="J226" s="13" t="s">
        <v>30</v>
      </c>
      <c r="K226" s="13" t="s">
        <v>8522</v>
      </c>
      <c r="L226" s="13" t="s">
        <v>8522</v>
      </c>
      <c r="M226" s="13" t="s">
        <v>7125</v>
      </c>
      <c r="N226" s="13" t="s">
        <v>7125</v>
      </c>
      <c r="O226" s="13" t="s">
        <v>7126</v>
      </c>
      <c r="P226" s="13" t="s">
        <v>7127</v>
      </c>
      <c r="Q226" s="13" t="s">
        <v>7128</v>
      </c>
      <c r="R226" s="13" t="s">
        <v>8523</v>
      </c>
      <c r="S226" s="13" t="s">
        <v>7130</v>
      </c>
      <c r="T226" s="13" t="s">
        <v>7131</v>
      </c>
      <c r="U226" s="13" t="s">
        <v>7132</v>
      </c>
      <c r="V226" s="13" t="s">
        <v>7515</v>
      </c>
    </row>
    <row r="227" spans="1:22">
      <c r="A227" s="12">
        <v>999223632509864</v>
      </c>
      <c r="B227" s="13" t="s">
        <v>8444</v>
      </c>
      <c r="C227" s="13" t="s">
        <v>8524</v>
      </c>
      <c r="D227" s="13" t="s">
        <v>8525</v>
      </c>
      <c r="E227" s="13" t="s">
        <v>8526</v>
      </c>
      <c r="F227" s="13" t="s">
        <v>7120</v>
      </c>
      <c r="G227" s="13" t="s">
        <v>7148</v>
      </c>
      <c r="H227" s="13" t="s">
        <v>7122</v>
      </c>
      <c r="I227" s="13" t="s">
        <v>8527</v>
      </c>
      <c r="J227" s="13" t="s">
        <v>30</v>
      </c>
      <c r="K227" s="13" t="s">
        <v>8528</v>
      </c>
      <c r="L227" s="13" t="s">
        <v>8528</v>
      </c>
      <c r="M227" s="13" t="s">
        <v>7125</v>
      </c>
      <c r="N227" s="13" t="s">
        <v>7125</v>
      </c>
      <c r="O227" s="13" t="s">
        <v>7126</v>
      </c>
      <c r="P227" s="13" t="s">
        <v>7127</v>
      </c>
      <c r="Q227" s="13" t="s">
        <v>7128</v>
      </c>
      <c r="R227" s="13" t="s">
        <v>8529</v>
      </c>
      <c r="S227" s="13" t="s">
        <v>7130</v>
      </c>
      <c r="T227" s="13" t="s">
        <v>7131</v>
      </c>
      <c r="U227" s="13" t="s">
        <v>7132</v>
      </c>
      <c r="V227" s="13" t="s">
        <v>7184</v>
      </c>
    </row>
    <row r="228" spans="1:22">
      <c r="A228" s="12">
        <v>999223640289905</v>
      </c>
      <c r="B228" s="13" t="s">
        <v>8530</v>
      </c>
      <c r="C228" s="13" t="s">
        <v>8531</v>
      </c>
      <c r="D228" s="13" t="s">
        <v>8532</v>
      </c>
      <c r="E228" s="13" t="s">
        <v>8533</v>
      </c>
      <c r="F228" s="13" t="s">
        <v>7120</v>
      </c>
      <c r="G228" s="13" t="s">
        <v>7139</v>
      </c>
      <c r="H228" s="13" t="s">
        <v>7122</v>
      </c>
      <c r="I228" s="13" t="s">
        <v>8534</v>
      </c>
      <c r="J228" s="13" t="s">
        <v>30</v>
      </c>
      <c r="K228" s="13" t="s">
        <v>8535</v>
      </c>
      <c r="L228" s="13" t="s">
        <v>8535</v>
      </c>
      <c r="M228" s="13" t="s">
        <v>7125</v>
      </c>
      <c r="N228" s="13" t="s">
        <v>7125</v>
      </c>
      <c r="O228" s="13" t="s">
        <v>7126</v>
      </c>
      <c r="P228" s="13" t="s">
        <v>7127</v>
      </c>
      <c r="Q228" s="13" t="s">
        <v>7128</v>
      </c>
      <c r="R228" s="13" t="s">
        <v>8536</v>
      </c>
      <c r="S228" s="13" t="s">
        <v>7130</v>
      </c>
      <c r="T228" s="13" t="s">
        <v>7131</v>
      </c>
      <c r="U228" s="13" t="s">
        <v>7132</v>
      </c>
      <c r="V228" s="13" t="s">
        <v>7377</v>
      </c>
    </row>
    <row r="229" spans="1:22">
      <c r="A229" s="12">
        <v>999223640532634</v>
      </c>
      <c r="B229" s="13" t="s">
        <v>8530</v>
      </c>
      <c r="C229" s="13" t="s">
        <v>8537</v>
      </c>
      <c r="D229" s="13" t="s">
        <v>8071</v>
      </c>
      <c r="E229" s="13" t="s">
        <v>8538</v>
      </c>
      <c r="F229" s="13" t="s">
        <v>7172</v>
      </c>
      <c r="G229" s="13" t="s">
        <v>7173</v>
      </c>
      <c r="H229" s="13" t="s">
        <v>7122</v>
      </c>
      <c r="I229" s="13" t="s">
        <v>8539</v>
      </c>
      <c r="J229" s="13" t="s">
        <v>30</v>
      </c>
      <c r="K229" s="13" t="s">
        <v>8540</v>
      </c>
      <c r="L229" s="13" t="s">
        <v>8540</v>
      </c>
      <c r="M229" s="13" t="s">
        <v>7125</v>
      </c>
      <c r="N229" s="13" t="s">
        <v>7125</v>
      </c>
      <c r="O229" s="13" t="s">
        <v>7126</v>
      </c>
      <c r="P229" s="13" t="s">
        <v>7127</v>
      </c>
      <c r="Q229" s="13" t="s">
        <v>7128</v>
      </c>
      <c r="R229" s="13" t="s">
        <v>8541</v>
      </c>
      <c r="S229" s="13" t="s">
        <v>7130</v>
      </c>
      <c r="T229" s="13" t="s">
        <v>7131</v>
      </c>
      <c r="U229" s="13" t="s">
        <v>7132</v>
      </c>
      <c r="V229" s="13" t="s">
        <v>7254</v>
      </c>
    </row>
    <row r="230" spans="1:22">
      <c r="A230" s="12">
        <v>999223641464048</v>
      </c>
      <c r="B230" s="13" t="s">
        <v>8530</v>
      </c>
      <c r="C230" s="13" t="s">
        <v>8542</v>
      </c>
      <c r="D230" s="13" t="s">
        <v>8543</v>
      </c>
      <c r="E230" s="13" t="s">
        <v>8544</v>
      </c>
      <c r="F230" s="13" t="s">
        <v>7173</v>
      </c>
      <c r="G230" s="13" t="s">
        <v>7138</v>
      </c>
      <c r="H230" s="13" t="s">
        <v>7122</v>
      </c>
      <c r="I230" s="13" t="s">
        <v>8545</v>
      </c>
      <c r="J230" s="13" t="s">
        <v>30</v>
      </c>
      <c r="K230" s="13" t="s">
        <v>8546</v>
      </c>
      <c r="L230" s="13" t="s">
        <v>8546</v>
      </c>
      <c r="M230" s="13" t="s">
        <v>7125</v>
      </c>
      <c r="N230" s="13" t="s">
        <v>7125</v>
      </c>
      <c r="O230" s="13" t="s">
        <v>7126</v>
      </c>
      <c r="P230" s="13" t="s">
        <v>7127</v>
      </c>
      <c r="Q230" s="13" t="s">
        <v>7128</v>
      </c>
      <c r="R230" s="13" t="s">
        <v>8547</v>
      </c>
      <c r="S230" s="13" t="s">
        <v>7130</v>
      </c>
      <c r="T230" s="13" t="s">
        <v>7131</v>
      </c>
      <c r="U230" s="13" t="s">
        <v>7132</v>
      </c>
      <c r="V230" s="13" t="s">
        <v>7192</v>
      </c>
    </row>
    <row r="231" spans="1:22">
      <c r="A231" s="12">
        <v>999223642991720</v>
      </c>
      <c r="B231" s="13" t="s">
        <v>8530</v>
      </c>
      <c r="C231" s="13" t="s">
        <v>8548</v>
      </c>
      <c r="D231" s="13" t="s">
        <v>8549</v>
      </c>
      <c r="E231" s="13" t="s">
        <v>8550</v>
      </c>
      <c r="F231" s="13" t="s">
        <v>7120</v>
      </c>
      <c r="G231" s="13" t="s">
        <v>7121</v>
      </c>
      <c r="H231" s="13" t="s">
        <v>7122</v>
      </c>
      <c r="I231" s="13" t="s">
        <v>8551</v>
      </c>
      <c r="J231" s="13" t="s">
        <v>30</v>
      </c>
      <c r="K231" s="13" t="s">
        <v>8552</v>
      </c>
      <c r="L231" s="13" t="s">
        <v>8552</v>
      </c>
      <c r="M231" s="13" t="s">
        <v>7125</v>
      </c>
      <c r="N231" s="13" t="s">
        <v>7125</v>
      </c>
      <c r="O231" s="13" t="s">
        <v>7126</v>
      </c>
      <c r="P231" s="13" t="s">
        <v>7127</v>
      </c>
      <c r="Q231" s="13" t="s">
        <v>7128</v>
      </c>
      <c r="R231" s="13" t="s">
        <v>8553</v>
      </c>
      <c r="S231" s="13" t="s">
        <v>7130</v>
      </c>
      <c r="T231" s="13" t="s">
        <v>7131</v>
      </c>
      <c r="U231" s="13" t="s">
        <v>7132</v>
      </c>
      <c r="V231" s="13" t="s">
        <v>7269</v>
      </c>
    </row>
    <row r="232" spans="1:22">
      <c r="A232" s="12">
        <v>999223645561776</v>
      </c>
      <c r="B232" s="13" t="s">
        <v>8530</v>
      </c>
      <c r="C232" s="13" t="s">
        <v>8554</v>
      </c>
      <c r="D232" s="13" t="s">
        <v>8555</v>
      </c>
      <c r="E232" s="13" t="s">
        <v>8556</v>
      </c>
      <c r="F232" s="13" t="s">
        <v>7120</v>
      </c>
      <c r="G232" s="13" t="s">
        <v>7139</v>
      </c>
      <c r="H232" s="13" t="s">
        <v>7122</v>
      </c>
      <c r="I232" s="13" t="s">
        <v>8557</v>
      </c>
      <c r="J232" s="13" t="s">
        <v>30</v>
      </c>
      <c r="K232" s="13" t="s">
        <v>8558</v>
      </c>
      <c r="L232" s="13" t="s">
        <v>8558</v>
      </c>
      <c r="M232" s="13" t="s">
        <v>7125</v>
      </c>
      <c r="N232" s="13" t="s">
        <v>7125</v>
      </c>
      <c r="O232" s="13" t="s">
        <v>7126</v>
      </c>
      <c r="P232" s="13" t="s">
        <v>7127</v>
      </c>
      <c r="Q232" s="13" t="s">
        <v>7128</v>
      </c>
      <c r="R232" s="13" t="s">
        <v>8559</v>
      </c>
      <c r="S232" s="13" t="s">
        <v>7130</v>
      </c>
      <c r="T232" s="13" t="s">
        <v>7131</v>
      </c>
      <c r="U232" s="13" t="s">
        <v>7132</v>
      </c>
      <c r="V232" s="13" t="s">
        <v>7254</v>
      </c>
    </row>
    <row r="233" spans="1:22">
      <c r="A233" s="12">
        <v>999223650021358</v>
      </c>
      <c r="B233" s="13" t="s">
        <v>8530</v>
      </c>
      <c r="C233" s="13" t="s">
        <v>8560</v>
      </c>
      <c r="D233" s="13" t="s">
        <v>8561</v>
      </c>
      <c r="E233" s="13" t="s">
        <v>8562</v>
      </c>
      <c r="F233" s="13" t="s">
        <v>7173</v>
      </c>
      <c r="G233" s="13" t="s">
        <v>7148</v>
      </c>
      <c r="H233" s="13" t="s">
        <v>7122</v>
      </c>
      <c r="I233" s="13" t="s">
        <v>8563</v>
      </c>
      <c r="J233" s="13" t="s">
        <v>30</v>
      </c>
      <c r="K233" s="13" t="s">
        <v>8564</v>
      </c>
      <c r="L233" s="13" t="s">
        <v>8564</v>
      </c>
      <c r="M233" s="13" t="s">
        <v>7125</v>
      </c>
      <c r="N233" s="13" t="s">
        <v>7125</v>
      </c>
      <c r="O233" s="13" t="s">
        <v>7126</v>
      </c>
      <c r="P233" s="13" t="s">
        <v>7127</v>
      </c>
      <c r="Q233" s="13" t="s">
        <v>7128</v>
      </c>
      <c r="R233" s="13" t="s">
        <v>8565</v>
      </c>
      <c r="S233" s="13" t="s">
        <v>7130</v>
      </c>
      <c r="T233" s="13" t="s">
        <v>7131</v>
      </c>
      <c r="U233" s="13" t="s">
        <v>7132</v>
      </c>
      <c r="V233" s="13" t="s">
        <v>7233</v>
      </c>
    </row>
    <row r="234" spans="1:22">
      <c r="A234" s="12">
        <v>999223650537204</v>
      </c>
      <c r="B234" s="13" t="s">
        <v>8530</v>
      </c>
      <c r="C234" s="13" t="s">
        <v>8566</v>
      </c>
      <c r="D234" s="13" t="s">
        <v>8567</v>
      </c>
      <c r="E234" s="13" t="s">
        <v>8568</v>
      </c>
      <c r="F234" s="13" t="s">
        <v>7148</v>
      </c>
      <c r="G234" s="13" t="s">
        <v>7121</v>
      </c>
      <c r="H234" s="13" t="s">
        <v>7122</v>
      </c>
      <c r="I234" s="13" t="s">
        <v>8569</v>
      </c>
      <c r="J234" s="13" t="s">
        <v>30</v>
      </c>
      <c r="K234" s="13" t="s">
        <v>8570</v>
      </c>
      <c r="L234" s="13" t="s">
        <v>8570</v>
      </c>
      <c r="M234" s="13" t="s">
        <v>7125</v>
      </c>
      <c r="N234" s="13" t="s">
        <v>7125</v>
      </c>
      <c r="O234" s="13" t="s">
        <v>7126</v>
      </c>
      <c r="P234" s="13" t="s">
        <v>7127</v>
      </c>
      <c r="Q234" s="13" t="s">
        <v>7128</v>
      </c>
      <c r="R234" s="13" t="s">
        <v>8571</v>
      </c>
      <c r="S234" s="13" t="s">
        <v>7130</v>
      </c>
      <c r="T234" s="13" t="s">
        <v>7131</v>
      </c>
      <c r="U234" s="13" t="s">
        <v>7132</v>
      </c>
      <c r="V234" s="13" t="s">
        <v>7143</v>
      </c>
    </row>
    <row r="235" spans="1:22">
      <c r="A235" s="12">
        <v>999223650651641</v>
      </c>
      <c r="B235" s="13" t="s">
        <v>8530</v>
      </c>
      <c r="C235" s="13" t="s">
        <v>8572</v>
      </c>
      <c r="D235" s="13" t="s">
        <v>8573</v>
      </c>
      <c r="E235" s="13" t="s">
        <v>8574</v>
      </c>
      <c r="F235" s="13" t="s">
        <v>7139</v>
      </c>
      <c r="G235" s="13" t="s">
        <v>7148</v>
      </c>
      <c r="H235" s="13" t="s">
        <v>7122</v>
      </c>
      <c r="I235" s="13" t="s">
        <v>8575</v>
      </c>
      <c r="J235" s="13" t="s">
        <v>30</v>
      </c>
      <c r="K235" s="13" t="s">
        <v>8576</v>
      </c>
      <c r="L235" s="13" t="s">
        <v>8576</v>
      </c>
      <c r="M235" s="13" t="s">
        <v>7125</v>
      </c>
      <c r="N235" s="13" t="s">
        <v>7125</v>
      </c>
      <c r="O235" s="13" t="s">
        <v>7126</v>
      </c>
      <c r="P235" s="13" t="s">
        <v>7127</v>
      </c>
      <c r="Q235" s="13" t="s">
        <v>7128</v>
      </c>
      <c r="R235" s="13" t="s">
        <v>8577</v>
      </c>
      <c r="S235" s="13" t="s">
        <v>7130</v>
      </c>
      <c r="T235" s="13" t="s">
        <v>7131</v>
      </c>
      <c r="U235" s="13" t="s">
        <v>7132</v>
      </c>
      <c r="V235" s="13" t="s">
        <v>7314</v>
      </c>
    </row>
    <row r="236" spans="1:22">
      <c r="A236" s="12">
        <v>999223650920699</v>
      </c>
      <c r="B236" s="13" t="s">
        <v>8530</v>
      </c>
      <c r="C236" s="13" t="s">
        <v>8578</v>
      </c>
      <c r="D236" s="13" t="s">
        <v>8579</v>
      </c>
      <c r="E236" s="13" t="s">
        <v>8580</v>
      </c>
      <c r="F236" s="13" t="s">
        <v>7138</v>
      </c>
      <c r="G236" s="13" t="s">
        <v>7139</v>
      </c>
      <c r="H236" s="13" t="s">
        <v>7122</v>
      </c>
      <c r="I236" s="13" t="s">
        <v>8581</v>
      </c>
      <c r="J236" s="13" t="s">
        <v>30</v>
      </c>
      <c r="K236" s="13" t="s">
        <v>7305</v>
      </c>
      <c r="L236" s="13" t="s">
        <v>7305</v>
      </c>
      <c r="M236" s="13" t="s">
        <v>7125</v>
      </c>
      <c r="N236" s="13" t="s">
        <v>7125</v>
      </c>
      <c r="O236" s="13" t="s">
        <v>7126</v>
      </c>
      <c r="P236" s="13" t="s">
        <v>7127</v>
      </c>
      <c r="Q236" s="13" t="s">
        <v>7128</v>
      </c>
      <c r="R236" s="13" t="s">
        <v>8582</v>
      </c>
      <c r="S236" s="13" t="s">
        <v>7130</v>
      </c>
      <c r="T236" s="13" t="s">
        <v>7131</v>
      </c>
      <c r="U236" s="13" t="s">
        <v>7225</v>
      </c>
      <c r="V236" s="13" t="s">
        <v>7226</v>
      </c>
    </row>
    <row r="237" spans="1:22">
      <c r="A237" s="12">
        <v>999223654043869</v>
      </c>
      <c r="B237" s="13" t="s">
        <v>8530</v>
      </c>
      <c r="C237" s="13" t="s">
        <v>8583</v>
      </c>
      <c r="D237" s="13" t="s">
        <v>8584</v>
      </c>
      <c r="E237" s="13" t="s">
        <v>8585</v>
      </c>
      <c r="F237" s="13" t="s">
        <v>7120</v>
      </c>
      <c r="G237" s="13" t="s">
        <v>7139</v>
      </c>
      <c r="H237" s="13" t="s">
        <v>7122</v>
      </c>
      <c r="I237" s="13" t="s">
        <v>8246</v>
      </c>
      <c r="J237" s="13" t="s">
        <v>30</v>
      </c>
      <c r="K237" s="13" t="s">
        <v>8247</v>
      </c>
      <c r="L237" s="13" t="s">
        <v>8247</v>
      </c>
      <c r="M237" s="13" t="s">
        <v>7125</v>
      </c>
      <c r="N237" s="13" t="s">
        <v>7125</v>
      </c>
      <c r="O237" s="13" t="s">
        <v>7126</v>
      </c>
      <c r="P237" s="13" t="s">
        <v>7127</v>
      </c>
      <c r="Q237" s="13" t="s">
        <v>7128</v>
      </c>
      <c r="R237" s="13" t="s">
        <v>8586</v>
      </c>
      <c r="S237" s="13" t="s">
        <v>7130</v>
      </c>
      <c r="T237" s="13" t="s">
        <v>7131</v>
      </c>
      <c r="U237" s="13" t="s">
        <v>7132</v>
      </c>
      <c r="V237" s="13" t="s">
        <v>7226</v>
      </c>
    </row>
    <row r="238" spans="1:22">
      <c r="A238" s="12">
        <v>999223654190976</v>
      </c>
      <c r="B238" s="13" t="s">
        <v>8530</v>
      </c>
      <c r="C238" s="13" t="s">
        <v>8587</v>
      </c>
      <c r="D238" s="13" t="s">
        <v>8588</v>
      </c>
      <c r="E238" s="13" t="s">
        <v>8589</v>
      </c>
      <c r="F238" s="13" t="s">
        <v>7258</v>
      </c>
      <c r="G238" s="13" t="s">
        <v>7120</v>
      </c>
      <c r="H238" s="13" t="s">
        <v>7122</v>
      </c>
      <c r="I238" s="13" t="s">
        <v>8590</v>
      </c>
      <c r="J238" s="13" t="s">
        <v>30</v>
      </c>
      <c r="K238" s="13" t="s">
        <v>8591</v>
      </c>
      <c r="L238" s="13" t="s">
        <v>8591</v>
      </c>
      <c r="M238" s="13" t="s">
        <v>7125</v>
      </c>
      <c r="N238" s="13" t="s">
        <v>7125</v>
      </c>
      <c r="O238" s="13" t="s">
        <v>7126</v>
      </c>
      <c r="P238" s="13" t="s">
        <v>7127</v>
      </c>
      <c r="Q238" s="13" t="s">
        <v>7128</v>
      </c>
      <c r="R238" s="13" t="s">
        <v>8592</v>
      </c>
      <c r="S238" s="13" t="s">
        <v>7130</v>
      </c>
      <c r="T238" s="13" t="s">
        <v>7131</v>
      </c>
      <c r="U238" s="13" t="s">
        <v>7132</v>
      </c>
      <c r="V238" s="13" t="s">
        <v>7217</v>
      </c>
    </row>
    <row r="239" spans="1:22">
      <c r="A239" s="12">
        <v>999223656185636</v>
      </c>
      <c r="B239" s="13" t="s">
        <v>8530</v>
      </c>
      <c r="C239" s="13" t="s">
        <v>8593</v>
      </c>
      <c r="D239" s="13" t="s">
        <v>8056</v>
      </c>
      <c r="E239" s="13" t="s">
        <v>8594</v>
      </c>
      <c r="F239" s="13" t="s">
        <v>7120</v>
      </c>
      <c r="G239" s="13" t="s">
        <v>7139</v>
      </c>
      <c r="H239" s="13" t="s">
        <v>7122</v>
      </c>
      <c r="I239" s="13" t="s">
        <v>8595</v>
      </c>
      <c r="J239" s="13" t="s">
        <v>30</v>
      </c>
      <c r="K239" s="13" t="s">
        <v>8596</v>
      </c>
      <c r="L239" s="13" t="s">
        <v>8596</v>
      </c>
      <c r="M239" s="13" t="s">
        <v>7125</v>
      </c>
      <c r="N239" s="13" t="s">
        <v>7125</v>
      </c>
      <c r="O239" s="13" t="s">
        <v>7126</v>
      </c>
      <c r="P239" s="13" t="s">
        <v>7127</v>
      </c>
      <c r="Q239" s="13" t="s">
        <v>7128</v>
      </c>
      <c r="R239" s="13" t="s">
        <v>8597</v>
      </c>
      <c r="S239" s="13" t="s">
        <v>7130</v>
      </c>
      <c r="T239" s="13" t="s">
        <v>7131</v>
      </c>
      <c r="U239" s="13" t="s">
        <v>7132</v>
      </c>
      <c r="V239" s="13" t="s">
        <v>7254</v>
      </c>
    </row>
    <row r="240" spans="1:22">
      <c r="A240" s="12">
        <v>999223657408208</v>
      </c>
      <c r="B240" s="13" t="s">
        <v>8530</v>
      </c>
      <c r="C240" s="13" t="s">
        <v>8598</v>
      </c>
      <c r="D240" s="13" t="s">
        <v>7750</v>
      </c>
      <c r="E240" s="13" t="s">
        <v>8599</v>
      </c>
      <c r="F240" s="13" t="s">
        <v>7148</v>
      </c>
      <c r="G240" s="13" t="s">
        <v>7121</v>
      </c>
      <c r="H240" s="13" t="s">
        <v>7122</v>
      </c>
      <c r="I240" s="13" t="s">
        <v>8600</v>
      </c>
      <c r="J240" s="13" t="s">
        <v>30</v>
      </c>
      <c r="K240" s="13" t="s">
        <v>8601</v>
      </c>
      <c r="L240" s="13" t="s">
        <v>8601</v>
      </c>
      <c r="M240" s="13" t="s">
        <v>7125</v>
      </c>
      <c r="N240" s="13" t="s">
        <v>7125</v>
      </c>
      <c r="O240" s="13" t="s">
        <v>7126</v>
      </c>
      <c r="P240" s="13" t="s">
        <v>7127</v>
      </c>
      <c r="Q240" s="13" t="s">
        <v>7128</v>
      </c>
      <c r="R240" s="13" t="s">
        <v>8602</v>
      </c>
      <c r="S240" s="13" t="s">
        <v>7130</v>
      </c>
      <c r="T240" s="13" t="s">
        <v>7131</v>
      </c>
      <c r="U240" s="13" t="s">
        <v>7225</v>
      </c>
      <c r="V240" s="13" t="s">
        <v>7226</v>
      </c>
    </row>
    <row r="241" spans="1:22">
      <c r="A241" s="12">
        <v>999223657502935</v>
      </c>
      <c r="B241" s="13" t="s">
        <v>8530</v>
      </c>
      <c r="C241" s="13" t="s">
        <v>8603</v>
      </c>
      <c r="D241" s="13" t="s">
        <v>8604</v>
      </c>
      <c r="E241" s="13" t="s">
        <v>8605</v>
      </c>
      <c r="F241" s="13" t="s">
        <v>7258</v>
      </c>
      <c r="G241" s="13" t="s">
        <v>7139</v>
      </c>
      <c r="H241" s="13" t="s">
        <v>7122</v>
      </c>
      <c r="I241" s="13" t="s">
        <v>8606</v>
      </c>
      <c r="J241" s="13" t="s">
        <v>30</v>
      </c>
      <c r="K241" s="13" t="s">
        <v>8607</v>
      </c>
      <c r="L241" s="13" t="s">
        <v>8607</v>
      </c>
      <c r="M241" s="13" t="s">
        <v>7125</v>
      </c>
      <c r="N241" s="13" t="s">
        <v>7125</v>
      </c>
      <c r="O241" s="13" t="s">
        <v>7126</v>
      </c>
      <c r="P241" s="13" t="s">
        <v>7127</v>
      </c>
      <c r="Q241" s="13" t="s">
        <v>7128</v>
      </c>
      <c r="R241" s="13" t="s">
        <v>8608</v>
      </c>
      <c r="S241" s="13" t="s">
        <v>7130</v>
      </c>
      <c r="T241" s="13" t="s">
        <v>7131</v>
      </c>
      <c r="U241" s="13" t="s">
        <v>7132</v>
      </c>
      <c r="V241" s="13" t="s">
        <v>7254</v>
      </c>
    </row>
    <row r="242" spans="1:22">
      <c r="A242" s="12">
        <v>999223658436118</v>
      </c>
      <c r="B242" s="13" t="s">
        <v>8609</v>
      </c>
      <c r="C242" s="13" t="s">
        <v>8610</v>
      </c>
      <c r="D242" s="13" t="s">
        <v>8611</v>
      </c>
      <c r="E242" s="13" t="s">
        <v>8612</v>
      </c>
      <c r="F242" s="13" t="s">
        <v>7139</v>
      </c>
      <c r="G242" s="13" t="s">
        <v>7121</v>
      </c>
      <c r="H242" s="13" t="s">
        <v>7122</v>
      </c>
      <c r="I242" s="13" t="s">
        <v>8613</v>
      </c>
      <c r="J242" s="13" t="s">
        <v>30</v>
      </c>
      <c r="K242" s="13" t="s">
        <v>8614</v>
      </c>
      <c r="L242" s="13" t="s">
        <v>8614</v>
      </c>
      <c r="M242" s="13" t="s">
        <v>7125</v>
      </c>
      <c r="N242" s="13" t="s">
        <v>7125</v>
      </c>
      <c r="O242" s="13" t="s">
        <v>7126</v>
      </c>
      <c r="P242" s="13" t="s">
        <v>7127</v>
      </c>
      <c r="Q242" s="13" t="s">
        <v>7128</v>
      </c>
      <c r="R242" s="13" t="s">
        <v>8615</v>
      </c>
      <c r="S242" s="13" t="s">
        <v>7130</v>
      </c>
      <c r="T242" s="13" t="s">
        <v>7131</v>
      </c>
      <c r="U242" s="13" t="s">
        <v>7132</v>
      </c>
      <c r="V242" s="13" t="s">
        <v>7133</v>
      </c>
    </row>
    <row r="243" spans="1:22">
      <c r="A243" s="12">
        <v>999223658455826</v>
      </c>
      <c r="B243" s="13" t="s">
        <v>8609</v>
      </c>
      <c r="C243" s="13" t="s">
        <v>8616</v>
      </c>
      <c r="D243" s="13" t="s">
        <v>8617</v>
      </c>
      <c r="E243" s="13" t="s">
        <v>8618</v>
      </c>
      <c r="F243" s="13" t="s">
        <v>7258</v>
      </c>
      <c r="G243" s="13" t="s">
        <v>7173</v>
      </c>
      <c r="H243" s="13" t="s">
        <v>7122</v>
      </c>
      <c r="I243" s="13" t="s">
        <v>8619</v>
      </c>
      <c r="J243" s="13" t="s">
        <v>30</v>
      </c>
      <c r="K243" s="13" t="s">
        <v>8620</v>
      </c>
      <c r="L243" s="13" t="s">
        <v>8620</v>
      </c>
      <c r="M243" s="13" t="s">
        <v>7125</v>
      </c>
      <c r="N243" s="13" t="s">
        <v>7125</v>
      </c>
      <c r="O243" s="13" t="s">
        <v>7126</v>
      </c>
      <c r="P243" s="13" t="s">
        <v>7127</v>
      </c>
      <c r="Q243" s="13" t="s">
        <v>7128</v>
      </c>
      <c r="R243" s="13" t="s">
        <v>8621</v>
      </c>
      <c r="S243" s="13" t="s">
        <v>7130</v>
      </c>
      <c r="T243" s="13" t="s">
        <v>7131</v>
      </c>
      <c r="U243" s="13" t="s">
        <v>7132</v>
      </c>
      <c r="V243" s="13" t="s">
        <v>7377</v>
      </c>
    </row>
    <row r="244" spans="1:22">
      <c r="A244" s="12">
        <v>999223659362031</v>
      </c>
      <c r="B244" s="13" t="s">
        <v>8609</v>
      </c>
      <c r="C244" s="13" t="s">
        <v>8622</v>
      </c>
      <c r="D244" s="13" t="s">
        <v>8623</v>
      </c>
      <c r="E244" s="13" t="s">
        <v>8624</v>
      </c>
      <c r="F244" s="13" t="s">
        <v>7120</v>
      </c>
      <c r="G244" s="13" t="s">
        <v>7139</v>
      </c>
      <c r="H244" s="13" t="s">
        <v>7122</v>
      </c>
      <c r="I244" s="13" t="s">
        <v>8625</v>
      </c>
      <c r="J244" s="13" t="s">
        <v>30</v>
      </c>
      <c r="K244" s="13" t="s">
        <v>8626</v>
      </c>
      <c r="L244" s="13" t="s">
        <v>8626</v>
      </c>
      <c r="M244" s="13" t="s">
        <v>7125</v>
      </c>
      <c r="N244" s="13" t="s">
        <v>7125</v>
      </c>
      <c r="O244" s="13" t="s">
        <v>7126</v>
      </c>
      <c r="P244" s="13" t="s">
        <v>7127</v>
      </c>
      <c r="Q244" s="13" t="s">
        <v>7128</v>
      </c>
      <c r="R244" s="13" t="s">
        <v>8627</v>
      </c>
      <c r="S244" s="13" t="s">
        <v>7130</v>
      </c>
      <c r="T244" s="13" t="s">
        <v>7131</v>
      </c>
      <c r="U244" s="13" t="s">
        <v>7225</v>
      </c>
      <c r="V244" s="13" t="s">
        <v>7254</v>
      </c>
    </row>
    <row r="245" spans="1:22">
      <c r="A245" s="12">
        <v>999223664816307</v>
      </c>
      <c r="B245" s="13" t="s">
        <v>8609</v>
      </c>
      <c r="C245" s="13" t="s">
        <v>8628</v>
      </c>
      <c r="D245" s="13" t="s">
        <v>8629</v>
      </c>
      <c r="E245" s="13" t="s">
        <v>8630</v>
      </c>
      <c r="F245" s="13" t="s">
        <v>7258</v>
      </c>
      <c r="G245" s="13" t="s">
        <v>7138</v>
      </c>
      <c r="H245" s="13" t="s">
        <v>7122</v>
      </c>
      <c r="I245" s="13" t="s">
        <v>8631</v>
      </c>
      <c r="J245" s="13" t="s">
        <v>30</v>
      </c>
      <c r="K245" s="13" t="s">
        <v>8632</v>
      </c>
      <c r="L245" s="13" t="s">
        <v>8632</v>
      </c>
      <c r="M245" s="13" t="s">
        <v>7125</v>
      </c>
      <c r="N245" s="13" t="s">
        <v>7125</v>
      </c>
      <c r="O245" s="13" t="s">
        <v>7126</v>
      </c>
      <c r="P245" s="13" t="s">
        <v>7127</v>
      </c>
      <c r="Q245" s="13" t="s">
        <v>7128</v>
      </c>
      <c r="R245" s="13" t="s">
        <v>8633</v>
      </c>
      <c r="S245" s="13" t="s">
        <v>7130</v>
      </c>
      <c r="T245" s="13" t="s">
        <v>7131</v>
      </c>
      <c r="U245" s="13" t="s">
        <v>7132</v>
      </c>
      <c r="V245" s="13" t="s">
        <v>7377</v>
      </c>
    </row>
    <row r="246" spans="1:22">
      <c r="A246" s="12">
        <v>999223667052291</v>
      </c>
      <c r="B246" s="13" t="s">
        <v>8609</v>
      </c>
      <c r="C246" s="13" t="s">
        <v>8634</v>
      </c>
      <c r="D246" s="13" t="s">
        <v>8635</v>
      </c>
      <c r="E246" s="13" t="s">
        <v>8636</v>
      </c>
      <c r="F246" s="13" t="s">
        <v>7138</v>
      </c>
      <c r="G246" s="13" t="s">
        <v>7120</v>
      </c>
      <c r="H246" s="13" t="s">
        <v>7122</v>
      </c>
      <c r="I246" s="13" t="s">
        <v>8637</v>
      </c>
      <c r="J246" s="13" t="s">
        <v>30</v>
      </c>
      <c r="K246" s="13" t="s">
        <v>8638</v>
      </c>
      <c r="L246" s="13" t="s">
        <v>8638</v>
      </c>
      <c r="M246" s="13" t="s">
        <v>7125</v>
      </c>
      <c r="N246" s="13" t="s">
        <v>7125</v>
      </c>
      <c r="O246" s="13" t="s">
        <v>7126</v>
      </c>
      <c r="P246" s="13" t="s">
        <v>7127</v>
      </c>
      <c r="Q246" s="13" t="s">
        <v>7128</v>
      </c>
      <c r="R246" s="13" t="s">
        <v>8639</v>
      </c>
      <c r="S246" s="13" t="s">
        <v>7130</v>
      </c>
      <c r="T246" s="13" t="s">
        <v>7131</v>
      </c>
      <c r="U246" s="13" t="s">
        <v>7132</v>
      </c>
      <c r="V246" s="13" t="s">
        <v>8640</v>
      </c>
    </row>
    <row r="247" spans="1:22">
      <c r="A247" s="12">
        <v>999223668505829</v>
      </c>
      <c r="B247" s="13" t="s">
        <v>8609</v>
      </c>
      <c r="C247" s="13" t="s">
        <v>8641</v>
      </c>
      <c r="D247" s="13" t="s">
        <v>8110</v>
      </c>
      <c r="E247" s="13" t="s">
        <v>8642</v>
      </c>
      <c r="F247" s="13" t="s">
        <v>7138</v>
      </c>
      <c r="G247" s="13" t="s">
        <v>7139</v>
      </c>
      <c r="H247" s="13" t="s">
        <v>7122</v>
      </c>
      <c r="I247" s="13" t="s">
        <v>8643</v>
      </c>
      <c r="J247" s="13" t="s">
        <v>30</v>
      </c>
      <c r="K247" s="13" t="s">
        <v>8644</v>
      </c>
      <c r="L247" s="13" t="s">
        <v>8644</v>
      </c>
      <c r="M247" s="13" t="s">
        <v>7125</v>
      </c>
      <c r="N247" s="13" t="s">
        <v>7125</v>
      </c>
      <c r="O247" s="13" t="s">
        <v>7126</v>
      </c>
      <c r="P247" s="13" t="s">
        <v>7127</v>
      </c>
      <c r="Q247" s="13" t="s">
        <v>7128</v>
      </c>
      <c r="R247" s="13" t="s">
        <v>8645</v>
      </c>
      <c r="S247" s="13" t="s">
        <v>7130</v>
      </c>
      <c r="T247" s="13" t="s">
        <v>7131</v>
      </c>
      <c r="U247" s="13" t="s">
        <v>7132</v>
      </c>
      <c r="V247" s="13" t="s">
        <v>7254</v>
      </c>
    </row>
    <row r="248" spans="1:22">
      <c r="A248" s="12">
        <v>999223669093566</v>
      </c>
      <c r="B248" s="13" t="s">
        <v>8609</v>
      </c>
      <c r="C248" s="13" t="s">
        <v>8646</v>
      </c>
      <c r="D248" s="13" t="s">
        <v>8647</v>
      </c>
      <c r="E248" s="13" t="s">
        <v>8648</v>
      </c>
      <c r="F248" s="13" t="s">
        <v>7138</v>
      </c>
      <c r="G248" s="13" t="s">
        <v>7148</v>
      </c>
      <c r="H248" s="13" t="s">
        <v>7122</v>
      </c>
      <c r="I248" s="13" t="s">
        <v>8649</v>
      </c>
      <c r="J248" s="13" t="s">
        <v>30</v>
      </c>
      <c r="K248" s="13" t="s">
        <v>8650</v>
      </c>
      <c r="L248" s="13" t="s">
        <v>8650</v>
      </c>
      <c r="M248" s="13" t="s">
        <v>7125</v>
      </c>
      <c r="N248" s="13" t="s">
        <v>7125</v>
      </c>
      <c r="O248" s="13" t="s">
        <v>7126</v>
      </c>
      <c r="P248" s="13" t="s">
        <v>7127</v>
      </c>
      <c r="Q248" s="13" t="s">
        <v>7128</v>
      </c>
      <c r="R248" s="13" t="s">
        <v>8651</v>
      </c>
      <c r="S248" s="13" t="s">
        <v>7130</v>
      </c>
      <c r="T248" s="13" t="s">
        <v>7131</v>
      </c>
      <c r="U248" s="13" t="s">
        <v>7132</v>
      </c>
      <c r="V248" s="13" t="s">
        <v>8652</v>
      </c>
    </row>
    <row r="249" spans="1:22">
      <c r="A249" s="12">
        <v>999223669653568</v>
      </c>
      <c r="B249" s="13" t="s">
        <v>8609</v>
      </c>
      <c r="C249" s="13" t="s">
        <v>8653</v>
      </c>
      <c r="D249" s="13" t="s">
        <v>8654</v>
      </c>
      <c r="E249" s="13" t="s">
        <v>8655</v>
      </c>
      <c r="F249" s="13" t="s">
        <v>7138</v>
      </c>
      <c r="G249" s="13" t="s">
        <v>7120</v>
      </c>
      <c r="H249" s="13" t="s">
        <v>7122</v>
      </c>
      <c r="I249" s="13" t="s">
        <v>8656</v>
      </c>
      <c r="J249" s="13" t="s">
        <v>30</v>
      </c>
      <c r="K249" s="13" t="s">
        <v>8657</v>
      </c>
      <c r="L249" s="13" t="s">
        <v>8657</v>
      </c>
      <c r="M249" s="13" t="s">
        <v>7125</v>
      </c>
      <c r="N249" s="13" t="s">
        <v>7125</v>
      </c>
      <c r="O249" s="13" t="s">
        <v>7126</v>
      </c>
      <c r="P249" s="13" t="s">
        <v>7127</v>
      </c>
      <c r="Q249" s="13" t="s">
        <v>7128</v>
      </c>
      <c r="R249" s="13" t="s">
        <v>8658</v>
      </c>
      <c r="S249" s="13" t="s">
        <v>7130</v>
      </c>
      <c r="T249" s="13" t="s">
        <v>7131</v>
      </c>
      <c r="U249" s="13" t="s">
        <v>7132</v>
      </c>
      <c r="V249" s="13" t="s">
        <v>7226</v>
      </c>
    </row>
    <row r="250" spans="1:22">
      <c r="A250" s="12">
        <v>999223670853333</v>
      </c>
      <c r="B250" s="13" t="s">
        <v>8609</v>
      </c>
      <c r="C250" s="13" t="s">
        <v>8659</v>
      </c>
      <c r="D250" s="13" t="s">
        <v>8660</v>
      </c>
      <c r="E250" s="13" t="s">
        <v>8661</v>
      </c>
      <c r="F250" s="13" t="s">
        <v>7173</v>
      </c>
      <c r="G250" s="13" t="s">
        <v>7120</v>
      </c>
      <c r="H250" s="13" t="s">
        <v>7122</v>
      </c>
      <c r="I250" s="13" t="s">
        <v>8662</v>
      </c>
      <c r="J250" s="13" t="s">
        <v>30</v>
      </c>
      <c r="K250" s="13" t="s">
        <v>8663</v>
      </c>
      <c r="L250" s="13" t="s">
        <v>8663</v>
      </c>
      <c r="M250" s="13" t="s">
        <v>7125</v>
      </c>
      <c r="N250" s="13" t="s">
        <v>7125</v>
      </c>
      <c r="O250" s="13" t="s">
        <v>7126</v>
      </c>
      <c r="P250" s="13" t="s">
        <v>7127</v>
      </c>
      <c r="Q250" s="13" t="s">
        <v>7128</v>
      </c>
      <c r="R250" s="13" t="s">
        <v>8664</v>
      </c>
      <c r="S250" s="13" t="s">
        <v>7130</v>
      </c>
      <c r="T250" s="13" t="s">
        <v>7131</v>
      </c>
      <c r="U250" s="13" t="s">
        <v>7132</v>
      </c>
      <c r="V250" s="13" t="s">
        <v>7233</v>
      </c>
    </row>
    <row r="251" spans="1:22">
      <c r="A251" s="12">
        <v>999223671584930</v>
      </c>
      <c r="B251" s="13" t="s">
        <v>8609</v>
      </c>
      <c r="C251" s="13" t="s">
        <v>8665</v>
      </c>
      <c r="D251" s="13" t="s">
        <v>8666</v>
      </c>
      <c r="E251" s="13" t="s">
        <v>8667</v>
      </c>
      <c r="F251" s="13" t="s">
        <v>7120</v>
      </c>
      <c r="G251" s="13" t="s">
        <v>7139</v>
      </c>
      <c r="H251" s="13" t="s">
        <v>7122</v>
      </c>
      <c r="I251" s="13" t="s">
        <v>8668</v>
      </c>
      <c r="J251" s="13" t="s">
        <v>30</v>
      </c>
      <c r="K251" s="13" t="s">
        <v>8669</v>
      </c>
      <c r="L251" s="13" t="s">
        <v>8669</v>
      </c>
      <c r="M251" s="13" t="s">
        <v>7125</v>
      </c>
      <c r="N251" s="13" t="s">
        <v>7125</v>
      </c>
      <c r="O251" s="13" t="s">
        <v>7126</v>
      </c>
      <c r="P251" s="13" t="s">
        <v>7127</v>
      </c>
      <c r="Q251" s="13" t="s">
        <v>7128</v>
      </c>
      <c r="R251" s="13" t="s">
        <v>8670</v>
      </c>
      <c r="S251" s="13" t="s">
        <v>7130</v>
      </c>
      <c r="T251" s="13" t="s">
        <v>7131</v>
      </c>
      <c r="U251" s="13" t="s">
        <v>7132</v>
      </c>
      <c r="V251" s="13" t="s">
        <v>7226</v>
      </c>
    </row>
    <row r="252" spans="1:22">
      <c r="A252" s="12">
        <v>999223672818040</v>
      </c>
      <c r="B252" s="13" t="s">
        <v>8609</v>
      </c>
      <c r="C252" s="13" t="s">
        <v>8671</v>
      </c>
      <c r="D252" s="13" t="s">
        <v>7844</v>
      </c>
      <c r="E252" s="13" t="s">
        <v>8672</v>
      </c>
      <c r="F252" s="13" t="s">
        <v>7148</v>
      </c>
      <c r="G252" s="13" t="s">
        <v>7121</v>
      </c>
      <c r="H252" s="13" t="s">
        <v>7122</v>
      </c>
      <c r="I252" s="13" t="s">
        <v>8673</v>
      </c>
      <c r="J252" s="13" t="s">
        <v>30</v>
      </c>
      <c r="K252" s="13" t="s">
        <v>8674</v>
      </c>
      <c r="L252" s="13" t="s">
        <v>8674</v>
      </c>
      <c r="M252" s="13" t="s">
        <v>7125</v>
      </c>
      <c r="N252" s="13" t="s">
        <v>7125</v>
      </c>
      <c r="O252" s="13" t="s">
        <v>7126</v>
      </c>
      <c r="P252" s="13" t="s">
        <v>7127</v>
      </c>
      <c r="Q252" s="13" t="s">
        <v>7128</v>
      </c>
      <c r="R252" s="13" t="s">
        <v>8675</v>
      </c>
      <c r="S252" s="13" t="s">
        <v>7130</v>
      </c>
      <c r="T252" s="13" t="s">
        <v>7131</v>
      </c>
      <c r="U252" s="13" t="s">
        <v>7225</v>
      </c>
      <c r="V252" s="13" t="s">
        <v>7226</v>
      </c>
    </row>
    <row r="253" spans="1:22">
      <c r="A253" s="12">
        <v>999223673307210</v>
      </c>
      <c r="B253" s="13" t="s">
        <v>8609</v>
      </c>
      <c r="C253" s="13" t="s">
        <v>8676</v>
      </c>
      <c r="D253" s="13" t="s">
        <v>8677</v>
      </c>
      <c r="E253" s="13" t="s">
        <v>8678</v>
      </c>
      <c r="F253" s="13" t="s">
        <v>7148</v>
      </c>
      <c r="G253" s="13" t="s">
        <v>7121</v>
      </c>
      <c r="H253" s="13" t="s">
        <v>7122</v>
      </c>
      <c r="I253" s="13" t="s">
        <v>8679</v>
      </c>
      <c r="J253" s="13" t="s">
        <v>30</v>
      </c>
      <c r="K253" s="13" t="s">
        <v>8680</v>
      </c>
      <c r="L253" s="13" t="s">
        <v>8680</v>
      </c>
      <c r="M253" s="13" t="s">
        <v>7125</v>
      </c>
      <c r="N253" s="13" t="s">
        <v>7125</v>
      </c>
      <c r="O253" s="13" t="s">
        <v>7126</v>
      </c>
      <c r="P253" s="13" t="s">
        <v>7127</v>
      </c>
      <c r="Q253" s="13" t="s">
        <v>7128</v>
      </c>
      <c r="R253" s="13" t="s">
        <v>8681</v>
      </c>
      <c r="S253" s="13" t="s">
        <v>7130</v>
      </c>
      <c r="T253" s="13" t="s">
        <v>7131</v>
      </c>
      <c r="U253" s="13" t="s">
        <v>7132</v>
      </c>
      <c r="V253" s="13" t="s">
        <v>7254</v>
      </c>
    </row>
    <row r="254" spans="1:22">
      <c r="A254" s="12">
        <v>999223673462548</v>
      </c>
      <c r="B254" s="13" t="s">
        <v>8609</v>
      </c>
      <c r="C254" s="13" t="s">
        <v>8682</v>
      </c>
      <c r="D254" s="13" t="s">
        <v>8683</v>
      </c>
      <c r="E254" s="13" t="s">
        <v>8684</v>
      </c>
      <c r="F254" s="13" t="s">
        <v>7173</v>
      </c>
      <c r="G254" s="13" t="s">
        <v>7139</v>
      </c>
      <c r="H254" s="13" t="s">
        <v>7122</v>
      </c>
      <c r="I254" s="13" t="s">
        <v>8685</v>
      </c>
      <c r="J254" s="13" t="s">
        <v>30</v>
      </c>
      <c r="K254" s="13" t="s">
        <v>8686</v>
      </c>
      <c r="L254" s="13" t="s">
        <v>8686</v>
      </c>
      <c r="M254" s="13" t="s">
        <v>7125</v>
      </c>
      <c r="N254" s="13" t="s">
        <v>7125</v>
      </c>
      <c r="O254" s="13" t="s">
        <v>7126</v>
      </c>
      <c r="P254" s="13" t="s">
        <v>7127</v>
      </c>
      <c r="Q254" s="13" t="s">
        <v>7128</v>
      </c>
      <c r="R254" s="13" t="s">
        <v>8687</v>
      </c>
      <c r="S254" s="13" t="s">
        <v>7130</v>
      </c>
      <c r="T254" s="13" t="s">
        <v>7131</v>
      </c>
      <c r="U254" s="13" t="s">
        <v>7132</v>
      </c>
      <c r="V254" s="13" t="s">
        <v>8688</v>
      </c>
    </row>
    <row r="255" spans="1:22">
      <c r="A255" s="12">
        <v>23678071773</v>
      </c>
      <c r="B255" s="13" t="s">
        <v>8689</v>
      </c>
      <c r="C255" s="13" t="s">
        <v>8690</v>
      </c>
      <c r="D255" s="13" t="s">
        <v>8691</v>
      </c>
      <c r="E255" s="13" t="s">
        <v>8692</v>
      </c>
      <c r="F255" s="13" t="s">
        <v>7139</v>
      </c>
      <c r="G255" s="13" t="s">
        <v>7148</v>
      </c>
      <c r="H255" s="13" t="s">
        <v>7122</v>
      </c>
      <c r="I255" s="13" t="s">
        <v>8693</v>
      </c>
      <c r="J255" s="13" t="s">
        <v>30</v>
      </c>
      <c r="K255" s="13" t="s">
        <v>8694</v>
      </c>
      <c r="L255" s="13" t="s">
        <v>8694</v>
      </c>
      <c r="M255" s="13" t="s">
        <v>7125</v>
      </c>
      <c r="N255" s="13" t="s">
        <v>7125</v>
      </c>
      <c r="O255" s="13" t="s">
        <v>7126</v>
      </c>
      <c r="P255" s="13" t="s">
        <v>7127</v>
      </c>
      <c r="Q255" s="13" t="s">
        <v>7128</v>
      </c>
      <c r="R255" s="13" t="s">
        <v>8695</v>
      </c>
      <c r="S255" s="13" t="s">
        <v>7130</v>
      </c>
      <c r="T255" s="13" t="s">
        <v>7131</v>
      </c>
      <c r="U255" s="13" t="s">
        <v>7132</v>
      </c>
      <c r="V255" s="13" t="s">
        <v>7254</v>
      </c>
    </row>
    <row r="256" spans="1:22">
      <c r="A256" s="12">
        <v>999223678696274</v>
      </c>
      <c r="B256" s="13" t="s">
        <v>8689</v>
      </c>
      <c r="C256" s="13" t="s">
        <v>8696</v>
      </c>
      <c r="D256" s="13" t="s">
        <v>8697</v>
      </c>
      <c r="E256" s="13" t="s">
        <v>8698</v>
      </c>
      <c r="F256" s="13" t="s">
        <v>7173</v>
      </c>
      <c r="G256" s="13" t="s">
        <v>7120</v>
      </c>
      <c r="H256" s="13" t="s">
        <v>7122</v>
      </c>
      <c r="I256" s="13" t="s">
        <v>8699</v>
      </c>
      <c r="J256" s="13" t="s">
        <v>30</v>
      </c>
      <c r="K256" s="13" t="s">
        <v>8700</v>
      </c>
      <c r="L256" s="13" t="s">
        <v>8700</v>
      </c>
      <c r="M256" s="13" t="s">
        <v>7125</v>
      </c>
      <c r="N256" s="13" t="s">
        <v>7125</v>
      </c>
      <c r="O256" s="13" t="s">
        <v>7126</v>
      </c>
      <c r="P256" s="13" t="s">
        <v>7127</v>
      </c>
      <c r="Q256" s="13" t="s">
        <v>7128</v>
      </c>
      <c r="R256" s="13" t="s">
        <v>8701</v>
      </c>
      <c r="S256" s="13" t="s">
        <v>7130</v>
      </c>
      <c r="T256" s="13" t="s">
        <v>7131</v>
      </c>
      <c r="U256" s="13" t="s">
        <v>7132</v>
      </c>
      <c r="V256" s="13" t="s">
        <v>7314</v>
      </c>
    </row>
    <row r="257" spans="1:22">
      <c r="A257" s="12">
        <v>999223678771533</v>
      </c>
      <c r="B257" s="13" t="s">
        <v>8689</v>
      </c>
      <c r="C257" s="13" t="s">
        <v>8702</v>
      </c>
      <c r="D257" s="13" t="s">
        <v>8703</v>
      </c>
      <c r="E257" s="13" t="s">
        <v>8704</v>
      </c>
      <c r="F257" s="13" t="s">
        <v>7138</v>
      </c>
      <c r="G257" s="13" t="s">
        <v>7139</v>
      </c>
      <c r="H257" s="13" t="s">
        <v>7122</v>
      </c>
      <c r="I257" s="13" t="s">
        <v>8705</v>
      </c>
      <c r="J257" s="13" t="s">
        <v>30</v>
      </c>
      <c r="K257" s="13" t="s">
        <v>8706</v>
      </c>
      <c r="L257" s="13" t="s">
        <v>8706</v>
      </c>
      <c r="M257" s="13" t="s">
        <v>7125</v>
      </c>
      <c r="N257" s="13" t="s">
        <v>7125</v>
      </c>
      <c r="O257" s="13" t="s">
        <v>7126</v>
      </c>
      <c r="P257" s="13" t="s">
        <v>7127</v>
      </c>
      <c r="Q257" s="13" t="s">
        <v>7128</v>
      </c>
      <c r="R257" s="13" t="s">
        <v>8707</v>
      </c>
      <c r="S257" s="13" t="s">
        <v>7130</v>
      </c>
      <c r="T257" s="13" t="s">
        <v>7131</v>
      </c>
      <c r="U257" s="13" t="s">
        <v>7132</v>
      </c>
      <c r="V257" s="13" t="s">
        <v>7551</v>
      </c>
    </row>
    <row r="258" spans="1:22">
      <c r="A258" s="12">
        <v>23679528914</v>
      </c>
      <c r="B258" s="13" t="s">
        <v>8689</v>
      </c>
      <c r="C258" s="13" t="s">
        <v>8708</v>
      </c>
      <c r="D258" s="13" t="s">
        <v>8709</v>
      </c>
      <c r="E258" s="13" t="s">
        <v>8710</v>
      </c>
      <c r="F258" s="13" t="s">
        <v>7138</v>
      </c>
      <c r="G258" s="13" t="s">
        <v>7120</v>
      </c>
      <c r="H258" s="13" t="s">
        <v>7122</v>
      </c>
      <c r="I258" s="13" t="s">
        <v>8711</v>
      </c>
      <c r="J258" s="13" t="s">
        <v>30</v>
      </c>
      <c r="K258" s="13" t="s">
        <v>8712</v>
      </c>
      <c r="L258" s="13" t="s">
        <v>8712</v>
      </c>
      <c r="M258" s="13" t="s">
        <v>7125</v>
      </c>
      <c r="N258" s="13" t="s">
        <v>7125</v>
      </c>
      <c r="O258" s="13" t="s">
        <v>7126</v>
      </c>
      <c r="P258" s="13" t="s">
        <v>7127</v>
      </c>
      <c r="Q258" s="13" t="s">
        <v>7128</v>
      </c>
      <c r="R258" s="13" t="s">
        <v>8713</v>
      </c>
      <c r="S258" s="13" t="s">
        <v>7130</v>
      </c>
      <c r="T258" s="13" t="s">
        <v>7131</v>
      </c>
      <c r="U258" s="13" t="s">
        <v>7132</v>
      </c>
      <c r="V258" s="13" t="s">
        <v>7133</v>
      </c>
    </row>
    <row r="259" spans="1:22">
      <c r="A259" s="12">
        <v>999223679683202</v>
      </c>
      <c r="B259" s="13" t="s">
        <v>8689</v>
      </c>
      <c r="C259" s="13" t="s">
        <v>8714</v>
      </c>
      <c r="D259" s="13" t="s">
        <v>7692</v>
      </c>
      <c r="E259" s="13" t="s">
        <v>8715</v>
      </c>
      <c r="F259" s="13" t="s">
        <v>7138</v>
      </c>
      <c r="G259" s="13" t="s">
        <v>7120</v>
      </c>
      <c r="H259" s="13" t="s">
        <v>7122</v>
      </c>
      <c r="I259" s="13" t="s">
        <v>8716</v>
      </c>
      <c r="J259" s="13" t="s">
        <v>30</v>
      </c>
      <c r="K259" s="13" t="s">
        <v>8717</v>
      </c>
      <c r="L259" s="13" t="s">
        <v>8717</v>
      </c>
      <c r="M259" s="13" t="s">
        <v>7125</v>
      </c>
      <c r="N259" s="13" t="s">
        <v>7125</v>
      </c>
      <c r="O259" s="13" t="s">
        <v>7126</v>
      </c>
      <c r="P259" s="13" t="s">
        <v>7127</v>
      </c>
      <c r="Q259" s="13" t="s">
        <v>7128</v>
      </c>
      <c r="R259" s="13" t="s">
        <v>8718</v>
      </c>
      <c r="S259" s="13" t="s">
        <v>7130</v>
      </c>
      <c r="T259" s="13" t="s">
        <v>7131</v>
      </c>
      <c r="U259" s="13" t="s">
        <v>7132</v>
      </c>
      <c r="V259" s="13" t="s">
        <v>7192</v>
      </c>
    </row>
    <row r="260" spans="1:22">
      <c r="A260" s="12">
        <v>999223679848464</v>
      </c>
      <c r="B260" s="13" t="s">
        <v>8689</v>
      </c>
      <c r="C260" s="13" t="s">
        <v>8719</v>
      </c>
      <c r="D260" s="13" t="s">
        <v>8720</v>
      </c>
      <c r="E260" s="13" t="s">
        <v>8721</v>
      </c>
      <c r="F260" s="13" t="s">
        <v>7148</v>
      </c>
      <c r="G260" s="13" t="s">
        <v>7121</v>
      </c>
      <c r="H260" s="13" t="s">
        <v>7122</v>
      </c>
      <c r="I260" s="13" t="s">
        <v>8722</v>
      </c>
      <c r="J260" s="13" t="s">
        <v>30</v>
      </c>
      <c r="K260" s="13" t="s">
        <v>8723</v>
      </c>
      <c r="L260" s="13" t="s">
        <v>8723</v>
      </c>
      <c r="M260" s="13" t="s">
        <v>7125</v>
      </c>
      <c r="N260" s="13" t="s">
        <v>7125</v>
      </c>
      <c r="O260" s="13" t="s">
        <v>7126</v>
      </c>
      <c r="P260" s="13" t="s">
        <v>7127</v>
      </c>
      <c r="Q260" s="13" t="s">
        <v>7128</v>
      </c>
      <c r="R260" s="13" t="s">
        <v>8724</v>
      </c>
      <c r="S260" s="13" t="s">
        <v>7130</v>
      </c>
      <c r="T260" s="13" t="s">
        <v>7131</v>
      </c>
      <c r="U260" s="13" t="s">
        <v>7132</v>
      </c>
      <c r="V260" s="13" t="s">
        <v>7314</v>
      </c>
    </row>
    <row r="261" spans="1:22">
      <c r="A261" s="12">
        <v>999223680180589</v>
      </c>
      <c r="B261" s="13" t="s">
        <v>8689</v>
      </c>
      <c r="C261" s="13" t="s">
        <v>8725</v>
      </c>
      <c r="D261" s="13" t="s">
        <v>8726</v>
      </c>
      <c r="E261" s="13" t="s">
        <v>8727</v>
      </c>
      <c r="F261" s="13" t="s">
        <v>7172</v>
      </c>
      <c r="G261" s="13" t="s">
        <v>7138</v>
      </c>
      <c r="H261" s="13" t="s">
        <v>7122</v>
      </c>
      <c r="I261" s="13" t="s">
        <v>8728</v>
      </c>
      <c r="J261" s="13" t="s">
        <v>30</v>
      </c>
      <c r="K261" s="13" t="s">
        <v>8729</v>
      </c>
      <c r="L261" s="13" t="s">
        <v>8729</v>
      </c>
      <c r="M261" s="13" t="s">
        <v>7125</v>
      </c>
      <c r="N261" s="13" t="s">
        <v>7125</v>
      </c>
      <c r="O261" s="13" t="s">
        <v>7126</v>
      </c>
      <c r="P261" s="13" t="s">
        <v>7127</v>
      </c>
      <c r="Q261" s="13" t="s">
        <v>7128</v>
      </c>
      <c r="R261" s="13" t="s">
        <v>8730</v>
      </c>
      <c r="S261" s="13" t="s">
        <v>7130</v>
      </c>
      <c r="T261" s="13" t="s">
        <v>7131</v>
      </c>
      <c r="U261" s="13" t="s">
        <v>7132</v>
      </c>
      <c r="V261" s="13" t="s">
        <v>7577</v>
      </c>
    </row>
    <row r="262" spans="1:22">
      <c r="A262" s="12">
        <v>999223682209582</v>
      </c>
      <c r="B262" s="13" t="s">
        <v>8689</v>
      </c>
      <c r="C262" s="13" t="s">
        <v>8731</v>
      </c>
      <c r="D262" s="13" t="s">
        <v>8732</v>
      </c>
      <c r="E262" s="13" t="s">
        <v>8733</v>
      </c>
      <c r="F262" s="13" t="s">
        <v>7258</v>
      </c>
      <c r="G262" s="13" t="s">
        <v>7173</v>
      </c>
      <c r="H262" s="13" t="s">
        <v>7122</v>
      </c>
      <c r="I262" s="13" t="s">
        <v>8734</v>
      </c>
      <c r="J262" s="13" t="s">
        <v>30</v>
      </c>
      <c r="K262" s="13" t="s">
        <v>8735</v>
      </c>
      <c r="L262" s="13" t="s">
        <v>8735</v>
      </c>
      <c r="M262" s="13" t="s">
        <v>7125</v>
      </c>
      <c r="N262" s="13" t="s">
        <v>7125</v>
      </c>
      <c r="O262" s="13" t="s">
        <v>7126</v>
      </c>
      <c r="P262" s="13" t="s">
        <v>7127</v>
      </c>
      <c r="Q262" s="13" t="s">
        <v>7128</v>
      </c>
      <c r="R262" s="13" t="s">
        <v>8736</v>
      </c>
      <c r="S262" s="13" t="s">
        <v>7130</v>
      </c>
      <c r="T262" s="13" t="s">
        <v>7131</v>
      </c>
      <c r="U262" s="13" t="s">
        <v>7132</v>
      </c>
      <c r="V262" s="13" t="s">
        <v>7377</v>
      </c>
    </row>
    <row r="263" spans="1:22">
      <c r="A263" s="12">
        <v>999223682391883</v>
      </c>
      <c r="B263" s="13" t="s">
        <v>8689</v>
      </c>
      <c r="C263" s="13" t="s">
        <v>8737</v>
      </c>
      <c r="D263" s="13" t="s">
        <v>8738</v>
      </c>
      <c r="E263" s="13" t="s">
        <v>8739</v>
      </c>
      <c r="F263" s="13" t="s">
        <v>7148</v>
      </c>
      <c r="G263" s="13" t="s">
        <v>7121</v>
      </c>
      <c r="H263" s="13" t="s">
        <v>7122</v>
      </c>
      <c r="I263" s="13" t="s">
        <v>8740</v>
      </c>
      <c r="J263" s="13" t="s">
        <v>30</v>
      </c>
      <c r="K263" s="13" t="s">
        <v>8741</v>
      </c>
      <c r="L263" s="13" t="s">
        <v>8741</v>
      </c>
      <c r="M263" s="13" t="s">
        <v>7125</v>
      </c>
      <c r="N263" s="13" t="s">
        <v>7125</v>
      </c>
      <c r="O263" s="13" t="s">
        <v>7126</v>
      </c>
      <c r="P263" s="13" t="s">
        <v>7127</v>
      </c>
      <c r="Q263" s="13" t="s">
        <v>7128</v>
      </c>
      <c r="R263" s="13" t="s">
        <v>8742</v>
      </c>
      <c r="S263" s="13" t="s">
        <v>7130</v>
      </c>
      <c r="T263" s="13" t="s">
        <v>7131</v>
      </c>
      <c r="U263" s="13" t="s">
        <v>7132</v>
      </c>
      <c r="V263" s="13" t="s">
        <v>7577</v>
      </c>
    </row>
    <row r="264" spans="1:22">
      <c r="A264" s="12">
        <v>999223682893899</v>
      </c>
      <c r="B264" s="13" t="s">
        <v>8689</v>
      </c>
      <c r="C264" s="13" t="s">
        <v>8743</v>
      </c>
      <c r="D264" s="13" t="s">
        <v>8744</v>
      </c>
      <c r="E264" s="13" t="s">
        <v>8745</v>
      </c>
      <c r="F264" s="13" t="s">
        <v>7258</v>
      </c>
      <c r="G264" s="13" t="s">
        <v>7120</v>
      </c>
      <c r="H264" s="13" t="s">
        <v>7122</v>
      </c>
      <c r="I264" s="13" t="s">
        <v>8746</v>
      </c>
      <c r="J264" s="13" t="s">
        <v>30</v>
      </c>
      <c r="K264" s="13" t="s">
        <v>8747</v>
      </c>
      <c r="L264" s="13" t="s">
        <v>8747</v>
      </c>
      <c r="M264" s="13" t="s">
        <v>7125</v>
      </c>
      <c r="N264" s="13" t="s">
        <v>7125</v>
      </c>
      <c r="O264" s="13" t="s">
        <v>7126</v>
      </c>
      <c r="P264" s="13" t="s">
        <v>7127</v>
      </c>
      <c r="Q264" s="13" t="s">
        <v>7128</v>
      </c>
      <c r="R264" s="13" t="s">
        <v>8748</v>
      </c>
      <c r="S264" s="13" t="s">
        <v>7130</v>
      </c>
      <c r="T264" s="13" t="s">
        <v>7131</v>
      </c>
      <c r="U264" s="13" t="s">
        <v>7132</v>
      </c>
      <c r="V264" s="13" t="s">
        <v>7377</v>
      </c>
    </row>
    <row r="265" spans="1:22">
      <c r="A265" s="12">
        <v>999223683219201</v>
      </c>
      <c r="B265" s="13" t="s">
        <v>8689</v>
      </c>
      <c r="C265" s="13" t="s">
        <v>8749</v>
      </c>
      <c r="D265" s="13" t="s">
        <v>8750</v>
      </c>
      <c r="E265" s="13" t="s">
        <v>8751</v>
      </c>
      <c r="F265" s="13" t="s">
        <v>7197</v>
      </c>
      <c r="G265" s="13" t="s">
        <v>7120</v>
      </c>
      <c r="H265" s="13" t="s">
        <v>7122</v>
      </c>
      <c r="I265" s="13" t="s">
        <v>8752</v>
      </c>
      <c r="J265" s="13" t="s">
        <v>30</v>
      </c>
      <c r="K265" s="13" t="s">
        <v>8753</v>
      </c>
      <c r="L265" s="13" t="s">
        <v>8753</v>
      </c>
      <c r="M265" s="13" t="s">
        <v>7125</v>
      </c>
      <c r="N265" s="13" t="s">
        <v>7125</v>
      </c>
      <c r="O265" s="13" t="s">
        <v>7126</v>
      </c>
      <c r="P265" s="13" t="s">
        <v>7127</v>
      </c>
      <c r="Q265" s="13" t="s">
        <v>7128</v>
      </c>
      <c r="R265" s="13" t="s">
        <v>8754</v>
      </c>
      <c r="S265" s="13" t="s">
        <v>7130</v>
      </c>
      <c r="T265" s="13" t="s">
        <v>7131</v>
      </c>
      <c r="U265" s="13" t="s">
        <v>7132</v>
      </c>
      <c r="V265" s="13" t="s">
        <v>7133</v>
      </c>
    </row>
    <row r="266" spans="1:22">
      <c r="A266" s="12">
        <v>999223684552531</v>
      </c>
      <c r="B266" s="13" t="s">
        <v>8689</v>
      </c>
      <c r="C266" s="13" t="s">
        <v>8755</v>
      </c>
      <c r="D266" s="13" t="s">
        <v>8756</v>
      </c>
      <c r="E266" s="13" t="s">
        <v>8757</v>
      </c>
      <c r="F266" s="13" t="s">
        <v>7197</v>
      </c>
      <c r="G266" s="13" t="s">
        <v>7173</v>
      </c>
      <c r="H266" s="13" t="s">
        <v>7122</v>
      </c>
      <c r="I266" s="13" t="s">
        <v>8758</v>
      </c>
      <c r="J266" s="13" t="s">
        <v>30</v>
      </c>
      <c r="K266" s="13" t="s">
        <v>8759</v>
      </c>
      <c r="L266" s="13" t="s">
        <v>8759</v>
      </c>
      <c r="M266" s="13" t="s">
        <v>7125</v>
      </c>
      <c r="N266" s="13" t="s">
        <v>7125</v>
      </c>
      <c r="O266" s="13" t="s">
        <v>7126</v>
      </c>
      <c r="P266" s="13" t="s">
        <v>7127</v>
      </c>
      <c r="Q266" s="13" t="s">
        <v>7128</v>
      </c>
      <c r="R266" s="13" t="s">
        <v>8760</v>
      </c>
      <c r="S266" s="13" t="s">
        <v>7130</v>
      </c>
      <c r="T266" s="13" t="s">
        <v>7131</v>
      </c>
      <c r="U266" s="13" t="s">
        <v>7132</v>
      </c>
      <c r="V266" s="13" t="s">
        <v>7226</v>
      </c>
    </row>
    <row r="267" spans="1:22">
      <c r="A267" s="12">
        <v>999223686534085</v>
      </c>
      <c r="B267" s="13" t="s">
        <v>8689</v>
      </c>
      <c r="C267" s="13" t="s">
        <v>8761</v>
      </c>
      <c r="D267" s="13" t="s">
        <v>8762</v>
      </c>
      <c r="E267" s="13" t="s">
        <v>8763</v>
      </c>
      <c r="F267" s="13" t="s">
        <v>7148</v>
      </c>
      <c r="G267" s="13" t="s">
        <v>7121</v>
      </c>
      <c r="H267" s="13" t="s">
        <v>7122</v>
      </c>
      <c r="I267" s="13" t="s">
        <v>8764</v>
      </c>
      <c r="J267" s="13" t="s">
        <v>30</v>
      </c>
      <c r="K267" s="13" t="s">
        <v>8765</v>
      </c>
      <c r="L267" s="13" t="s">
        <v>8766</v>
      </c>
      <c r="M267" s="13" t="s">
        <v>8767</v>
      </c>
      <c r="N267" s="13" t="s">
        <v>8768</v>
      </c>
      <c r="O267" s="13" t="s">
        <v>7126</v>
      </c>
      <c r="P267" s="13" t="s">
        <v>7127</v>
      </c>
      <c r="Q267" s="13" t="s">
        <v>7128</v>
      </c>
      <c r="R267" s="13" t="s">
        <v>8769</v>
      </c>
      <c r="S267" s="13" t="s">
        <v>7130</v>
      </c>
      <c r="T267" s="13" t="s">
        <v>7131</v>
      </c>
      <c r="U267" s="13" t="s">
        <v>7225</v>
      </c>
      <c r="V267" s="13" t="s">
        <v>7226</v>
      </c>
    </row>
    <row r="268" spans="1:22">
      <c r="A268" s="12">
        <v>999223686922699</v>
      </c>
      <c r="B268" s="13" t="s">
        <v>8689</v>
      </c>
      <c r="C268" s="13" t="s">
        <v>8770</v>
      </c>
      <c r="D268" s="13" t="s">
        <v>8771</v>
      </c>
      <c r="E268" s="13" t="s">
        <v>8772</v>
      </c>
      <c r="F268" s="13" t="s">
        <v>7120</v>
      </c>
      <c r="G268" s="13" t="s">
        <v>7148</v>
      </c>
      <c r="H268" s="13" t="s">
        <v>7122</v>
      </c>
      <c r="I268" s="13" t="s">
        <v>8773</v>
      </c>
      <c r="J268" s="13" t="s">
        <v>30</v>
      </c>
      <c r="K268" s="13" t="s">
        <v>8774</v>
      </c>
      <c r="L268" s="13" t="s">
        <v>8774</v>
      </c>
      <c r="M268" s="13" t="s">
        <v>7125</v>
      </c>
      <c r="N268" s="13" t="s">
        <v>7125</v>
      </c>
      <c r="O268" s="13" t="s">
        <v>7126</v>
      </c>
      <c r="P268" s="13" t="s">
        <v>7127</v>
      </c>
      <c r="Q268" s="13" t="s">
        <v>7128</v>
      </c>
      <c r="R268" s="13" t="s">
        <v>8775</v>
      </c>
      <c r="S268" s="13" t="s">
        <v>7130</v>
      </c>
      <c r="T268" s="13" t="s">
        <v>7131</v>
      </c>
      <c r="U268" s="13" t="s">
        <v>7132</v>
      </c>
      <c r="V268" s="13" t="s">
        <v>7133</v>
      </c>
    </row>
    <row r="269" spans="1:22">
      <c r="A269" s="12">
        <v>999223687115263</v>
      </c>
      <c r="B269" s="13" t="s">
        <v>8689</v>
      </c>
      <c r="C269" s="13" t="s">
        <v>8776</v>
      </c>
      <c r="D269" s="13" t="s">
        <v>8214</v>
      </c>
      <c r="E269" s="13" t="s">
        <v>8777</v>
      </c>
      <c r="F269" s="13" t="s">
        <v>7120</v>
      </c>
      <c r="G269" s="13" t="s">
        <v>7139</v>
      </c>
      <c r="H269" s="13" t="s">
        <v>7122</v>
      </c>
      <c r="I269" s="13" t="s">
        <v>8778</v>
      </c>
      <c r="J269" s="13" t="s">
        <v>30</v>
      </c>
      <c r="K269" s="13" t="s">
        <v>8779</v>
      </c>
      <c r="L269" s="13" t="s">
        <v>8779</v>
      </c>
      <c r="M269" s="13" t="s">
        <v>7125</v>
      </c>
      <c r="N269" s="13" t="s">
        <v>7125</v>
      </c>
      <c r="O269" s="13" t="s">
        <v>7126</v>
      </c>
      <c r="P269" s="13" t="s">
        <v>7127</v>
      </c>
      <c r="Q269" s="13" t="s">
        <v>7128</v>
      </c>
      <c r="R269" s="13" t="s">
        <v>8780</v>
      </c>
      <c r="S269" s="13" t="s">
        <v>7130</v>
      </c>
      <c r="T269" s="13" t="s">
        <v>7131</v>
      </c>
      <c r="U269" s="13" t="s">
        <v>7132</v>
      </c>
      <c r="V269" s="13" t="s">
        <v>7226</v>
      </c>
    </row>
    <row r="270" spans="1:22">
      <c r="A270" s="12">
        <v>999223687156061</v>
      </c>
      <c r="B270" s="13" t="s">
        <v>8689</v>
      </c>
      <c r="C270" s="13" t="s">
        <v>8781</v>
      </c>
      <c r="D270" s="13" t="s">
        <v>8782</v>
      </c>
      <c r="E270" s="13" t="s">
        <v>8783</v>
      </c>
      <c r="F270" s="13" t="s">
        <v>7120</v>
      </c>
      <c r="G270" s="13" t="s">
        <v>7139</v>
      </c>
      <c r="H270" s="13" t="s">
        <v>7122</v>
      </c>
      <c r="I270" s="13" t="s">
        <v>8784</v>
      </c>
      <c r="J270" s="13" t="s">
        <v>30</v>
      </c>
      <c r="K270" s="13" t="s">
        <v>8785</v>
      </c>
      <c r="L270" s="13" t="s">
        <v>8785</v>
      </c>
      <c r="M270" s="13" t="s">
        <v>7125</v>
      </c>
      <c r="N270" s="13" t="s">
        <v>7125</v>
      </c>
      <c r="O270" s="13" t="s">
        <v>7126</v>
      </c>
      <c r="P270" s="13" t="s">
        <v>7127</v>
      </c>
      <c r="Q270" s="13" t="s">
        <v>7128</v>
      </c>
      <c r="R270" s="13" t="s">
        <v>8786</v>
      </c>
      <c r="S270" s="13" t="s">
        <v>7130</v>
      </c>
      <c r="T270" s="13" t="s">
        <v>7131</v>
      </c>
      <c r="U270" s="13" t="s">
        <v>7132</v>
      </c>
      <c r="V270" s="13" t="s">
        <v>7377</v>
      </c>
    </row>
    <row r="271" spans="1:22">
      <c r="A271" s="12">
        <v>999223687584743</v>
      </c>
      <c r="B271" s="13" t="s">
        <v>8689</v>
      </c>
      <c r="C271" s="13" t="s">
        <v>8787</v>
      </c>
      <c r="D271" s="13" t="s">
        <v>8762</v>
      </c>
      <c r="E271" s="13" t="s">
        <v>8788</v>
      </c>
      <c r="F271" s="13" t="s">
        <v>7120</v>
      </c>
      <c r="G271" s="13" t="s">
        <v>7148</v>
      </c>
      <c r="H271" s="13" t="s">
        <v>7122</v>
      </c>
      <c r="I271" s="13" t="s">
        <v>8764</v>
      </c>
      <c r="J271" s="13" t="s">
        <v>30</v>
      </c>
      <c r="K271" s="13" t="s">
        <v>8765</v>
      </c>
      <c r="L271" s="13" t="s">
        <v>8765</v>
      </c>
      <c r="M271" s="13" t="s">
        <v>7125</v>
      </c>
      <c r="N271" s="13" t="s">
        <v>7125</v>
      </c>
      <c r="O271" s="13" t="s">
        <v>7126</v>
      </c>
      <c r="P271" s="13" t="s">
        <v>7127</v>
      </c>
      <c r="Q271" s="13" t="s">
        <v>7128</v>
      </c>
      <c r="R271" s="13" t="s">
        <v>8789</v>
      </c>
      <c r="S271" s="13" t="s">
        <v>7130</v>
      </c>
      <c r="T271" s="13" t="s">
        <v>7131</v>
      </c>
      <c r="U271" s="13" t="s">
        <v>7225</v>
      </c>
      <c r="V271" s="13" t="s">
        <v>7226</v>
      </c>
    </row>
    <row r="272" spans="1:22">
      <c r="A272" s="12">
        <v>999223693690367</v>
      </c>
      <c r="B272" s="13" t="s">
        <v>8689</v>
      </c>
      <c r="C272" s="13" t="s">
        <v>8790</v>
      </c>
      <c r="D272" s="13" t="s">
        <v>8691</v>
      </c>
      <c r="E272" s="13" t="s">
        <v>8692</v>
      </c>
      <c r="F272" s="13" t="s">
        <v>7148</v>
      </c>
      <c r="G272" s="13" t="s">
        <v>7121</v>
      </c>
      <c r="H272" s="13" t="s">
        <v>7122</v>
      </c>
      <c r="I272" s="13" t="s">
        <v>8791</v>
      </c>
      <c r="J272" s="13" t="s">
        <v>30</v>
      </c>
      <c r="K272" s="13" t="s">
        <v>8792</v>
      </c>
      <c r="L272" s="13" t="s">
        <v>8792</v>
      </c>
      <c r="M272" s="13" t="s">
        <v>7125</v>
      </c>
      <c r="N272" s="13" t="s">
        <v>7125</v>
      </c>
      <c r="O272" s="13" t="s">
        <v>7126</v>
      </c>
      <c r="P272" s="13" t="s">
        <v>7127</v>
      </c>
      <c r="Q272" s="13" t="s">
        <v>7128</v>
      </c>
      <c r="R272" s="13" t="s">
        <v>8793</v>
      </c>
      <c r="S272" s="13" t="s">
        <v>7130</v>
      </c>
      <c r="T272" s="13" t="s">
        <v>7131</v>
      </c>
      <c r="U272" s="13" t="s">
        <v>7132</v>
      </c>
      <c r="V272" s="13" t="s">
        <v>7254</v>
      </c>
    </row>
    <row r="273" spans="1:22">
      <c r="A273" s="12">
        <v>999223694239864</v>
      </c>
      <c r="B273" s="13" t="s">
        <v>8794</v>
      </c>
      <c r="C273" s="13" t="s">
        <v>8795</v>
      </c>
      <c r="D273" s="13" t="s">
        <v>7750</v>
      </c>
      <c r="E273" s="13" t="s">
        <v>8796</v>
      </c>
      <c r="F273" s="13" t="s">
        <v>7258</v>
      </c>
      <c r="G273" s="13" t="s">
        <v>7138</v>
      </c>
      <c r="H273" s="13" t="s">
        <v>7122</v>
      </c>
      <c r="I273" s="13" t="s">
        <v>8797</v>
      </c>
      <c r="J273" s="13" t="s">
        <v>30</v>
      </c>
      <c r="K273" s="13" t="s">
        <v>8798</v>
      </c>
      <c r="L273" s="13" t="s">
        <v>8798</v>
      </c>
      <c r="M273" s="13" t="s">
        <v>7125</v>
      </c>
      <c r="N273" s="13" t="s">
        <v>7125</v>
      </c>
      <c r="O273" s="13" t="s">
        <v>7126</v>
      </c>
      <c r="P273" s="13" t="s">
        <v>7127</v>
      </c>
      <c r="Q273" s="13" t="s">
        <v>7128</v>
      </c>
      <c r="R273" s="13" t="s">
        <v>8799</v>
      </c>
      <c r="S273" s="13" t="s">
        <v>7130</v>
      </c>
      <c r="T273" s="13" t="s">
        <v>7131</v>
      </c>
      <c r="U273" s="13" t="s">
        <v>7225</v>
      </c>
      <c r="V273" s="13" t="s">
        <v>7226</v>
      </c>
    </row>
    <row r="274" spans="1:22">
      <c r="A274" s="12">
        <v>999223694259826</v>
      </c>
      <c r="B274" s="13" t="s">
        <v>8794</v>
      </c>
      <c r="C274" s="13" t="s">
        <v>8800</v>
      </c>
      <c r="D274" s="13" t="s">
        <v>8801</v>
      </c>
      <c r="E274" s="13" t="s">
        <v>8802</v>
      </c>
      <c r="F274" s="13" t="s">
        <v>7172</v>
      </c>
      <c r="G274" s="13" t="s">
        <v>7120</v>
      </c>
      <c r="H274" s="13" t="s">
        <v>7122</v>
      </c>
      <c r="I274" s="13" t="s">
        <v>8803</v>
      </c>
      <c r="J274" s="13" t="s">
        <v>30</v>
      </c>
      <c r="K274" s="13" t="s">
        <v>8804</v>
      </c>
      <c r="L274" s="13" t="s">
        <v>8804</v>
      </c>
      <c r="M274" s="13" t="s">
        <v>7125</v>
      </c>
      <c r="N274" s="13" t="s">
        <v>7125</v>
      </c>
      <c r="O274" s="13" t="s">
        <v>7126</v>
      </c>
      <c r="P274" s="13" t="s">
        <v>7127</v>
      </c>
      <c r="Q274" s="13" t="s">
        <v>7128</v>
      </c>
      <c r="R274" s="13" t="s">
        <v>8805</v>
      </c>
      <c r="S274" s="13" t="s">
        <v>7130</v>
      </c>
      <c r="T274" s="13" t="s">
        <v>7131</v>
      </c>
      <c r="U274" s="13" t="s">
        <v>7132</v>
      </c>
      <c r="V274" s="13" t="s">
        <v>7254</v>
      </c>
    </row>
    <row r="275" spans="1:22">
      <c r="A275" s="12">
        <v>999223694435513</v>
      </c>
      <c r="B275" s="13" t="s">
        <v>8794</v>
      </c>
      <c r="C275" s="13" t="s">
        <v>8806</v>
      </c>
      <c r="D275" s="13" t="s">
        <v>8807</v>
      </c>
      <c r="E275" s="13" t="s">
        <v>8808</v>
      </c>
      <c r="F275" s="13" t="s">
        <v>7148</v>
      </c>
      <c r="G275" s="13" t="s">
        <v>7121</v>
      </c>
      <c r="H275" s="13" t="s">
        <v>7122</v>
      </c>
      <c r="I275" s="13" t="s">
        <v>8809</v>
      </c>
      <c r="J275" s="13" t="s">
        <v>30</v>
      </c>
      <c r="K275" s="13" t="s">
        <v>8471</v>
      </c>
      <c r="L275" s="13" t="s">
        <v>8471</v>
      </c>
      <c r="M275" s="13" t="s">
        <v>7125</v>
      </c>
      <c r="N275" s="13" t="s">
        <v>7125</v>
      </c>
      <c r="O275" s="13" t="s">
        <v>7126</v>
      </c>
      <c r="P275" s="13" t="s">
        <v>7127</v>
      </c>
      <c r="Q275" s="13" t="s">
        <v>7128</v>
      </c>
      <c r="R275" s="13" t="s">
        <v>8810</v>
      </c>
      <c r="S275" s="13" t="s">
        <v>7130</v>
      </c>
      <c r="T275" s="13" t="s">
        <v>7131</v>
      </c>
      <c r="U275" s="13" t="s">
        <v>7132</v>
      </c>
      <c r="V275" s="13" t="s">
        <v>7254</v>
      </c>
    </row>
    <row r="276" spans="1:22">
      <c r="A276" s="12">
        <v>999223695409785</v>
      </c>
      <c r="B276" s="13" t="s">
        <v>8794</v>
      </c>
      <c r="C276" s="13" t="s">
        <v>8811</v>
      </c>
      <c r="D276" s="13" t="s">
        <v>8812</v>
      </c>
      <c r="E276" s="13" t="s">
        <v>8813</v>
      </c>
      <c r="F276" s="13" t="s">
        <v>7138</v>
      </c>
      <c r="G276" s="13" t="s">
        <v>7120</v>
      </c>
      <c r="H276" s="13" t="s">
        <v>7122</v>
      </c>
      <c r="I276" s="13" t="s">
        <v>8814</v>
      </c>
      <c r="J276" s="13" t="s">
        <v>30</v>
      </c>
      <c r="K276" s="13" t="s">
        <v>8815</v>
      </c>
      <c r="L276" s="13" t="s">
        <v>8815</v>
      </c>
      <c r="M276" s="13" t="s">
        <v>7125</v>
      </c>
      <c r="N276" s="13" t="s">
        <v>7125</v>
      </c>
      <c r="O276" s="13" t="s">
        <v>7126</v>
      </c>
      <c r="P276" s="13" t="s">
        <v>7127</v>
      </c>
      <c r="Q276" s="13" t="s">
        <v>7128</v>
      </c>
      <c r="R276" s="13" t="s">
        <v>8816</v>
      </c>
      <c r="S276" s="13" t="s">
        <v>7130</v>
      </c>
      <c r="T276" s="13" t="s">
        <v>7131</v>
      </c>
      <c r="U276" s="13" t="s">
        <v>7132</v>
      </c>
      <c r="V276" s="13" t="s">
        <v>7377</v>
      </c>
    </row>
    <row r="277" spans="1:22">
      <c r="A277" s="12">
        <v>999223697475974</v>
      </c>
      <c r="B277" s="13" t="s">
        <v>8794</v>
      </c>
      <c r="C277" s="13" t="s">
        <v>8817</v>
      </c>
      <c r="D277" s="13" t="s">
        <v>8110</v>
      </c>
      <c r="E277" s="13" t="s">
        <v>8818</v>
      </c>
      <c r="F277" s="13" t="s">
        <v>7172</v>
      </c>
      <c r="G277" s="13" t="s">
        <v>7120</v>
      </c>
      <c r="H277" s="13" t="s">
        <v>7122</v>
      </c>
      <c r="I277" s="13" t="s">
        <v>8819</v>
      </c>
      <c r="J277" s="13" t="s">
        <v>30</v>
      </c>
      <c r="K277" s="13" t="s">
        <v>8820</v>
      </c>
      <c r="L277" s="13" t="s">
        <v>8820</v>
      </c>
      <c r="M277" s="13" t="s">
        <v>7125</v>
      </c>
      <c r="N277" s="13" t="s">
        <v>7125</v>
      </c>
      <c r="O277" s="13" t="s">
        <v>7126</v>
      </c>
      <c r="P277" s="13" t="s">
        <v>7127</v>
      </c>
      <c r="Q277" s="13" t="s">
        <v>7128</v>
      </c>
      <c r="R277" s="13" t="s">
        <v>8821</v>
      </c>
      <c r="S277" s="13" t="s">
        <v>7130</v>
      </c>
      <c r="T277" s="13" t="s">
        <v>7131</v>
      </c>
      <c r="U277" s="13" t="s">
        <v>7132</v>
      </c>
      <c r="V277" s="13" t="s">
        <v>7254</v>
      </c>
    </row>
    <row r="278" spans="1:22">
      <c r="A278" s="12">
        <v>999223697482649</v>
      </c>
      <c r="B278" s="13" t="s">
        <v>8794</v>
      </c>
      <c r="C278" s="13" t="s">
        <v>8822</v>
      </c>
      <c r="D278" s="13" t="s">
        <v>8491</v>
      </c>
      <c r="E278" s="13" t="s">
        <v>8823</v>
      </c>
      <c r="F278" s="13" t="s">
        <v>7173</v>
      </c>
      <c r="G278" s="13" t="s">
        <v>7120</v>
      </c>
      <c r="H278" s="13" t="s">
        <v>7122</v>
      </c>
      <c r="I278" s="13" t="s">
        <v>8824</v>
      </c>
      <c r="J278" s="13" t="s">
        <v>30</v>
      </c>
      <c r="K278" s="13" t="s">
        <v>8825</v>
      </c>
      <c r="L278" s="13" t="s">
        <v>8825</v>
      </c>
      <c r="M278" s="13" t="s">
        <v>7125</v>
      </c>
      <c r="N278" s="13" t="s">
        <v>7125</v>
      </c>
      <c r="O278" s="13" t="s">
        <v>7126</v>
      </c>
      <c r="P278" s="13" t="s">
        <v>7127</v>
      </c>
      <c r="Q278" s="13" t="s">
        <v>7128</v>
      </c>
      <c r="R278" s="13" t="s">
        <v>8826</v>
      </c>
      <c r="S278" s="13" t="s">
        <v>7130</v>
      </c>
      <c r="T278" s="13" t="s">
        <v>7131</v>
      </c>
      <c r="U278" s="13" t="s">
        <v>7132</v>
      </c>
      <c r="V278" s="13" t="s">
        <v>7254</v>
      </c>
    </row>
    <row r="279" spans="1:22">
      <c r="A279" s="12">
        <v>999223697710138</v>
      </c>
      <c r="B279" s="13" t="s">
        <v>8794</v>
      </c>
      <c r="C279" s="13" t="s">
        <v>8827</v>
      </c>
      <c r="D279" s="13" t="s">
        <v>8828</v>
      </c>
      <c r="E279" s="13" t="s">
        <v>8829</v>
      </c>
      <c r="F279" s="13" t="s">
        <v>7120</v>
      </c>
      <c r="G279" s="13" t="s">
        <v>7139</v>
      </c>
      <c r="H279" s="13" t="s">
        <v>7122</v>
      </c>
      <c r="I279" s="13" t="s">
        <v>8830</v>
      </c>
      <c r="J279" s="13" t="s">
        <v>30</v>
      </c>
      <c r="K279" s="13" t="s">
        <v>8831</v>
      </c>
      <c r="L279" s="13" t="s">
        <v>8831</v>
      </c>
      <c r="M279" s="13" t="s">
        <v>7125</v>
      </c>
      <c r="N279" s="13" t="s">
        <v>7125</v>
      </c>
      <c r="O279" s="13" t="s">
        <v>7126</v>
      </c>
      <c r="P279" s="13" t="s">
        <v>7127</v>
      </c>
      <c r="Q279" s="13" t="s">
        <v>7128</v>
      </c>
      <c r="R279" s="13" t="s">
        <v>8832</v>
      </c>
      <c r="S279" s="13" t="s">
        <v>7130</v>
      </c>
      <c r="T279" s="13" t="s">
        <v>7131</v>
      </c>
      <c r="U279" s="13" t="s">
        <v>7132</v>
      </c>
      <c r="V279" s="13" t="s">
        <v>7484</v>
      </c>
    </row>
    <row r="280" spans="1:22">
      <c r="A280" s="12">
        <v>999223698401829</v>
      </c>
      <c r="B280" s="13" t="s">
        <v>8794</v>
      </c>
      <c r="C280" s="13" t="s">
        <v>8833</v>
      </c>
      <c r="D280" s="13" t="s">
        <v>8834</v>
      </c>
      <c r="E280" s="13" t="s">
        <v>8835</v>
      </c>
      <c r="F280" s="13" t="s">
        <v>7172</v>
      </c>
      <c r="G280" s="13" t="s">
        <v>7138</v>
      </c>
      <c r="H280" s="13" t="s">
        <v>7122</v>
      </c>
      <c r="I280" s="13" t="s">
        <v>8836</v>
      </c>
      <c r="J280" s="13" t="s">
        <v>30</v>
      </c>
      <c r="K280" s="13" t="s">
        <v>8837</v>
      </c>
      <c r="L280" s="13" t="s">
        <v>8837</v>
      </c>
      <c r="M280" s="13" t="s">
        <v>7125</v>
      </c>
      <c r="N280" s="13" t="s">
        <v>7125</v>
      </c>
      <c r="O280" s="13" t="s">
        <v>7126</v>
      </c>
      <c r="P280" s="13" t="s">
        <v>7127</v>
      </c>
      <c r="Q280" s="13" t="s">
        <v>7128</v>
      </c>
      <c r="R280" s="13" t="s">
        <v>8838</v>
      </c>
      <c r="S280" s="13" t="s">
        <v>7130</v>
      </c>
      <c r="T280" s="13" t="s">
        <v>7131</v>
      </c>
      <c r="U280" s="13" t="s">
        <v>7132</v>
      </c>
      <c r="V280" s="13" t="s">
        <v>7377</v>
      </c>
    </row>
    <row r="281" spans="1:22">
      <c r="A281" s="12">
        <v>999223699138864</v>
      </c>
      <c r="B281" s="13" t="s">
        <v>8794</v>
      </c>
      <c r="C281" s="13" t="s">
        <v>8839</v>
      </c>
      <c r="D281" s="13" t="s">
        <v>8083</v>
      </c>
      <c r="E281" s="13" t="s">
        <v>8840</v>
      </c>
      <c r="F281" s="13" t="s">
        <v>7197</v>
      </c>
      <c r="G281" s="13" t="s">
        <v>7173</v>
      </c>
      <c r="H281" s="13" t="s">
        <v>7122</v>
      </c>
      <c r="I281" s="13" t="s">
        <v>8841</v>
      </c>
      <c r="J281" s="13" t="s">
        <v>30</v>
      </c>
      <c r="K281" s="13" t="s">
        <v>8842</v>
      </c>
      <c r="L281" s="13" t="s">
        <v>8842</v>
      </c>
      <c r="M281" s="13" t="s">
        <v>7125</v>
      </c>
      <c r="N281" s="13" t="s">
        <v>7125</v>
      </c>
      <c r="O281" s="13" t="s">
        <v>7126</v>
      </c>
      <c r="P281" s="13" t="s">
        <v>7127</v>
      </c>
      <c r="Q281" s="13" t="s">
        <v>7128</v>
      </c>
      <c r="R281" s="13" t="s">
        <v>8843</v>
      </c>
      <c r="S281" s="13" t="s">
        <v>7130</v>
      </c>
      <c r="T281" s="13" t="s">
        <v>7131</v>
      </c>
      <c r="U281" s="13" t="s">
        <v>7225</v>
      </c>
      <c r="V281" s="13" t="s">
        <v>7321</v>
      </c>
    </row>
    <row r="282" spans="1:22">
      <c r="A282" s="12">
        <v>999223699971707</v>
      </c>
      <c r="B282" s="13" t="s">
        <v>8794</v>
      </c>
      <c r="C282" s="13" t="s">
        <v>8844</v>
      </c>
      <c r="D282" s="13" t="s">
        <v>8845</v>
      </c>
      <c r="E282" s="13" t="s">
        <v>8846</v>
      </c>
      <c r="F282" s="13" t="s">
        <v>7138</v>
      </c>
      <c r="G282" s="13" t="s">
        <v>7120</v>
      </c>
      <c r="H282" s="13" t="s">
        <v>7122</v>
      </c>
      <c r="I282" s="13" t="s">
        <v>8847</v>
      </c>
      <c r="J282" s="13" t="s">
        <v>30</v>
      </c>
      <c r="K282" s="13" t="s">
        <v>8848</v>
      </c>
      <c r="L282" s="13" t="s">
        <v>8848</v>
      </c>
      <c r="M282" s="13" t="s">
        <v>7125</v>
      </c>
      <c r="N282" s="13" t="s">
        <v>7125</v>
      </c>
      <c r="O282" s="13" t="s">
        <v>7126</v>
      </c>
      <c r="P282" s="13" t="s">
        <v>7127</v>
      </c>
      <c r="Q282" s="13" t="s">
        <v>7128</v>
      </c>
      <c r="R282" s="13" t="s">
        <v>8849</v>
      </c>
      <c r="S282" s="13" t="s">
        <v>7130</v>
      </c>
      <c r="T282" s="13" t="s">
        <v>7131</v>
      </c>
      <c r="U282" s="13" t="s">
        <v>7132</v>
      </c>
      <c r="V282" s="13" t="s">
        <v>7624</v>
      </c>
    </row>
    <row r="283" spans="1:22">
      <c r="A283" s="12">
        <v>999223700202486</v>
      </c>
      <c r="B283" s="13" t="s">
        <v>8794</v>
      </c>
      <c r="C283" s="13" t="s">
        <v>8850</v>
      </c>
      <c r="D283" s="13" t="s">
        <v>8851</v>
      </c>
      <c r="E283" s="13" t="s">
        <v>8852</v>
      </c>
      <c r="F283" s="13" t="s">
        <v>7733</v>
      </c>
      <c r="G283" s="13" t="s">
        <v>7173</v>
      </c>
      <c r="H283" s="13" t="s">
        <v>7122</v>
      </c>
      <c r="I283" s="13" t="s">
        <v>8853</v>
      </c>
      <c r="J283" s="13" t="s">
        <v>30</v>
      </c>
      <c r="K283" s="13" t="s">
        <v>8854</v>
      </c>
      <c r="L283" s="13" t="s">
        <v>8854</v>
      </c>
      <c r="M283" s="13" t="s">
        <v>7125</v>
      </c>
      <c r="N283" s="13" t="s">
        <v>7125</v>
      </c>
      <c r="O283" s="13" t="s">
        <v>7126</v>
      </c>
      <c r="P283" s="13" t="s">
        <v>7127</v>
      </c>
      <c r="Q283" s="13" t="s">
        <v>7128</v>
      </c>
      <c r="R283" s="13" t="s">
        <v>8855</v>
      </c>
      <c r="S283" s="13" t="s">
        <v>7130</v>
      </c>
      <c r="T283" s="13" t="s">
        <v>7131</v>
      </c>
      <c r="U283" s="13" t="s">
        <v>7132</v>
      </c>
      <c r="V283" s="13" t="s">
        <v>7254</v>
      </c>
    </row>
    <row r="284" spans="1:22">
      <c r="A284" s="12">
        <v>999223700641641</v>
      </c>
      <c r="B284" s="13" t="s">
        <v>8794</v>
      </c>
      <c r="C284" s="13" t="s">
        <v>8856</v>
      </c>
      <c r="D284" s="13" t="s">
        <v>8019</v>
      </c>
      <c r="E284" s="13" t="s">
        <v>8857</v>
      </c>
      <c r="F284" s="13" t="s">
        <v>7172</v>
      </c>
      <c r="G284" s="13" t="s">
        <v>7120</v>
      </c>
      <c r="H284" s="13" t="s">
        <v>7122</v>
      </c>
      <c r="I284" s="13" t="s">
        <v>8858</v>
      </c>
      <c r="J284" s="13" t="s">
        <v>30</v>
      </c>
      <c r="K284" s="13" t="s">
        <v>8859</v>
      </c>
      <c r="L284" s="13" t="s">
        <v>8859</v>
      </c>
      <c r="M284" s="13" t="s">
        <v>7125</v>
      </c>
      <c r="N284" s="13" t="s">
        <v>7125</v>
      </c>
      <c r="O284" s="13" t="s">
        <v>7126</v>
      </c>
      <c r="P284" s="13" t="s">
        <v>7127</v>
      </c>
      <c r="Q284" s="13" t="s">
        <v>7128</v>
      </c>
      <c r="R284" s="13" t="s">
        <v>8860</v>
      </c>
      <c r="S284" s="13" t="s">
        <v>7130</v>
      </c>
      <c r="T284" s="13" t="s">
        <v>7131</v>
      </c>
      <c r="U284" s="13" t="s">
        <v>7132</v>
      </c>
      <c r="V284" s="13" t="s">
        <v>7321</v>
      </c>
    </row>
    <row r="285" spans="1:22">
      <c r="A285" s="12">
        <v>999223701265952</v>
      </c>
      <c r="B285" s="13" t="s">
        <v>8794</v>
      </c>
      <c r="C285" s="13" t="s">
        <v>8861</v>
      </c>
      <c r="D285" s="13" t="s">
        <v>8862</v>
      </c>
      <c r="E285" s="13" t="s">
        <v>8863</v>
      </c>
      <c r="F285" s="13" t="s">
        <v>7139</v>
      </c>
      <c r="G285" s="13" t="s">
        <v>7148</v>
      </c>
      <c r="H285" s="13" t="s">
        <v>7122</v>
      </c>
      <c r="I285" s="13" t="s">
        <v>8864</v>
      </c>
      <c r="J285" s="13" t="s">
        <v>30</v>
      </c>
      <c r="K285" s="13" t="s">
        <v>8865</v>
      </c>
      <c r="L285" s="13" t="s">
        <v>8865</v>
      </c>
      <c r="M285" s="13" t="s">
        <v>7125</v>
      </c>
      <c r="N285" s="13" t="s">
        <v>7125</v>
      </c>
      <c r="O285" s="13" t="s">
        <v>7126</v>
      </c>
      <c r="P285" s="13" t="s">
        <v>7127</v>
      </c>
      <c r="Q285" s="13" t="s">
        <v>7128</v>
      </c>
      <c r="R285" s="13" t="s">
        <v>8866</v>
      </c>
      <c r="S285" s="13" t="s">
        <v>7130</v>
      </c>
      <c r="T285" s="13" t="s">
        <v>7131</v>
      </c>
      <c r="U285" s="13" t="s">
        <v>7132</v>
      </c>
      <c r="V285" s="13" t="s">
        <v>7133</v>
      </c>
    </row>
    <row r="286" spans="1:22">
      <c r="A286" s="12">
        <v>999223701620486</v>
      </c>
      <c r="B286" s="13" t="s">
        <v>8794</v>
      </c>
      <c r="C286" s="13" t="s">
        <v>8867</v>
      </c>
      <c r="D286" s="13" t="s">
        <v>8399</v>
      </c>
      <c r="E286" s="13" t="s">
        <v>8868</v>
      </c>
      <c r="F286" s="13" t="s">
        <v>7258</v>
      </c>
      <c r="G286" s="13" t="s">
        <v>7138</v>
      </c>
      <c r="H286" s="13" t="s">
        <v>7122</v>
      </c>
      <c r="I286" s="13" t="s">
        <v>8869</v>
      </c>
      <c r="J286" s="13" t="s">
        <v>30</v>
      </c>
      <c r="K286" s="13" t="s">
        <v>8870</v>
      </c>
      <c r="L286" s="13" t="s">
        <v>8870</v>
      </c>
      <c r="M286" s="13" t="s">
        <v>7125</v>
      </c>
      <c r="N286" s="13" t="s">
        <v>7125</v>
      </c>
      <c r="O286" s="13" t="s">
        <v>7126</v>
      </c>
      <c r="P286" s="13" t="s">
        <v>7127</v>
      </c>
      <c r="Q286" s="13" t="s">
        <v>7128</v>
      </c>
      <c r="R286" s="13" t="s">
        <v>8871</v>
      </c>
      <c r="S286" s="13" t="s">
        <v>7130</v>
      </c>
      <c r="T286" s="13" t="s">
        <v>7131</v>
      </c>
      <c r="U286" s="13" t="s">
        <v>7132</v>
      </c>
      <c r="V286" s="13" t="s">
        <v>7577</v>
      </c>
    </row>
    <row r="287" spans="1:22">
      <c r="A287" s="12">
        <v>999223702417441</v>
      </c>
      <c r="B287" s="13" t="s">
        <v>8794</v>
      </c>
      <c r="C287" s="13" t="s">
        <v>8872</v>
      </c>
      <c r="D287" s="13" t="s">
        <v>8399</v>
      </c>
      <c r="E287" s="13" t="s">
        <v>8873</v>
      </c>
      <c r="F287" s="13" t="s">
        <v>7120</v>
      </c>
      <c r="G287" s="13" t="s">
        <v>7139</v>
      </c>
      <c r="H287" s="13" t="s">
        <v>7122</v>
      </c>
      <c r="I287" s="13" t="s">
        <v>8874</v>
      </c>
      <c r="J287" s="13" t="s">
        <v>30</v>
      </c>
      <c r="K287" s="13" t="s">
        <v>8875</v>
      </c>
      <c r="L287" s="13" t="s">
        <v>8875</v>
      </c>
      <c r="M287" s="13" t="s">
        <v>7125</v>
      </c>
      <c r="N287" s="13" t="s">
        <v>7125</v>
      </c>
      <c r="O287" s="13" t="s">
        <v>7126</v>
      </c>
      <c r="P287" s="13" t="s">
        <v>7127</v>
      </c>
      <c r="Q287" s="13" t="s">
        <v>7128</v>
      </c>
      <c r="R287" s="13" t="s">
        <v>8876</v>
      </c>
      <c r="S287" s="13" t="s">
        <v>7130</v>
      </c>
      <c r="T287" s="13" t="s">
        <v>7131</v>
      </c>
      <c r="U287" s="13" t="s">
        <v>7132</v>
      </c>
      <c r="V287" s="13" t="s">
        <v>7577</v>
      </c>
    </row>
    <row r="288" spans="1:22">
      <c r="A288" s="12">
        <v>999223704710918</v>
      </c>
      <c r="B288" s="13" t="s">
        <v>8794</v>
      </c>
      <c r="C288" s="13" t="s">
        <v>8877</v>
      </c>
      <c r="D288" s="13" t="s">
        <v>8878</v>
      </c>
      <c r="E288" s="13" t="s">
        <v>8879</v>
      </c>
      <c r="F288" s="13" t="s">
        <v>7197</v>
      </c>
      <c r="G288" s="13" t="s">
        <v>7139</v>
      </c>
      <c r="H288" s="13" t="s">
        <v>7122</v>
      </c>
      <c r="I288" s="13" t="s">
        <v>8880</v>
      </c>
      <c r="J288" s="13" t="s">
        <v>30</v>
      </c>
      <c r="K288" s="13" t="s">
        <v>8881</v>
      </c>
      <c r="L288" s="13" t="s">
        <v>8881</v>
      </c>
      <c r="M288" s="13" t="s">
        <v>7125</v>
      </c>
      <c r="N288" s="13" t="s">
        <v>7125</v>
      </c>
      <c r="O288" s="13" t="s">
        <v>7126</v>
      </c>
      <c r="P288" s="13" t="s">
        <v>7127</v>
      </c>
      <c r="Q288" s="13" t="s">
        <v>7128</v>
      </c>
      <c r="R288" s="13" t="s">
        <v>8882</v>
      </c>
      <c r="S288" s="13" t="s">
        <v>7130</v>
      </c>
      <c r="T288" s="13" t="s">
        <v>7131</v>
      </c>
      <c r="U288" s="13" t="s">
        <v>7132</v>
      </c>
      <c r="V288" s="13" t="s">
        <v>7484</v>
      </c>
    </row>
    <row r="289" spans="1:22">
      <c r="A289" s="12">
        <v>999223706460814</v>
      </c>
      <c r="B289" s="13" t="s">
        <v>8794</v>
      </c>
      <c r="C289" s="13" t="s">
        <v>8883</v>
      </c>
      <c r="D289" s="13" t="s">
        <v>8884</v>
      </c>
      <c r="E289" s="13" t="s">
        <v>8885</v>
      </c>
      <c r="F289" s="13" t="s">
        <v>7148</v>
      </c>
      <c r="G289" s="13" t="s">
        <v>7121</v>
      </c>
      <c r="H289" s="13" t="s">
        <v>7122</v>
      </c>
      <c r="I289" s="13" t="s">
        <v>8886</v>
      </c>
      <c r="J289" s="13" t="s">
        <v>30</v>
      </c>
      <c r="K289" s="13" t="s">
        <v>8887</v>
      </c>
      <c r="L289" s="13" t="s">
        <v>8887</v>
      </c>
      <c r="M289" s="13" t="s">
        <v>7125</v>
      </c>
      <c r="N289" s="13" t="s">
        <v>7125</v>
      </c>
      <c r="O289" s="13" t="s">
        <v>7126</v>
      </c>
      <c r="P289" s="13" t="s">
        <v>7127</v>
      </c>
      <c r="Q289" s="13" t="s">
        <v>7128</v>
      </c>
      <c r="R289" s="13" t="s">
        <v>8888</v>
      </c>
      <c r="S289" s="13" t="s">
        <v>7130</v>
      </c>
      <c r="T289" s="13" t="s">
        <v>7131</v>
      </c>
      <c r="U289" s="13" t="s">
        <v>7132</v>
      </c>
      <c r="V289" s="13" t="s">
        <v>7530</v>
      </c>
    </row>
    <row r="290" spans="1:22">
      <c r="A290" s="12">
        <v>999223707851589</v>
      </c>
      <c r="B290" s="13" t="s">
        <v>8794</v>
      </c>
      <c r="C290" s="13" t="s">
        <v>8889</v>
      </c>
      <c r="D290" s="13" t="s">
        <v>8890</v>
      </c>
      <c r="E290" s="13" t="s">
        <v>8891</v>
      </c>
      <c r="F290" s="13" t="s">
        <v>7172</v>
      </c>
      <c r="G290" s="13" t="s">
        <v>7120</v>
      </c>
      <c r="H290" s="13" t="s">
        <v>7122</v>
      </c>
      <c r="I290" s="13" t="s">
        <v>8892</v>
      </c>
      <c r="J290" s="13" t="s">
        <v>30</v>
      </c>
      <c r="K290" s="13" t="s">
        <v>8893</v>
      </c>
      <c r="L290" s="13" t="s">
        <v>8893</v>
      </c>
      <c r="M290" s="13" t="s">
        <v>7125</v>
      </c>
      <c r="N290" s="13" t="s">
        <v>7125</v>
      </c>
      <c r="O290" s="13" t="s">
        <v>7126</v>
      </c>
      <c r="P290" s="13" t="s">
        <v>7127</v>
      </c>
      <c r="Q290" s="13" t="s">
        <v>7128</v>
      </c>
      <c r="R290" s="13" t="s">
        <v>8894</v>
      </c>
      <c r="S290" s="13" t="s">
        <v>7130</v>
      </c>
      <c r="T290" s="13" t="s">
        <v>7131</v>
      </c>
      <c r="U290" s="13" t="s">
        <v>7132</v>
      </c>
      <c r="V290" s="13" t="s">
        <v>7133</v>
      </c>
    </row>
    <row r="291" spans="1:22">
      <c r="A291" s="12">
        <v>999223709844422</v>
      </c>
      <c r="B291" s="13" t="s">
        <v>8794</v>
      </c>
      <c r="C291" s="13" t="s">
        <v>8895</v>
      </c>
      <c r="D291" s="13" t="s">
        <v>7750</v>
      </c>
      <c r="E291" s="13" t="s">
        <v>8896</v>
      </c>
      <c r="F291" s="13" t="s">
        <v>7148</v>
      </c>
      <c r="G291" s="13" t="s">
        <v>7121</v>
      </c>
      <c r="H291" s="13" t="s">
        <v>7122</v>
      </c>
      <c r="I291" s="13" t="s">
        <v>8897</v>
      </c>
      <c r="J291" s="13" t="s">
        <v>30</v>
      </c>
      <c r="K291" s="13" t="s">
        <v>8898</v>
      </c>
      <c r="L291" s="13" t="s">
        <v>8898</v>
      </c>
      <c r="M291" s="13" t="s">
        <v>7125</v>
      </c>
      <c r="N291" s="13" t="s">
        <v>7125</v>
      </c>
      <c r="O291" s="13" t="s">
        <v>7126</v>
      </c>
      <c r="P291" s="13" t="s">
        <v>7127</v>
      </c>
      <c r="Q291" s="13" t="s">
        <v>7128</v>
      </c>
      <c r="R291" s="13" t="s">
        <v>8899</v>
      </c>
      <c r="S291" s="13" t="s">
        <v>7130</v>
      </c>
      <c r="T291" s="13" t="s">
        <v>7131</v>
      </c>
      <c r="U291" s="13" t="s">
        <v>7225</v>
      </c>
      <c r="V291" s="13" t="s">
        <v>7226</v>
      </c>
    </row>
    <row r="292" spans="1:22">
      <c r="A292" s="12">
        <v>999223710718880</v>
      </c>
      <c r="B292" s="13" t="s">
        <v>8794</v>
      </c>
      <c r="C292" s="13" t="s">
        <v>8900</v>
      </c>
      <c r="D292" s="13" t="s">
        <v>8344</v>
      </c>
      <c r="E292" s="13" t="s">
        <v>8901</v>
      </c>
      <c r="F292" s="13" t="s">
        <v>7139</v>
      </c>
      <c r="G292" s="13" t="s">
        <v>7148</v>
      </c>
      <c r="H292" s="13" t="s">
        <v>7122</v>
      </c>
      <c r="I292" s="13" t="s">
        <v>8902</v>
      </c>
      <c r="J292" s="13" t="s">
        <v>30</v>
      </c>
      <c r="K292" s="13" t="s">
        <v>8903</v>
      </c>
      <c r="L292" s="13" t="s">
        <v>8903</v>
      </c>
      <c r="M292" s="13" t="s">
        <v>7125</v>
      </c>
      <c r="N292" s="13" t="s">
        <v>7125</v>
      </c>
      <c r="O292" s="13" t="s">
        <v>7126</v>
      </c>
      <c r="P292" s="13" t="s">
        <v>7127</v>
      </c>
      <c r="Q292" s="13" t="s">
        <v>7128</v>
      </c>
      <c r="R292" s="13" t="s">
        <v>8904</v>
      </c>
      <c r="S292" s="13" t="s">
        <v>7130</v>
      </c>
      <c r="T292" s="13" t="s">
        <v>7131</v>
      </c>
      <c r="U292" s="13" t="s">
        <v>7132</v>
      </c>
      <c r="V292" s="13" t="s">
        <v>7254</v>
      </c>
    </row>
    <row r="293" spans="1:22">
      <c r="A293" s="12">
        <v>999223711989878</v>
      </c>
      <c r="B293" s="13" t="s">
        <v>8905</v>
      </c>
      <c r="C293" s="13" t="s">
        <v>8906</v>
      </c>
      <c r="D293" s="13" t="s">
        <v>8907</v>
      </c>
      <c r="E293" s="13" t="s">
        <v>8908</v>
      </c>
      <c r="F293" s="13" t="s">
        <v>7120</v>
      </c>
      <c r="G293" s="13" t="s">
        <v>7139</v>
      </c>
      <c r="H293" s="13" t="s">
        <v>7122</v>
      </c>
      <c r="I293" s="13" t="s">
        <v>8902</v>
      </c>
      <c r="J293" s="13" t="s">
        <v>30</v>
      </c>
      <c r="K293" s="13" t="s">
        <v>8903</v>
      </c>
      <c r="L293" s="13" t="s">
        <v>8903</v>
      </c>
      <c r="M293" s="13" t="s">
        <v>7125</v>
      </c>
      <c r="N293" s="13" t="s">
        <v>7125</v>
      </c>
      <c r="O293" s="13" t="s">
        <v>7126</v>
      </c>
      <c r="P293" s="13" t="s">
        <v>7127</v>
      </c>
      <c r="Q293" s="13" t="s">
        <v>7128</v>
      </c>
      <c r="R293" s="13" t="s">
        <v>8909</v>
      </c>
      <c r="S293" s="13" t="s">
        <v>7130</v>
      </c>
      <c r="T293" s="13" t="s">
        <v>7131</v>
      </c>
      <c r="U293" s="13" t="s">
        <v>7132</v>
      </c>
      <c r="V293" s="13" t="s">
        <v>7254</v>
      </c>
    </row>
    <row r="294" spans="1:22">
      <c r="A294" s="12">
        <v>999223712420014</v>
      </c>
      <c r="B294" s="13" t="s">
        <v>8905</v>
      </c>
      <c r="C294" s="13" t="s">
        <v>8910</v>
      </c>
      <c r="D294" s="13" t="s">
        <v>8807</v>
      </c>
      <c r="E294" s="13" t="s">
        <v>8911</v>
      </c>
      <c r="F294" s="13" t="s">
        <v>7139</v>
      </c>
      <c r="G294" s="13" t="s">
        <v>7148</v>
      </c>
      <c r="H294" s="13" t="s">
        <v>7122</v>
      </c>
      <c r="I294" s="13" t="s">
        <v>8912</v>
      </c>
      <c r="J294" s="13" t="s">
        <v>30</v>
      </c>
      <c r="K294" s="13" t="s">
        <v>8913</v>
      </c>
      <c r="L294" s="13" t="s">
        <v>8913</v>
      </c>
      <c r="M294" s="13" t="s">
        <v>7125</v>
      </c>
      <c r="N294" s="13" t="s">
        <v>7125</v>
      </c>
      <c r="O294" s="13" t="s">
        <v>7126</v>
      </c>
      <c r="P294" s="13" t="s">
        <v>7127</v>
      </c>
      <c r="Q294" s="13" t="s">
        <v>7128</v>
      </c>
      <c r="R294" s="13" t="s">
        <v>8914</v>
      </c>
      <c r="S294" s="13" t="s">
        <v>7130</v>
      </c>
      <c r="T294" s="13" t="s">
        <v>7131</v>
      </c>
      <c r="U294" s="13" t="s">
        <v>7132</v>
      </c>
      <c r="V294" s="13" t="s">
        <v>7254</v>
      </c>
    </row>
    <row r="295" spans="1:22">
      <c r="A295" s="12">
        <v>999223712941151</v>
      </c>
      <c r="B295" s="13" t="s">
        <v>8905</v>
      </c>
      <c r="C295" s="13" t="s">
        <v>8915</v>
      </c>
      <c r="D295" s="13" t="s">
        <v>8916</v>
      </c>
      <c r="E295" s="13" t="s">
        <v>8917</v>
      </c>
      <c r="F295" s="13" t="s">
        <v>7172</v>
      </c>
      <c r="G295" s="13" t="s">
        <v>7173</v>
      </c>
      <c r="H295" s="13" t="s">
        <v>7122</v>
      </c>
      <c r="I295" s="13" t="s">
        <v>8918</v>
      </c>
      <c r="J295" s="13" t="s">
        <v>30</v>
      </c>
      <c r="K295" s="13" t="s">
        <v>8919</v>
      </c>
      <c r="L295" s="13" t="s">
        <v>8919</v>
      </c>
      <c r="M295" s="13" t="s">
        <v>7125</v>
      </c>
      <c r="N295" s="13" t="s">
        <v>7125</v>
      </c>
      <c r="O295" s="13" t="s">
        <v>7126</v>
      </c>
      <c r="P295" s="13" t="s">
        <v>7127</v>
      </c>
      <c r="Q295" s="13" t="s">
        <v>7128</v>
      </c>
      <c r="R295" s="13" t="s">
        <v>8920</v>
      </c>
      <c r="S295" s="13" t="s">
        <v>7130</v>
      </c>
      <c r="T295" s="13" t="s">
        <v>7131</v>
      </c>
      <c r="U295" s="13" t="s">
        <v>7132</v>
      </c>
      <c r="V295" s="13" t="s">
        <v>7314</v>
      </c>
    </row>
    <row r="296" spans="1:22">
      <c r="A296" s="12">
        <v>999223713229481</v>
      </c>
      <c r="B296" s="13" t="s">
        <v>8905</v>
      </c>
      <c r="C296" s="13" t="s">
        <v>8921</v>
      </c>
      <c r="D296" s="13" t="s">
        <v>8922</v>
      </c>
      <c r="E296" s="13" t="s">
        <v>8923</v>
      </c>
      <c r="F296" s="13" t="s">
        <v>7258</v>
      </c>
      <c r="G296" s="13" t="s">
        <v>7120</v>
      </c>
      <c r="H296" s="13" t="s">
        <v>7122</v>
      </c>
      <c r="I296" s="13" t="s">
        <v>8924</v>
      </c>
      <c r="J296" s="13" t="s">
        <v>30</v>
      </c>
      <c r="K296" s="13" t="s">
        <v>8925</v>
      </c>
      <c r="L296" s="13" t="s">
        <v>8925</v>
      </c>
      <c r="M296" s="13" t="s">
        <v>7125</v>
      </c>
      <c r="N296" s="13" t="s">
        <v>7125</v>
      </c>
      <c r="O296" s="13" t="s">
        <v>7126</v>
      </c>
      <c r="P296" s="13" t="s">
        <v>7127</v>
      </c>
      <c r="Q296" s="13" t="s">
        <v>7128</v>
      </c>
      <c r="R296" s="13" t="s">
        <v>8926</v>
      </c>
      <c r="S296" s="13" t="s">
        <v>7130</v>
      </c>
      <c r="T296" s="13" t="s">
        <v>7131</v>
      </c>
      <c r="U296" s="13" t="s">
        <v>7132</v>
      </c>
      <c r="V296" s="13" t="s">
        <v>7254</v>
      </c>
    </row>
    <row r="297" spans="1:22">
      <c r="A297" s="12">
        <v>999223713372703</v>
      </c>
      <c r="B297" s="13" t="s">
        <v>8905</v>
      </c>
      <c r="C297" s="13" t="s">
        <v>8927</v>
      </c>
      <c r="D297" s="13" t="s">
        <v>8928</v>
      </c>
      <c r="E297" s="13" t="s">
        <v>8245</v>
      </c>
      <c r="F297" s="13" t="s">
        <v>7173</v>
      </c>
      <c r="G297" s="13" t="s">
        <v>7138</v>
      </c>
      <c r="H297" s="13" t="s">
        <v>7122</v>
      </c>
      <c r="I297" s="13" t="s">
        <v>8929</v>
      </c>
      <c r="J297" s="13" t="s">
        <v>30</v>
      </c>
      <c r="K297" s="13" t="s">
        <v>8930</v>
      </c>
      <c r="L297" s="13" t="s">
        <v>8930</v>
      </c>
      <c r="M297" s="13" t="s">
        <v>7125</v>
      </c>
      <c r="N297" s="13" t="s">
        <v>7125</v>
      </c>
      <c r="O297" s="13" t="s">
        <v>7126</v>
      </c>
      <c r="P297" s="13" t="s">
        <v>7127</v>
      </c>
      <c r="Q297" s="13" t="s">
        <v>7128</v>
      </c>
      <c r="R297" s="13" t="s">
        <v>8931</v>
      </c>
      <c r="S297" s="13" t="s">
        <v>7130</v>
      </c>
      <c r="T297" s="13" t="s">
        <v>7131</v>
      </c>
      <c r="U297" s="13" t="s">
        <v>7132</v>
      </c>
      <c r="V297" s="13" t="s">
        <v>7314</v>
      </c>
    </row>
    <row r="298" spans="1:22">
      <c r="A298" s="12">
        <v>999223713542348</v>
      </c>
      <c r="B298" s="13" t="s">
        <v>8905</v>
      </c>
      <c r="C298" s="13" t="s">
        <v>8932</v>
      </c>
      <c r="D298" s="13" t="s">
        <v>8933</v>
      </c>
      <c r="E298" s="13" t="s">
        <v>8934</v>
      </c>
      <c r="F298" s="13" t="s">
        <v>7172</v>
      </c>
      <c r="G298" s="13" t="s">
        <v>7120</v>
      </c>
      <c r="H298" s="13" t="s">
        <v>7122</v>
      </c>
      <c r="I298" s="13" t="s">
        <v>8935</v>
      </c>
      <c r="J298" s="13" t="s">
        <v>30</v>
      </c>
      <c r="K298" s="13" t="s">
        <v>8936</v>
      </c>
      <c r="L298" s="13" t="s">
        <v>8936</v>
      </c>
      <c r="M298" s="13" t="s">
        <v>7125</v>
      </c>
      <c r="N298" s="13" t="s">
        <v>7125</v>
      </c>
      <c r="O298" s="13" t="s">
        <v>7126</v>
      </c>
      <c r="P298" s="13" t="s">
        <v>7127</v>
      </c>
      <c r="Q298" s="13" t="s">
        <v>7128</v>
      </c>
      <c r="R298" s="13" t="s">
        <v>8937</v>
      </c>
      <c r="S298" s="13" t="s">
        <v>7130</v>
      </c>
      <c r="T298" s="13" t="s">
        <v>7131</v>
      </c>
      <c r="U298" s="13" t="s">
        <v>7132</v>
      </c>
      <c r="V298" s="13" t="s">
        <v>7377</v>
      </c>
    </row>
    <row r="299" spans="1:22">
      <c r="A299" s="12">
        <v>999223713667436</v>
      </c>
      <c r="B299" s="13" t="s">
        <v>8905</v>
      </c>
      <c r="C299" s="13" t="s">
        <v>8938</v>
      </c>
      <c r="D299" s="13" t="s">
        <v>8939</v>
      </c>
      <c r="E299" s="13" t="s">
        <v>8940</v>
      </c>
      <c r="F299" s="13" t="s">
        <v>7258</v>
      </c>
      <c r="G299" s="13" t="s">
        <v>7120</v>
      </c>
      <c r="H299" s="13" t="s">
        <v>7122</v>
      </c>
      <c r="I299" s="13" t="s">
        <v>8941</v>
      </c>
      <c r="J299" s="13" t="s">
        <v>30</v>
      </c>
      <c r="K299" s="13" t="s">
        <v>8942</v>
      </c>
      <c r="L299" s="13" t="s">
        <v>8942</v>
      </c>
      <c r="M299" s="13" t="s">
        <v>7125</v>
      </c>
      <c r="N299" s="13" t="s">
        <v>7125</v>
      </c>
      <c r="O299" s="13" t="s">
        <v>7126</v>
      </c>
      <c r="P299" s="13" t="s">
        <v>7127</v>
      </c>
      <c r="Q299" s="13" t="s">
        <v>7128</v>
      </c>
      <c r="R299" s="13" t="s">
        <v>8943</v>
      </c>
      <c r="S299" s="13" t="s">
        <v>7130</v>
      </c>
      <c r="T299" s="13" t="s">
        <v>7131</v>
      </c>
      <c r="U299" s="13" t="s">
        <v>7132</v>
      </c>
      <c r="V299" s="13" t="s">
        <v>7340</v>
      </c>
    </row>
    <row r="300" spans="1:22">
      <c r="A300" s="12">
        <v>999223714258300</v>
      </c>
      <c r="B300" s="13" t="s">
        <v>8905</v>
      </c>
      <c r="C300" s="13" t="s">
        <v>8944</v>
      </c>
      <c r="D300" s="13" t="s">
        <v>8945</v>
      </c>
      <c r="E300" s="13" t="s">
        <v>8946</v>
      </c>
      <c r="F300" s="13" t="s">
        <v>7139</v>
      </c>
      <c r="G300" s="13" t="s">
        <v>7148</v>
      </c>
      <c r="H300" s="13" t="s">
        <v>7122</v>
      </c>
      <c r="I300" s="13" t="s">
        <v>8947</v>
      </c>
      <c r="J300" s="13" t="s">
        <v>30</v>
      </c>
      <c r="K300" s="13" t="s">
        <v>8948</v>
      </c>
      <c r="L300" s="13" t="s">
        <v>8948</v>
      </c>
      <c r="M300" s="13" t="s">
        <v>7125</v>
      </c>
      <c r="N300" s="13" t="s">
        <v>7125</v>
      </c>
      <c r="O300" s="13" t="s">
        <v>7126</v>
      </c>
      <c r="P300" s="13" t="s">
        <v>7127</v>
      </c>
      <c r="Q300" s="13" t="s">
        <v>7128</v>
      </c>
      <c r="R300" s="13" t="s">
        <v>8949</v>
      </c>
      <c r="S300" s="13" t="s">
        <v>7130</v>
      </c>
      <c r="T300" s="13" t="s">
        <v>7131</v>
      </c>
      <c r="U300" s="13" t="s">
        <v>7132</v>
      </c>
      <c r="V300" s="13" t="s">
        <v>7340</v>
      </c>
    </row>
    <row r="301" spans="1:22">
      <c r="A301" s="12">
        <v>999223715040589</v>
      </c>
      <c r="B301" s="13" t="s">
        <v>8905</v>
      </c>
      <c r="C301" s="13" t="s">
        <v>8950</v>
      </c>
      <c r="D301" s="13" t="s">
        <v>7242</v>
      </c>
      <c r="E301" s="13" t="s">
        <v>8951</v>
      </c>
      <c r="F301" s="13" t="s">
        <v>7120</v>
      </c>
      <c r="G301" s="13" t="s">
        <v>7139</v>
      </c>
      <c r="H301" s="13" t="s">
        <v>7122</v>
      </c>
      <c r="I301" s="13" t="s">
        <v>8952</v>
      </c>
      <c r="J301" s="13" t="s">
        <v>30</v>
      </c>
      <c r="K301" s="13" t="s">
        <v>8953</v>
      </c>
      <c r="L301" s="13" t="s">
        <v>8953</v>
      </c>
      <c r="M301" s="13" t="s">
        <v>7125</v>
      </c>
      <c r="N301" s="13" t="s">
        <v>7125</v>
      </c>
      <c r="O301" s="13" t="s">
        <v>7126</v>
      </c>
      <c r="P301" s="13" t="s">
        <v>7127</v>
      </c>
      <c r="Q301" s="13" t="s">
        <v>7128</v>
      </c>
      <c r="R301" s="13" t="s">
        <v>8954</v>
      </c>
      <c r="S301" s="13" t="s">
        <v>7130</v>
      </c>
      <c r="T301" s="13" t="s">
        <v>7131</v>
      </c>
      <c r="U301" s="13" t="s">
        <v>7132</v>
      </c>
      <c r="V301" s="13" t="s">
        <v>7226</v>
      </c>
    </row>
    <row r="302" spans="1:22">
      <c r="A302" s="12">
        <v>999223716371687</v>
      </c>
      <c r="B302" s="13" t="s">
        <v>8905</v>
      </c>
      <c r="C302" s="13" t="s">
        <v>8955</v>
      </c>
      <c r="D302" s="13" t="s">
        <v>8956</v>
      </c>
      <c r="E302" s="13" t="s">
        <v>8957</v>
      </c>
      <c r="F302" s="13" t="s">
        <v>7120</v>
      </c>
      <c r="G302" s="13" t="s">
        <v>7148</v>
      </c>
      <c r="H302" s="13" t="s">
        <v>7122</v>
      </c>
      <c r="I302" s="13" t="s">
        <v>8958</v>
      </c>
      <c r="J302" s="13" t="s">
        <v>30</v>
      </c>
      <c r="K302" s="13" t="s">
        <v>8959</v>
      </c>
      <c r="L302" s="13" t="s">
        <v>8959</v>
      </c>
      <c r="M302" s="13" t="s">
        <v>7125</v>
      </c>
      <c r="N302" s="13" t="s">
        <v>7125</v>
      </c>
      <c r="O302" s="13" t="s">
        <v>7126</v>
      </c>
      <c r="P302" s="13" t="s">
        <v>7127</v>
      </c>
      <c r="Q302" s="13" t="s">
        <v>7128</v>
      </c>
      <c r="R302" s="13" t="s">
        <v>8960</v>
      </c>
      <c r="S302" s="13" t="s">
        <v>7130</v>
      </c>
      <c r="T302" s="13" t="s">
        <v>7131</v>
      </c>
      <c r="U302" s="13" t="s">
        <v>7132</v>
      </c>
      <c r="V302" s="13" t="s">
        <v>7321</v>
      </c>
    </row>
    <row r="303" spans="1:22">
      <c r="A303" s="12">
        <v>999223717411451</v>
      </c>
      <c r="B303" s="13" t="s">
        <v>8905</v>
      </c>
      <c r="C303" s="13" t="s">
        <v>8961</v>
      </c>
      <c r="D303" s="13" t="s">
        <v>8916</v>
      </c>
      <c r="E303" s="13" t="s">
        <v>8962</v>
      </c>
      <c r="F303" s="13" t="s">
        <v>7173</v>
      </c>
      <c r="G303" s="13" t="s">
        <v>7148</v>
      </c>
      <c r="H303" s="13" t="s">
        <v>7122</v>
      </c>
      <c r="I303" s="13" t="s">
        <v>8963</v>
      </c>
      <c r="J303" s="13" t="s">
        <v>30</v>
      </c>
      <c r="K303" s="13" t="s">
        <v>8964</v>
      </c>
      <c r="L303" s="13" t="s">
        <v>8964</v>
      </c>
      <c r="M303" s="13" t="s">
        <v>7125</v>
      </c>
      <c r="N303" s="13" t="s">
        <v>7125</v>
      </c>
      <c r="O303" s="13" t="s">
        <v>7126</v>
      </c>
      <c r="P303" s="13" t="s">
        <v>7127</v>
      </c>
      <c r="Q303" s="13" t="s">
        <v>7128</v>
      </c>
      <c r="R303" s="13" t="s">
        <v>8965</v>
      </c>
      <c r="S303" s="13" t="s">
        <v>7130</v>
      </c>
      <c r="T303" s="13" t="s">
        <v>7131</v>
      </c>
      <c r="U303" s="13" t="s">
        <v>7132</v>
      </c>
      <c r="V303" s="13" t="s">
        <v>7314</v>
      </c>
    </row>
    <row r="304" spans="1:22">
      <c r="A304" s="12">
        <v>999223717856078</v>
      </c>
      <c r="B304" s="13" t="s">
        <v>8905</v>
      </c>
      <c r="C304" s="13" t="s">
        <v>8966</v>
      </c>
      <c r="D304" s="13" t="s">
        <v>8967</v>
      </c>
      <c r="E304" s="13" t="s">
        <v>8968</v>
      </c>
      <c r="F304" s="13" t="s">
        <v>7138</v>
      </c>
      <c r="G304" s="13" t="s">
        <v>7148</v>
      </c>
      <c r="H304" s="13" t="s">
        <v>7122</v>
      </c>
      <c r="I304" s="13" t="s">
        <v>8969</v>
      </c>
      <c r="J304" s="13" t="s">
        <v>30</v>
      </c>
      <c r="K304" s="13" t="s">
        <v>8970</v>
      </c>
      <c r="L304" s="13" t="s">
        <v>8970</v>
      </c>
      <c r="M304" s="13" t="s">
        <v>7125</v>
      </c>
      <c r="N304" s="13" t="s">
        <v>7125</v>
      </c>
      <c r="O304" s="13" t="s">
        <v>7126</v>
      </c>
      <c r="P304" s="13" t="s">
        <v>7127</v>
      </c>
      <c r="Q304" s="13" t="s">
        <v>7128</v>
      </c>
      <c r="R304" s="13" t="s">
        <v>8971</v>
      </c>
      <c r="S304" s="13" t="s">
        <v>7130</v>
      </c>
      <c r="T304" s="13" t="s">
        <v>7131</v>
      </c>
      <c r="U304" s="13" t="s">
        <v>7132</v>
      </c>
      <c r="V304" s="13" t="s">
        <v>7254</v>
      </c>
    </row>
    <row r="305" spans="1:22">
      <c r="A305" s="12">
        <v>999223718608092</v>
      </c>
      <c r="B305" s="13" t="s">
        <v>8905</v>
      </c>
      <c r="C305" s="13" t="s">
        <v>8972</v>
      </c>
      <c r="D305" s="13" t="s">
        <v>8973</v>
      </c>
      <c r="E305" s="13" t="s">
        <v>8974</v>
      </c>
      <c r="F305" s="13" t="s">
        <v>7429</v>
      </c>
      <c r="G305" s="13" t="s">
        <v>7139</v>
      </c>
      <c r="H305" s="13" t="s">
        <v>7122</v>
      </c>
      <c r="I305" s="13" t="s">
        <v>8975</v>
      </c>
      <c r="J305" s="13" t="s">
        <v>30</v>
      </c>
      <c r="K305" s="13" t="s">
        <v>8976</v>
      </c>
      <c r="L305" s="13" t="s">
        <v>8976</v>
      </c>
      <c r="M305" s="13" t="s">
        <v>7125</v>
      </c>
      <c r="N305" s="13" t="s">
        <v>7125</v>
      </c>
      <c r="O305" s="13" t="s">
        <v>7126</v>
      </c>
      <c r="P305" s="13" t="s">
        <v>7127</v>
      </c>
      <c r="Q305" s="13" t="s">
        <v>7128</v>
      </c>
      <c r="R305" s="13" t="s">
        <v>8977</v>
      </c>
      <c r="S305" s="13" t="s">
        <v>7130</v>
      </c>
      <c r="T305" s="13" t="s">
        <v>7131</v>
      </c>
      <c r="U305" s="13" t="s">
        <v>7132</v>
      </c>
      <c r="V305" s="13" t="s">
        <v>7143</v>
      </c>
    </row>
    <row r="306" spans="1:22">
      <c r="A306" s="12">
        <v>999223718633199</v>
      </c>
      <c r="B306" s="13" t="s">
        <v>8905</v>
      </c>
      <c r="C306" s="13" t="s">
        <v>8978</v>
      </c>
      <c r="D306" s="13" t="s">
        <v>8973</v>
      </c>
      <c r="E306" s="13" t="s">
        <v>8979</v>
      </c>
      <c r="F306" s="13" t="s">
        <v>7429</v>
      </c>
      <c r="G306" s="13" t="s">
        <v>7139</v>
      </c>
      <c r="H306" s="13" t="s">
        <v>7122</v>
      </c>
      <c r="I306" s="13" t="s">
        <v>8975</v>
      </c>
      <c r="J306" s="13" t="s">
        <v>30</v>
      </c>
      <c r="K306" s="13" t="s">
        <v>8976</v>
      </c>
      <c r="L306" s="13" t="s">
        <v>8976</v>
      </c>
      <c r="M306" s="13" t="s">
        <v>7125</v>
      </c>
      <c r="N306" s="13" t="s">
        <v>7125</v>
      </c>
      <c r="O306" s="13" t="s">
        <v>7126</v>
      </c>
      <c r="P306" s="13" t="s">
        <v>7127</v>
      </c>
      <c r="Q306" s="13" t="s">
        <v>7128</v>
      </c>
      <c r="R306" s="13" t="s">
        <v>8980</v>
      </c>
      <c r="S306" s="13" t="s">
        <v>7130</v>
      </c>
      <c r="T306" s="13" t="s">
        <v>7131</v>
      </c>
      <c r="U306" s="13" t="s">
        <v>7132</v>
      </c>
      <c r="V306" s="13" t="s">
        <v>7143</v>
      </c>
    </row>
    <row r="307" spans="1:22">
      <c r="A307" s="12">
        <v>999223718924213</v>
      </c>
      <c r="B307" s="13" t="s">
        <v>8905</v>
      </c>
      <c r="C307" s="13" t="s">
        <v>8981</v>
      </c>
      <c r="D307" s="13" t="s">
        <v>8463</v>
      </c>
      <c r="E307" s="13" t="s">
        <v>8982</v>
      </c>
      <c r="F307" s="13" t="s">
        <v>7172</v>
      </c>
      <c r="G307" s="13" t="s">
        <v>7173</v>
      </c>
      <c r="H307" s="13" t="s">
        <v>7122</v>
      </c>
      <c r="I307" s="13" t="s">
        <v>8983</v>
      </c>
      <c r="J307" s="13" t="s">
        <v>30</v>
      </c>
      <c r="K307" s="13" t="s">
        <v>8984</v>
      </c>
      <c r="L307" s="13" t="s">
        <v>8985</v>
      </c>
      <c r="M307" s="13" t="s">
        <v>8986</v>
      </c>
      <c r="N307" s="13" t="s">
        <v>8987</v>
      </c>
      <c r="O307" s="13" t="s">
        <v>7126</v>
      </c>
      <c r="P307" s="13" t="s">
        <v>7127</v>
      </c>
      <c r="Q307" s="13" t="s">
        <v>7128</v>
      </c>
      <c r="R307" s="13" t="s">
        <v>8988</v>
      </c>
      <c r="S307" s="13" t="s">
        <v>7130</v>
      </c>
      <c r="T307" s="13" t="s">
        <v>7131</v>
      </c>
      <c r="U307" s="13" t="s">
        <v>7225</v>
      </c>
      <c r="V307" s="13" t="s">
        <v>7254</v>
      </c>
    </row>
    <row r="308" spans="1:22">
      <c r="A308" s="12">
        <v>999223721573788</v>
      </c>
      <c r="B308" s="13" t="s">
        <v>8905</v>
      </c>
      <c r="C308" s="13" t="s">
        <v>8989</v>
      </c>
      <c r="D308" s="13" t="s">
        <v>8463</v>
      </c>
      <c r="E308" s="13" t="s">
        <v>8990</v>
      </c>
      <c r="F308" s="13" t="s">
        <v>7173</v>
      </c>
      <c r="G308" s="13" t="s">
        <v>7138</v>
      </c>
      <c r="H308" s="13" t="s">
        <v>7122</v>
      </c>
      <c r="I308" s="13" t="s">
        <v>8991</v>
      </c>
      <c r="J308" s="13" t="s">
        <v>30</v>
      </c>
      <c r="K308" s="13" t="s">
        <v>8992</v>
      </c>
      <c r="L308" s="13" t="s">
        <v>8992</v>
      </c>
      <c r="M308" s="13" t="s">
        <v>7125</v>
      </c>
      <c r="N308" s="13" t="s">
        <v>7125</v>
      </c>
      <c r="O308" s="13" t="s">
        <v>7126</v>
      </c>
      <c r="P308" s="13" t="s">
        <v>7127</v>
      </c>
      <c r="Q308" s="13" t="s">
        <v>7128</v>
      </c>
      <c r="R308" s="13" t="s">
        <v>8993</v>
      </c>
      <c r="S308" s="13" t="s">
        <v>7130</v>
      </c>
      <c r="T308" s="13" t="s">
        <v>7131</v>
      </c>
      <c r="U308" s="13" t="s">
        <v>7225</v>
      </c>
      <c r="V308" s="13" t="s">
        <v>7254</v>
      </c>
    </row>
    <row r="309" spans="1:22">
      <c r="A309" s="12">
        <v>999223722109168</v>
      </c>
      <c r="B309" s="13" t="s">
        <v>8905</v>
      </c>
      <c r="C309" s="13" t="s">
        <v>8994</v>
      </c>
      <c r="D309" s="13" t="s">
        <v>8995</v>
      </c>
      <c r="E309" s="13" t="s">
        <v>8996</v>
      </c>
      <c r="F309" s="13" t="s">
        <v>7139</v>
      </c>
      <c r="G309" s="13" t="s">
        <v>7121</v>
      </c>
      <c r="H309" s="13" t="s">
        <v>7122</v>
      </c>
      <c r="I309" s="13" t="s">
        <v>8997</v>
      </c>
      <c r="J309" s="13" t="s">
        <v>30</v>
      </c>
      <c r="K309" s="13" t="s">
        <v>8277</v>
      </c>
      <c r="L309" s="13" t="s">
        <v>8277</v>
      </c>
      <c r="M309" s="13" t="s">
        <v>7125</v>
      </c>
      <c r="N309" s="13" t="s">
        <v>7125</v>
      </c>
      <c r="O309" s="13" t="s">
        <v>7126</v>
      </c>
      <c r="P309" s="13" t="s">
        <v>7127</v>
      </c>
      <c r="Q309" s="13" t="s">
        <v>7128</v>
      </c>
      <c r="R309" s="13" t="s">
        <v>8998</v>
      </c>
      <c r="S309" s="13" t="s">
        <v>7130</v>
      </c>
      <c r="T309" s="13" t="s">
        <v>7131</v>
      </c>
      <c r="U309" s="13" t="s">
        <v>7132</v>
      </c>
      <c r="V309" s="13" t="s">
        <v>7377</v>
      </c>
    </row>
    <row r="310" spans="1:22">
      <c r="A310" s="12">
        <v>999223723534072</v>
      </c>
      <c r="B310" s="13" t="s">
        <v>8905</v>
      </c>
      <c r="C310" s="13" t="s">
        <v>8999</v>
      </c>
      <c r="D310" s="13" t="s">
        <v>9000</v>
      </c>
      <c r="E310" s="13" t="s">
        <v>9001</v>
      </c>
      <c r="F310" s="13" t="s">
        <v>7138</v>
      </c>
      <c r="G310" s="13" t="s">
        <v>7139</v>
      </c>
      <c r="H310" s="13" t="s">
        <v>7122</v>
      </c>
      <c r="I310" s="13" t="s">
        <v>9002</v>
      </c>
      <c r="J310" s="13" t="s">
        <v>30</v>
      </c>
      <c r="K310" s="13" t="s">
        <v>9003</v>
      </c>
      <c r="L310" s="13" t="s">
        <v>9003</v>
      </c>
      <c r="M310" s="13" t="s">
        <v>7125</v>
      </c>
      <c r="N310" s="13" t="s">
        <v>7125</v>
      </c>
      <c r="O310" s="13" t="s">
        <v>7126</v>
      </c>
      <c r="P310" s="13" t="s">
        <v>7127</v>
      </c>
      <c r="Q310" s="13" t="s">
        <v>7128</v>
      </c>
      <c r="R310" s="13" t="s">
        <v>9004</v>
      </c>
      <c r="S310" s="13" t="s">
        <v>7130</v>
      </c>
      <c r="T310" s="13" t="s">
        <v>7131</v>
      </c>
      <c r="U310" s="13" t="s">
        <v>7132</v>
      </c>
      <c r="V310" s="13" t="s">
        <v>7133</v>
      </c>
    </row>
    <row r="311" spans="1:22">
      <c r="A311" s="12">
        <v>999223724293394</v>
      </c>
      <c r="B311" s="13" t="s">
        <v>8905</v>
      </c>
      <c r="C311" s="13" t="s">
        <v>9005</v>
      </c>
      <c r="D311" s="13" t="s">
        <v>9006</v>
      </c>
      <c r="E311" s="13" t="s">
        <v>9007</v>
      </c>
      <c r="F311" s="13" t="s">
        <v>7139</v>
      </c>
      <c r="G311" s="13" t="s">
        <v>7148</v>
      </c>
      <c r="H311" s="13" t="s">
        <v>7122</v>
      </c>
      <c r="I311" s="13" t="s">
        <v>9008</v>
      </c>
      <c r="J311" s="13" t="s">
        <v>30</v>
      </c>
      <c r="K311" s="13" t="s">
        <v>9009</v>
      </c>
      <c r="L311" s="13" t="s">
        <v>9009</v>
      </c>
      <c r="M311" s="13" t="s">
        <v>7125</v>
      </c>
      <c r="N311" s="13" t="s">
        <v>7125</v>
      </c>
      <c r="O311" s="13" t="s">
        <v>7126</v>
      </c>
      <c r="P311" s="13" t="s">
        <v>7127</v>
      </c>
      <c r="Q311" s="13" t="s">
        <v>7128</v>
      </c>
      <c r="R311" s="13" t="s">
        <v>9010</v>
      </c>
      <c r="S311" s="13" t="s">
        <v>7130</v>
      </c>
      <c r="T311" s="13" t="s">
        <v>7131</v>
      </c>
      <c r="U311" s="13" t="s">
        <v>7225</v>
      </c>
      <c r="V311" s="13" t="s">
        <v>7254</v>
      </c>
    </row>
    <row r="312" spans="1:22">
      <c r="A312" s="12">
        <v>999223726132524</v>
      </c>
      <c r="B312" s="13" t="s">
        <v>8905</v>
      </c>
      <c r="C312" s="13" t="s">
        <v>9011</v>
      </c>
      <c r="D312" s="13" t="s">
        <v>9012</v>
      </c>
      <c r="E312" s="13" t="s">
        <v>9013</v>
      </c>
      <c r="F312" s="13" t="s">
        <v>7258</v>
      </c>
      <c r="G312" s="13" t="s">
        <v>7173</v>
      </c>
      <c r="H312" s="13" t="s">
        <v>7122</v>
      </c>
      <c r="I312" s="13" t="s">
        <v>9014</v>
      </c>
      <c r="J312" s="13" t="s">
        <v>30</v>
      </c>
      <c r="K312" s="13" t="s">
        <v>9015</v>
      </c>
      <c r="L312" s="13" t="s">
        <v>9015</v>
      </c>
      <c r="M312" s="13" t="s">
        <v>7125</v>
      </c>
      <c r="N312" s="13" t="s">
        <v>7125</v>
      </c>
      <c r="O312" s="13" t="s">
        <v>7126</v>
      </c>
      <c r="P312" s="13" t="s">
        <v>7127</v>
      </c>
      <c r="Q312" s="13" t="s">
        <v>7128</v>
      </c>
      <c r="R312" s="13" t="s">
        <v>9016</v>
      </c>
      <c r="S312" s="13" t="s">
        <v>7130</v>
      </c>
      <c r="T312" s="13" t="s">
        <v>7131</v>
      </c>
      <c r="U312" s="13" t="s">
        <v>7132</v>
      </c>
      <c r="V312" s="13" t="s">
        <v>7254</v>
      </c>
    </row>
    <row r="313" spans="1:22">
      <c r="A313" s="12">
        <v>999223726315574</v>
      </c>
      <c r="B313" s="13" t="s">
        <v>8905</v>
      </c>
      <c r="C313" s="13" t="s">
        <v>9017</v>
      </c>
      <c r="D313" s="13" t="s">
        <v>9018</v>
      </c>
      <c r="E313" s="13" t="s">
        <v>9019</v>
      </c>
      <c r="F313" s="13" t="s">
        <v>7258</v>
      </c>
      <c r="G313" s="13" t="s">
        <v>7173</v>
      </c>
      <c r="H313" s="13" t="s">
        <v>7122</v>
      </c>
      <c r="I313" s="13" t="s">
        <v>9020</v>
      </c>
      <c r="J313" s="13" t="s">
        <v>30</v>
      </c>
      <c r="K313" s="13" t="s">
        <v>9021</v>
      </c>
      <c r="L313" s="13" t="s">
        <v>9021</v>
      </c>
      <c r="M313" s="13" t="s">
        <v>7125</v>
      </c>
      <c r="N313" s="13" t="s">
        <v>7125</v>
      </c>
      <c r="O313" s="13" t="s">
        <v>7126</v>
      </c>
      <c r="P313" s="13" t="s">
        <v>7127</v>
      </c>
      <c r="Q313" s="13" t="s">
        <v>7128</v>
      </c>
      <c r="R313" s="13" t="s">
        <v>9022</v>
      </c>
      <c r="S313" s="13" t="s">
        <v>7130</v>
      </c>
      <c r="T313" s="13" t="s">
        <v>7131</v>
      </c>
      <c r="U313" s="13" t="s">
        <v>7132</v>
      </c>
      <c r="V313" s="13" t="s">
        <v>7340</v>
      </c>
    </row>
    <row r="314" spans="1:22">
      <c r="A314" s="12">
        <v>999223726991570</v>
      </c>
      <c r="B314" s="13" t="s">
        <v>8905</v>
      </c>
      <c r="C314" s="13" t="s">
        <v>9023</v>
      </c>
      <c r="D314" s="13" t="s">
        <v>8056</v>
      </c>
      <c r="E314" s="13" t="s">
        <v>9024</v>
      </c>
      <c r="F314" s="13" t="s">
        <v>7148</v>
      </c>
      <c r="G314" s="13" t="s">
        <v>7121</v>
      </c>
      <c r="H314" s="13" t="s">
        <v>7122</v>
      </c>
      <c r="I314" s="13" t="s">
        <v>9025</v>
      </c>
      <c r="J314" s="13" t="s">
        <v>30</v>
      </c>
      <c r="K314" s="13" t="s">
        <v>9026</v>
      </c>
      <c r="L314" s="13" t="s">
        <v>9026</v>
      </c>
      <c r="M314" s="13" t="s">
        <v>7125</v>
      </c>
      <c r="N314" s="13" t="s">
        <v>7125</v>
      </c>
      <c r="O314" s="13" t="s">
        <v>7126</v>
      </c>
      <c r="P314" s="13" t="s">
        <v>7127</v>
      </c>
      <c r="Q314" s="13" t="s">
        <v>7128</v>
      </c>
      <c r="R314" s="13" t="s">
        <v>9027</v>
      </c>
      <c r="S314" s="13" t="s">
        <v>7130</v>
      </c>
      <c r="T314" s="13" t="s">
        <v>7131</v>
      </c>
      <c r="U314" s="13" t="s">
        <v>7132</v>
      </c>
      <c r="V314" s="13" t="s">
        <v>7254</v>
      </c>
    </row>
    <row r="315" spans="1:22">
      <c r="A315" s="12">
        <v>999223728103392</v>
      </c>
      <c r="B315" s="13" t="s">
        <v>8905</v>
      </c>
      <c r="C315" s="13" t="s">
        <v>9028</v>
      </c>
      <c r="D315" s="13" t="s">
        <v>9029</v>
      </c>
      <c r="E315" s="13" t="s">
        <v>9030</v>
      </c>
      <c r="F315" s="13" t="s">
        <v>7173</v>
      </c>
      <c r="G315" s="13" t="s">
        <v>7120</v>
      </c>
      <c r="H315" s="13" t="s">
        <v>7122</v>
      </c>
      <c r="I315" s="13" t="s">
        <v>9031</v>
      </c>
      <c r="J315" s="13" t="s">
        <v>30</v>
      </c>
      <c r="K315" s="13" t="s">
        <v>9032</v>
      </c>
      <c r="L315" s="13" t="s">
        <v>9032</v>
      </c>
      <c r="M315" s="13" t="s">
        <v>7125</v>
      </c>
      <c r="N315" s="13" t="s">
        <v>7125</v>
      </c>
      <c r="O315" s="13" t="s">
        <v>7126</v>
      </c>
      <c r="P315" s="13" t="s">
        <v>7127</v>
      </c>
      <c r="Q315" s="13" t="s">
        <v>7128</v>
      </c>
      <c r="R315" s="13" t="s">
        <v>9033</v>
      </c>
      <c r="S315" s="13" t="s">
        <v>7130</v>
      </c>
      <c r="T315" s="13" t="s">
        <v>7131</v>
      </c>
      <c r="U315" s="13" t="s">
        <v>7132</v>
      </c>
      <c r="V315" s="13" t="s">
        <v>7133</v>
      </c>
    </row>
    <row r="316" spans="1:22">
      <c r="A316" s="12">
        <v>23728710582</v>
      </c>
      <c r="B316" s="13" t="s">
        <v>8905</v>
      </c>
      <c r="C316" s="13" t="s">
        <v>9034</v>
      </c>
      <c r="D316" s="13" t="s">
        <v>9035</v>
      </c>
      <c r="E316" s="13" t="s">
        <v>9036</v>
      </c>
      <c r="F316" s="13" t="s">
        <v>7120</v>
      </c>
      <c r="G316" s="13" t="s">
        <v>7139</v>
      </c>
      <c r="H316" s="13" t="s">
        <v>7122</v>
      </c>
      <c r="I316" s="13" t="s">
        <v>9037</v>
      </c>
      <c r="J316" s="13" t="s">
        <v>30</v>
      </c>
      <c r="K316" s="13" t="s">
        <v>9038</v>
      </c>
      <c r="L316" s="13" t="s">
        <v>9038</v>
      </c>
      <c r="M316" s="13" t="s">
        <v>7125</v>
      </c>
      <c r="N316" s="13" t="s">
        <v>7125</v>
      </c>
      <c r="O316" s="13" t="s">
        <v>7126</v>
      </c>
      <c r="P316" s="13" t="s">
        <v>7127</v>
      </c>
      <c r="Q316" s="13" t="s">
        <v>7128</v>
      </c>
      <c r="R316" s="13" t="s">
        <v>9039</v>
      </c>
      <c r="S316" s="13" t="s">
        <v>7130</v>
      </c>
      <c r="T316" s="13" t="s">
        <v>7131</v>
      </c>
      <c r="U316" s="13" t="s">
        <v>7132</v>
      </c>
      <c r="V316" s="13" t="s">
        <v>7184</v>
      </c>
    </row>
    <row r="317" spans="1:22">
      <c r="A317" s="12">
        <v>999223730031244</v>
      </c>
      <c r="B317" s="13" t="s">
        <v>8905</v>
      </c>
      <c r="C317" s="13" t="s">
        <v>9040</v>
      </c>
      <c r="D317" s="13" t="s">
        <v>7228</v>
      </c>
      <c r="E317" s="13" t="s">
        <v>9041</v>
      </c>
      <c r="F317" s="13" t="s">
        <v>7258</v>
      </c>
      <c r="G317" s="13" t="s">
        <v>7138</v>
      </c>
      <c r="H317" s="13" t="s">
        <v>7122</v>
      </c>
      <c r="I317" s="13" t="s">
        <v>9042</v>
      </c>
      <c r="J317" s="13" t="s">
        <v>30</v>
      </c>
      <c r="K317" s="13" t="s">
        <v>9043</v>
      </c>
      <c r="L317" s="13" t="s">
        <v>9043</v>
      </c>
      <c r="M317" s="13" t="s">
        <v>7125</v>
      </c>
      <c r="N317" s="13" t="s">
        <v>7125</v>
      </c>
      <c r="O317" s="13" t="s">
        <v>7126</v>
      </c>
      <c r="P317" s="13" t="s">
        <v>7127</v>
      </c>
      <c r="Q317" s="13" t="s">
        <v>7128</v>
      </c>
      <c r="R317" s="13" t="s">
        <v>9044</v>
      </c>
      <c r="S317" s="13" t="s">
        <v>7130</v>
      </c>
      <c r="T317" s="13" t="s">
        <v>7131</v>
      </c>
      <c r="U317" s="13" t="s">
        <v>7132</v>
      </c>
      <c r="V317" s="13" t="s">
        <v>7233</v>
      </c>
    </row>
    <row r="318" spans="1:22">
      <c r="A318" s="12">
        <v>999223730068003</v>
      </c>
      <c r="B318" s="13" t="s">
        <v>8905</v>
      </c>
      <c r="C318" s="13" t="s">
        <v>9045</v>
      </c>
      <c r="D318" s="13" t="s">
        <v>7959</v>
      </c>
      <c r="E318" s="13" t="s">
        <v>9046</v>
      </c>
      <c r="F318" s="13" t="s">
        <v>7258</v>
      </c>
      <c r="G318" s="13" t="s">
        <v>7173</v>
      </c>
      <c r="H318" s="13" t="s">
        <v>7122</v>
      </c>
      <c r="I318" s="13" t="s">
        <v>9047</v>
      </c>
      <c r="J318" s="13" t="s">
        <v>30</v>
      </c>
      <c r="K318" s="13" t="s">
        <v>9048</v>
      </c>
      <c r="L318" s="13" t="s">
        <v>9048</v>
      </c>
      <c r="M318" s="13" t="s">
        <v>7125</v>
      </c>
      <c r="N318" s="13" t="s">
        <v>7125</v>
      </c>
      <c r="O318" s="13" t="s">
        <v>7126</v>
      </c>
      <c r="P318" s="13" t="s">
        <v>7127</v>
      </c>
      <c r="Q318" s="13" t="s">
        <v>7128</v>
      </c>
      <c r="R318" s="13" t="s">
        <v>9049</v>
      </c>
      <c r="S318" s="13" t="s">
        <v>7130</v>
      </c>
      <c r="T318" s="13" t="s">
        <v>7131</v>
      </c>
      <c r="U318" s="13" t="s">
        <v>7132</v>
      </c>
      <c r="V318" s="13" t="s">
        <v>7254</v>
      </c>
    </row>
    <row r="319" spans="1:22">
      <c r="A319" s="12">
        <v>999223730554282</v>
      </c>
      <c r="B319" s="13" t="s">
        <v>7733</v>
      </c>
      <c r="C319" s="13" t="s">
        <v>9050</v>
      </c>
      <c r="D319" s="13" t="s">
        <v>9051</v>
      </c>
      <c r="E319" s="13" t="s">
        <v>9052</v>
      </c>
      <c r="F319" s="13" t="s">
        <v>7173</v>
      </c>
      <c r="G319" s="13" t="s">
        <v>7120</v>
      </c>
      <c r="H319" s="13" t="s">
        <v>7122</v>
      </c>
      <c r="I319" s="13" t="s">
        <v>9053</v>
      </c>
      <c r="J319" s="13" t="s">
        <v>30</v>
      </c>
      <c r="K319" s="13" t="s">
        <v>9054</v>
      </c>
      <c r="L319" s="13" t="s">
        <v>9054</v>
      </c>
      <c r="M319" s="13" t="s">
        <v>7125</v>
      </c>
      <c r="N319" s="13" t="s">
        <v>7125</v>
      </c>
      <c r="O319" s="13" t="s">
        <v>7126</v>
      </c>
      <c r="P319" s="13" t="s">
        <v>7127</v>
      </c>
      <c r="Q319" s="13" t="s">
        <v>7128</v>
      </c>
      <c r="R319" s="13" t="s">
        <v>9055</v>
      </c>
      <c r="S319" s="13" t="s">
        <v>7130</v>
      </c>
      <c r="T319" s="13" t="s">
        <v>7131</v>
      </c>
      <c r="U319" s="13" t="s">
        <v>7225</v>
      </c>
      <c r="V319" s="13" t="s">
        <v>7226</v>
      </c>
    </row>
    <row r="320" spans="1:22">
      <c r="A320" s="12">
        <v>999223730654996</v>
      </c>
      <c r="B320" s="13" t="s">
        <v>7733</v>
      </c>
      <c r="C320" s="13" t="s">
        <v>9056</v>
      </c>
      <c r="D320" s="13" t="s">
        <v>9057</v>
      </c>
      <c r="E320" s="13" t="s">
        <v>9058</v>
      </c>
      <c r="F320" s="13" t="s">
        <v>7139</v>
      </c>
      <c r="G320" s="13" t="s">
        <v>7148</v>
      </c>
      <c r="H320" s="13" t="s">
        <v>7122</v>
      </c>
      <c r="I320" s="13" t="s">
        <v>9059</v>
      </c>
      <c r="J320" s="13" t="s">
        <v>30</v>
      </c>
      <c r="K320" s="13" t="s">
        <v>9060</v>
      </c>
      <c r="L320" s="13" t="s">
        <v>9060</v>
      </c>
      <c r="M320" s="13" t="s">
        <v>7125</v>
      </c>
      <c r="N320" s="13" t="s">
        <v>7125</v>
      </c>
      <c r="O320" s="13" t="s">
        <v>7126</v>
      </c>
      <c r="P320" s="13" t="s">
        <v>7127</v>
      </c>
      <c r="Q320" s="13" t="s">
        <v>7128</v>
      </c>
      <c r="R320" s="13" t="s">
        <v>9061</v>
      </c>
      <c r="S320" s="13" t="s">
        <v>7130</v>
      </c>
      <c r="T320" s="13" t="s">
        <v>7131</v>
      </c>
      <c r="U320" s="13" t="s">
        <v>7132</v>
      </c>
      <c r="V320" s="13" t="s">
        <v>7217</v>
      </c>
    </row>
    <row r="321" spans="1:22">
      <c r="A321" s="12">
        <v>999223730906836</v>
      </c>
      <c r="B321" s="13" t="s">
        <v>7733</v>
      </c>
      <c r="C321" s="13" t="s">
        <v>9062</v>
      </c>
      <c r="D321" s="13" t="s">
        <v>9063</v>
      </c>
      <c r="E321" s="13" t="s">
        <v>9064</v>
      </c>
      <c r="F321" s="13" t="s">
        <v>7197</v>
      </c>
      <c r="G321" s="13" t="s">
        <v>7173</v>
      </c>
      <c r="H321" s="13" t="s">
        <v>7122</v>
      </c>
      <c r="I321" s="13" t="s">
        <v>9065</v>
      </c>
      <c r="J321" s="13" t="s">
        <v>30</v>
      </c>
      <c r="K321" s="13" t="s">
        <v>9066</v>
      </c>
      <c r="L321" s="13" t="s">
        <v>9066</v>
      </c>
      <c r="M321" s="13" t="s">
        <v>7125</v>
      </c>
      <c r="N321" s="13" t="s">
        <v>7125</v>
      </c>
      <c r="O321" s="13" t="s">
        <v>7126</v>
      </c>
      <c r="P321" s="13" t="s">
        <v>7127</v>
      </c>
      <c r="Q321" s="13" t="s">
        <v>7128</v>
      </c>
      <c r="R321" s="13" t="s">
        <v>9067</v>
      </c>
      <c r="S321" s="13" t="s">
        <v>7130</v>
      </c>
      <c r="T321" s="13" t="s">
        <v>7131</v>
      </c>
      <c r="U321" s="13" t="s">
        <v>7132</v>
      </c>
      <c r="V321" s="13" t="s">
        <v>7377</v>
      </c>
    </row>
    <row r="322" spans="1:22">
      <c r="A322" s="12">
        <v>999223730908268</v>
      </c>
      <c r="B322" s="13" t="s">
        <v>7733</v>
      </c>
      <c r="C322" s="13" t="s">
        <v>9068</v>
      </c>
      <c r="D322" s="13" t="s">
        <v>9069</v>
      </c>
      <c r="E322" s="13" t="s">
        <v>9070</v>
      </c>
      <c r="F322" s="13" t="s">
        <v>7120</v>
      </c>
      <c r="G322" s="13" t="s">
        <v>7148</v>
      </c>
      <c r="H322" s="13" t="s">
        <v>7122</v>
      </c>
      <c r="I322" s="13" t="s">
        <v>9071</v>
      </c>
      <c r="J322" s="13" t="s">
        <v>30</v>
      </c>
      <c r="K322" s="13" t="s">
        <v>9072</v>
      </c>
      <c r="L322" s="13" t="s">
        <v>9072</v>
      </c>
      <c r="M322" s="13" t="s">
        <v>7125</v>
      </c>
      <c r="N322" s="13" t="s">
        <v>7125</v>
      </c>
      <c r="O322" s="13" t="s">
        <v>7126</v>
      </c>
      <c r="P322" s="13" t="s">
        <v>7127</v>
      </c>
      <c r="Q322" s="13" t="s">
        <v>7128</v>
      </c>
      <c r="R322" s="13" t="s">
        <v>9073</v>
      </c>
      <c r="S322" s="13" t="s">
        <v>7130</v>
      </c>
      <c r="T322" s="13" t="s">
        <v>7131</v>
      </c>
      <c r="U322" s="13" t="s">
        <v>7132</v>
      </c>
      <c r="V322" s="13" t="s">
        <v>7217</v>
      </c>
    </row>
    <row r="323" spans="1:22">
      <c r="A323" s="12">
        <v>999223730965198</v>
      </c>
      <c r="B323" s="13" t="s">
        <v>7733</v>
      </c>
      <c r="C323" s="13" t="s">
        <v>9074</v>
      </c>
      <c r="D323" s="13" t="s">
        <v>9075</v>
      </c>
      <c r="E323" s="13" t="s">
        <v>9076</v>
      </c>
      <c r="F323" s="13" t="s">
        <v>7138</v>
      </c>
      <c r="G323" s="13" t="s">
        <v>7148</v>
      </c>
      <c r="H323" s="13" t="s">
        <v>7122</v>
      </c>
      <c r="I323" s="13" t="s">
        <v>9077</v>
      </c>
      <c r="J323" s="13" t="s">
        <v>30</v>
      </c>
      <c r="K323" s="13" t="s">
        <v>9078</v>
      </c>
      <c r="L323" s="13" t="s">
        <v>9078</v>
      </c>
      <c r="M323" s="13" t="s">
        <v>7125</v>
      </c>
      <c r="N323" s="13" t="s">
        <v>7125</v>
      </c>
      <c r="O323" s="13" t="s">
        <v>7126</v>
      </c>
      <c r="P323" s="13" t="s">
        <v>7127</v>
      </c>
      <c r="Q323" s="13" t="s">
        <v>7128</v>
      </c>
      <c r="R323" s="13" t="s">
        <v>9079</v>
      </c>
      <c r="S323" s="13" t="s">
        <v>7130</v>
      </c>
      <c r="T323" s="13" t="s">
        <v>7131</v>
      </c>
      <c r="U323" s="13" t="s">
        <v>7132</v>
      </c>
      <c r="V323" s="13" t="s">
        <v>7631</v>
      </c>
    </row>
    <row r="324" spans="1:22">
      <c r="A324" s="12">
        <v>999223731550819</v>
      </c>
      <c r="B324" s="13" t="s">
        <v>7733</v>
      </c>
      <c r="C324" s="13" t="s">
        <v>9080</v>
      </c>
      <c r="D324" s="13" t="s">
        <v>9081</v>
      </c>
      <c r="E324" s="13" t="s">
        <v>9082</v>
      </c>
      <c r="F324" s="13" t="s">
        <v>7173</v>
      </c>
      <c r="G324" s="13" t="s">
        <v>7120</v>
      </c>
      <c r="H324" s="13" t="s">
        <v>7122</v>
      </c>
      <c r="I324" s="13" t="s">
        <v>9083</v>
      </c>
      <c r="J324" s="13" t="s">
        <v>30</v>
      </c>
      <c r="K324" s="13" t="s">
        <v>9084</v>
      </c>
      <c r="L324" s="13" t="s">
        <v>9084</v>
      </c>
      <c r="M324" s="13" t="s">
        <v>7125</v>
      </c>
      <c r="N324" s="13" t="s">
        <v>7125</v>
      </c>
      <c r="O324" s="13" t="s">
        <v>7126</v>
      </c>
      <c r="P324" s="13" t="s">
        <v>7127</v>
      </c>
      <c r="Q324" s="13" t="s">
        <v>7128</v>
      </c>
      <c r="R324" s="13" t="s">
        <v>9085</v>
      </c>
      <c r="S324" s="13" t="s">
        <v>7130</v>
      </c>
      <c r="T324" s="13" t="s">
        <v>7131</v>
      </c>
      <c r="U324" s="13" t="s">
        <v>7225</v>
      </c>
      <c r="V324" s="13" t="s">
        <v>7226</v>
      </c>
    </row>
    <row r="325" spans="1:22">
      <c r="A325" s="12">
        <v>999223732209056</v>
      </c>
      <c r="B325" s="13" t="s">
        <v>7733</v>
      </c>
      <c r="C325" s="13" t="s">
        <v>9086</v>
      </c>
      <c r="D325" s="13" t="s">
        <v>7959</v>
      </c>
      <c r="E325" s="13" t="s">
        <v>9087</v>
      </c>
      <c r="F325" s="13" t="s">
        <v>7138</v>
      </c>
      <c r="G325" s="13" t="s">
        <v>7120</v>
      </c>
      <c r="H325" s="13" t="s">
        <v>7122</v>
      </c>
      <c r="I325" s="13" t="s">
        <v>9088</v>
      </c>
      <c r="J325" s="13" t="s">
        <v>30</v>
      </c>
      <c r="K325" s="13" t="s">
        <v>9089</v>
      </c>
      <c r="L325" s="13" t="s">
        <v>9089</v>
      </c>
      <c r="M325" s="13" t="s">
        <v>7125</v>
      </c>
      <c r="N325" s="13" t="s">
        <v>7125</v>
      </c>
      <c r="O325" s="13" t="s">
        <v>7126</v>
      </c>
      <c r="P325" s="13" t="s">
        <v>7127</v>
      </c>
      <c r="Q325" s="13" t="s">
        <v>7128</v>
      </c>
      <c r="R325" s="13" t="s">
        <v>9090</v>
      </c>
      <c r="S325" s="13" t="s">
        <v>7130</v>
      </c>
      <c r="T325" s="13" t="s">
        <v>7131</v>
      </c>
      <c r="U325" s="13" t="s">
        <v>7132</v>
      </c>
      <c r="V325" s="13" t="s">
        <v>7254</v>
      </c>
    </row>
    <row r="326" spans="1:22">
      <c r="A326" s="12">
        <v>999223732414440</v>
      </c>
      <c r="B326" s="13" t="s">
        <v>7733</v>
      </c>
      <c r="C326" s="13" t="s">
        <v>9091</v>
      </c>
      <c r="D326" s="13" t="s">
        <v>8726</v>
      </c>
      <c r="E326" s="13" t="s">
        <v>9092</v>
      </c>
      <c r="F326" s="13" t="s">
        <v>7172</v>
      </c>
      <c r="G326" s="13" t="s">
        <v>7138</v>
      </c>
      <c r="H326" s="13" t="s">
        <v>7122</v>
      </c>
      <c r="I326" s="13" t="s">
        <v>9093</v>
      </c>
      <c r="J326" s="13" t="s">
        <v>30</v>
      </c>
      <c r="K326" s="13" t="s">
        <v>9094</v>
      </c>
      <c r="L326" s="13" t="s">
        <v>9094</v>
      </c>
      <c r="M326" s="13" t="s">
        <v>7125</v>
      </c>
      <c r="N326" s="13" t="s">
        <v>7125</v>
      </c>
      <c r="O326" s="13" t="s">
        <v>7126</v>
      </c>
      <c r="P326" s="13" t="s">
        <v>7127</v>
      </c>
      <c r="Q326" s="13" t="s">
        <v>7128</v>
      </c>
      <c r="R326" s="13" t="s">
        <v>9095</v>
      </c>
      <c r="S326" s="13" t="s">
        <v>7130</v>
      </c>
      <c r="T326" s="13" t="s">
        <v>7131</v>
      </c>
      <c r="U326" s="13" t="s">
        <v>7132</v>
      </c>
      <c r="V326" s="13" t="s">
        <v>7577</v>
      </c>
    </row>
    <row r="327" spans="1:22">
      <c r="A327" s="12">
        <v>999223735265423</v>
      </c>
      <c r="B327" s="13" t="s">
        <v>7733</v>
      </c>
      <c r="C327" s="13" t="s">
        <v>9096</v>
      </c>
      <c r="D327" s="13" t="s">
        <v>9097</v>
      </c>
      <c r="E327" s="13" t="s">
        <v>9098</v>
      </c>
      <c r="F327" s="13" t="s">
        <v>7173</v>
      </c>
      <c r="G327" s="13" t="s">
        <v>7120</v>
      </c>
      <c r="H327" s="13" t="s">
        <v>7122</v>
      </c>
      <c r="I327" s="13" t="s">
        <v>9099</v>
      </c>
      <c r="J327" s="13" t="s">
        <v>30</v>
      </c>
      <c r="K327" s="13" t="s">
        <v>9100</v>
      </c>
      <c r="L327" s="13" t="s">
        <v>9100</v>
      </c>
      <c r="M327" s="13" t="s">
        <v>7125</v>
      </c>
      <c r="N327" s="13" t="s">
        <v>7125</v>
      </c>
      <c r="O327" s="13" t="s">
        <v>7126</v>
      </c>
      <c r="P327" s="13" t="s">
        <v>7127</v>
      </c>
      <c r="Q327" s="13" t="s">
        <v>7128</v>
      </c>
      <c r="R327" s="13" t="s">
        <v>9101</v>
      </c>
      <c r="S327" s="13" t="s">
        <v>7130</v>
      </c>
      <c r="T327" s="13" t="s">
        <v>7131</v>
      </c>
      <c r="U327" s="13" t="s">
        <v>7132</v>
      </c>
      <c r="V327" s="13" t="s">
        <v>7143</v>
      </c>
    </row>
    <row r="328" spans="1:22">
      <c r="A328" s="12">
        <v>23735412920</v>
      </c>
      <c r="B328" s="13" t="s">
        <v>7733</v>
      </c>
      <c r="C328" s="13" t="s">
        <v>9102</v>
      </c>
      <c r="D328" s="13" t="s">
        <v>9103</v>
      </c>
      <c r="E328" s="13" t="s">
        <v>9104</v>
      </c>
      <c r="F328" s="13" t="s">
        <v>7172</v>
      </c>
      <c r="G328" s="13" t="s">
        <v>7173</v>
      </c>
      <c r="H328" s="13" t="s">
        <v>7122</v>
      </c>
      <c r="I328" s="13" t="s">
        <v>9105</v>
      </c>
      <c r="J328" s="13" t="s">
        <v>30</v>
      </c>
      <c r="K328" s="13" t="s">
        <v>9106</v>
      </c>
      <c r="L328" s="13" t="s">
        <v>9106</v>
      </c>
      <c r="M328" s="13" t="s">
        <v>7125</v>
      </c>
      <c r="N328" s="13" t="s">
        <v>7125</v>
      </c>
      <c r="O328" s="13" t="s">
        <v>7126</v>
      </c>
      <c r="P328" s="13" t="s">
        <v>7127</v>
      </c>
      <c r="Q328" s="13" t="s">
        <v>7128</v>
      </c>
      <c r="R328" s="13" t="s">
        <v>9107</v>
      </c>
      <c r="S328" s="13" t="s">
        <v>7130</v>
      </c>
      <c r="T328" s="13" t="s">
        <v>7131</v>
      </c>
      <c r="U328" s="13" t="s">
        <v>7132</v>
      </c>
      <c r="V328" s="13" t="s">
        <v>7133</v>
      </c>
    </row>
    <row r="329" spans="1:22">
      <c r="A329" s="12">
        <v>999223737175419</v>
      </c>
      <c r="B329" s="13" t="s">
        <v>7733</v>
      </c>
      <c r="C329" s="13" t="s">
        <v>9108</v>
      </c>
      <c r="D329" s="13" t="s">
        <v>9109</v>
      </c>
      <c r="E329" s="13" t="s">
        <v>9110</v>
      </c>
      <c r="F329" s="13" t="s">
        <v>7120</v>
      </c>
      <c r="G329" s="13" t="s">
        <v>7139</v>
      </c>
      <c r="H329" s="13" t="s">
        <v>7122</v>
      </c>
      <c r="I329" s="13" t="s">
        <v>9111</v>
      </c>
      <c r="J329" s="13" t="s">
        <v>30</v>
      </c>
      <c r="K329" s="13" t="s">
        <v>9112</v>
      </c>
      <c r="L329" s="13" t="s">
        <v>9112</v>
      </c>
      <c r="M329" s="13" t="s">
        <v>7125</v>
      </c>
      <c r="N329" s="13" t="s">
        <v>7125</v>
      </c>
      <c r="O329" s="13" t="s">
        <v>7126</v>
      </c>
      <c r="P329" s="13" t="s">
        <v>7127</v>
      </c>
      <c r="Q329" s="13" t="s">
        <v>7128</v>
      </c>
      <c r="R329" s="13" t="s">
        <v>9113</v>
      </c>
      <c r="S329" s="13" t="s">
        <v>7130</v>
      </c>
      <c r="T329" s="13" t="s">
        <v>7131</v>
      </c>
      <c r="U329" s="13" t="s">
        <v>7132</v>
      </c>
      <c r="V329" s="13" t="s">
        <v>7321</v>
      </c>
    </row>
    <row r="330" spans="1:22">
      <c r="A330" s="12">
        <v>999223739334831</v>
      </c>
      <c r="B330" s="13" t="s">
        <v>7733</v>
      </c>
      <c r="C330" s="13" t="s">
        <v>9114</v>
      </c>
      <c r="D330" s="13" t="s">
        <v>9115</v>
      </c>
      <c r="E330" s="13" t="s">
        <v>9116</v>
      </c>
      <c r="F330" s="13" t="s">
        <v>7138</v>
      </c>
      <c r="G330" s="13" t="s">
        <v>7139</v>
      </c>
      <c r="H330" s="13" t="s">
        <v>7122</v>
      </c>
      <c r="I330" s="13" t="s">
        <v>9117</v>
      </c>
      <c r="J330" s="13" t="s">
        <v>30</v>
      </c>
      <c r="K330" s="13" t="s">
        <v>9118</v>
      </c>
      <c r="L330" s="13" t="s">
        <v>9118</v>
      </c>
      <c r="M330" s="13" t="s">
        <v>7125</v>
      </c>
      <c r="N330" s="13" t="s">
        <v>7125</v>
      </c>
      <c r="O330" s="13" t="s">
        <v>7126</v>
      </c>
      <c r="P330" s="13" t="s">
        <v>7127</v>
      </c>
      <c r="Q330" s="13" t="s">
        <v>7128</v>
      </c>
      <c r="R330" s="13" t="s">
        <v>9119</v>
      </c>
      <c r="S330" s="13" t="s">
        <v>7130</v>
      </c>
      <c r="T330" s="13" t="s">
        <v>7131</v>
      </c>
      <c r="U330" s="13" t="s">
        <v>7132</v>
      </c>
      <c r="V330" s="13" t="s">
        <v>7254</v>
      </c>
    </row>
    <row r="331" spans="1:22">
      <c r="A331" s="12">
        <v>999223739335216</v>
      </c>
      <c r="B331" s="13" t="s">
        <v>7733</v>
      </c>
      <c r="C331" s="13" t="s">
        <v>9120</v>
      </c>
      <c r="D331" s="13" t="s">
        <v>9121</v>
      </c>
      <c r="E331" s="13" t="s">
        <v>9122</v>
      </c>
      <c r="F331" s="13" t="s">
        <v>7172</v>
      </c>
      <c r="G331" s="13" t="s">
        <v>7138</v>
      </c>
      <c r="H331" s="13" t="s">
        <v>7122</v>
      </c>
      <c r="I331" s="13" t="s">
        <v>9123</v>
      </c>
      <c r="J331" s="13" t="s">
        <v>30</v>
      </c>
      <c r="K331" s="13" t="s">
        <v>9124</v>
      </c>
      <c r="L331" s="13" t="s">
        <v>9124</v>
      </c>
      <c r="M331" s="13" t="s">
        <v>7125</v>
      </c>
      <c r="N331" s="13" t="s">
        <v>7125</v>
      </c>
      <c r="O331" s="13" t="s">
        <v>7126</v>
      </c>
      <c r="P331" s="13" t="s">
        <v>7127</v>
      </c>
      <c r="Q331" s="13" t="s">
        <v>7128</v>
      </c>
      <c r="R331" s="13" t="s">
        <v>9125</v>
      </c>
      <c r="S331" s="13" t="s">
        <v>7130</v>
      </c>
      <c r="T331" s="13" t="s">
        <v>7131</v>
      </c>
      <c r="U331" s="13" t="s">
        <v>7132</v>
      </c>
      <c r="V331" s="13" t="s">
        <v>7184</v>
      </c>
    </row>
    <row r="332" spans="1:22">
      <c r="A332" s="12">
        <v>999223739469274</v>
      </c>
      <c r="B332" s="13" t="s">
        <v>7733</v>
      </c>
      <c r="C332" s="13" t="s">
        <v>9126</v>
      </c>
      <c r="D332" s="13" t="s">
        <v>9127</v>
      </c>
      <c r="E332" s="13" t="s">
        <v>9128</v>
      </c>
      <c r="F332" s="13" t="s">
        <v>7139</v>
      </c>
      <c r="G332" s="13" t="s">
        <v>7148</v>
      </c>
      <c r="H332" s="13" t="s">
        <v>7122</v>
      </c>
      <c r="I332" s="13" t="s">
        <v>9129</v>
      </c>
      <c r="J332" s="13" t="s">
        <v>30</v>
      </c>
      <c r="K332" s="13" t="s">
        <v>9130</v>
      </c>
      <c r="L332" s="13" t="s">
        <v>9130</v>
      </c>
      <c r="M332" s="13" t="s">
        <v>7125</v>
      </c>
      <c r="N332" s="13" t="s">
        <v>7125</v>
      </c>
      <c r="O332" s="13" t="s">
        <v>7126</v>
      </c>
      <c r="P332" s="13" t="s">
        <v>7127</v>
      </c>
      <c r="Q332" s="13" t="s">
        <v>7128</v>
      </c>
      <c r="R332" s="13" t="s">
        <v>9131</v>
      </c>
      <c r="S332" s="13" t="s">
        <v>7130</v>
      </c>
      <c r="T332" s="13" t="s">
        <v>7131</v>
      </c>
      <c r="U332" s="13" t="s">
        <v>7132</v>
      </c>
      <c r="V332" s="13" t="s">
        <v>7254</v>
      </c>
    </row>
    <row r="333" spans="1:22">
      <c r="A333" s="12">
        <v>999223741226495</v>
      </c>
      <c r="B333" s="13" t="s">
        <v>7733</v>
      </c>
      <c r="C333" s="13" t="s">
        <v>9132</v>
      </c>
      <c r="D333" s="13" t="s">
        <v>9133</v>
      </c>
      <c r="E333" s="13" t="s">
        <v>9134</v>
      </c>
      <c r="F333" s="13" t="s">
        <v>7120</v>
      </c>
      <c r="G333" s="13" t="s">
        <v>7139</v>
      </c>
      <c r="H333" s="13" t="s">
        <v>7122</v>
      </c>
      <c r="I333" s="13" t="s">
        <v>9135</v>
      </c>
      <c r="J333" s="13" t="s">
        <v>30</v>
      </c>
      <c r="K333" s="13" t="s">
        <v>9136</v>
      </c>
      <c r="L333" s="13" t="s">
        <v>9136</v>
      </c>
      <c r="M333" s="13" t="s">
        <v>7125</v>
      </c>
      <c r="N333" s="13" t="s">
        <v>7125</v>
      </c>
      <c r="O333" s="13" t="s">
        <v>7126</v>
      </c>
      <c r="P333" s="13" t="s">
        <v>7127</v>
      </c>
      <c r="Q333" s="13" t="s">
        <v>7128</v>
      </c>
      <c r="R333" s="13" t="s">
        <v>9137</v>
      </c>
      <c r="S333" s="13" t="s">
        <v>7130</v>
      </c>
      <c r="T333" s="13" t="s">
        <v>7131</v>
      </c>
      <c r="U333" s="13" t="s">
        <v>7132</v>
      </c>
      <c r="V333" s="13" t="s">
        <v>7254</v>
      </c>
    </row>
    <row r="334" spans="1:22">
      <c r="A334" s="12">
        <v>999223742592607</v>
      </c>
      <c r="B334" s="13" t="s">
        <v>7733</v>
      </c>
      <c r="C334" s="13" t="s">
        <v>9138</v>
      </c>
      <c r="D334" s="13" t="s">
        <v>9139</v>
      </c>
      <c r="E334" s="13" t="s">
        <v>9140</v>
      </c>
      <c r="F334" s="13" t="s">
        <v>7138</v>
      </c>
      <c r="G334" s="13" t="s">
        <v>7139</v>
      </c>
      <c r="H334" s="13" t="s">
        <v>7122</v>
      </c>
      <c r="I334" s="13" t="s">
        <v>9141</v>
      </c>
      <c r="J334" s="13" t="s">
        <v>30</v>
      </c>
      <c r="K334" s="13" t="s">
        <v>9142</v>
      </c>
      <c r="L334" s="13" t="s">
        <v>9142</v>
      </c>
      <c r="M334" s="13" t="s">
        <v>7125</v>
      </c>
      <c r="N334" s="13" t="s">
        <v>7125</v>
      </c>
      <c r="O334" s="13" t="s">
        <v>7126</v>
      </c>
      <c r="P334" s="13" t="s">
        <v>7127</v>
      </c>
      <c r="Q334" s="13" t="s">
        <v>7128</v>
      </c>
      <c r="R334" s="13" t="s">
        <v>9143</v>
      </c>
      <c r="S334" s="13" t="s">
        <v>7130</v>
      </c>
      <c r="T334" s="13" t="s">
        <v>7131</v>
      </c>
      <c r="U334" s="13" t="s">
        <v>7132</v>
      </c>
      <c r="V334" s="13" t="s">
        <v>7233</v>
      </c>
    </row>
    <row r="335" spans="1:22">
      <c r="A335" s="12">
        <v>999223743184799</v>
      </c>
      <c r="B335" s="13" t="s">
        <v>7733</v>
      </c>
      <c r="C335" s="13" t="s">
        <v>9144</v>
      </c>
      <c r="D335" s="13" t="s">
        <v>9145</v>
      </c>
      <c r="E335" s="13" t="s">
        <v>9146</v>
      </c>
      <c r="F335" s="13" t="s">
        <v>7139</v>
      </c>
      <c r="G335" s="13" t="s">
        <v>7148</v>
      </c>
      <c r="H335" s="13" t="s">
        <v>7122</v>
      </c>
      <c r="I335" s="13" t="s">
        <v>9129</v>
      </c>
      <c r="J335" s="13" t="s">
        <v>30</v>
      </c>
      <c r="K335" s="13" t="s">
        <v>9130</v>
      </c>
      <c r="L335" s="13" t="s">
        <v>9130</v>
      </c>
      <c r="M335" s="13" t="s">
        <v>7125</v>
      </c>
      <c r="N335" s="13" t="s">
        <v>7125</v>
      </c>
      <c r="O335" s="13" t="s">
        <v>7126</v>
      </c>
      <c r="P335" s="13" t="s">
        <v>7127</v>
      </c>
      <c r="Q335" s="13" t="s">
        <v>7128</v>
      </c>
      <c r="R335" s="13" t="s">
        <v>9147</v>
      </c>
      <c r="S335" s="13" t="s">
        <v>7130</v>
      </c>
      <c r="T335" s="13" t="s">
        <v>7131</v>
      </c>
      <c r="U335" s="13" t="s">
        <v>7132</v>
      </c>
      <c r="V335" s="13" t="s">
        <v>7254</v>
      </c>
    </row>
    <row r="336" spans="1:22">
      <c r="A336" s="12">
        <v>999223743909299</v>
      </c>
      <c r="B336" s="13" t="s">
        <v>7733</v>
      </c>
      <c r="C336" s="13" t="s">
        <v>9148</v>
      </c>
      <c r="D336" s="13" t="s">
        <v>9149</v>
      </c>
      <c r="E336" s="13" t="s">
        <v>9150</v>
      </c>
      <c r="F336" s="13" t="s">
        <v>7139</v>
      </c>
      <c r="G336" s="13" t="s">
        <v>7148</v>
      </c>
      <c r="H336" s="13" t="s">
        <v>7122</v>
      </c>
      <c r="I336" s="13" t="s">
        <v>9151</v>
      </c>
      <c r="J336" s="13" t="s">
        <v>30</v>
      </c>
      <c r="K336" s="13" t="s">
        <v>9152</v>
      </c>
      <c r="L336" s="13" t="s">
        <v>9152</v>
      </c>
      <c r="M336" s="13" t="s">
        <v>7125</v>
      </c>
      <c r="N336" s="13" t="s">
        <v>7125</v>
      </c>
      <c r="O336" s="13" t="s">
        <v>7126</v>
      </c>
      <c r="P336" s="13" t="s">
        <v>7127</v>
      </c>
      <c r="Q336" s="13" t="s">
        <v>7128</v>
      </c>
      <c r="R336" s="13" t="s">
        <v>9153</v>
      </c>
      <c r="S336" s="13" t="s">
        <v>7130</v>
      </c>
      <c r="T336" s="13" t="s">
        <v>7131</v>
      </c>
      <c r="U336" s="13" t="s">
        <v>7132</v>
      </c>
      <c r="V336" s="13" t="s">
        <v>7321</v>
      </c>
    </row>
    <row r="337" spans="1:22">
      <c r="A337" s="12">
        <v>999223744761785</v>
      </c>
      <c r="B337" s="13" t="s">
        <v>7733</v>
      </c>
      <c r="C337" s="13" t="s">
        <v>9154</v>
      </c>
      <c r="D337" s="13" t="s">
        <v>9155</v>
      </c>
      <c r="E337" s="13" t="s">
        <v>9156</v>
      </c>
      <c r="F337" s="13" t="s">
        <v>7120</v>
      </c>
      <c r="G337" s="13" t="s">
        <v>7121</v>
      </c>
      <c r="H337" s="13" t="s">
        <v>7122</v>
      </c>
      <c r="I337" s="13" t="s">
        <v>9157</v>
      </c>
      <c r="J337" s="13" t="s">
        <v>30</v>
      </c>
      <c r="K337" s="13" t="s">
        <v>9158</v>
      </c>
      <c r="L337" s="13" t="s">
        <v>9158</v>
      </c>
      <c r="M337" s="13" t="s">
        <v>7125</v>
      </c>
      <c r="N337" s="13" t="s">
        <v>7125</v>
      </c>
      <c r="O337" s="13" t="s">
        <v>7126</v>
      </c>
      <c r="P337" s="13" t="s">
        <v>7127</v>
      </c>
      <c r="Q337" s="13" t="s">
        <v>7128</v>
      </c>
      <c r="R337" s="13" t="s">
        <v>9159</v>
      </c>
      <c r="S337" s="13" t="s">
        <v>7130</v>
      </c>
      <c r="T337" s="13" t="s">
        <v>7131</v>
      </c>
      <c r="U337" s="13" t="s">
        <v>7132</v>
      </c>
      <c r="V337" s="13" t="s">
        <v>7314</v>
      </c>
    </row>
    <row r="338" spans="1:22">
      <c r="A338" s="12">
        <v>999223745008740</v>
      </c>
      <c r="B338" s="13" t="s">
        <v>7733</v>
      </c>
      <c r="C338" s="13" t="s">
        <v>9160</v>
      </c>
      <c r="D338" s="13" t="s">
        <v>9161</v>
      </c>
      <c r="E338" s="13" t="s">
        <v>9162</v>
      </c>
      <c r="F338" s="13" t="s">
        <v>7173</v>
      </c>
      <c r="G338" s="13" t="s">
        <v>7120</v>
      </c>
      <c r="H338" s="13" t="s">
        <v>7122</v>
      </c>
      <c r="I338" s="13" t="s">
        <v>9163</v>
      </c>
      <c r="J338" s="13" t="s">
        <v>30</v>
      </c>
      <c r="K338" s="13" t="s">
        <v>9164</v>
      </c>
      <c r="L338" s="13" t="s">
        <v>9164</v>
      </c>
      <c r="M338" s="13" t="s">
        <v>7125</v>
      </c>
      <c r="N338" s="13" t="s">
        <v>7125</v>
      </c>
      <c r="O338" s="13" t="s">
        <v>7126</v>
      </c>
      <c r="P338" s="13" t="s">
        <v>7127</v>
      </c>
      <c r="Q338" s="13" t="s">
        <v>7128</v>
      </c>
      <c r="R338" s="13" t="s">
        <v>9165</v>
      </c>
      <c r="S338" s="13" t="s">
        <v>7130</v>
      </c>
      <c r="T338" s="13" t="s">
        <v>7131</v>
      </c>
      <c r="U338" s="13" t="s">
        <v>7132</v>
      </c>
      <c r="V338" s="13" t="s">
        <v>7254</v>
      </c>
    </row>
    <row r="339" spans="1:22">
      <c r="A339" s="12">
        <v>999223745614590</v>
      </c>
      <c r="B339" s="13" t="s">
        <v>7733</v>
      </c>
      <c r="C339" s="13" t="s">
        <v>9166</v>
      </c>
      <c r="D339" s="13" t="s">
        <v>9167</v>
      </c>
      <c r="E339" s="13" t="s">
        <v>9168</v>
      </c>
      <c r="F339" s="13" t="s">
        <v>7120</v>
      </c>
      <c r="G339" s="13" t="s">
        <v>7148</v>
      </c>
      <c r="H339" s="13" t="s">
        <v>7122</v>
      </c>
      <c r="I339" s="13" t="s">
        <v>9169</v>
      </c>
      <c r="J339" s="13" t="s">
        <v>30</v>
      </c>
      <c r="K339" s="13" t="s">
        <v>9170</v>
      </c>
      <c r="L339" s="13" t="s">
        <v>9170</v>
      </c>
      <c r="M339" s="13" t="s">
        <v>7125</v>
      </c>
      <c r="N339" s="13" t="s">
        <v>7125</v>
      </c>
      <c r="O339" s="13" t="s">
        <v>7126</v>
      </c>
      <c r="P339" s="13" t="s">
        <v>7127</v>
      </c>
      <c r="Q339" s="13" t="s">
        <v>7128</v>
      </c>
      <c r="R339" s="13" t="s">
        <v>9171</v>
      </c>
      <c r="S339" s="13" t="s">
        <v>7130</v>
      </c>
      <c r="T339" s="13" t="s">
        <v>7131</v>
      </c>
      <c r="U339" s="13" t="s">
        <v>7132</v>
      </c>
      <c r="V339" s="13" t="s">
        <v>7133</v>
      </c>
    </row>
    <row r="340" spans="1:22">
      <c r="A340" s="12">
        <v>999223745740494</v>
      </c>
      <c r="B340" s="13" t="s">
        <v>7733</v>
      </c>
      <c r="C340" s="13" t="s">
        <v>9172</v>
      </c>
      <c r="D340" s="13" t="s">
        <v>8399</v>
      </c>
      <c r="E340" s="13" t="s">
        <v>9173</v>
      </c>
      <c r="F340" s="13" t="s">
        <v>7258</v>
      </c>
      <c r="G340" s="13" t="s">
        <v>7148</v>
      </c>
      <c r="H340" s="13" t="s">
        <v>7122</v>
      </c>
      <c r="I340" s="13" t="s">
        <v>9174</v>
      </c>
      <c r="J340" s="13" t="s">
        <v>30</v>
      </c>
      <c r="K340" s="13" t="s">
        <v>9175</v>
      </c>
      <c r="L340" s="13" t="s">
        <v>9175</v>
      </c>
      <c r="M340" s="13" t="s">
        <v>7125</v>
      </c>
      <c r="N340" s="13" t="s">
        <v>7125</v>
      </c>
      <c r="O340" s="13" t="s">
        <v>7126</v>
      </c>
      <c r="P340" s="13" t="s">
        <v>7127</v>
      </c>
      <c r="Q340" s="13" t="s">
        <v>7128</v>
      </c>
      <c r="R340" s="13" t="s">
        <v>9176</v>
      </c>
      <c r="S340" s="13" t="s">
        <v>7130</v>
      </c>
      <c r="T340" s="13" t="s">
        <v>7131</v>
      </c>
      <c r="U340" s="13" t="s">
        <v>7132</v>
      </c>
      <c r="V340" s="13" t="s">
        <v>7577</v>
      </c>
    </row>
    <row r="341" spans="1:22">
      <c r="A341" s="12">
        <v>999223748569255</v>
      </c>
      <c r="B341" s="13" t="s">
        <v>9177</v>
      </c>
      <c r="C341" s="13" t="s">
        <v>9178</v>
      </c>
      <c r="D341" s="13" t="s">
        <v>8691</v>
      </c>
      <c r="E341" s="13" t="s">
        <v>9179</v>
      </c>
      <c r="F341" s="13" t="s">
        <v>7139</v>
      </c>
      <c r="G341" s="13" t="s">
        <v>7121</v>
      </c>
      <c r="H341" s="13" t="s">
        <v>7122</v>
      </c>
      <c r="I341" s="13" t="s">
        <v>9180</v>
      </c>
      <c r="J341" s="13" t="s">
        <v>30</v>
      </c>
      <c r="K341" s="13" t="s">
        <v>9181</v>
      </c>
      <c r="L341" s="13" t="s">
        <v>9181</v>
      </c>
      <c r="M341" s="13" t="s">
        <v>7125</v>
      </c>
      <c r="N341" s="13" t="s">
        <v>7125</v>
      </c>
      <c r="O341" s="13" t="s">
        <v>7126</v>
      </c>
      <c r="P341" s="13" t="s">
        <v>7127</v>
      </c>
      <c r="Q341" s="13" t="s">
        <v>7128</v>
      </c>
      <c r="R341" s="13" t="s">
        <v>9182</v>
      </c>
      <c r="S341" s="13" t="s">
        <v>7130</v>
      </c>
      <c r="T341" s="13" t="s">
        <v>7131</v>
      </c>
      <c r="U341" s="13" t="s">
        <v>7132</v>
      </c>
      <c r="V341" s="13" t="s">
        <v>7254</v>
      </c>
    </row>
    <row r="342" spans="1:22">
      <c r="A342" s="12">
        <v>999223748820580</v>
      </c>
      <c r="B342" s="13" t="s">
        <v>9177</v>
      </c>
      <c r="C342" s="13" t="s">
        <v>9183</v>
      </c>
      <c r="D342" s="13" t="s">
        <v>9184</v>
      </c>
      <c r="E342" s="13" t="s">
        <v>9185</v>
      </c>
      <c r="F342" s="13" t="s">
        <v>7139</v>
      </c>
      <c r="G342" s="13" t="s">
        <v>7148</v>
      </c>
      <c r="H342" s="13" t="s">
        <v>7122</v>
      </c>
      <c r="I342" s="13" t="s">
        <v>9186</v>
      </c>
      <c r="J342" s="13" t="s">
        <v>30</v>
      </c>
      <c r="K342" s="13" t="s">
        <v>9187</v>
      </c>
      <c r="L342" s="13" t="s">
        <v>9187</v>
      </c>
      <c r="M342" s="13" t="s">
        <v>7125</v>
      </c>
      <c r="N342" s="13" t="s">
        <v>7125</v>
      </c>
      <c r="O342" s="13" t="s">
        <v>7126</v>
      </c>
      <c r="P342" s="13" t="s">
        <v>7127</v>
      </c>
      <c r="Q342" s="13" t="s">
        <v>7128</v>
      </c>
      <c r="R342" s="13" t="s">
        <v>9188</v>
      </c>
      <c r="S342" s="13" t="s">
        <v>7130</v>
      </c>
      <c r="T342" s="13" t="s">
        <v>7131</v>
      </c>
      <c r="U342" s="13" t="s">
        <v>7132</v>
      </c>
      <c r="V342" s="13" t="s">
        <v>7217</v>
      </c>
    </row>
    <row r="343" spans="1:22">
      <c r="A343" s="12">
        <v>999223749008038</v>
      </c>
      <c r="B343" s="13" t="s">
        <v>9177</v>
      </c>
      <c r="C343" s="13" t="s">
        <v>9189</v>
      </c>
      <c r="D343" s="13" t="s">
        <v>9190</v>
      </c>
      <c r="E343" s="13" t="s">
        <v>9191</v>
      </c>
      <c r="F343" s="13" t="s">
        <v>7258</v>
      </c>
      <c r="G343" s="13" t="s">
        <v>7173</v>
      </c>
      <c r="H343" s="13" t="s">
        <v>7122</v>
      </c>
      <c r="I343" s="13" t="s">
        <v>9192</v>
      </c>
      <c r="J343" s="13" t="s">
        <v>30</v>
      </c>
      <c r="K343" s="13" t="s">
        <v>9193</v>
      </c>
      <c r="L343" s="13" t="s">
        <v>9193</v>
      </c>
      <c r="M343" s="13" t="s">
        <v>7125</v>
      </c>
      <c r="N343" s="13" t="s">
        <v>7125</v>
      </c>
      <c r="O343" s="13" t="s">
        <v>7126</v>
      </c>
      <c r="P343" s="13" t="s">
        <v>7127</v>
      </c>
      <c r="Q343" s="13" t="s">
        <v>7128</v>
      </c>
      <c r="R343" s="13" t="s">
        <v>9194</v>
      </c>
      <c r="S343" s="13" t="s">
        <v>7130</v>
      </c>
      <c r="T343" s="13" t="s">
        <v>7131</v>
      </c>
      <c r="U343" s="13" t="s">
        <v>7132</v>
      </c>
      <c r="V343" s="13" t="s">
        <v>7377</v>
      </c>
    </row>
    <row r="344" spans="1:22">
      <c r="A344" s="12">
        <v>999223749137867</v>
      </c>
      <c r="B344" s="13" t="s">
        <v>9177</v>
      </c>
      <c r="C344" s="13" t="s">
        <v>9195</v>
      </c>
      <c r="D344" s="13" t="s">
        <v>8161</v>
      </c>
      <c r="E344" s="13" t="s">
        <v>9196</v>
      </c>
      <c r="F344" s="13" t="s">
        <v>7138</v>
      </c>
      <c r="G344" s="13" t="s">
        <v>7121</v>
      </c>
      <c r="H344" s="13" t="s">
        <v>7122</v>
      </c>
      <c r="I344" s="13" t="s">
        <v>9197</v>
      </c>
      <c r="J344" s="13" t="s">
        <v>30</v>
      </c>
      <c r="K344" s="13" t="s">
        <v>9198</v>
      </c>
      <c r="L344" s="13" t="s">
        <v>9198</v>
      </c>
      <c r="M344" s="13" t="s">
        <v>7125</v>
      </c>
      <c r="N344" s="13" t="s">
        <v>7125</v>
      </c>
      <c r="O344" s="13" t="s">
        <v>7126</v>
      </c>
      <c r="P344" s="13" t="s">
        <v>7127</v>
      </c>
      <c r="Q344" s="13" t="s">
        <v>7128</v>
      </c>
      <c r="R344" s="13" t="s">
        <v>9199</v>
      </c>
      <c r="S344" s="13" t="s">
        <v>7130</v>
      </c>
      <c r="T344" s="13" t="s">
        <v>7131</v>
      </c>
      <c r="U344" s="13" t="s">
        <v>7132</v>
      </c>
      <c r="V344" s="13" t="s">
        <v>7377</v>
      </c>
    </row>
    <row r="345" spans="1:22">
      <c r="A345" s="12">
        <v>999223749448238</v>
      </c>
      <c r="B345" s="13" t="s">
        <v>9177</v>
      </c>
      <c r="C345" s="13" t="s">
        <v>9200</v>
      </c>
      <c r="D345" s="13" t="s">
        <v>9201</v>
      </c>
      <c r="E345" s="13" t="s">
        <v>9202</v>
      </c>
      <c r="F345" s="13" t="s">
        <v>7138</v>
      </c>
      <c r="G345" s="13" t="s">
        <v>7139</v>
      </c>
      <c r="H345" s="13" t="s">
        <v>7122</v>
      </c>
      <c r="I345" s="13" t="s">
        <v>9203</v>
      </c>
      <c r="J345" s="13" t="s">
        <v>30</v>
      </c>
      <c r="K345" s="13" t="s">
        <v>9204</v>
      </c>
      <c r="L345" s="13" t="s">
        <v>9204</v>
      </c>
      <c r="M345" s="13" t="s">
        <v>7125</v>
      </c>
      <c r="N345" s="13" t="s">
        <v>7125</v>
      </c>
      <c r="O345" s="13" t="s">
        <v>7126</v>
      </c>
      <c r="P345" s="13" t="s">
        <v>7127</v>
      </c>
      <c r="Q345" s="13" t="s">
        <v>7128</v>
      </c>
      <c r="R345" s="13" t="s">
        <v>9205</v>
      </c>
      <c r="S345" s="13" t="s">
        <v>7130</v>
      </c>
      <c r="T345" s="13" t="s">
        <v>7131</v>
      </c>
      <c r="U345" s="13" t="s">
        <v>7132</v>
      </c>
      <c r="V345" s="13" t="s">
        <v>7314</v>
      </c>
    </row>
    <row r="346" spans="1:22">
      <c r="A346" s="12">
        <v>999223749742442</v>
      </c>
      <c r="B346" s="13" t="s">
        <v>9177</v>
      </c>
      <c r="C346" s="13" t="s">
        <v>9206</v>
      </c>
      <c r="D346" s="13" t="s">
        <v>9207</v>
      </c>
      <c r="E346" s="13" t="s">
        <v>9208</v>
      </c>
      <c r="F346" s="13" t="s">
        <v>7258</v>
      </c>
      <c r="G346" s="13" t="s">
        <v>7173</v>
      </c>
      <c r="H346" s="13" t="s">
        <v>7122</v>
      </c>
      <c r="I346" s="13" t="s">
        <v>9209</v>
      </c>
      <c r="J346" s="13" t="s">
        <v>30</v>
      </c>
      <c r="K346" s="13" t="s">
        <v>9210</v>
      </c>
      <c r="L346" s="13" t="s">
        <v>9210</v>
      </c>
      <c r="M346" s="13" t="s">
        <v>7125</v>
      </c>
      <c r="N346" s="13" t="s">
        <v>7125</v>
      </c>
      <c r="O346" s="13" t="s">
        <v>7126</v>
      </c>
      <c r="P346" s="13" t="s">
        <v>7127</v>
      </c>
      <c r="Q346" s="13" t="s">
        <v>7128</v>
      </c>
      <c r="R346" s="13" t="s">
        <v>9211</v>
      </c>
      <c r="S346" s="13" t="s">
        <v>7130</v>
      </c>
      <c r="T346" s="13" t="s">
        <v>7131</v>
      </c>
      <c r="U346" s="13" t="s">
        <v>7132</v>
      </c>
      <c r="V346" s="13" t="s">
        <v>7377</v>
      </c>
    </row>
    <row r="347" spans="1:22">
      <c r="A347" s="12">
        <v>999223750116452</v>
      </c>
      <c r="B347" s="13" t="s">
        <v>9177</v>
      </c>
      <c r="C347" s="13" t="s">
        <v>9212</v>
      </c>
      <c r="D347" s="13" t="s">
        <v>9213</v>
      </c>
      <c r="E347" s="13" t="s">
        <v>9214</v>
      </c>
      <c r="F347" s="13" t="s">
        <v>7120</v>
      </c>
      <c r="G347" s="13" t="s">
        <v>7148</v>
      </c>
      <c r="H347" s="13" t="s">
        <v>7122</v>
      </c>
      <c r="I347" s="13" t="s">
        <v>9215</v>
      </c>
      <c r="J347" s="13" t="s">
        <v>30</v>
      </c>
      <c r="K347" s="13" t="s">
        <v>8893</v>
      </c>
      <c r="L347" s="13" t="s">
        <v>8893</v>
      </c>
      <c r="M347" s="13" t="s">
        <v>7125</v>
      </c>
      <c r="N347" s="13" t="s">
        <v>7125</v>
      </c>
      <c r="O347" s="13" t="s">
        <v>7126</v>
      </c>
      <c r="P347" s="13" t="s">
        <v>7127</v>
      </c>
      <c r="Q347" s="13" t="s">
        <v>7128</v>
      </c>
      <c r="R347" s="13" t="s">
        <v>9216</v>
      </c>
      <c r="S347" s="13" t="s">
        <v>7130</v>
      </c>
      <c r="T347" s="13" t="s">
        <v>7131</v>
      </c>
      <c r="U347" s="13" t="s">
        <v>7132</v>
      </c>
      <c r="V347" s="13" t="s">
        <v>7143</v>
      </c>
    </row>
    <row r="348" spans="1:22">
      <c r="A348" s="12">
        <v>23751191171</v>
      </c>
      <c r="B348" s="13" t="s">
        <v>9177</v>
      </c>
      <c r="C348" s="13" t="s">
        <v>9217</v>
      </c>
      <c r="D348" s="13" t="s">
        <v>9218</v>
      </c>
      <c r="E348" s="13" t="s">
        <v>9219</v>
      </c>
      <c r="F348" s="13" t="s">
        <v>7138</v>
      </c>
      <c r="G348" s="13" t="s">
        <v>7148</v>
      </c>
      <c r="H348" s="13" t="s">
        <v>7122</v>
      </c>
      <c r="I348" s="13" t="s">
        <v>9220</v>
      </c>
      <c r="J348" s="13" t="s">
        <v>30</v>
      </c>
      <c r="K348" s="13" t="s">
        <v>9221</v>
      </c>
      <c r="L348" s="13" t="s">
        <v>9221</v>
      </c>
      <c r="M348" s="13" t="s">
        <v>7125</v>
      </c>
      <c r="N348" s="13" t="s">
        <v>7125</v>
      </c>
      <c r="O348" s="13" t="s">
        <v>7126</v>
      </c>
      <c r="P348" s="13" t="s">
        <v>7127</v>
      </c>
      <c r="Q348" s="13" t="s">
        <v>7128</v>
      </c>
      <c r="R348" s="13" t="s">
        <v>9222</v>
      </c>
      <c r="S348" s="13" t="s">
        <v>7130</v>
      </c>
      <c r="T348" s="13" t="s">
        <v>7131</v>
      </c>
      <c r="U348" s="13" t="s">
        <v>7132</v>
      </c>
      <c r="V348" s="13" t="s">
        <v>7377</v>
      </c>
    </row>
    <row r="349" spans="1:22">
      <c r="A349" s="12">
        <v>999223751257883</v>
      </c>
      <c r="B349" s="13" t="s">
        <v>9177</v>
      </c>
      <c r="C349" s="13" t="s">
        <v>9223</v>
      </c>
      <c r="D349" s="13" t="s">
        <v>9115</v>
      </c>
      <c r="E349" s="13" t="s">
        <v>9224</v>
      </c>
      <c r="F349" s="13" t="s">
        <v>7258</v>
      </c>
      <c r="G349" s="13" t="s">
        <v>7139</v>
      </c>
      <c r="H349" s="13" t="s">
        <v>7122</v>
      </c>
      <c r="I349" s="13" t="s">
        <v>9225</v>
      </c>
      <c r="J349" s="13" t="s">
        <v>30</v>
      </c>
      <c r="K349" s="13" t="s">
        <v>9226</v>
      </c>
      <c r="L349" s="13" t="s">
        <v>9226</v>
      </c>
      <c r="M349" s="13" t="s">
        <v>7125</v>
      </c>
      <c r="N349" s="13" t="s">
        <v>7125</v>
      </c>
      <c r="O349" s="13" t="s">
        <v>7126</v>
      </c>
      <c r="P349" s="13" t="s">
        <v>7127</v>
      </c>
      <c r="Q349" s="13" t="s">
        <v>7128</v>
      </c>
      <c r="R349" s="13" t="s">
        <v>9227</v>
      </c>
      <c r="S349" s="13" t="s">
        <v>7130</v>
      </c>
      <c r="T349" s="13" t="s">
        <v>7131</v>
      </c>
      <c r="U349" s="13" t="s">
        <v>7132</v>
      </c>
      <c r="V349" s="13" t="s">
        <v>7254</v>
      </c>
    </row>
    <row r="350" spans="1:22">
      <c r="A350" s="12">
        <v>999223751310130</v>
      </c>
      <c r="B350" s="13" t="s">
        <v>9177</v>
      </c>
      <c r="C350" s="13" t="s">
        <v>9228</v>
      </c>
      <c r="D350" s="13" t="s">
        <v>8382</v>
      </c>
      <c r="E350" s="13" t="s">
        <v>9229</v>
      </c>
      <c r="F350" s="13" t="s">
        <v>7120</v>
      </c>
      <c r="G350" s="13" t="s">
        <v>7148</v>
      </c>
      <c r="H350" s="13" t="s">
        <v>7122</v>
      </c>
      <c r="I350" s="13" t="s">
        <v>9230</v>
      </c>
      <c r="J350" s="13" t="s">
        <v>30</v>
      </c>
      <c r="K350" s="13" t="s">
        <v>9231</v>
      </c>
      <c r="L350" s="13" t="s">
        <v>9231</v>
      </c>
      <c r="M350" s="13" t="s">
        <v>7125</v>
      </c>
      <c r="N350" s="13" t="s">
        <v>7125</v>
      </c>
      <c r="O350" s="13" t="s">
        <v>7126</v>
      </c>
      <c r="P350" s="13" t="s">
        <v>7127</v>
      </c>
      <c r="Q350" s="13" t="s">
        <v>7128</v>
      </c>
      <c r="R350" s="13" t="s">
        <v>9232</v>
      </c>
      <c r="S350" s="13" t="s">
        <v>7130</v>
      </c>
      <c r="T350" s="13" t="s">
        <v>7131</v>
      </c>
      <c r="U350" s="13" t="s">
        <v>7132</v>
      </c>
      <c r="V350" s="13" t="s">
        <v>7254</v>
      </c>
    </row>
    <row r="351" spans="1:22">
      <c r="A351" s="12">
        <v>999223751350260</v>
      </c>
      <c r="B351" s="13" t="s">
        <v>9177</v>
      </c>
      <c r="C351" s="13" t="s">
        <v>9233</v>
      </c>
      <c r="D351" s="13" t="s">
        <v>9234</v>
      </c>
      <c r="E351" s="13" t="s">
        <v>9235</v>
      </c>
      <c r="F351" s="13" t="s">
        <v>7139</v>
      </c>
      <c r="G351" s="13" t="s">
        <v>7148</v>
      </c>
      <c r="H351" s="13" t="s">
        <v>7122</v>
      </c>
      <c r="I351" s="13" t="s">
        <v>9236</v>
      </c>
      <c r="J351" s="13" t="s">
        <v>30</v>
      </c>
      <c r="K351" s="13" t="s">
        <v>9237</v>
      </c>
      <c r="L351" s="13" t="s">
        <v>9237</v>
      </c>
      <c r="M351" s="13" t="s">
        <v>7125</v>
      </c>
      <c r="N351" s="13" t="s">
        <v>7125</v>
      </c>
      <c r="O351" s="13" t="s">
        <v>7126</v>
      </c>
      <c r="P351" s="13" t="s">
        <v>7127</v>
      </c>
      <c r="Q351" s="13" t="s">
        <v>7128</v>
      </c>
      <c r="R351" s="13" t="s">
        <v>9238</v>
      </c>
      <c r="S351" s="13" t="s">
        <v>7130</v>
      </c>
      <c r="T351" s="13" t="s">
        <v>7131</v>
      </c>
      <c r="U351" s="13" t="s">
        <v>7132</v>
      </c>
      <c r="V351" s="13" t="s">
        <v>7226</v>
      </c>
    </row>
    <row r="352" spans="1:22">
      <c r="A352" s="12">
        <v>999223752197629</v>
      </c>
      <c r="B352" s="13" t="s">
        <v>9177</v>
      </c>
      <c r="C352" s="13" t="s">
        <v>9239</v>
      </c>
      <c r="D352" s="13" t="s">
        <v>8463</v>
      </c>
      <c r="E352" s="13" t="s">
        <v>9240</v>
      </c>
      <c r="F352" s="13" t="s">
        <v>7172</v>
      </c>
      <c r="G352" s="13" t="s">
        <v>7173</v>
      </c>
      <c r="H352" s="13" t="s">
        <v>7122</v>
      </c>
      <c r="I352" s="13" t="s">
        <v>9241</v>
      </c>
      <c r="J352" s="13" t="s">
        <v>30</v>
      </c>
      <c r="K352" s="13" t="s">
        <v>8234</v>
      </c>
      <c r="L352" s="13" t="s">
        <v>8234</v>
      </c>
      <c r="M352" s="13" t="s">
        <v>7125</v>
      </c>
      <c r="N352" s="13" t="s">
        <v>7125</v>
      </c>
      <c r="O352" s="13" t="s">
        <v>7126</v>
      </c>
      <c r="P352" s="13" t="s">
        <v>7127</v>
      </c>
      <c r="Q352" s="13" t="s">
        <v>7128</v>
      </c>
      <c r="R352" s="13" t="s">
        <v>9242</v>
      </c>
      <c r="S352" s="13" t="s">
        <v>7130</v>
      </c>
      <c r="T352" s="13" t="s">
        <v>7131</v>
      </c>
      <c r="U352" s="13" t="s">
        <v>7225</v>
      </c>
      <c r="V352" s="13" t="s">
        <v>7254</v>
      </c>
    </row>
    <row r="353" spans="1:22">
      <c r="A353" s="12">
        <v>999223754955000</v>
      </c>
      <c r="B353" s="13" t="s">
        <v>9177</v>
      </c>
      <c r="C353" s="13" t="s">
        <v>9243</v>
      </c>
      <c r="D353" s="13" t="s">
        <v>9244</v>
      </c>
      <c r="E353" s="13" t="s">
        <v>9245</v>
      </c>
      <c r="F353" s="13" t="s">
        <v>7120</v>
      </c>
      <c r="G353" s="13" t="s">
        <v>7121</v>
      </c>
      <c r="H353" s="13" t="s">
        <v>7122</v>
      </c>
      <c r="I353" s="13" t="s">
        <v>9246</v>
      </c>
      <c r="J353" s="13" t="s">
        <v>30</v>
      </c>
      <c r="K353" s="13" t="s">
        <v>9247</v>
      </c>
      <c r="L353" s="13" t="s">
        <v>9247</v>
      </c>
      <c r="M353" s="13" t="s">
        <v>7125</v>
      </c>
      <c r="N353" s="13" t="s">
        <v>7125</v>
      </c>
      <c r="O353" s="13" t="s">
        <v>7126</v>
      </c>
      <c r="P353" s="13" t="s">
        <v>7127</v>
      </c>
      <c r="Q353" s="13" t="s">
        <v>7128</v>
      </c>
      <c r="R353" s="13" t="s">
        <v>9248</v>
      </c>
      <c r="S353" s="13" t="s">
        <v>7130</v>
      </c>
      <c r="T353" s="13" t="s">
        <v>7131</v>
      </c>
      <c r="U353" s="13" t="s">
        <v>7132</v>
      </c>
      <c r="V353" s="13" t="s">
        <v>7377</v>
      </c>
    </row>
    <row r="354" spans="1:22">
      <c r="A354" s="12">
        <v>999223755476087</v>
      </c>
      <c r="B354" s="13" t="s">
        <v>9177</v>
      </c>
      <c r="C354" s="13" t="s">
        <v>9249</v>
      </c>
      <c r="D354" s="13" t="s">
        <v>9250</v>
      </c>
      <c r="E354" s="13" t="s">
        <v>9251</v>
      </c>
      <c r="F354" s="13" t="s">
        <v>7138</v>
      </c>
      <c r="G354" s="13" t="s">
        <v>7120</v>
      </c>
      <c r="H354" s="13" t="s">
        <v>7122</v>
      </c>
      <c r="I354" s="13" t="s">
        <v>9252</v>
      </c>
      <c r="J354" s="13" t="s">
        <v>30</v>
      </c>
      <c r="K354" s="13" t="s">
        <v>9253</v>
      </c>
      <c r="L354" s="13" t="s">
        <v>9253</v>
      </c>
      <c r="M354" s="13" t="s">
        <v>7125</v>
      </c>
      <c r="N354" s="13" t="s">
        <v>7125</v>
      </c>
      <c r="O354" s="13" t="s">
        <v>7126</v>
      </c>
      <c r="P354" s="13" t="s">
        <v>7127</v>
      </c>
      <c r="Q354" s="13" t="s">
        <v>7128</v>
      </c>
      <c r="R354" s="13" t="s">
        <v>9254</v>
      </c>
      <c r="S354" s="13" t="s">
        <v>7130</v>
      </c>
      <c r="T354" s="13" t="s">
        <v>7131</v>
      </c>
      <c r="U354" s="13" t="s">
        <v>7132</v>
      </c>
      <c r="V354" s="13" t="s">
        <v>7226</v>
      </c>
    </row>
    <row r="355" spans="1:22">
      <c r="A355" s="12">
        <v>999223756815277</v>
      </c>
      <c r="B355" s="13" t="s">
        <v>9177</v>
      </c>
      <c r="C355" s="13" t="s">
        <v>9255</v>
      </c>
      <c r="D355" s="13" t="s">
        <v>9256</v>
      </c>
      <c r="E355" s="13" t="s">
        <v>9257</v>
      </c>
      <c r="F355" s="13" t="s">
        <v>7120</v>
      </c>
      <c r="G355" s="13" t="s">
        <v>7121</v>
      </c>
      <c r="H355" s="13" t="s">
        <v>7122</v>
      </c>
      <c r="I355" s="13" t="s">
        <v>9258</v>
      </c>
      <c r="J355" s="13" t="s">
        <v>30</v>
      </c>
      <c r="K355" s="13" t="s">
        <v>9259</v>
      </c>
      <c r="L355" s="13" t="s">
        <v>9259</v>
      </c>
      <c r="M355" s="13" t="s">
        <v>7125</v>
      </c>
      <c r="N355" s="13" t="s">
        <v>7125</v>
      </c>
      <c r="O355" s="13" t="s">
        <v>7126</v>
      </c>
      <c r="P355" s="13" t="s">
        <v>7127</v>
      </c>
      <c r="Q355" s="13" t="s">
        <v>7128</v>
      </c>
      <c r="R355" s="13" t="s">
        <v>9260</v>
      </c>
      <c r="S355" s="13" t="s">
        <v>7130</v>
      </c>
      <c r="T355" s="13" t="s">
        <v>7131</v>
      </c>
      <c r="U355" s="13" t="s">
        <v>7132</v>
      </c>
      <c r="V355" s="13" t="s">
        <v>7254</v>
      </c>
    </row>
    <row r="356" spans="1:22">
      <c r="A356" s="12">
        <v>999223757939946</v>
      </c>
      <c r="B356" s="13" t="s">
        <v>9177</v>
      </c>
      <c r="C356" s="13" t="s">
        <v>9261</v>
      </c>
      <c r="D356" s="13" t="s">
        <v>9262</v>
      </c>
      <c r="E356" s="13" t="s">
        <v>9263</v>
      </c>
      <c r="F356" s="13" t="s">
        <v>7120</v>
      </c>
      <c r="G356" s="13" t="s">
        <v>7139</v>
      </c>
      <c r="H356" s="13" t="s">
        <v>7122</v>
      </c>
      <c r="I356" s="13" t="s">
        <v>9264</v>
      </c>
      <c r="J356" s="13" t="s">
        <v>30</v>
      </c>
      <c r="K356" s="13" t="s">
        <v>8712</v>
      </c>
      <c r="L356" s="13" t="s">
        <v>8712</v>
      </c>
      <c r="M356" s="13" t="s">
        <v>7125</v>
      </c>
      <c r="N356" s="13" t="s">
        <v>7125</v>
      </c>
      <c r="O356" s="13" t="s">
        <v>7126</v>
      </c>
      <c r="P356" s="13" t="s">
        <v>7127</v>
      </c>
      <c r="Q356" s="13" t="s">
        <v>7128</v>
      </c>
      <c r="R356" s="13" t="s">
        <v>9265</v>
      </c>
      <c r="S356" s="13" t="s">
        <v>7130</v>
      </c>
      <c r="T356" s="13" t="s">
        <v>7131</v>
      </c>
      <c r="U356" s="13" t="s">
        <v>7132</v>
      </c>
      <c r="V356" s="13" t="s">
        <v>7133</v>
      </c>
    </row>
    <row r="357" spans="1:22">
      <c r="A357" s="12">
        <v>999223758571220</v>
      </c>
      <c r="B357" s="13" t="s">
        <v>9177</v>
      </c>
      <c r="C357" s="13" t="s">
        <v>9266</v>
      </c>
      <c r="D357" s="13" t="s">
        <v>9267</v>
      </c>
      <c r="E357" s="13" t="s">
        <v>9268</v>
      </c>
      <c r="F357" s="13" t="s">
        <v>7120</v>
      </c>
      <c r="G357" s="13" t="s">
        <v>7139</v>
      </c>
      <c r="H357" s="13" t="s">
        <v>7122</v>
      </c>
      <c r="I357" s="13" t="s">
        <v>9269</v>
      </c>
      <c r="J357" s="13" t="s">
        <v>30</v>
      </c>
      <c r="K357" s="13" t="s">
        <v>9270</v>
      </c>
      <c r="L357" s="13" t="s">
        <v>9270</v>
      </c>
      <c r="M357" s="13" t="s">
        <v>7125</v>
      </c>
      <c r="N357" s="13" t="s">
        <v>7125</v>
      </c>
      <c r="O357" s="13" t="s">
        <v>7126</v>
      </c>
      <c r="P357" s="13" t="s">
        <v>7127</v>
      </c>
      <c r="Q357" s="13" t="s">
        <v>7128</v>
      </c>
      <c r="R357" s="13" t="s">
        <v>9271</v>
      </c>
      <c r="S357" s="13" t="s">
        <v>7130</v>
      </c>
      <c r="T357" s="13" t="s">
        <v>7131</v>
      </c>
      <c r="U357" s="13" t="s">
        <v>7132</v>
      </c>
      <c r="V357" s="13" t="s">
        <v>7217</v>
      </c>
    </row>
    <row r="358" spans="1:22">
      <c r="A358" s="12">
        <v>999223758602454</v>
      </c>
      <c r="B358" s="13" t="s">
        <v>9177</v>
      </c>
      <c r="C358" s="13" t="s">
        <v>9272</v>
      </c>
      <c r="D358" s="13" t="s">
        <v>9273</v>
      </c>
      <c r="E358" s="13" t="s">
        <v>9274</v>
      </c>
      <c r="F358" s="13" t="s">
        <v>7139</v>
      </c>
      <c r="G358" s="13" t="s">
        <v>7148</v>
      </c>
      <c r="H358" s="13" t="s">
        <v>7122</v>
      </c>
      <c r="I358" s="13" t="s">
        <v>9275</v>
      </c>
      <c r="J358" s="13" t="s">
        <v>30</v>
      </c>
      <c r="K358" s="13" t="s">
        <v>9276</v>
      </c>
      <c r="L358" s="13" t="s">
        <v>9276</v>
      </c>
      <c r="M358" s="13" t="s">
        <v>7125</v>
      </c>
      <c r="N358" s="13" t="s">
        <v>7125</v>
      </c>
      <c r="O358" s="13" t="s">
        <v>7126</v>
      </c>
      <c r="P358" s="13" t="s">
        <v>7127</v>
      </c>
      <c r="Q358" s="13" t="s">
        <v>7128</v>
      </c>
      <c r="R358" s="13" t="s">
        <v>9277</v>
      </c>
      <c r="S358" s="13" t="s">
        <v>7130</v>
      </c>
      <c r="T358" s="13" t="s">
        <v>7131</v>
      </c>
      <c r="U358" s="13" t="s">
        <v>7132</v>
      </c>
      <c r="V358" s="13" t="s">
        <v>7377</v>
      </c>
    </row>
    <row r="359" spans="1:22">
      <c r="A359" s="12">
        <v>999223758625721</v>
      </c>
      <c r="B359" s="13" t="s">
        <v>9177</v>
      </c>
      <c r="C359" s="13" t="s">
        <v>9278</v>
      </c>
      <c r="D359" s="13" t="s">
        <v>9279</v>
      </c>
      <c r="E359" s="13" t="s">
        <v>9280</v>
      </c>
      <c r="F359" s="13" t="s">
        <v>7139</v>
      </c>
      <c r="G359" s="13" t="s">
        <v>7121</v>
      </c>
      <c r="H359" s="13" t="s">
        <v>7122</v>
      </c>
      <c r="I359" s="13" t="s">
        <v>8441</v>
      </c>
      <c r="J359" s="13" t="s">
        <v>30</v>
      </c>
      <c r="K359" s="13" t="s">
        <v>8442</v>
      </c>
      <c r="L359" s="13" t="s">
        <v>8442</v>
      </c>
      <c r="M359" s="13" t="s">
        <v>7125</v>
      </c>
      <c r="N359" s="13" t="s">
        <v>7125</v>
      </c>
      <c r="O359" s="13" t="s">
        <v>7126</v>
      </c>
      <c r="P359" s="13" t="s">
        <v>7127</v>
      </c>
      <c r="Q359" s="13" t="s">
        <v>7128</v>
      </c>
      <c r="R359" s="13" t="s">
        <v>9281</v>
      </c>
      <c r="S359" s="13" t="s">
        <v>7130</v>
      </c>
      <c r="T359" s="13" t="s">
        <v>7131</v>
      </c>
      <c r="U359" s="13" t="s">
        <v>7225</v>
      </c>
      <c r="V359" s="13" t="s">
        <v>7226</v>
      </c>
    </row>
    <row r="360" spans="1:22">
      <c r="A360" s="12">
        <v>999223764078894</v>
      </c>
      <c r="B360" s="13" t="s">
        <v>9177</v>
      </c>
      <c r="C360" s="13" t="s">
        <v>9282</v>
      </c>
      <c r="D360" s="13" t="s">
        <v>9283</v>
      </c>
      <c r="E360" s="13" t="s">
        <v>9284</v>
      </c>
      <c r="F360" s="13" t="s">
        <v>7139</v>
      </c>
      <c r="G360" s="13" t="s">
        <v>7148</v>
      </c>
      <c r="H360" s="13" t="s">
        <v>7122</v>
      </c>
      <c r="I360" s="13" t="s">
        <v>9285</v>
      </c>
      <c r="J360" s="13" t="s">
        <v>30</v>
      </c>
      <c r="K360" s="13" t="s">
        <v>9286</v>
      </c>
      <c r="L360" s="13" t="s">
        <v>9286</v>
      </c>
      <c r="M360" s="13" t="s">
        <v>7125</v>
      </c>
      <c r="N360" s="13" t="s">
        <v>7125</v>
      </c>
      <c r="O360" s="13" t="s">
        <v>7126</v>
      </c>
      <c r="P360" s="13" t="s">
        <v>7127</v>
      </c>
      <c r="Q360" s="13" t="s">
        <v>7128</v>
      </c>
      <c r="R360" s="13" t="s">
        <v>9287</v>
      </c>
      <c r="S360" s="13" t="s">
        <v>7130</v>
      </c>
      <c r="T360" s="13" t="s">
        <v>7131</v>
      </c>
      <c r="U360" s="13" t="s">
        <v>7132</v>
      </c>
      <c r="V360" s="13" t="s">
        <v>7254</v>
      </c>
    </row>
    <row r="361" spans="1:22">
      <c r="A361" s="12">
        <v>999223764338138</v>
      </c>
      <c r="B361" s="13" t="s">
        <v>9177</v>
      </c>
      <c r="C361" s="13" t="s">
        <v>9288</v>
      </c>
      <c r="D361" s="13" t="s">
        <v>9289</v>
      </c>
      <c r="E361" s="13" t="s">
        <v>9290</v>
      </c>
      <c r="F361" s="13" t="s">
        <v>7172</v>
      </c>
      <c r="G361" s="13" t="s">
        <v>7138</v>
      </c>
      <c r="H361" s="13" t="s">
        <v>7122</v>
      </c>
      <c r="I361" s="13" t="s">
        <v>9291</v>
      </c>
      <c r="J361" s="13" t="s">
        <v>30</v>
      </c>
      <c r="K361" s="13" t="s">
        <v>9292</v>
      </c>
      <c r="L361" s="13" t="s">
        <v>9292</v>
      </c>
      <c r="M361" s="13" t="s">
        <v>7125</v>
      </c>
      <c r="N361" s="13" t="s">
        <v>7125</v>
      </c>
      <c r="O361" s="13" t="s">
        <v>7126</v>
      </c>
      <c r="P361" s="13" t="s">
        <v>7127</v>
      </c>
      <c r="Q361" s="13" t="s">
        <v>7128</v>
      </c>
      <c r="R361" s="13" t="s">
        <v>9293</v>
      </c>
      <c r="S361" s="13" t="s">
        <v>7130</v>
      </c>
      <c r="T361" s="13" t="s">
        <v>7131</v>
      </c>
      <c r="U361" s="13" t="s">
        <v>7132</v>
      </c>
      <c r="V361" s="13" t="s">
        <v>7217</v>
      </c>
    </row>
    <row r="362" spans="1:22">
      <c r="A362" s="12">
        <v>999223764440285</v>
      </c>
      <c r="B362" s="13" t="s">
        <v>9177</v>
      </c>
      <c r="C362" s="13" t="s">
        <v>9294</v>
      </c>
      <c r="D362" s="13" t="s">
        <v>9295</v>
      </c>
      <c r="E362" s="13" t="s">
        <v>9296</v>
      </c>
      <c r="F362" s="13" t="s">
        <v>7138</v>
      </c>
      <c r="G362" s="13" t="s">
        <v>7120</v>
      </c>
      <c r="H362" s="13" t="s">
        <v>7122</v>
      </c>
      <c r="I362" s="13" t="s">
        <v>9297</v>
      </c>
      <c r="J362" s="13" t="s">
        <v>30</v>
      </c>
      <c r="K362" s="13" t="s">
        <v>9298</v>
      </c>
      <c r="L362" s="13" t="s">
        <v>9298</v>
      </c>
      <c r="M362" s="13" t="s">
        <v>7125</v>
      </c>
      <c r="N362" s="13" t="s">
        <v>7125</v>
      </c>
      <c r="O362" s="13" t="s">
        <v>7126</v>
      </c>
      <c r="P362" s="13" t="s">
        <v>7127</v>
      </c>
      <c r="Q362" s="13" t="s">
        <v>7128</v>
      </c>
      <c r="R362" s="13" t="s">
        <v>9299</v>
      </c>
      <c r="S362" s="13" t="s">
        <v>7130</v>
      </c>
      <c r="T362" s="13" t="s">
        <v>7131</v>
      </c>
      <c r="U362" s="13" t="s">
        <v>7132</v>
      </c>
      <c r="V362" s="13" t="s">
        <v>7254</v>
      </c>
    </row>
    <row r="363" spans="1:22">
      <c r="A363" s="12">
        <v>999223764853137</v>
      </c>
      <c r="B363" s="13" t="s">
        <v>9177</v>
      </c>
      <c r="C363" s="13" t="s">
        <v>9300</v>
      </c>
      <c r="D363" s="13" t="s">
        <v>9301</v>
      </c>
      <c r="E363" s="13" t="s">
        <v>9302</v>
      </c>
      <c r="F363" s="13" t="s">
        <v>7139</v>
      </c>
      <c r="G363" s="13" t="s">
        <v>7148</v>
      </c>
      <c r="H363" s="13" t="s">
        <v>7122</v>
      </c>
      <c r="I363" s="13" t="s">
        <v>9303</v>
      </c>
      <c r="J363" s="13" t="s">
        <v>30</v>
      </c>
      <c r="K363" s="13" t="s">
        <v>9304</v>
      </c>
      <c r="L363" s="13" t="s">
        <v>9304</v>
      </c>
      <c r="M363" s="13" t="s">
        <v>7125</v>
      </c>
      <c r="N363" s="13" t="s">
        <v>7125</v>
      </c>
      <c r="O363" s="13" t="s">
        <v>7126</v>
      </c>
      <c r="P363" s="13" t="s">
        <v>7127</v>
      </c>
      <c r="Q363" s="13" t="s">
        <v>7128</v>
      </c>
      <c r="R363" s="13" t="s">
        <v>9305</v>
      </c>
      <c r="S363" s="13" t="s">
        <v>7130</v>
      </c>
      <c r="T363" s="13" t="s">
        <v>7131</v>
      </c>
      <c r="U363" s="13" t="s">
        <v>7132</v>
      </c>
      <c r="V363" s="13" t="s">
        <v>7254</v>
      </c>
    </row>
    <row r="364" spans="1:22">
      <c r="A364" s="12">
        <v>999223764930245</v>
      </c>
      <c r="B364" s="13" t="s">
        <v>9177</v>
      </c>
      <c r="C364" s="13" t="s">
        <v>9306</v>
      </c>
      <c r="D364" s="13" t="s">
        <v>9307</v>
      </c>
      <c r="E364" s="13" t="s">
        <v>9308</v>
      </c>
      <c r="F364" s="13" t="s">
        <v>7173</v>
      </c>
      <c r="G364" s="13" t="s">
        <v>7138</v>
      </c>
      <c r="H364" s="13" t="s">
        <v>7122</v>
      </c>
      <c r="I364" s="13" t="s">
        <v>9309</v>
      </c>
      <c r="J364" s="13" t="s">
        <v>30</v>
      </c>
      <c r="K364" s="13" t="s">
        <v>7549</v>
      </c>
      <c r="L364" s="13" t="s">
        <v>7549</v>
      </c>
      <c r="M364" s="13" t="s">
        <v>7125</v>
      </c>
      <c r="N364" s="13" t="s">
        <v>7125</v>
      </c>
      <c r="O364" s="13" t="s">
        <v>7126</v>
      </c>
      <c r="P364" s="13" t="s">
        <v>7127</v>
      </c>
      <c r="Q364" s="13" t="s">
        <v>7128</v>
      </c>
      <c r="R364" s="13" t="s">
        <v>9310</v>
      </c>
      <c r="S364" s="13" t="s">
        <v>7130</v>
      </c>
      <c r="T364" s="13" t="s">
        <v>7131</v>
      </c>
      <c r="U364" s="13" t="s">
        <v>7132</v>
      </c>
      <c r="V364" s="13" t="s">
        <v>7254</v>
      </c>
    </row>
    <row r="365" spans="1:22">
      <c r="A365" s="12">
        <v>999223765114964</v>
      </c>
      <c r="B365" s="13" t="s">
        <v>9177</v>
      </c>
      <c r="C365" s="13" t="s">
        <v>9311</v>
      </c>
      <c r="D365" s="13" t="s">
        <v>9312</v>
      </c>
      <c r="E365" s="13" t="s">
        <v>9313</v>
      </c>
      <c r="F365" s="13" t="s">
        <v>7148</v>
      </c>
      <c r="G365" s="13" t="s">
        <v>7121</v>
      </c>
      <c r="H365" s="13" t="s">
        <v>7122</v>
      </c>
      <c r="I365" s="13" t="s">
        <v>9314</v>
      </c>
      <c r="J365" s="13" t="s">
        <v>30</v>
      </c>
      <c r="K365" s="13" t="s">
        <v>9315</v>
      </c>
      <c r="L365" s="13" t="s">
        <v>9315</v>
      </c>
      <c r="M365" s="13" t="s">
        <v>7125</v>
      </c>
      <c r="N365" s="13" t="s">
        <v>7125</v>
      </c>
      <c r="O365" s="13" t="s">
        <v>7126</v>
      </c>
      <c r="P365" s="13" t="s">
        <v>7127</v>
      </c>
      <c r="Q365" s="13" t="s">
        <v>7128</v>
      </c>
      <c r="R365" s="13" t="s">
        <v>9316</v>
      </c>
      <c r="S365" s="13" t="s">
        <v>7130</v>
      </c>
      <c r="T365" s="13" t="s">
        <v>7131</v>
      </c>
      <c r="U365" s="13" t="s">
        <v>7132</v>
      </c>
      <c r="V365" s="13" t="s">
        <v>7233</v>
      </c>
    </row>
    <row r="366" spans="1:22">
      <c r="A366" s="12">
        <v>999223765963228</v>
      </c>
      <c r="B366" s="13" t="s">
        <v>9177</v>
      </c>
      <c r="C366" s="13" t="s">
        <v>9317</v>
      </c>
      <c r="D366" s="13" t="s">
        <v>9035</v>
      </c>
      <c r="E366" s="13" t="s">
        <v>9318</v>
      </c>
      <c r="F366" s="13" t="s">
        <v>7120</v>
      </c>
      <c r="G366" s="13" t="s">
        <v>7139</v>
      </c>
      <c r="H366" s="13" t="s">
        <v>7122</v>
      </c>
      <c r="I366" s="13" t="s">
        <v>9319</v>
      </c>
      <c r="J366" s="13" t="s">
        <v>30</v>
      </c>
      <c r="K366" s="13" t="s">
        <v>9320</v>
      </c>
      <c r="L366" s="13" t="s">
        <v>9320</v>
      </c>
      <c r="M366" s="13" t="s">
        <v>7125</v>
      </c>
      <c r="N366" s="13" t="s">
        <v>7125</v>
      </c>
      <c r="O366" s="13" t="s">
        <v>7126</v>
      </c>
      <c r="P366" s="13" t="s">
        <v>7127</v>
      </c>
      <c r="Q366" s="13" t="s">
        <v>7128</v>
      </c>
      <c r="R366" s="13" t="s">
        <v>9321</v>
      </c>
      <c r="S366" s="13" t="s">
        <v>7130</v>
      </c>
      <c r="T366" s="13" t="s">
        <v>7131</v>
      </c>
      <c r="U366" s="13" t="s">
        <v>7132</v>
      </c>
      <c r="V366" s="13" t="s">
        <v>7184</v>
      </c>
    </row>
    <row r="367" spans="1:22">
      <c r="A367" s="12">
        <v>999223766534213</v>
      </c>
      <c r="B367" s="13" t="s">
        <v>9177</v>
      </c>
      <c r="C367" s="13" t="s">
        <v>9322</v>
      </c>
      <c r="D367" s="13" t="s">
        <v>9323</v>
      </c>
      <c r="E367" s="13" t="s">
        <v>9324</v>
      </c>
      <c r="F367" s="13" t="s">
        <v>7258</v>
      </c>
      <c r="G367" s="13" t="s">
        <v>7173</v>
      </c>
      <c r="H367" s="13" t="s">
        <v>7122</v>
      </c>
      <c r="I367" s="13" t="s">
        <v>9325</v>
      </c>
      <c r="J367" s="13" t="s">
        <v>30</v>
      </c>
      <c r="K367" s="13" t="s">
        <v>9326</v>
      </c>
      <c r="L367" s="13" t="s">
        <v>9326</v>
      </c>
      <c r="M367" s="13" t="s">
        <v>7125</v>
      </c>
      <c r="N367" s="13" t="s">
        <v>7125</v>
      </c>
      <c r="O367" s="13" t="s">
        <v>7126</v>
      </c>
      <c r="P367" s="13" t="s">
        <v>7127</v>
      </c>
      <c r="Q367" s="13" t="s">
        <v>7128</v>
      </c>
      <c r="R367" s="13" t="s">
        <v>9327</v>
      </c>
      <c r="S367" s="13" t="s">
        <v>7130</v>
      </c>
      <c r="T367" s="13" t="s">
        <v>7131</v>
      </c>
      <c r="U367" s="13" t="s">
        <v>7132</v>
      </c>
      <c r="V367" s="13" t="s">
        <v>7226</v>
      </c>
    </row>
    <row r="368" spans="1:22">
      <c r="A368" s="12">
        <v>999223767208392</v>
      </c>
      <c r="B368" s="13" t="s">
        <v>9328</v>
      </c>
      <c r="C368" s="13" t="s">
        <v>9329</v>
      </c>
      <c r="D368" s="13" t="s">
        <v>9330</v>
      </c>
      <c r="E368" s="13" t="s">
        <v>9331</v>
      </c>
      <c r="F368" s="13" t="s">
        <v>7120</v>
      </c>
      <c r="G368" s="13" t="s">
        <v>7139</v>
      </c>
      <c r="H368" s="13" t="s">
        <v>7122</v>
      </c>
      <c r="I368" s="13" t="s">
        <v>9332</v>
      </c>
      <c r="J368" s="13" t="s">
        <v>30</v>
      </c>
      <c r="K368" s="13" t="s">
        <v>9333</v>
      </c>
      <c r="L368" s="13" t="s">
        <v>9333</v>
      </c>
      <c r="M368" s="13" t="s">
        <v>7125</v>
      </c>
      <c r="N368" s="13" t="s">
        <v>7125</v>
      </c>
      <c r="O368" s="13" t="s">
        <v>7126</v>
      </c>
      <c r="P368" s="13" t="s">
        <v>7127</v>
      </c>
      <c r="Q368" s="13" t="s">
        <v>7128</v>
      </c>
      <c r="R368" s="13" t="s">
        <v>9334</v>
      </c>
      <c r="S368" s="13" t="s">
        <v>7130</v>
      </c>
      <c r="T368" s="13" t="s">
        <v>7131</v>
      </c>
      <c r="U368" s="13" t="s">
        <v>7132</v>
      </c>
      <c r="V368" s="13" t="s">
        <v>7226</v>
      </c>
    </row>
    <row r="369" spans="1:22">
      <c r="A369" s="12">
        <v>999223767366920</v>
      </c>
      <c r="B369" s="13" t="s">
        <v>9328</v>
      </c>
      <c r="C369" s="13" t="s">
        <v>9335</v>
      </c>
      <c r="D369" s="13" t="s">
        <v>9115</v>
      </c>
      <c r="E369" s="13" t="s">
        <v>9336</v>
      </c>
      <c r="F369" s="13" t="s">
        <v>7197</v>
      </c>
      <c r="G369" s="13" t="s">
        <v>7173</v>
      </c>
      <c r="H369" s="13" t="s">
        <v>7122</v>
      </c>
      <c r="I369" s="13" t="s">
        <v>9337</v>
      </c>
      <c r="J369" s="13" t="s">
        <v>30</v>
      </c>
      <c r="K369" s="13" t="s">
        <v>9338</v>
      </c>
      <c r="L369" s="13" t="s">
        <v>9338</v>
      </c>
      <c r="M369" s="13" t="s">
        <v>7125</v>
      </c>
      <c r="N369" s="13" t="s">
        <v>7125</v>
      </c>
      <c r="O369" s="13" t="s">
        <v>7126</v>
      </c>
      <c r="P369" s="13" t="s">
        <v>7127</v>
      </c>
      <c r="Q369" s="13" t="s">
        <v>7128</v>
      </c>
      <c r="R369" s="13" t="s">
        <v>9339</v>
      </c>
      <c r="S369" s="13" t="s">
        <v>7130</v>
      </c>
      <c r="T369" s="13" t="s">
        <v>7131</v>
      </c>
      <c r="U369" s="13" t="s">
        <v>7132</v>
      </c>
      <c r="V369" s="13" t="s">
        <v>7254</v>
      </c>
    </row>
    <row r="370" spans="1:22">
      <c r="A370" s="12">
        <v>999223767536945</v>
      </c>
      <c r="B370" s="13" t="s">
        <v>9328</v>
      </c>
      <c r="C370" s="13" t="s">
        <v>9340</v>
      </c>
      <c r="D370" s="13" t="s">
        <v>9341</v>
      </c>
      <c r="E370" s="13" t="s">
        <v>9342</v>
      </c>
      <c r="F370" s="13" t="s">
        <v>7120</v>
      </c>
      <c r="G370" s="13" t="s">
        <v>7139</v>
      </c>
      <c r="H370" s="13" t="s">
        <v>7122</v>
      </c>
      <c r="I370" s="13" t="s">
        <v>9343</v>
      </c>
      <c r="J370" s="13" t="s">
        <v>30</v>
      </c>
      <c r="K370" s="13" t="s">
        <v>9344</v>
      </c>
      <c r="L370" s="13" t="s">
        <v>9344</v>
      </c>
      <c r="M370" s="13" t="s">
        <v>7125</v>
      </c>
      <c r="N370" s="13" t="s">
        <v>7125</v>
      </c>
      <c r="O370" s="13" t="s">
        <v>7126</v>
      </c>
      <c r="P370" s="13" t="s">
        <v>7127</v>
      </c>
      <c r="Q370" s="13" t="s">
        <v>7128</v>
      </c>
      <c r="R370" s="13" t="s">
        <v>9345</v>
      </c>
      <c r="S370" s="13" t="s">
        <v>7130</v>
      </c>
      <c r="T370" s="13" t="s">
        <v>7131</v>
      </c>
      <c r="U370" s="13" t="s">
        <v>7132</v>
      </c>
      <c r="V370" s="13" t="s">
        <v>7377</v>
      </c>
    </row>
    <row r="371" spans="1:22">
      <c r="A371" s="12">
        <v>999223767617318</v>
      </c>
      <c r="B371" s="13" t="s">
        <v>9328</v>
      </c>
      <c r="C371" s="13" t="s">
        <v>9346</v>
      </c>
      <c r="D371" s="13" t="s">
        <v>9250</v>
      </c>
      <c r="E371" s="13" t="s">
        <v>9347</v>
      </c>
      <c r="F371" s="13" t="s">
        <v>7138</v>
      </c>
      <c r="G371" s="13" t="s">
        <v>7139</v>
      </c>
      <c r="H371" s="13" t="s">
        <v>7122</v>
      </c>
      <c r="I371" s="13" t="s">
        <v>9348</v>
      </c>
      <c r="J371" s="13" t="s">
        <v>30</v>
      </c>
      <c r="K371" s="13" t="s">
        <v>7901</v>
      </c>
      <c r="L371" s="13" t="s">
        <v>7901</v>
      </c>
      <c r="M371" s="13" t="s">
        <v>7125</v>
      </c>
      <c r="N371" s="13" t="s">
        <v>7125</v>
      </c>
      <c r="O371" s="13" t="s">
        <v>7126</v>
      </c>
      <c r="P371" s="13" t="s">
        <v>7127</v>
      </c>
      <c r="Q371" s="13" t="s">
        <v>7128</v>
      </c>
      <c r="R371" s="13" t="s">
        <v>9349</v>
      </c>
      <c r="S371" s="13" t="s">
        <v>7130</v>
      </c>
      <c r="T371" s="13" t="s">
        <v>7131</v>
      </c>
      <c r="U371" s="13" t="s">
        <v>7132</v>
      </c>
      <c r="V371" s="13" t="s">
        <v>7226</v>
      </c>
    </row>
    <row r="372" spans="1:22">
      <c r="A372" s="12">
        <v>999223767633565</v>
      </c>
      <c r="B372" s="13" t="s">
        <v>9328</v>
      </c>
      <c r="C372" s="13" t="s">
        <v>9350</v>
      </c>
      <c r="D372" s="13" t="s">
        <v>9351</v>
      </c>
      <c r="E372" s="13" t="s">
        <v>9352</v>
      </c>
      <c r="F372" s="13" t="s">
        <v>7258</v>
      </c>
      <c r="G372" s="13" t="s">
        <v>7173</v>
      </c>
      <c r="H372" s="13" t="s">
        <v>7122</v>
      </c>
      <c r="I372" s="13" t="s">
        <v>9353</v>
      </c>
      <c r="J372" s="13" t="s">
        <v>30</v>
      </c>
      <c r="K372" s="13" t="s">
        <v>9354</v>
      </c>
      <c r="L372" s="13" t="s">
        <v>9354</v>
      </c>
      <c r="M372" s="13" t="s">
        <v>7125</v>
      </c>
      <c r="N372" s="13" t="s">
        <v>7125</v>
      </c>
      <c r="O372" s="13" t="s">
        <v>7126</v>
      </c>
      <c r="P372" s="13" t="s">
        <v>7127</v>
      </c>
      <c r="Q372" s="13" t="s">
        <v>7128</v>
      </c>
      <c r="R372" s="13" t="s">
        <v>9355</v>
      </c>
      <c r="S372" s="13" t="s">
        <v>7130</v>
      </c>
      <c r="T372" s="13" t="s">
        <v>7131</v>
      </c>
      <c r="U372" s="13" t="s">
        <v>7132</v>
      </c>
      <c r="V372" s="13" t="s">
        <v>7233</v>
      </c>
    </row>
    <row r="373" spans="1:22">
      <c r="A373" s="12">
        <v>999223767657099</v>
      </c>
      <c r="B373" s="13" t="s">
        <v>9328</v>
      </c>
      <c r="C373" s="13" t="s">
        <v>9356</v>
      </c>
      <c r="D373" s="13" t="s">
        <v>9357</v>
      </c>
      <c r="E373" s="13" t="s">
        <v>9358</v>
      </c>
      <c r="F373" s="13" t="s">
        <v>7172</v>
      </c>
      <c r="G373" s="13" t="s">
        <v>7138</v>
      </c>
      <c r="H373" s="13" t="s">
        <v>7122</v>
      </c>
      <c r="I373" s="13" t="s">
        <v>9359</v>
      </c>
      <c r="J373" s="13" t="s">
        <v>30</v>
      </c>
      <c r="K373" s="13" t="s">
        <v>9360</v>
      </c>
      <c r="L373" s="13" t="s">
        <v>9360</v>
      </c>
      <c r="M373" s="13" t="s">
        <v>7125</v>
      </c>
      <c r="N373" s="13" t="s">
        <v>7125</v>
      </c>
      <c r="O373" s="13" t="s">
        <v>7126</v>
      </c>
      <c r="P373" s="13" t="s">
        <v>7127</v>
      </c>
      <c r="Q373" s="13" t="s">
        <v>7128</v>
      </c>
      <c r="R373" s="13" t="s">
        <v>9361</v>
      </c>
      <c r="S373" s="13" t="s">
        <v>7130</v>
      </c>
      <c r="T373" s="13" t="s">
        <v>7131</v>
      </c>
      <c r="U373" s="13" t="s">
        <v>7132</v>
      </c>
      <c r="V373" s="13" t="s">
        <v>7377</v>
      </c>
    </row>
    <row r="374" spans="1:22">
      <c r="A374" s="12">
        <v>999223767688226</v>
      </c>
      <c r="B374" s="13" t="s">
        <v>9328</v>
      </c>
      <c r="C374" s="13" t="s">
        <v>9362</v>
      </c>
      <c r="D374" s="13" t="s">
        <v>9363</v>
      </c>
      <c r="E374" s="13" t="s">
        <v>9364</v>
      </c>
      <c r="F374" s="13" t="s">
        <v>7172</v>
      </c>
      <c r="G374" s="13" t="s">
        <v>7173</v>
      </c>
      <c r="H374" s="13" t="s">
        <v>7122</v>
      </c>
      <c r="I374" s="13" t="s">
        <v>9365</v>
      </c>
      <c r="J374" s="13" t="s">
        <v>30</v>
      </c>
      <c r="K374" s="13" t="s">
        <v>9100</v>
      </c>
      <c r="L374" s="13" t="s">
        <v>9100</v>
      </c>
      <c r="M374" s="13" t="s">
        <v>7125</v>
      </c>
      <c r="N374" s="13" t="s">
        <v>7125</v>
      </c>
      <c r="O374" s="13" t="s">
        <v>7126</v>
      </c>
      <c r="P374" s="13" t="s">
        <v>7127</v>
      </c>
      <c r="Q374" s="13" t="s">
        <v>7128</v>
      </c>
      <c r="R374" s="13" t="s">
        <v>9366</v>
      </c>
      <c r="S374" s="13" t="s">
        <v>7130</v>
      </c>
      <c r="T374" s="13" t="s">
        <v>7131</v>
      </c>
      <c r="U374" s="13" t="s">
        <v>7132</v>
      </c>
      <c r="V374" s="13" t="s">
        <v>7254</v>
      </c>
    </row>
    <row r="375" spans="1:22">
      <c r="A375" s="12">
        <v>999223767696806</v>
      </c>
      <c r="B375" s="13" t="s">
        <v>9328</v>
      </c>
      <c r="C375" s="13" t="s">
        <v>9367</v>
      </c>
      <c r="D375" s="13" t="s">
        <v>9368</v>
      </c>
      <c r="E375" s="13" t="s">
        <v>9369</v>
      </c>
      <c r="F375" s="13" t="s">
        <v>7139</v>
      </c>
      <c r="G375" s="13" t="s">
        <v>7148</v>
      </c>
      <c r="H375" s="13" t="s">
        <v>7122</v>
      </c>
      <c r="I375" s="13" t="s">
        <v>9370</v>
      </c>
      <c r="J375" s="13" t="s">
        <v>30</v>
      </c>
      <c r="K375" s="13" t="s">
        <v>9371</v>
      </c>
      <c r="L375" s="13" t="s">
        <v>9371</v>
      </c>
      <c r="M375" s="13" t="s">
        <v>7125</v>
      </c>
      <c r="N375" s="13" t="s">
        <v>7125</v>
      </c>
      <c r="O375" s="13" t="s">
        <v>7126</v>
      </c>
      <c r="P375" s="13" t="s">
        <v>7127</v>
      </c>
      <c r="Q375" s="13" t="s">
        <v>7128</v>
      </c>
      <c r="R375" s="13" t="s">
        <v>9372</v>
      </c>
      <c r="S375" s="13" t="s">
        <v>7130</v>
      </c>
      <c r="T375" s="13" t="s">
        <v>7131</v>
      </c>
      <c r="U375" s="13" t="s">
        <v>7132</v>
      </c>
      <c r="V375" s="13" t="s">
        <v>7184</v>
      </c>
    </row>
    <row r="376" spans="1:22">
      <c r="A376" s="12">
        <v>999223767761406</v>
      </c>
      <c r="B376" s="13" t="s">
        <v>9328</v>
      </c>
      <c r="C376" s="13" t="s">
        <v>9373</v>
      </c>
      <c r="D376" s="13" t="s">
        <v>9374</v>
      </c>
      <c r="E376" s="13" t="s">
        <v>9375</v>
      </c>
      <c r="F376" s="13" t="s">
        <v>7139</v>
      </c>
      <c r="G376" s="13" t="s">
        <v>7148</v>
      </c>
      <c r="H376" s="13" t="s">
        <v>7122</v>
      </c>
      <c r="I376" s="13" t="s">
        <v>9376</v>
      </c>
      <c r="J376" s="13" t="s">
        <v>30</v>
      </c>
      <c r="K376" s="13" t="s">
        <v>9377</v>
      </c>
      <c r="L376" s="13" t="s">
        <v>9377</v>
      </c>
      <c r="M376" s="13" t="s">
        <v>7125</v>
      </c>
      <c r="N376" s="13" t="s">
        <v>7125</v>
      </c>
      <c r="O376" s="13" t="s">
        <v>7126</v>
      </c>
      <c r="P376" s="13" t="s">
        <v>7127</v>
      </c>
      <c r="Q376" s="13" t="s">
        <v>7128</v>
      </c>
      <c r="R376" s="13" t="s">
        <v>9378</v>
      </c>
      <c r="S376" s="13" t="s">
        <v>7130</v>
      </c>
      <c r="T376" s="13" t="s">
        <v>7131</v>
      </c>
      <c r="U376" s="13" t="s">
        <v>7132</v>
      </c>
      <c r="V376" s="13" t="s">
        <v>7377</v>
      </c>
    </row>
    <row r="377" spans="1:22">
      <c r="A377" s="12">
        <v>999223768021411</v>
      </c>
      <c r="B377" s="13" t="s">
        <v>9328</v>
      </c>
      <c r="C377" s="13" t="s">
        <v>9379</v>
      </c>
      <c r="D377" s="13" t="s">
        <v>9149</v>
      </c>
      <c r="E377" s="13" t="s">
        <v>9380</v>
      </c>
      <c r="F377" s="13" t="s">
        <v>7139</v>
      </c>
      <c r="G377" s="13" t="s">
        <v>7148</v>
      </c>
      <c r="H377" s="13" t="s">
        <v>7122</v>
      </c>
      <c r="I377" s="13" t="s">
        <v>9381</v>
      </c>
      <c r="J377" s="13" t="s">
        <v>30</v>
      </c>
      <c r="K377" s="13" t="s">
        <v>9382</v>
      </c>
      <c r="L377" s="13" t="s">
        <v>9382</v>
      </c>
      <c r="M377" s="13" t="s">
        <v>7125</v>
      </c>
      <c r="N377" s="13" t="s">
        <v>7125</v>
      </c>
      <c r="O377" s="13" t="s">
        <v>7126</v>
      </c>
      <c r="P377" s="13" t="s">
        <v>7127</v>
      </c>
      <c r="Q377" s="13" t="s">
        <v>7128</v>
      </c>
      <c r="R377" s="13" t="s">
        <v>9383</v>
      </c>
      <c r="S377" s="13" t="s">
        <v>7130</v>
      </c>
      <c r="T377" s="13" t="s">
        <v>7131</v>
      </c>
      <c r="U377" s="13" t="s">
        <v>7132</v>
      </c>
      <c r="V377" s="13" t="s">
        <v>7321</v>
      </c>
    </row>
    <row r="378" spans="1:22">
      <c r="A378" s="12">
        <v>999223768078962</v>
      </c>
      <c r="B378" s="13" t="s">
        <v>9328</v>
      </c>
      <c r="C378" s="13" t="s">
        <v>9384</v>
      </c>
      <c r="D378" s="13" t="s">
        <v>9385</v>
      </c>
      <c r="E378" s="13" t="s">
        <v>9386</v>
      </c>
      <c r="F378" s="13" t="s">
        <v>7172</v>
      </c>
      <c r="G378" s="13" t="s">
        <v>7138</v>
      </c>
      <c r="H378" s="13" t="s">
        <v>7122</v>
      </c>
      <c r="I378" s="13" t="s">
        <v>9387</v>
      </c>
      <c r="J378" s="13" t="s">
        <v>30</v>
      </c>
      <c r="K378" s="13" t="s">
        <v>9388</v>
      </c>
      <c r="L378" s="13" t="s">
        <v>9388</v>
      </c>
      <c r="M378" s="13" t="s">
        <v>7125</v>
      </c>
      <c r="N378" s="13" t="s">
        <v>7125</v>
      </c>
      <c r="O378" s="13" t="s">
        <v>7126</v>
      </c>
      <c r="P378" s="13" t="s">
        <v>7127</v>
      </c>
      <c r="Q378" s="13" t="s">
        <v>7128</v>
      </c>
      <c r="R378" s="13" t="s">
        <v>9389</v>
      </c>
      <c r="S378" s="13" t="s">
        <v>7130</v>
      </c>
      <c r="T378" s="13" t="s">
        <v>7131</v>
      </c>
      <c r="U378" s="13" t="s">
        <v>7132</v>
      </c>
      <c r="V378" s="13" t="s">
        <v>7226</v>
      </c>
    </row>
    <row r="379" spans="1:22">
      <c r="A379" s="12">
        <v>999223768626343</v>
      </c>
      <c r="B379" s="13" t="s">
        <v>9328</v>
      </c>
      <c r="C379" s="13" t="s">
        <v>9390</v>
      </c>
      <c r="D379" s="13" t="s">
        <v>9391</v>
      </c>
      <c r="E379" s="13" t="s">
        <v>9392</v>
      </c>
      <c r="F379" s="13" t="s">
        <v>7139</v>
      </c>
      <c r="G379" s="13" t="s">
        <v>7148</v>
      </c>
      <c r="H379" s="13" t="s">
        <v>7122</v>
      </c>
      <c r="I379" s="13" t="s">
        <v>9393</v>
      </c>
      <c r="J379" s="13" t="s">
        <v>30</v>
      </c>
      <c r="K379" s="13" t="s">
        <v>9394</v>
      </c>
      <c r="L379" s="13" t="s">
        <v>9394</v>
      </c>
      <c r="M379" s="13" t="s">
        <v>7125</v>
      </c>
      <c r="N379" s="13" t="s">
        <v>7125</v>
      </c>
      <c r="O379" s="13" t="s">
        <v>7126</v>
      </c>
      <c r="P379" s="13" t="s">
        <v>7127</v>
      </c>
      <c r="Q379" s="13" t="s">
        <v>7128</v>
      </c>
      <c r="R379" s="13" t="s">
        <v>9395</v>
      </c>
      <c r="S379" s="13" t="s">
        <v>7130</v>
      </c>
      <c r="T379" s="13" t="s">
        <v>7131</v>
      </c>
      <c r="U379" s="13" t="s">
        <v>7132</v>
      </c>
      <c r="V379" s="13" t="s">
        <v>7254</v>
      </c>
    </row>
    <row r="380" spans="1:22">
      <c r="A380" s="12">
        <v>999223769623790</v>
      </c>
      <c r="B380" s="13" t="s">
        <v>9328</v>
      </c>
      <c r="C380" s="13" t="s">
        <v>9396</v>
      </c>
      <c r="D380" s="13" t="s">
        <v>9397</v>
      </c>
      <c r="E380" s="13" t="s">
        <v>9398</v>
      </c>
      <c r="F380" s="13" t="s">
        <v>9328</v>
      </c>
      <c r="G380" s="13" t="s">
        <v>7173</v>
      </c>
      <c r="H380" s="13" t="s">
        <v>7122</v>
      </c>
      <c r="I380" s="13" t="s">
        <v>9399</v>
      </c>
      <c r="J380" s="13" t="s">
        <v>30</v>
      </c>
      <c r="K380" s="13" t="s">
        <v>9400</v>
      </c>
      <c r="L380" s="13" t="s">
        <v>9400</v>
      </c>
      <c r="M380" s="13" t="s">
        <v>7125</v>
      </c>
      <c r="N380" s="13" t="s">
        <v>7125</v>
      </c>
      <c r="O380" s="13" t="s">
        <v>7126</v>
      </c>
      <c r="P380" s="13" t="s">
        <v>7127</v>
      </c>
      <c r="Q380" s="13" t="s">
        <v>7128</v>
      </c>
      <c r="R380" s="13" t="s">
        <v>9401</v>
      </c>
      <c r="S380" s="13" t="s">
        <v>7130</v>
      </c>
      <c r="T380" s="13" t="s">
        <v>7131</v>
      </c>
      <c r="U380" s="13" t="s">
        <v>7132</v>
      </c>
      <c r="V380" s="13" t="s">
        <v>7377</v>
      </c>
    </row>
    <row r="381" spans="1:22">
      <c r="A381" s="12">
        <v>999223769663807</v>
      </c>
      <c r="B381" s="13" t="s">
        <v>9328</v>
      </c>
      <c r="C381" s="13" t="s">
        <v>9402</v>
      </c>
      <c r="D381" s="13" t="s">
        <v>7844</v>
      </c>
      <c r="E381" s="13" t="s">
        <v>9403</v>
      </c>
      <c r="F381" s="13" t="s">
        <v>7120</v>
      </c>
      <c r="G381" s="13" t="s">
        <v>7139</v>
      </c>
      <c r="H381" s="13" t="s">
        <v>7122</v>
      </c>
      <c r="I381" s="13" t="s">
        <v>9404</v>
      </c>
      <c r="J381" s="13" t="s">
        <v>30</v>
      </c>
      <c r="K381" s="13" t="s">
        <v>9405</v>
      </c>
      <c r="L381" s="13" t="s">
        <v>9405</v>
      </c>
      <c r="M381" s="13" t="s">
        <v>7125</v>
      </c>
      <c r="N381" s="13" t="s">
        <v>7125</v>
      </c>
      <c r="O381" s="13" t="s">
        <v>7126</v>
      </c>
      <c r="P381" s="13" t="s">
        <v>7127</v>
      </c>
      <c r="Q381" s="13" t="s">
        <v>7128</v>
      </c>
      <c r="R381" s="13" t="s">
        <v>9406</v>
      </c>
      <c r="S381" s="13" t="s">
        <v>7130</v>
      </c>
      <c r="T381" s="13" t="s">
        <v>7131</v>
      </c>
      <c r="U381" s="13" t="s">
        <v>7132</v>
      </c>
      <c r="V381" s="13" t="s">
        <v>7226</v>
      </c>
    </row>
    <row r="382" spans="1:22">
      <c r="A382" s="12">
        <v>999223769684634</v>
      </c>
      <c r="B382" s="13" t="s">
        <v>9328</v>
      </c>
      <c r="C382" s="13" t="s">
        <v>9407</v>
      </c>
      <c r="D382" s="13" t="s">
        <v>9408</v>
      </c>
      <c r="E382" s="13" t="s">
        <v>9409</v>
      </c>
      <c r="F382" s="13" t="s">
        <v>7139</v>
      </c>
      <c r="G382" s="13" t="s">
        <v>7148</v>
      </c>
      <c r="H382" s="13" t="s">
        <v>7122</v>
      </c>
      <c r="I382" s="13" t="s">
        <v>9410</v>
      </c>
      <c r="J382" s="13" t="s">
        <v>30</v>
      </c>
      <c r="K382" s="13" t="s">
        <v>9411</v>
      </c>
      <c r="L382" s="13" t="s">
        <v>9411</v>
      </c>
      <c r="M382" s="13" t="s">
        <v>7125</v>
      </c>
      <c r="N382" s="13" t="s">
        <v>7125</v>
      </c>
      <c r="O382" s="13" t="s">
        <v>7126</v>
      </c>
      <c r="P382" s="13" t="s">
        <v>7127</v>
      </c>
      <c r="Q382" s="13" t="s">
        <v>7128</v>
      </c>
      <c r="R382" s="13" t="s">
        <v>9412</v>
      </c>
      <c r="S382" s="13" t="s">
        <v>7130</v>
      </c>
      <c r="T382" s="13" t="s">
        <v>7131</v>
      </c>
      <c r="U382" s="13" t="s">
        <v>7132</v>
      </c>
      <c r="V382" s="13" t="s">
        <v>7377</v>
      </c>
    </row>
    <row r="383" spans="1:22">
      <c r="A383" s="12">
        <v>999223769911710</v>
      </c>
      <c r="B383" s="13" t="s">
        <v>9328</v>
      </c>
      <c r="C383" s="13" t="s">
        <v>9413</v>
      </c>
      <c r="D383" s="13" t="s">
        <v>9414</v>
      </c>
      <c r="E383" s="13" t="s">
        <v>9415</v>
      </c>
      <c r="F383" s="13" t="s">
        <v>7138</v>
      </c>
      <c r="G383" s="13" t="s">
        <v>7121</v>
      </c>
      <c r="H383" s="13" t="s">
        <v>7122</v>
      </c>
      <c r="I383" s="13" t="s">
        <v>9416</v>
      </c>
      <c r="J383" s="13" t="s">
        <v>30</v>
      </c>
      <c r="K383" s="13" t="s">
        <v>9417</v>
      </c>
      <c r="L383" s="13" t="s">
        <v>9417</v>
      </c>
      <c r="M383" s="13" t="s">
        <v>7125</v>
      </c>
      <c r="N383" s="13" t="s">
        <v>7125</v>
      </c>
      <c r="O383" s="13" t="s">
        <v>7126</v>
      </c>
      <c r="P383" s="13" t="s">
        <v>7127</v>
      </c>
      <c r="Q383" s="13" t="s">
        <v>7128</v>
      </c>
      <c r="R383" s="13" t="s">
        <v>9418</v>
      </c>
      <c r="S383" s="13" t="s">
        <v>7130</v>
      </c>
      <c r="T383" s="13" t="s">
        <v>7131</v>
      </c>
      <c r="U383" s="13" t="s">
        <v>7132</v>
      </c>
      <c r="V383" s="13" t="s">
        <v>7254</v>
      </c>
    </row>
    <row r="384" spans="1:22">
      <c r="A384" s="12">
        <v>999223770490482</v>
      </c>
      <c r="B384" s="13" t="s">
        <v>9328</v>
      </c>
      <c r="C384" s="13" t="s">
        <v>9419</v>
      </c>
      <c r="D384" s="13" t="s">
        <v>9420</v>
      </c>
      <c r="E384" s="13" t="s">
        <v>9421</v>
      </c>
      <c r="F384" s="13" t="s">
        <v>7197</v>
      </c>
      <c r="G384" s="13" t="s">
        <v>7139</v>
      </c>
      <c r="H384" s="13" t="s">
        <v>7122</v>
      </c>
      <c r="I384" s="13" t="s">
        <v>9422</v>
      </c>
      <c r="J384" s="13" t="s">
        <v>30</v>
      </c>
      <c r="K384" s="13" t="s">
        <v>9423</v>
      </c>
      <c r="L384" s="13" t="s">
        <v>9423</v>
      </c>
      <c r="M384" s="13" t="s">
        <v>7125</v>
      </c>
      <c r="N384" s="13" t="s">
        <v>7125</v>
      </c>
      <c r="O384" s="13" t="s">
        <v>7126</v>
      </c>
      <c r="P384" s="13" t="s">
        <v>7127</v>
      </c>
      <c r="Q384" s="13" t="s">
        <v>7128</v>
      </c>
      <c r="R384" s="13" t="s">
        <v>9424</v>
      </c>
      <c r="S384" s="13" t="s">
        <v>7130</v>
      </c>
      <c r="T384" s="13" t="s">
        <v>7131</v>
      </c>
      <c r="U384" s="13" t="s">
        <v>7132</v>
      </c>
      <c r="V384" s="13" t="s">
        <v>7254</v>
      </c>
    </row>
    <row r="385" spans="1:22">
      <c r="A385" s="12">
        <v>999223770522808</v>
      </c>
      <c r="B385" s="13" t="s">
        <v>9328</v>
      </c>
      <c r="C385" s="13" t="s">
        <v>9425</v>
      </c>
      <c r="D385" s="13" t="s">
        <v>9426</v>
      </c>
      <c r="E385" s="13" t="s">
        <v>9427</v>
      </c>
      <c r="F385" s="13" t="s">
        <v>7173</v>
      </c>
      <c r="G385" s="13" t="s">
        <v>7120</v>
      </c>
      <c r="H385" s="13" t="s">
        <v>7122</v>
      </c>
      <c r="I385" s="13" t="s">
        <v>9428</v>
      </c>
      <c r="J385" s="13" t="s">
        <v>30</v>
      </c>
      <c r="K385" s="13" t="s">
        <v>9429</v>
      </c>
      <c r="L385" s="13" t="s">
        <v>9429</v>
      </c>
      <c r="M385" s="13" t="s">
        <v>7125</v>
      </c>
      <c r="N385" s="13" t="s">
        <v>7125</v>
      </c>
      <c r="O385" s="13" t="s">
        <v>7126</v>
      </c>
      <c r="P385" s="13" t="s">
        <v>7127</v>
      </c>
      <c r="Q385" s="13" t="s">
        <v>7128</v>
      </c>
      <c r="R385" s="13" t="s">
        <v>9430</v>
      </c>
      <c r="S385" s="13" t="s">
        <v>7130</v>
      </c>
      <c r="T385" s="13" t="s">
        <v>7131</v>
      </c>
      <c r="U385" s="13" t="s">
        <v>7132</v>
      </c>
      <c r="V385" s="13" t="s">
        <v>7377</v>
      </c>
    </row>
    <row r="386" spans="1:22">
      <c r="A386" s="12">
        <v>999223771564192</v>
      </c>
      <c r="B386" s="13" t="s">
        <v>9328</v>
      </c>
      <c r="C386" s="13" t="s">
        <v>9431</v>
      </c>
      <c r="D386" s="13" t="s">
        <v>9432</v>
      </c>
      <c r="E386" s="13" t="s">
        <v>9433</v>
      </c>
      <c r="F386" s="13" t="s">
        <v>7258</v>
      </c>
      <c r="G386" s="13" t="s">
        <v>7138</v>
      </c>
      <c r="H386" s="13" t="s">
        <v>7122</v>
      </c>
      <c r="I386" s="13" t="s">
        <v>9434</v>
      </c>
      <c r="J386" s="13" t="s">
        <v>30</v>
      </c>
      <c r="K386" s="13" t="s">
        <v>9435</v>
      </c>
      <c r="L386" s="13" t="s">
        <v>9435</v>
      </c>
      <c r="M386" s="13" t="s">
        <v>7125</v>
      </c>
      <c r="N386" s="13" t="s">
        <v>7125</v>
      </c>
      <c r="O386" s="13" t="s">
        <v>7126</v>
      </c>
      <c r="P386" s="13" t="s">
        <v>7127</v>
      </c>
      <c r="Q386" s="13" t="s">
        <v>7128</v>
      </c>
      <c r="R386" s="13" t="s">
        <v>9436</v>
      </c>
      <c r="S386" s="13" t="s">
        <v>7130</v>
      </c>
      <c r="T386" s="13" t="s">
        <v>7131</v>
      </c>
      <c r="U386" s="13" t="s">
        <v>7132</v>
      </c>
      <c r="V386" s="13" t="s">
        <v>7254</v>
      </c>
    </row>
    <row r="387" spans="1:22">
      <c r="A387" s="12">
        <v>999223771760556</v>
      </c>
      <c r="B387" s="13" t="s">
        <v>9328</v>
      </c>
      <c r="C387" s="13" t="s">
        <v>9437</v>
      </c>
      <c r="D387" s="13" t="s">
        <v>7892</v>
      </c>
      <c r="E387" s="13" t="s">
        <v>9438</v>
      </c>
      <c r="F387" s="13" t="s">
        <v>7197</v>
      </c>
      <c r="G387" s="13" t="s">
        <v>7173</v>
      </c>
      <c r="H387" s="13" t="s">
        <v>7122</v>
      </c>
      <c r="I387" s="13" t="s">
        <v>9439</v>
      </c>
      <c r="J387" s="13" t="s">
        <v>30</v>
      </c>
      <c r="K387" s="13" t="s">
        <v>9072</v>
      </c>
      <c r="L387" s="13" t="s">
        <v>9072</v>
      </c>
      <c r="M387" s="13" t="s">
        <v>7125</v>
      </c>
      <c r="N387" s="13" t="s">
        <v>7125</v>
      </c>
      <c r="O387" s="13" t="s">
        <v>7126</v>
      </c>
      <c r="P387" s="13" t="s">
        <v>7127</v>
      </c>
      <c r="Q387" s="13" t="s">
        <v>7128</v>
      </c>
      <c r="R387" s="13" t="s">
        <v>9440</v>
      </c>
      <c r="S387" s="13" t="s">
        <v>7130</v>
      </c>
      <c r="T387" s="13" t="s">
        <v>7131</v>
      </c>
      <c r="U387" s="13" t="s">
        <v>7132</v>
      </c>
      <c r="V387" s="13" t="s">
        <v>7226</v>
      </c>
    </row>
    <row r="388" spans="1:22">
      <c r="A388" s="12">
        <v>999223771864389</v>
      </c>
      <c r="B388" s="13" t="s">
        <v>9328</v>
      </c>
      <c r="C388" s="13" t="s">
        <v>9441</v>
      </c>
      <c r="D388" s="13" t="s">
        <v>9442</v>
      </c>
      <c r="E388" s="13" t="s">
        <v>9443</v>
      </c>
      <c r="F388" s="13" t="s">
        <v>7173</v>
      </c>
      <c r="G388" s="13" t="s">
        <v>7138</v>
      </c>
      <c r="H388" s="13" t="s">
        <v>7122</v>
      </c>
      <c r="I388" s="13" t="s">
        <v>9444</v>
      </c>
      <c r="J388" s="13" t="s">
        <v>30</v>
      </c>
      <c r="K388" s="13" t="s">
        <v>9445</v>
      </c>
      <c r="L388" s="13" t="s">
        <v>9445</v>
      </c>
      <c r="M388" s="13" t="s">
        <v>7125</v>
      </c>
      <c r="N388" s="13" t="s">
        <v>7125</v>
      </c>
      <c r="O388" s="13" t="s">
        <v>7126</v>
      </c>
      <c r="P388" s="13" t="s">
        <v>7127</v>
      </c>
      <c r="Q388" s="13" t="s">
        <v>7128</v>
      </c>
      <c r="R388" s="13" t="s">
        <v>9446</v>
      </c>
      <c r="S388" s="13" t="s">
        <v>7130</v>
      </c>
      <c r="T388" s="13" t="s">
        <v>7131</v>
      </c>
      <c r="U388" s="13" t="s">
        <v>7132</v>
      </c>
      <c r="V388" s="13" t="s">
        <v>7143</v>
      </c>
    </row>
    <row r="389" spans="1:22">
      <c r="A389" s="12">
        <v>999223771885617</v>
      </c>
      <c r="B389" s="13" t="s">
        <v>9328</v>
      </c>
      <c r="C389" s="13" t="s">
        <v>9447</v>
      </c>
      <c r="D389" s="13" t="s">
        <v>9448</v>
      </c>
      <c r="E389" s="13" t="s">
        <v>9449</v>
      </c>
      <c r="F389" s="13" t="s">
        <v>7197</v>
      </c>
      <c r="G389" s="13" t="s">
        <v>7139</v>
      </c>
      <c r="H389" s="13" t="s">
        <v>7122</v>
      </c>
      <c r="I389" s="13" t="s">
        <v>9450</v>
      </c>
      <c r="J389" s="13" t="s">
        <v>30</v>
      </c>
      <c r="K389" s="13" t="s">
        <v>9451</v>
      </c>
      <c r="L389" s="13" t="s">
        <v>9451</v>
      </c>
      <c r="M389" s="13" t="s">
        <v>7125</v>
      </c>
      <c r="N389" s="13" t="s">
        <v>7125</v>
      </c>
      <c r="O389" s="13" t="s">
        <v>7126</v>
      </c>
      <c r="P389" s="13" t="s">
        <v>7127</v>
      </c>
      <c r="Q389" s="13" t="s">
        <v>7128</v>
      </c>
      <c r="R389" s="13" t="s">
        <v>9452</v>
      </c>
      <c r="S389" s="13" t="s">
        <v>7130</v>
      </c>
      <c r="T389" s="13" t="s">
        <v>7131</v>
      </c>
      <c r="U389" s="13" t="s">
        <v>7132</v>
      </c>
      <c r="V389" s="13" t="s">
        <v>7577</v>
      </c>
    </row>
    <row r="390" spans="1:22">
      <c r="A390" s="12">
        <v>999223771889506</v>
      </c>
      <c r="B390" s="13" t="s">
        <v>9328</v>
      </c>
      <c r="C390" s="13" t="s">
        <v>9453</v>
      </c>
      <c r="D390" s="13" t="s">
        <v>9454</v>
      </c>
      <c r="E390" s="13" t="s">
        <v>9455</v>
      </c>
      <c r="F390" s="13" t="s">
        <v>7139</v>
      </c>
      <c r="G390" s="13" t="s">
        <v>7148</v>
      </c>
      <c r="H390" s="13" t="s">
        <v>7122</v>
      </c>
      <c r="I390" s="13" t="s">
        <v>9456</v>
      </c>
      <c r="J390" s="13" t="s">
        <v>30</v>
      </c>
      <c r="K390" s="13" t="s">
        <v>9457</v>
      </c>
      <c r="L390" s="13" t="s">
        <v>9457</v>
      </c>
      <c r="M390" s="13" t="s">
        <v>7125</v>
      </c>
      <c r="N390" s="13" t="s">
        <v>7125</v>
      </c>
      <c r="O390" s="13" t="s">
        <v>7126</v>
      </c>
      <c r="P390" s="13" t="s">
        <v>7127</v>
      </c>
      <c r="Q390" s="13" t="s">
        <v>7128</v>
      </c>
      <c r="R390" s="13" t="s">
        <v>9458</v>
      </c>
      <c r="S390" s="13" t="s">
        <v>7130</v>
      </c>
      <c r="T390" s="13" t="s">
        <v>7131</v>
      </c>
      <c r="U390" s="13" t="s">
        <v>7132</v>
      </c>
      <c r="V390" s="13" t="s">
        <v>7254</v>
      </c>
    </row>
    <row r="391" spans="1:22">
      <c r="A391" s="12">
        <v>999223772122482</v>
      </c>
      <c r="B391" s="13" t="s">
        <v>9328</v>
      </c>
      <c r="C391" s="13" t="s">
        <v>9459</v>
      </c>
      <c r="D391" s="13" t="s">
        <v>7652</v>
      </c>
      <c r="E391" s="13" t="s">
        <v>9460</v>
      </c>
      <c r="F391" s="13" t="s">
        <v>7138</v>
      </c>
      <c r="G391" s="13" t="s">
        <v>7120</v>
      </c>
      <c r="H391" s="13" t="s">
        <v>7122</v>
      </c>
      <c r="I391" s="13" t="s">
        <v>9461</v>
      </c>
      <c r="J391" s="13" t="s">
        <v>30</v>
      </c>
      <c r="K391" s="13" t="s">
        <v>9462</v>
      </c>
      <c r="L391" s="13" t="s">
        <v>9462</v>
      </c>
      <c r="M391" s="13" t="s">
        <v>7125</v>
      </c>
      <c r="N391" s="13" t="s">
        <v>7125</v>
      </c>
      <c r="O391" s="13" t="s">
        <v>7126</v>
      </c>
      <c r="P391" s="13" t="s">
        <v>7127</v>
      </c>
      <c r="Q391" s="13" t="s">
        <v>7128</v>
      </c>
      <c r="R391" s="13" t="s">
        <v>9463</v>
      </c>
      <c r="S391" s="13" t="s">
        <v>7130</v>
      </c>
      <c r="T391" s="13" t="s">
        <v>7131</v>
      </c>
      <c r="U391" s="13" t="s">
        <v>7132</v>
      </c>
      <c r="V391" s="13" t="s">
        <v>7321</v>
      </c>
    </row>
    <row r="392" spans="1:22">
      <c r="A392" s="12">
        <v>999223772180719</v>
      </c>
      <c r="B392" s="13" t="s">
        <v>9328</v>
      </c>
      <c r="C392" s="13" t="s">
        <v>9464</v>
      </c>
      <c r="D392" s="13" t="s">
        <v>8497</v>
      </c>
      <c r="E392" s="13" t="s">
        <v>9465</v>
      </c>
      <c r="F392" s="13" t="s">
        <v>7120</v>
      </c>
      <c r="G392" s="13" t="s">
        <v>7139</v>
      </c>
      <c r="H392" s="13" t="s">
        <v>7122</v>
      </c>
      <c r="I392" s="13" t="s">
        <v>9466</v>
      </c>
      <c r="J392" s="13" t="s">
        <v>30</v>
      </c>
      <c r="K392" s="13" t="s">
        <v>9467</v>
      </c>
      <c r="L392" s="13" t="s">
        <v>9467</v>
      </c>
      <c r="M392" s="13" t="s">
        <v>7125</v>
      </c>
      <c r="N392" s="13" t="s">
        <v>7125</v>
      </c>
      <c r="O392" s="13" t="s">
        <v>7126</v>
      </c>
      <c r="P392" s="13" t="s">
        <v>7127</v>
      </c>
      <c r="Q392" s="13" t="s">
        <v>7128</v>
      </c>
      <c r="R392" s="13" t="s">
        <v>9468</v>
      </c>
      <c r="S392" s="13" t="s">
        <v>7130</v>
      </c>
      <c r="T392" s="13" t="s">
        <v>7131</v>
      </c>
      <c r="U392" s="13" t="s">
        <v>7132</v>
      </c>
      <c r="V392" s="13" t="s">
        <v>7254</v>
      </c>
    </row>
    <row r="393" spans="1:22">
      <c r="A393" s="12">
        <v>999223772196645</v>
      </c>
      <c r="B393" s="13" t="s">
        <v>9328</v>
      </c>
      <c r="C393" s="13" t="s">
        <v>9469</v>
      </c>
      <c r="D393" s="13" t="s">
        <v>8497</v>
      </c>
      <c r="E393" s="13" t="s">
        <v>9470</v>
      </c>
      <c r="F393" s="13" t="s">
        <v>7120</v>
      </c>
      <c r="G393" s="13" t="s">
        <v>7139</v>
      </c>
      <c r="H393" s="13" t="s">
        <v>7122</v>
      </c>
      <c r="I393" s="13" t="s">
        <v>9471</v>
      </c>
      <c r="J393" s="13" t="s">
        <v>30</v>
      </c>
      <c r="K393" s="13" t="s">
        <v>7267</v>
      </c>
      <c r="L393" s="13" t="s">
        <v>7267</v>
      </c>
      <c r="M393" s="13" t="s">
        <v>7125</v>
      </c>
      <c r="N393" s="13" t="s">
        <v>7125</v>
      </c>
      <c r="O393" s="13" t="s">
        <v>7126</v>
      </c>
      <c r="P393" s="13" t="s">
        <v>7127</v>
      </c>
      <c r="Q393" s="13" t="s">
        <v>7128</v>
      </c>
      <c r="R393" s="13" t="s">
        <v>9472</v>
      </c>
      <c r="S393" s="13" t="s">
        <v>7130</v>
      </c>
      <c r="T393" s="13" t="s">
        <v>7131</v>
      </c>
      <c r="U393" s="13" t="s">
        <v>7132</v>
      </c>
      <c r="V393" s="13" t="s">
        <v>7254</v>
      </c>
    </row>
    <row r="394" spans="1:22">
      <c r="A394" s="12">
        <v>999223772202362</v>
      </c>
      <c r="B394" s="13" t="s">
        <v>9328</v>
      </c>
      <c r="C394" s="13" t="s">
        <v>9473</v>
      </c>
      <c r="D394" s="13" t="s">
        <v>9474</v>
      </c>
      <c r="E394" s="13" t="s">
        <v>9475</v>
      </c>
      <c r="F394" s="13" t="s">
        <v>7258</v>
      </c>
      <c r="G394" s="13" t="s">
        <v>7173</v>
      </c>
      <c r="H394" s="13" t="s">
        <v>7122</v>
      </c>
      <c r="I394" s="13" t="s">
        <v>9476</v>
      </c>
      <c r="J394" s="13" t="s">
        <v>30</v>
      </c>
      <c r="K394" s="13" t="s">
        <v>9477</v>
      </c>
      <c r="L394" s="13" t="s">
        <v>9477</v>
      </c>
      <c r="M394" s="13" t="s">
        <v>7125</v>
      </c>
      <c r="N394" s="13" t="s">
        <v>7125</v>
      </c>
      <c r="O394" s="13" t="s">
        <v>7126</v>
      </c>
      <c r="P394" s="13" t="s">
        <v>7127</v>
      </c>
      <c r="Q394" s="13" t="s">
        <v>7128</v>
      </c>
      <c r="R394" s="13" t="s">
        <v>9478</v>
      </c>
      <c r="S394" s="13" t="s">
        <v>7130</v>
      </c>
      <c r="T394" s="13" t="s">
        <v>7131</v>
      </c>
      <c r="U394" s="13" t="s">
        <v>7132</v>
      </c>
      <c r="V394" s="13" t="s">
        <v>7254</v>
      </c>
    </row>
    <row r="395" spans="1:22">
      <c r="A395" s="12">
        <v>999223772984334</v>
      </c>
      <c r="B395" s="13" t="s">
        <v>9328</v>
      </c>
      <c r="C395" s="13" t="s">
        <v>9479</v>
      </c>
      <c r="D395" s="13" t="s">
        <v>7959</v>
      </c>
      <c r="E395" s="13" t="s">
        <v>9480</v>
      </c>
      <c r="F395" s="13" t="s">
        <v>7138</v>
      </c>
      <c r="G395" s="13" t="s">
        <v>7120</v>
      </c>
      <c r="H395" s="13" t="s">
        <v>7122</v>
      </c>
      <c r="I395" s="13" t="s">
        <v>9481</v>
      </c>
      <c r="J395" s="13" t="s">
        <v>30</v>
      </c>
      <c r="K395" s="13" t="s">
        <v>9482</v>
      </c>
      <c r="L395" s="13" t="s">
        <v>9482</v>
      </c>
      <c r="M395" s="13" t="s">
        <v>7125</v>
      </c>
      <c r="N395" s="13" t="s">
        <v>7125</v>
      </c>
      <c r="O395" s="13" t="s">
        <v>7126</v>
      </c>
      <c r="P395" s="13" t="s">
        <v>7127</v>
      </c>
      <c r="Q395" s="13" t="s">
        <v>7128</v>
      </c>
      <c r="R395" s="13" t="s">
        <v>9483</v>
      </c>
      <c r="S395" s="13" t="s">
        <v>7130</v>
      </c>
      <c r="T395" s="13" t="s">
        <v>7131</v>
      </c>
      <c r="U395" s="13" t="s">
        <v>7132</v>
      </c>
      <c r="V395" s="13" t="s">
        <v>7254</v>
      </c>
    </row>
    <row r="396" spans="1:22">
      <c r="A396" s="12">
        <v>23777135224</v>
      </c>
      <c r="B396" s="13" t="s">
        <v>9328</v>
      </c>
      <c r="C396" s="13" t="s">
        <v>9484</v>
      </c>
      <c r="D396" s="13" t="s">
        <v>9485</v>
      </c>
      <c r="E396" s="13" t="s">
        <v>9486</v>
      </c>
      <c r="F396" s="13" t="s">
        <v>7258</v>
      </c>
      <c r="G396" s="13" t="s">
        <v>7173</v>
      </c>
      <c r="H396" s="13" t="s">
        <v>7122</v>
      </c>
      <c r="I396" s="13" t="s">
        <v>9487</v>
      </c>
      <c r="J396" s="13" t="s">
        <v>30</v>
      </c>
      <c r="K396" s="13" t="s">
        <v>9488</v>
      </c>
      <c r="L396" s="13" t="s">
        <v>9488</v>
      </c>
      <c r="M396" s="13" t="s">
        <v>7125</v>
      </c>
      <c r="N396" s="13" t="s">
        <v>7125</v>
      </c>
      <c r="O396" s="13" t="s">
        <v>7126</v>
      </c>
      <c r="P396" s="13" t="s">
        <v>7127</v>
      </c>
      <c r="Q396" s="13" t="s">
        <v>7128</v>
      </c>
      <c r="R396" s="13" t="s">
        <v>9489</v>
      </c>
      <c r="S396" s="13" t="s">
        <v>7130</v>
      </c>
      <c r="T396" s="13" t="s">
        <v>7131</v>
      </c>
      <c r="U396" s="13" t="s">
        <v>7132</v>
      </c>
      <c r="V396" s="13" t="s">
        <v>7321</v>
      </c>
    </row>
    <row r="397" spans="1:22">
      <c r="A397" s="12">
        <v>999223777507997</v>
      </c>
      <c r="B397" s="13" t="s">
        <v>9328</v>
      </c>
      <c r="C397" s="13" t="s">
        <v>9490</v>
      </c>
      <c r="D397" s="13" t="s">
        <v>9491</v>
      </c>
      <c r="E397" s="13" t="s">
        <v>9492</v>
      </c>
      <c r="F397" s="13" t="s">
        <v>7148</v>
      </c>
      <c r="G397" s="13" t="s">
        <v>7121</v>
      </c>
      <c r="H397" s="13" t="s">
        <v>7122</v>
      </c>
      <c r="I397" s="13" t="s">
        <v>9493</v>
      </c>
      <c r="J397" s="13" t="s">
        <v>30</v>
      </c>
      <c r="K397" s="13" t="s">
        <v>9333</v>
      </c>
      <c r="L397" s="13" t="s">
        <v>9333</v>
      </c>
      <c r="M397" s="13" t="s">
        <v>7125</v>
      </c>
      <c r="N397" s="13" t="s">
        <v>7125</v>
      </c>
      <c r="O397" s="13" t="s">
        <v>7126</v>
      </c>
      <c r="P397" s="13" t="s">
        <v>7127</v>
      </c>
      <c r="Q397" s="13" t="s">
        <v>7128</v>
      </c>
      <c r="R397" s="13" t="s">
        <v>9494</v>
      </c>
      <c r="S397" s="13" t="s">
        <v>7130</v>
      </c>
      <c r="T397" s="13" t="s">
        <v>7131</v>
      </c>
      <c r="U397" s="13" t="s">
        <v>7132</v>
      </c>
      <c r="V397" s="13" t="s">
        <v>7551</v>
      </c>
    </row>
    <row r="398" spans="1:22">
      <c r="A398" s="12">
        <v>999223778078695</v>
      </c>
      <c r="B398" s="13" t="s">
        <v>9328</v>
      </c>
      <c r="C398" s="13" t="s">
        <v>9495</v>
      </c>
      <c r="D398" s="13" t="s">
        <v>9496</v>
      </c>
      <c r="E398" s="13" t="s">
        <v>9497</v>
      </c>
      <c r="F398" s="13" t="s">
        <v>7173</v>
      </c>
      <c r="G398" s="13" t="s">
        <v>7138</v>
      </c>
      <c r="H398" s="13" t="s">
        <v>7122</v>
      </c>
      <c r="I398" s="13" t="s">
        <v>9498</v>
      </c>
      <c r="J398" s="13" t="s">
        <v>30</v>
      </c>
      <c r="K398" s="13" t="s">
        <v>9499</v>
      </c>
      <c r="L398" s="13" t="s">
        <v>9499</v>
      </c>
      <c r="M398" s="13" t="s">
        <v>7125</v>
      </c>
      <c r="N398" s="13" t="s">
        <v>7125</v>
      </c>
      <c r="O398" s="13" t="s">
        <v>7126</v>
      </c>
      <c r="P398" s="13" t="s">
        <v>7127</v>
      </c>
      <c r="Q398" s="13" t="s">
        <v>7128</v>
      </c>
      <c r="R398" s="13" t="s">
        <v>9500</v>
      </c>
      <c r="S398" s="13" t="s">
        <v>7130</v>
      </c>
      <c r="T398" s="13" t="s">
        <v>7131</v>
      </c>
      <c r="U398" s="13" t="s">
        <v>7132</v>
      </c>
      <c r="V398" s="13" t="s">
        <v>7184</v>
      </c>
    </row>
    <row r="399" spans="1:22">
      <c r="A399" s="12">
        <v>999223779075699</v>
      </c>
      <c r="B399" s="13" t="s">
        <v>9328</v>
      </c>
      <c r="C399" s="13" t="s">
        <v>9501</v>
      </c>
      <c r="D399" s="13" t="s">
        <v>9448</v>
      </c>
      <c r="E399" s="13" t="s">
        <v>9502</v>
      </c>
      <c r="F399" s="13" t="s">
        <v>7173</v>
      </c>
      <c r="G399" s="13" t="s">
        <v>7139</v>
      </c>
      <c r="H399" s="13" t="s">
        <v>7122</v>
      </c>
      <c r="I399" s="13" t="s">
        <v>9503</v>
      </c>
      <c r="J399" s="13" t="s">
        <v>30</v>
      </c>
      <c r="K399" s="13" t="s">
        <v>9504</v>
      </c>
      <c r="L399" s="13" t="s">
        <v>9504</v>
      </c>
      <c r="M399" s="13" t="s">
        <v>7125</v>
      </c>
      <c r="N399" s="13" t="s">
        <v>7125</v>
      </c>
      <c r="O399" s="13" t="s">
        <v>7126</v>
      </c>
      <c r="P399" s="13" t="s">
        <v>7127</v>
      </c>
      <c r="Q399" s="13" t="s">
        <v>7128</v>
      </c>
      <c r="R399" s="13" t="s">
        <v>9505</v>
      </c>
      <c r="S399" s="13" t="s">
        <v>7130</v>
      </c>
      <c r="T399" s="13" t="s">
        <v>7131</v>
      </c>
      <c r="U399" s="13" t="s">
        <v>7132</v>
      </c>
      <c r="V399" s="13" t="s">
        <v>7577</v>
      </c>
    </row>
    <row r="400" spans="1:22">
      <c r="A400" s="12">
        <v>999223779079976</v>
      </c>
      <c r="B400" s="13" t="s">
        <v>9328</v>
      </c>
      <c r="C400" s="13" t="s">
        <v>9506</v>
      </c>
      <c r="D400" s="13" t="s">
        <v>7242</v>
      </c>
      <c r="E400" s="13" t="s">
        <v>9507</v>
      </c>
      <c r="F400" s="13" t="s">
        <v>7139</v>
      </c>
      <c r="G400" s="13" t="s">
        <v>7148</v>
      </c>
      <c r="H400" s="13" t="s">
        <v>7122</v>
      </c>
      <c r="I400" s="13" t="s">
        <v>9404</v>
      </c>
      <c r="J400" s="13" t="s">
        <v>30</v>
      </c>
      <c r="K400" s="13" t="s">
        <v>9405</v>
      </c>
      <c r="L400" s="13" t="s">
        <v>9405</v>
      </c>
      <c r="M400" s="13" t="s">
        <v>7125</v>
      </c>
      <c r="N400" s="13" t="s">
        <v>7125</v>
      </c>
      <c r="O400" s="13" t="s">
        <v>7126</v>
      </c>
      <c r="P400" s="13" t="s">
        <v>7127</v>
      </c>
      <c r="Q400" s="13" t="s">
        <v>7128</v>
      </c>
      <c r="R400" s="13" t="s">
        <v>9508</v>
      </c>
      <c r="S400" s="13" t="s">
        <v>7130</v>
      </c>
      <c r="T400" s="13" t="s">
        <v>7131</v>
      </c>
      <c r="U400" s="13" t="s">
        <v>7132</v>
      </c>
      <c r="V400" s="13" t="s">
        <v>7226</v>
      </c>
    </row>
    <row r="401" spans="1:22">
      <c r="A401" s="12">
        <v>999223779155266</v>
      </c>
      <c r="B401" s="13" t="s">
        <v>9328</v>
      </c>
      <c r="C401" s="13" t="s">
        <v>9509</v>
      </c>
      <c r="D401" s="13" t="s">
        <v>9510</v>
      </c>
      <c r="E401" s="13" t="s">
        <v>9511</v>
      </c>
      <c r="F401" s="13" t="s">
        <v>9328</v>
      </c>
      <c r="G401" s="13" t="s">
        <v>7173</v>
      </c>
      <c r="H401" s="13" t="s">
        <v>7122</v>
      </c>
      <c r="I401" s="13" t="s">
        <v>9512</v>
      </c>
      <c r="J401" s="13" t="s">
        <v>30</v>
      </c>
      <c r="K401" s="13" t="s">
        <v>9513</v>
      </c>
      <c r="L401" s="13" t="s">
        <v>9513</v>
      </c>
      <c r="M401" s="13" t="s">
        <v>7125</v>
      </c>
      <c r="N401" s="13" t="s">
        <v>7125</v>
      </c>
      <c r="O401" s="13" t="s">
        <v>7126</v>
      </c>
      <c r="P401" s="13" t="s">
        <v>7127</v>
      </c>
      <c r="Q401" s="13" t="s">
        <v>7128</v>
      </c>
      <c r="R401" s="13" t="s">
        <v>9514</v>
      </c>
      <c r="S401" s="13" t="s">
        <v>7130</v>
      </c>
      <c r="T401" s="13" t="s">
        <v>7131</v>
      </c>
      <c r="U401" s="13" t="s">
        <v>7132</v>
      </c>
      <c r="V401" s="13" t="s">
        <v>7377</v>
      </c>
    </row>
    <row r="402" spans="1:22">
      <c r="A402" s="12">
        <v>999223779156410</v>
      </c>
      <c r="B402" s="13" t="s">
        <v>9328</v>
      </c>
      <c r="C402" s="13" t="s">
        <v>9515</v>
      </c>
      <c r="D402" s="13" t="s">
        <v>9127</v>
      </c>
      <c r="E402" s="13" t="s">
        <v>9516</v>
      </c>
      <c r="F402" s="13" t="s">
        <v>7258</v>
      </c>
      <c r="G402" s="13" t="s">
        <v>7138</v>
      </c>
      <c r="H402" s="13" t="s">
        <v>7122</v>
      </c>
      <c r="I402" s="13" t="s">
        <v>9517</v>
      </c>
      <c r="J402" s="13" t="s">
        <v>30</v>
      </c>
      <c r="K402" s="13" t="s">
        <v>9518</v>
      </c>
      <c r="L402" s="13" t="s">
        <v>9518</v>
      </c>
      <c r="M402" s="13" t="s">
        <v>7125</v>
      </c>
      <c r="N402" s="13" t="s">
        <v>7125</v>
      </c>
      <c r="O402" s="13" t="s">
        <v>7126</v>
      </c>
      <c r="P402" s="13" t="s">
        <v>7127</v>
      </c>
      <c r="Q402" s="13" t="s">
        <v>7128</v>
      </c>
      <c r="R402" s="13" t="s">
        <v>9519</v>
      </c>
      <c r="S402" s="13" t="s">
        <v>7130</v>
      </c>
      <c r="T402" s="13" t="s">
        <v>7131</v>
      </c>
      <c r="U402" s="13" t="s">
        <v>7132</v>
      </c>
      <c r="V402" s="13" t="s">
        <v>7254</v>
      </c>
    </row>
    <row r="403" spans="1:22">
      <c r="A403" s="12">
        <v>999223779194226</v>
      </c>
      <c r="B403" s="13" t="s">
        <v>9328</v>
      </c>
      <c r="C403" s="13" t="s">
        <v>9520</v>
      </c>
      <c r="D403" s="13" t="s">
        <v>8019</v>
      </c>
      <c r="E403" s="13" t="s">
        <v>9521</v>
      </c>
      <c r="F403" s="13" t="s">
        <v>7173</v>
      </c>
      <c r="G403" s="13" t="s">
        <v>7139</v>
      </c>
      <c r="H403" s="13" t="s">
        <v>7122</v>
      </c>
      <c r="I403" s="13" t="s">
        <v>9522</v>
      </c>
      <c r="J403" s="13" t="s">
        <v>30</v>
      </c>
      <c r="K403" s="13" t="s">
        <v>9523</v>
      </c>
      <c r="L403" s="13" t="s">
        <v>9523</v>
      </c>
      <c r="M403" s="13" t="s">
        <v>7125</v>
      </c>
      <c r="N403" s="13" t="s">
        <v>7125</v>
      </c>
      <c r="O403" s="13" t="s">
        <v>7126</v>
      </c>
      <c r="P403" s="13" t="s">
        <v>7127</v>
      </c>
      <c r="Q403" s="13" t="s">
        <v>7128</v>
      </c>
      <c r="R403" s="13" t="s">
        <v>9524</v>
      </c>
      <c r="S403" s="13" t="s">
        <v>7130</v>
      </c>
      <c r="T403" s="13" t="s">
        <v>7131</v>
      </c>
      <c r="U403" s="13" t="s">
        <v>7132</v>
      </c>
      <c r="V403" s="13" t="s">
        <v>7321</v>
      </c>
    </row>
    <row r="404" spans="1:22">
      <c r="A404" s="12">
        <v>999223779305327</v>
      </c>
      <c r="B404" s="13" t="s">
        <v>9328</v>
      </c>
      <c r="C404" s="13" t="s">
        <v>9525</v>
      </c>
      <c r="D404" s="13" t="s">
        <v>9448</v>
      </c>
      <c r="E404" s="13" t="s">
        <v>9526</v>
      </c>
      <c r="F404" s="13" t="s">
        <v>7258</v>
      </c>
      <c r="G404" s="13" t="s">
        <v>7139</v>
      </c>
      <c r="H404" s="13" t="s">
        <v>7122</v>
      </c>
      <c r="I404" s="13" t="s">
        <v>9527</v>
      </c>
      <c r="J404" s="13" t="s">
        <v>30</v>
      </c>
      <c r="K404" s="13" t="s">
        <v>9528</v>
      </c>
      <c r="L404" s="13" t="s">
        <v>9528</v>
      </c>
      <c r="M404" s="13" t="s">
        <v>7125</v>
      </c>
      <c r="N404" s="13" t="s">
        <v>7125</v>
      </c>
      <c r="O404" s="13" t="s">
        <v>7126</v>
      </c>
      <c r="P404" s="13" t="s">
        <v>7127</v>
      </c>
      <c r="Q404" s="13" t="s">
        <v>7128</v>
      </c>
      <c r="R404" s="13" t="s">
        <v>9529</v>
      </c>
      <c r="S404" s="13" t="s">
        <v>7130</v>
      </c>
      <c r="T404" s="13" t="s">
        <v>7131</v>
      </c>
      <c r="U404" s="13" t="s">
        <v>7132</v>
      </c>
      <c r="V404" s="13" t="s">
        <v>7577</v>
      </c>
    </row>
    <row r="405" spans="1:22">
      <c r="A405" s="12">
        <v>999223781254383</v>
      </c>
      <c r="B405" s="13" t="s">
        <v>9328</v>
      </c>
      <c r="C405" s="13" t="s">
        <v>9530</v>
      </c>
      <c r="D405" s="13" t="s">
        <v>9531</v>
      </c>
      <c r="E405" s="13" t="s">
        <v>9532</v>
      </c>
      <c r="F405" s="13" t="s">
        <v>7139</v>
      </c>
      <c r="G405" s="13" t="s">
        <v>7148</v>
      </c>
      <c r="H405" s="13" t="s">
        <v>7122</v>
      </c>
      <c r="I405" s="13" t="s">
        <v>9533</v>
      </c>
      <c r="J405" s="13" t="s">
        <v>30</v>
      </c>
      <c r="K405" s="13" t="s">
        <v>7973</v>
      </c>
      <c r="L405" s="13" t="s">
        <v>7973</v>
      </c>
      <c r="M405" s="13" t="s">
        <v>7125</v>
      </c>
      <c r="N405" s="13" t="s">
        <v>7125</v>
      </c>
      <c r="O405" s="13" t="s">
        <v>7126</v>
      </c>
      <c r="P405" s="13" t="s">
        <v>7127</v>
      </c>
      <c r="Q405" s="13" t="s">
        <v>7128</v>
      </c>
      <c r="R405" s="13" t="s">
        <v>9534</v>
      </c>
      <c r="S405" s="13" t="s">
        <v>7130</v>
      </c>
      <c r="T405" s="13" t="s">
        <v>7131</v>
      </c>
      <c r="U405" s="13" t="s">
        <v>7132</v>
      </c>
      <c r="V405" s="13" t="s">
        <v>7254</v>
      </c>
    </row>
    <row r="406" spans="1:22">
      <c r="A406" s="12">
        <v>999223782021389</v>
      </c>
      <c r="B406" s="13" t="s">
        <v>9328</v>
      </c>
      <c r="C406" s="13" t="s">
        <v>9535</v>
      </c>
      <c r="D406" s="13" t="s">
        <v>9536</v>
      </c>
      <c r="E406" s="13" t="s">
        <v>9537</v>
      </c>
      <c r="F406" s="13" t="s">
        <v>7148</v>
      </c>
      <c r="G406" s="13" t="s">
        <v>7121</v>
      </c>
      <c r="H406" s="13" t="s">
        <v>7122</v>
      </c>
      <c r="I406" s="13" t="s">
        <v>9538</v>
      </c>
      <c r="J406" s="13" t="s">
        <v>30</v>
      </c>
      <c r="K406" s="13" t="s">
        <v>9539</v>
      </c>
      <c r="L406" s="13" t="s">
        <v>9539</v>
      </c>
      <c r="M406" s="13" t="s">
        <v>7125</v>
      </c>
      <c r="N406" s="13" t="s">
        <v>7125</v>
      </c>
      <c r="O406" s="13" t="s">
        <v>7126</v>
      </c>
      <c r="P406" s="13" t="s">
        <v>7127</v>
      </c>
      <c r="Q406" s="13" t="s">
        <v>7128</v>
      </c>
      <c r="R406" s="13" t="s">
        <v>9540</v>
      </c>
      <c r="S406" s="13" t="s">
        <v>7130</v>
      </c>
      <c r="T406" s="13" t="s">
        <v>7131</v>
      </c>
      <c r="U406" s="13" t="s">
        <v>7132</v>
      </c>
      <c r="V406" s="13" t="s">
        <v>7167</v>
      </c>
    </row>
    <row r="407" spans="1:22">
      <c r="A407" s="12">
        <v>999223782191800</v>
      </c>
      <c r="B407" s="13" t="s">
        <v>9328</v>
      </c>
      <c r="C407" s="13" t="s">
        <v>9541</v>
      </c>
      <c r="D407" s="13" t="s">
        <v>9542</v>
      </c>
      <c r="E407" s="13" t="s">
        <v>9543</v>
      </c>
      <c r="F407" s="13" t="s">
        <v>7148</v>
      </c>
      <c r="G407" s="13" t="s">
        <v>7121</v>
      </c>
      <c r="H407" s="13" t="s">
        <v>7122</v>
      </c>
      <c r="I407" s="13" t="s">
        <v>9544</v>
      </c>
      <c r="J407" s="13" t="s">
        <v>30</v>
      </c>
      <c r="K407" s="13" t="s">
        <v>9545</v>
      </c>
      <c r="L407" s="13" t="s">
        <v>9545</v>
      </c>
      <c r="M407" s="13" t="s">
        <v>7125</v>
      </c>
      <c r="N407" s="13" t="s">
        <v>7125</v>
      </c>
      <c r="O407" s="13" t="s">
        <v>7126</v>
      </c>
      <c r="P407" s="13" t="s">
        <v>7127</v>
      </c>
      <c r="Q407" s="13" t="s">
        <v>7128</v>
      </c>
      <c r="R407" s="13" t="s">
        <v>9546</v>
      </c>
      <c r="S407" s="13" t="s">
        <v>7130</v>
      </c>
      <c r="T407" s="13" t="s">
        <v>7131</v>
      </c>
      <c r="U407" s="13" t="s">
        <v>7132</v>
      </c>
      <c r="V407" s="13" t="s">
        <v>7254</v>
      </c>
    </row>
    <row r="408" spans="1:22">
      <c r="A408" s="12">
        <v>999223782200975</v>
      </c>
      <c r="B408" s="13" t="s">
        <v>9328</v>
      </c>
      <c r="C408" s="13" t="s">
        <v>9547</v>
      </c>
      <c r="D408" s="13" t="s">
        <v>8584</v>
      </c>
      <c r="E408" s="13" t="s">
        <v>9548</v>
      </c>
      <c r="F408" s="13" t="s">
        <v>7139</v>
      </c>
      <c r="G408" s="13" t="s">
        <v>7121</v>
      </c>
      <c r="H408" s="13" t="s">
        <v>7122</v>
      </c>
      <c r="I408" s="13" t="s">
        <v>9517</v>
      </c>
      <c r="J408" s="13" t="s">
        <v>30</v>
      </c>
      <c r="K408" s="13" t="s">
        <v>9518</v>
      </c>
      <c r="L408" s="13" t="s">
        <v>9518</v>
      </c>
      <c r="M408" s="13" t="s">
        <v>7125</v>
      </c>
      <c r="N408" s="13" t="s">
        <v>7125</v>
      </c>
      <c r="O408" s="13" t="s">
        <v>7126</v>
      </c>
      <c r="P408" s="13" t="s">
        <v>7127</v>
      </c>
      <c r="Q408" s="13" t="s">
        <v>7128</v>
      </c>
      <c r="R408" s="13" t="s">
        <v>9549</v>
      </c>
      <c r="S408" s="13" t="s">
        <v>7130</v>
      </c>
      <c r="T408" s="13" t="s">
        <v>7131</v>
      </c>
      <c r="U408" s="13" t="s">
        <v>7132</v>
      </c>
      <c r="V408" s="13" t="s">
        <v>7226</v>
      </c>
    </row>
    <row r="409" spans="1:22">
      <c r="A409" s="12">
        <v>999223782501730</v>
      </c>
      <c r="B409" s="13" t="s">
        <v>9328</v>
      </c>
      <c r="C409" s="13" t="s">
        <v>9550</v>
      </c>
      <c r="D409" s="13" t="s">
        <v>9551</v>
      </c>
      <c r="E409" s="13" t="s">
        <v>9552</v>
      </c>
      <c r="F409" s="13" t="s">
        <v>7120</v>
      </c>
      <c r="G409" s="13" t="s">
        <v>7139</v>
      </c>
      <c r="H409" s="13" t="s">
        <v>7122</v>
      </c>
      <c r="I409" s="13" t="s">
        <v>9553</v>
      </c>
      <c r="J409" s="13" t="s">
        <v>30</v>
      </c>
      <c r="K409" s="13" t="s">
        <v>9554</v>
      </c>
      <c r="L409" s="13" t="s">
        <v>9554</v>
      </c>
      <c r="M409" s="13" t="s">
        <v>7125</v>
      </c>
      <c r="N409" s="13" t="s">
        <v>7125</v>
      </c>
      <c r="O409" s="13" t="s">
        <v>7126</v>
      </c>
      <c r="P409" s="13" t="s">
        <v>7127</v>
      </c>
      <c r="Q409" s="13" t="s">
        <v>7128</v>
      </c>
      <c r="R409" s="13" t="s">
        <v>9555</v>
      </c>
      <c r="S409" s="13" t="s">
        <v>7130</v>
      </c>
      <c r="T409" s="13" t="s">
        <v>7131</v>
      </c>
      <c r="U409" s="13" t="s">
        <v>7132</v>
      </c>
      <c r="V409" s="13" t="s">
        <v>7133</v>
      </c>
    </row>
    <row r="410" spans="1:22">
      <c r="A410" s="12">
        <v>999223782911782</v>
      </c>
      <c r="B410" s="13" t="s">
        <v>9328</v>
      </c>
      <c r="C410" s="13" t="s">
        <v>9556</v>
      </c>
      <c r="D410" s="13" t="s">
        <v>9557</v>
      </c>
      <c r="E410" s="13" t="s">
        <v>9558</v>
      </c>
      <c r="F410" s="13" t="s">
        <v>7138</v>
      </c>
      <c r="G410" s="13" t="s">
        <v>7139</v>
      </c>
      <c r="H410" s="13" t="s">
        <v>7122</v>
      </c>
      <c r="I410" s="13" t="s">
        <v>9559</v>
      </c>
      <c r="J410" s="13" t="s">
        <v>30</v>
      </c>
      <c r="K410" s="13" t="s">
        <v>9560</v>
      </c>
      <c r="L410" s="13" t="s">
        <v>9560</v>
      </c>
      <c r="M410" s="13" t="s">
        <v>7125</v>
      </c>
      <c r="N410" s="13" t="s">
        <v>7125</v>
      </c>
      <c r="O410" s="13" t="s">
        <v>7126</v>
      </c>
      <c r="P410" s="13" t="s">
        <v>7127</v>
      </c>
      <c r="Q410" s="13" t="s">
        <v>7128</v>
      </c>
      <c r="R410" s="13" t="s">
        <v>9561</v>
      </c>
      <c r="S410" s="13" t="s">
        <v>7130</v>
      </c>
      <c r="T410" s="13" t="s">
        <v>7131</v>
      </c>
      <c r="U410" s="13" t="s">
        <v>7132</v>
      </c>
      <c r="V410" s="13" t="s">
        <v>7254</v>
      </c>
    </row>
    <row r="411" spans="1:22">
      <c r="A411" s="12">
        <v>999223783588434</v>
      </c>
      <c r="B411" s="13" t="s">
        <v>9328</v>
      </c>
      <c r="C411" s="13" t="s">
        <v>9562</v>
      </c>
      <c r="D411" s="13" t="s">
        <v>9563</v>
      </c>
      <c r="E411" s="13" t="s">
        <v>9564</v>
      </c>
      <c r="F411" s="13" t="s">
        <v>7139</v>
      </c>
      <c r="G411" s="13" t="s">
        <v>7148</v>
      </c>
      <c r="H411" s="13" t="s">
        <v>7122</v>
      </c>
      <c r="I411" s="13" t="s">
        <v>9565</v>
      </c>
      <c r="J411" s="13" t="s">
        <v>30</v>
      </c>
      <c r="K411" s="13" t="s">
        <v>9566</v>
      </c>
      <c r="L411" s="13" t="s">
        <v>9566</v>
      </c>
      <c r="M411" s="13" t="s">
        <v>7125</v>
      </c>
      <c r="N411" s="13" t="s">
        <v>7125</v>
      </c>
      <c r="O411" s="13" t="s">
        <v>7126</v>
      </c>
      <c r="P411" s="13" t="s">
        <v>7127</v>
      </c>
      <c r="Q411" s="13" t="s">
        <v>7128</v>
      </c>
      <c r="R411" s="13" t="s">
        <v>9567</v>
      </c>
      <c r="S411" s="13" t="s">
        <v>7130</v>
      </c>
      <c r="T411" s="13" t="s">
        <v>7131</v>
      </c>
      <c r="U411" s="13" t="s">
        <v>7132</v>
      </c>
      <c r="V411" s="13" t="s">
        <v>7377</v>
      </c>
    </row>
    <row r="412" spans="1:22">
      <c r="A412" s="12">
        <v>999223783675821</v>
      </c>
      <c r="B412" s="13" t="s">
        <v>9328</v>
      </c>
      <c r="C412" s="13" t="s">
        <v>9568</v>
      </c>
      <c r="D412" s="13" t="s">
        <v>9569</v>
      </c>
      <c r="E412" s="13" t="s">
        <v>9570</v>
      </c>
      <c r="F412" s="13" t="s">
        <v>7120</v>
      </c>
      <c r="G412" s="13" t="s">
        <v>7121</v>
      </c>
      <c r="H412" s="13" t="s">
        <v>7122</v>
      </c>
      <c r="I412" s="13" t="s">
        <v>9571</v>
      </c>
      <c r="J412" s="13" t="s">
        <v>30</v>
      </c>
      <c r="K412" s="13" t="s">
        <v>9572</v>
      </c>
      <c r="L412" s="13" t="s">
        <v>9572</v>
      </c>
      <c r="M412" s="13" t="s">
        <v>7125</v>
      </c>
      <c r="N412" s="13" t="s">
        <v>7125</v>
      </c>
      <c r="O412" s="13" t="s">
        <v>7126</v>
      </c>
      <c r="P412" s="13" t="s">
        <v>7127</v>
      </c>
      <c r="Q412" s="13" t="s">
        <v>7128</v>
      </c>
      <c r="R412" s="13" t="s">
        <v>9573</v>
      </c>
      <c r="S412" s="13" t="s">
        <v>7130</v>
      </c>
      <c r="T412" s="13" t="s">
        <v>7131</v>
      </c>
      <c r="U412" s="13" t="s">
        <v>7132</v>
      </c>
      <c r="V412" s="13" t="s">
        <v>7314</v>
      </c>
    </row>
    <row r="413" spans="1:22">
      <c r="A413" s="12">
        <v>999223783771970</v>
      </c>
      <c r="B413" s="13" t="s">
        <v>7429</v>
      </c>
      <c r="C413" s="13" t="s">
        <v>9574</v>
      </c>
      <c r="D413" s="13" t="s">
        <v>8382</v>
      </c>
      <c r="E413" s="13" t="s">
        <v>9575</v>
      </c>
      <c r="F413" s="13" t="s">
        <v>7120</v>
      </c>
      <c r="G413" s="13" t="s">
        <v>7121</v>
      </c>
      <c r="H413" s="13" t="s">
        <v>7122</v>
      </c>
      <c r="I413" s="13" t="s">
        <v>9576</v>
      </c>
      <c r="J413" s="13" t="s">
        <v>30</v>
      </c>
      <c r="K413" s="13" t="s">
        <v>9577</v>
      </c>
      <c r="L413" s="13" t="s">
        <v>9578</v>
      </c>
      <c r="M413" s="13" t="s">
        <v>9579</v>
      </c>
      <c r="N413" s="13" t="s">
        <v>9580</v>
      </c>
      <c r="O413" s="13" t="s">
        <v>7126</v>
      </c>
      <c r="P413" s="13" t="s">
        <v>7127</v>
      </c>
      <c r="Q413" s="13" t="s">
        <v>7128</v>
      </c>
      <c r="R413" s="13" t="s">
        <v>9581</v>
      </c>
      <c r="S413" s="13" t="s">
        <v>7130</v>
      </c>
      <c r="T413" s="13" t="s">
        <v>7131</v>
      </c>
      <c r="U413" s="13" t="s">
        <v>7132</v>
      </c>
      <c r="V413" s="13" t="s">
        <v>7254</v>
      </c>
    </row>
    <row r="414" spans="1:22">
      <c r="A414" s="12">
        <v>999223784214644</v>
      </c>
      <c r="B414" s="13" t="s">
        <v>7429</v>
      </c>
      <c r="C414" s="13" t="s">
        <v>9582</v>
      </c>
      <c r="D414" s="13" t="s">
        <v>9583</v>
      </c>
      <c r="E414" s="13" t="s">
        <v>9584</v>
      </c>
      <c r="F414" s="13" t="s">
        <v>7172</v>
      </c>
      <c r="G414" s="13" t="s">
        <v>7173</v>
      </c>
      <c r="H414" s="13" t="s">
        <v>7122</v>
      </c>
      <c r="I414" s="13" t="s">
        <v>9585</v>
      </c>
      <c r="J414" s="13" t="s">
        <v>30</v>
      </c>
      <c r="K414" s="13" t="s">
        <v>9586</v>
      </c>
      <c r="L414" s="13" t="s">
        <v>9586</v>
      </c>
      <c r="M414" s="13" t="s">
        <v>7125</v>
      </c>
      <c r="N414" s="13" t="s">
        <v>7125</v>
      </c>
      <c r="O414" s="13" t="s">
        <v>7126</v>
      </c>
      <c r="P414" s="13" t="s">
        <v>7127</v>
      </c>
      <c r="Q414" s="13" t="s">
        <v>7128</v>
      </c>
      <c r="R414" s="13" t="s">
        <v>9587</v>
      </c>
      <c r="S414" s="13" t="s">
        <v>7130</v>
      </c>
      <c r="T414" s="13" t="s">
        <v>7131</v>
      </c>
      <c r="U414" s="13" t="s">
        <v>7132</v>
      </c>
      <c r="V414" s="13" t="s">
        <v>7484</v>
      </c>
    </row>
    <row r="415" spans="1:22">
      <c r="A415" s="12">
        <v>999223784241383</v>
      </c>
      <c r="B415" s="13" t="s">
        <v>7429</v>
      </c>
      <c r="C415" s="13" t="s">
        <v>9588</v>
      </c>
      <c r="D415" s="13" t="s">
        <v>9149</v>
      </c>
      <c r="E415" s="13" t="s">
        <v>9589</v>
      </c>
      <c r="F415" s="13" t="s">
        <v>7139</v>
      </c>
      <c r="G415" s="13" t="s">
        <v>7121</v>
      </c>
      <c r="H415" s="13" t="s">
        <v>7122</v>
      </c>
      <c r="I415" s="13" t="s">
        <v>9590</v>
      </c>
      <c r="J415" s="13" t="s">
        <v>30</v>
      </c>
      <c r="K415" s="13" t="s">
        <v>9591</v>
      </c>
      <c r="L415" s="13" t="s">
        <v>9591</v>
      </c>
      <c r="M415" s="13" t="s">
        <v>7125</v>
      </c>
      <c r="N415" s="13" t="s">
        <v>7125</v>
      </c>
      <c r="O415" s="13" t="s">
        <v>7126</v>
      </c>
      <c r="P415" s="13" t="s">
        <v>7127</v>
      </c>
      <c r="Q415" s="13" t="s">
        <v>7128</v>
      </c>
      <c r="R415" s="13" t="s">
        <v>9592</v>
      </c>
      <c r="S415" s="13" t="s">
        <v>7130</v>
      </c>
      <c r="T415" s="13" t="s">
        <v>7131</v>
      </c>
      <c r="U415" s="13" t="s">
        <v>7132</v>
      </c>
      <c r="V415" s="13" t="s">
        <v>7321</v>
      </c>
    </row>
    <row r="416" spans="1:22">
      <c r="A416" s="12">
        <v>999223784449040</v>
      </c>
      <c r="B416" s="13" t="s">
        <v>7429</v>
      </c>
      <c r="C416" s="13" t="s">
        <v>9593</v>
      </c>
      <c r="D416" s="13" t="s">
        <v>9594</v>
      </c>
      <c r="E416" s="13" t="s">
        <v>9595</v>
      </c>
      <c r="F416" s="13" t="s">
        <v>7120</v>
      </c>
      <c r="G416" s="13" t="s">
        <v>7139</v>
      </c>
      <c r="H416" s="13" t="s">
        <v>7122</v>
      </c>
      <c r="I416" s="13" t="s">
        <v>9596</v>
      </c>
      <c r="J416" s="13" t="s">
        <v>30</v>
      </c>
      <c r="K416" s="13" t="s">
        <v>9597</v>
      </c>
      <c r="L416" s="13" t="s">
        <v>9597</v>
      </c>
      <c r="M416" s="13" t="s">
        <v>7125</v>
      </c>
      <c r="N416" s="13" t="s">
        <v>7125</v>
      </c>
      <c r="O416" s="13" t="s">
        <v>7126</v>
      </c>
      <c r="P416" s="13" t="s">
        <v>7127</v>
      </c>
      <c r="Q416" s="13" t="s">
        <v>7128</v>
      </c>
      <c r="R416" s="13" t="s">
        <v>9598</v>
      </c>
      <c r="S416" s="13" t="s">
        <v>7130</v>
      </c>
      <c r="T416" s="13" t="s">
        <v>7131</v>
      </c>
      <c r="U416" s="13" t="s">
        <v>7132</v>
      </c>
      <c r="V416" s="13" t="s">
        <v>7254</v>
      </c>
    </row>
    <row r="417" spans="1:22">
      <c r="A417" s="12">
        <v>999223784593159</v>
      </c>
      <c r="B417" s="13" t="s">
        <v>7429</v>
      </c>
      <c r="C417" s="13" t="s">
        <v>9599</v>
      </c>
      <c r="D417" s="13" t="s">
        <v>9351</v>
      </c>
      <c r="E417" s="13" t="s">
        <v>9600</v>
      </c>
      <c r="F417" s="13" t="s">
        <v>7138</v>
      </c>
      <c r="G417" s="13" t="s">
        <v>7139</v>
      </c>
      <c r="H417" s="13" t="s">
        <v>7122</v>
      </c>
      <c r="I417" s="13" t="s">
        <v>9601</v>
      </c>
      <c r="J417" s="13" t="s">
        <v>30</v>
      </c>
      <c r="K417" s="13" t="s">
        <v>7933</v>
      </c>
      <c r="L417" s="13" t="s">
        <v>7933</v>
      </c>
      <c r="M417" s="13" t="s">
        <v>7125</v>
      </c>
      <c r="N417" s="13" t="s">
        <v>7125</v>
      </c>
      <c r="O417" s="13" t="s">
        <v>7126</v>
      </c>
      <c r="P417" s="13" t="s">
        <v>7127</v>
      </c>
      <c r="Q417" s="13" t="s">
        <v>7128</v>
      </c>
      <c r="R417" s="13" t="s">
        <v>9602</v>
      </c>
      <c r="S417" s="13" t="s">
        <v>7130</v>
      </c>
      <c r="T417" s="13" t="s">
        <v>7131</v>
      </c>
      <c r="U417" s="13" t="s">
        <v>7132</v>
      </c>
      <c r="V417" s="13" t="s">
        <v>7233</v>
      </c>
    </row>
    <row r="418" spans="1:22">
      <c r="A418" s="12">
        <v>999223784884624</v>
      </c>
      <c r="B418" s="13" t="s">
        <v>7429</v>
      </c>
      <c r="C418" s="13" t="s">
        <v>9603</v>
      </c>
      <c r="D418" s="13" t="s">
        <v>9604</v>
      </c>
      <c r="E418" s="13" t="s">
        <v>9605</v>
      </c>
      <c r="F418" s="13" t="s">
        <v>7148</v>
      </c>
      <c r="G418" s="13" t="s">
        <v>7121</v>
      </c>
      <c r="H418" s="13" t="s">
        <v>7122</v>
      </c>
      <c r="I418" s="13" t="s">
        <v>9606</v>
      </c>
      <c r="J418" s="13" t="s">
        <v>30</v>
      </c>
      <c r="K418" s="13" t="s">
        <v>9607</v>
      </c>
      <c r="L418" s="13" t="s">
        <v>9607</v>
      </c>
      <c r="M418" s="13" t="s">
        <v>7125</v>
      </c>
      <c r="N418" s="13" t="s">
        <v>7125</v>
      </c>
      <c r="O418" s="13" t="s">
        <v>7126</v>
      </c>
      <c r="P418" s="13" t="s">
        <v>7127</v>
      </c>
      <c r="Q418" s="13" t="s">
        <v>7128</v>
      </c>
      <c r="R418" s="13" t="s">
        <v>9608</v>
      </c>
      <c r="S418" s="13" t="s">
        <v>7130</v>
      </c>
      <c r="T418" s="13" t="s">
        <v>7131</v>
      </c>
      <c r="U418" s="13" t="s">
        <v>7132</v>
      </c>
      <c r="V418" s="13" t="s">
        <v>7167</v>
      </c>
    </row>
    <row r="419" spans="1:22">
      <c r="A419" s="12">
        <v>999223784926126</v>
      </c>
      <c r="B419" s="13" t="s">
        <v>7429</v>
      </c>
      <c r="C419" s="13" t="s">
        <v>9609</v>
      </c>
      <c r="D419" s="13" t="s">
        <v>9610</v>
      </c>
      <c r="E419" s="13" t="s">
        <v>9611</v>
      </c>
      <c r="F419" s="13" t="s">
        <v>7429</v>
      </c>
      <c r="G419" s="13" t="s">
        <v>7173</v>
      </c>
      <c r="H419" s="13" t="s">
        <v>7122</v>
      </c>
      <c r="I419" s="13" t="s">
        <v>9612</v>
      </c>
      <c r="J419" s="13" t="s">
        <v>30</v>
      </c>
      <c r="K419" s="13" t="s">
        <v>9613</v>
      </c>
      <c r="L419" s="13" t="s">
        <v>9613</v>
      </c>
      <c r="M419" s="13" t="s">
        <v>7125</v>
      </c>
      <c r="N419" s="13" t="s">
        <v>7125</v>
      </c>
      <c r="O419" s="13" t="s">
        <v>7126</v>
      </c>
      <c r="P419" s="13" t="s">
        <v>7127</v>
      </c>
      <c r="Q419" s="13" t="s">
        <v>7128</v>
      </c>
      <c r="R419" s="13" t="s">
        <v>9614</v>
      </c>
      <c r="S419" s="13" t="s">
        <v>7130</v>
      </c>
      <c r="T419" s="13" t="s">
        <v>7131</v>
      </c>
      <c r="U419" s="13" t="s">
        <v>7132</v>
      </c>
      <c r="V419" s="13" t="s">
        <v>7201</v>
      </c>
    </row>
    <row r="420" spans="1:22">
      <c r="A420" s="12">
        <v>999223785027850</v>
      </c>
      <c r="B420" s="13" t="s">
        <v>7429</v>
      </c>
      <c r="C420" s="13" t="s">
        <v>9615</v>
      </c>
      <c r="D420" s="13" t="s">
        <v>9616</v>
      </c>
      <c r="E420" s="13" t="s">
        <v>9617</v>
      </c>
      <c r="F420" s="13" t="s">
        <v>7197</v>
      </c>
      <c r="G420" s="13" t="s">
        <v>7173</v>
      </c>
      <c r="H420" s="13" t="s">
        <v>7122</v>
      </c>
      <c r="I420" s="13" t="s">
        <v>9618</v>
      </c>
      <c r="J420" s="13" t="s">
        <v>30</v>
      </c>
      <c r="K420" s="13" t="s">
        <v>9619</v>
      </c>
      <c r="L420" s="13" t="s">
        <v>9619</v>
      </c>
      <c r="M420" s="13" t="s">
        <v>7125</v>
      </c>
      <c r="N420" s="13" t="s">
        <v>7125</v>
      </c>
      <c r="O420" s="13" t="s">
        <v>7126</v>
      </c>
      <c r="P420" s="13" t="s">
        <v>7127</v>
      </c>
      <c r="Q420" s="13" t="s">
        <v>7128</v>
      </c>
      <c r="R420" s="13" t="s">
        <v>9620</v>
      </c>
      <c r="S420" s="13" t="s">
        <v>7130</v>
      </c>
      <c r="T420" s="13" t="s">
        <v>7131</v>
      </c>
      <c r="U420" s="13" t="s">
        <v>7132</v>
      </c>
      <c r="V420" s="13" t="s">
        <v>7233</v>
      </c>
    </row>
    <row r="421" spans="1:22">
      <c r="A421" s="12">
        <v>999223785061060</v>
      </c>
      <c r="B421" s="13" t="s">
        <v>7429</v>
      </c>
      <c r="C421" s="13" t="s">
        <v>9621</v>
      </c>
      <c r="D421" s="13" t="s">
        <v>9622</v>
      </c>
      <c r="E421" s="13" t="s">
        <v>9623</v>
      </c>
      <c r="F421" s="13" t="s">
        <v>7138</v>
      </c>
      <c r="G421" s="13" t="s">
        <v>7148</v>
      </c>
      <c r="H421" s="13" t="s">
        <v>7122</v>
      </c>
      <c r="I421" s="13" t="s">
        <v>9624</v>
      </c>
      <c r="J421" s="13" t="s">
        <v>30</v>
      </c>
      <c r="K421" s="13" t="s">
        <v>9625</v>
      </c>
      <c r="L421" s="13" t="s">
        <v>9625</v>
      </c>
      <c r="M421" s="13" t="s">
        <v>7125</v>
      </c>
      <c r="N421" s="13" t="s">
        <v>7125</v>
      </c>
      <c r="O421" s="13" t="s">
        <v>7126</v>
      </c>
      <c r="P421" s="13" t="s">
        <v>7127</v>
      </c>
      <c r="Q421" s="13" t="s">
        <v>7128</v>
      </c>
      <c r="R421" s="13" t="s">
        <v>9626</v>
      </c>
      <c r="S421" s="13" t="s">
        <v>7130</v>
      </c>
      <c r="T421" s="13" t="s">
        <v>7131</v>
      </c>
      <c r="U421" s="13" t="s">
        <v>7132</v>
      </c>
      <c r="V421" s="13" t="s">
        <v>7209</v>
      </c>
    </row>
    <row r="422" spans="1:22">
      <c r="A422" s="12">
        <v>999223785188651</v>
      </c>
      <c r="B422" s="13" t="s">
        <v>7429</v>
      </c>
      <c r="C422" s="13" t="s">
        <v>9627</v>
      </c>
      <c r="D422" s="13" t="s">
        <v>9628</v>
      </c>
      <c r="E422" s="13" t="s">
        <v>9629</v>
      </c>
      <c r="F422" s="13" t="s">
        <v>7148</v>
      </c>
      <c r="G422" s="13" t="s">
        <v>7121</v>
      </c>
      <c r="H422" s="13" t="s">
        <v>7122</v>
      </c>
      <c r="I422" s="13" t="s">
        <v>7847</v>
      </c>
      <c r="J422" s="13" t="s">
        <v>30</v>
      </c>
      <c r="K422" s="13" t="s">
        <v>9630</v>
      </c>
      <c r="L422" s="13" t="s">
        <v>9630</v>
      </c>
      <c r="M422" s="13" t="s">
        <v>7125</v>
      </c>
      <c r="N422" s="13" t="s">
        <v>7125</v>
      </c>
      <c r="O422" s="13" t="s">
        <v>7126</v>
      </c>
      <c r="P422" s="13" t="s">
        <v>7127</v>
      </c>
      <c r="Q422" s="13" t="s">
        <v>7128</v>
      </c>
      <c r="R422" s="13" t="s">
        <v>9631</v>
      </c>
      <c r="S422" s="13" t="s">
        <v>7130</v>
      </c>
      <c r="T422" s="13" t="s">
        <v>7131</v>
      </c>
      <c r="U422" s="13" t="s">
        <v>7132</v>
      </c>
      <c r="V422" s="13" t="s">
        <v>7254</v>
      </c>
    </row>
    <row r="423" spans="1:22">
      <c r="A423" s="12">
        <v>999223785420018</v>
      </c>
      <c r="B423" s="13" t="s">
        <v>7429</v>
      </c>
      <c r="C423" s="13" t="s">
        <v>9632</v>
      </c>
      <c r="D423" s="13" t="s">
        <v>9127</v>
      </c>
      <c r="E423" s="13" t="s">
        <v>9128</v>
      </c>
      <c r="F423" s="13" t="s">
        <v>7173</v>
      </c>
      <c r="G423" s="13" t="s">
        <v>7139</v>
      </c>
      <c r="H423" s="13" t="s">
        <v>7122</v>
      </c>
      <c r="I423" s="13" t="s">
        <v>9633</v>
      </c>
      <c r="J423" s="13" t="s">
        <v>30</v>
      </c>
      <c r="K423" s="13" t="s">
        <v>9634</v>
      </c>
      <c r="L423" s="13" t="s">
        <v>9634</v>
      </c>
      <c r="M423" s="13" t="s">
        <v>7125</v>
      </c>
      <c r="N423" s="13" t="s">
        <v>7125</v>
      </c>
      <c r="O423" s="13" t="s">
        <v>7126</v>
      </c>
      <c r="P423" s="13" t="s">
        <v>7127</v>
      </c>
      <c r="Q423" s="13" t="s">
        <v>7128</v>
      </c>
      <c r="R423" s="13" t="s">
        <v>9635</v>
      </c>
      <c r="S423" s="13" t="s">
        <v>7130</v>
      </c>
      <c r="T423" s="13" t="s">
        <v>7131</v>
      </c>
      <c r="U423" s="13" t="s">
        <v>7132</v>
      </c>
      <c r="V423" s="13" t="s">
        <v>7254</v>
      </c>
    </row>
    <row r="424" spans="1:22">
      <c r="A424" s="12">
        <v>999223785668025</v>
      </c>
      <c r="B424" s="13" t="s">
        <v>7429</v>
      </c>
      <c r="C424" s="13" t="s">
        <v>9636</v>
      </c>
      <c r="D424" s="13" t="s">
        <v>9637</v>
      </c>
      <c r="E424" s="13" t="s">
        <v>9638</v>
      </c>
      <c r="F424" s="13" t="s">
        <v>7173</v>
      </c>
      <c r="G424" s="13" t="s">
        <v>7139</v>
      </c>
      <c r="H424" s="13" t="s">
        <v>7122</v>
      </c>
      <c r="I424" s="13" t="s">
        <v>9639</v>
      </c>
      <c r="J424" s="13" t="s">
        <v>30</v>
      </c>
      <c r="K424" s="13" t="s">
        <v>9640</v>
      </c>
      <c r="L424" s="13" t="s">
        <v>9640</v>
      </c>
      <c r="M424" s="13" t="s">
        <v>7125</v>
      </c>
      <c r="N424" s="13" t="s">
        <v>7125</v>
      </c>
      <c r="O424" s="13" t="s">
        <v>7126</v>
      </c>
      <c r="P424" s="13" t="s">
        <v>7127</v>
      </c>
      <c r="Q424" s="13" t="s">
        <v>7128</v>
      </c>
      <c r="R424" s="13" t="s">
        <v>9641</v>
      </c>
      <c r="S424" s="13" t="s">
        <v>7130</v>
      </c>
      <c r="T424" s="13" t="s">
        <v>7131</v>
      </c>
      <c r="U424" s="13" t="s">
        <v>7132</v>
      </c>
      <c r="V424" s="13" t="s">
        <v>7143</v>
      </c>
    </row>
    <row r="425" spans="1:22">
      <c r="A425" s="12">
        <v>999223785711375</v>
      </c>
      <c r="B425" s="13" t="s">
        <v>7429</v>
      </c>
      <c r="C425" s="13" t="s">
        <v>9642</v>
      </c>
      <c r="D425" s="13" t="s">
        <v>9643</v>
      </c>
      <c r="E425" s="13" t="s">
        <v>9644</v>
      </c>
      <c r="F425" s="13" t="s">
        <v>7138</v>
      </c>
      <c r="G425" s="13" t="s">
        <v>7120</v>
      </c>
      <c r="H425" s="13" t="s">
        <v>7122</v>
      </c>
      <c r="I425" s="13" t="s">
        <v>9645</v>
      </c>
      <c r="J425" s="13" t="s">
        <v>30</v>
      </c>
      <c r="K425" s="13" t="s">
        <v>9646</v>
      </c>
      <c r="L425" s="13" t="s">
        <v>9646</v>
      </c>
      <c r="M425" s="13" t="s">
        <v>7125</v>
      </c>
      <c r="N425" s="13" t="s">
        <v>7125</v>
      </c>
      <c r="O425" s="13" t="s">
        <v>7126</v>
      </c>
      <c r="P425" s="13" t="s">
        <v>7127</v>
      </c>
      <c r="Q425" s="13" t="s">
        <v>7128</v>
      </c>
      <c r="R425" s="13" t="s">
        <v>9647</v>
      </c>
      <c r="S425" s="13" t="s">
        <v>7130</v>
      </c>
      <c r="T425" s="13" t="s">
        <v>7131</v>
      </c>
      <c r="U425" s="13" t="s">
        <v>7132</v>
      </c>
      <c r="V425" s="13" t="s">
        <v>7133</v>
      </c>
    </row>
    <row r="426" spans="1:22">
      <c r="A426" s="12">
        <v>999223786276935</v>
      </c>
      <c r="B426" s="13" t="s">
        <v>7429</v>
      </c>
      <c r="C426" s="13" t="s">
        <v>9648</v>
      </c>
      <c r="D426" s="13" t="s">
        <v>9649</v>
      </c>
      <c r="E426" s="13" t="s">
        <v>9650</v>
      </c>
      <c r="F426" s="13" t="s">
        <v>7120</v>
      </c>
      <c r="G426" s="13" t="s">
        <v>7139</v>
      </c>
      <c r="H426" s="13" t="s">
        <v>7122</v>
      </c>
      <c r="I426" s="13" t="s">
        <v>9651</v>
      </c>
      <c r="J426" s="13" t="s">
        <v>30</v>
      </c>
      <c r="K426" s="13" t="s">
        <v>9652</v>
      </c>
      <c r="L426" s="13" t="s">
        <v>9652</v>
      </c>
      <c r="M426" s="13" t="s">
        <v>7125</v>
      </c>
      <c r="N426" s="13" t="s">
        <v>7125</v>
      </c>
      <c r="O426" s="13" t="s">
        <v>7126</v>
      </c>
      <c r="P426" s="13" t="s">
        <v>7127</v>
      </c>
      <c r="Q426" s="13" t="s">
        <v>7128</v>
      </c>
      <c r="R426" s="13" t="s">
        <v>9653</v>
      </c>
      <c r="S426" s="13" t="s">
        <v>7130</v>
      </c>
      <c r="T426" s="13" t="s">
        <v>7131</v>
      </c>
      <c r="U426" s="13" t="s">
        <v>7132</v>
      </c>
      <c r="V426" s="13" t="s">
        <v>7321</v>
      </c>
    </row>
    <row r="427" spans="1:22">
      <c r="A427" s="12">
        <v>999223786475848</v>
      </c>
      <c r="B427" s="13" t="s">
        <v>7429</v>
      </c>
      <c r="C427" s="13" t="s">
        <v>9654</v>
      </c>
      <c r="D427" s="13" t="s">
        <v>8666</v>
      </c>
      <c r="E427" s="13" t="s">
        <v>9655</v>
      </c>
      <c r="F427" s="13" t="s">
        <v>7139</v>
      </c>
      <c r="G427" s="13" t="s">
        <v>7148</v>
      </c>
      <c r="H427" s="13" t="s">
        <v>7122</v>
      </c>
      <c r="I427" s="13" t="s">
        <v>9656</v>
      </c>
      <c r="J427" s="13" t="s">
        <v>30</v>
      </c>
      <c r="K427" s="13" t="s">
        <v>9657</v>
      </c>
      <c r="L427" s="13" t="s">
        <v>9657</v>
      </c>
      <c r="M427" s="13" t="s">
        <v>7125</v>
      </c>
      <c r="N427" s="13" t="s">
        <v>7125</v>
      </c>
      <c r="O427" s="13" t="s">
        <v>7126</v>
      </c>
      <c r="P427" s="13" t="s">
        <v>7127</v>
      </c>
      <c r="Q427" s="13" t="s">
        <v>7128</v>
      </c>
      <c r="R427" s="13" t="s">
        <v>9658</v>
      </c>
      <c r="S427" s="13" t="s">
        <v>7130</v>
      </c>
      <c r="T427" s="13" t="s">
        <v>7131</v>
      </c>
      <c r="U427" s="13" t="s">
        <v>7132</v>
      </c>
      <c r="V427" s="13" t="s">
        <v>7226</v>
      </c>
    </row>
    <row r="428" spans="1:22">
      <c r="A428" s="12">
        <v>999223786508628</v>
      </c>
      <c r="B428" s="13" t="s">
        <v>7429</v>
      </c>
      <c r="C428" s="13" t="s">
        <v>9659</v>
      </c>
      <c r="D428" s="13" t="s">
        <v>9660</v>
      </c>
      <c r="E428" s="13" t="s">
        <v>9661</v>
      </c>
      <c r="F428" s="13" t="s">
        <v>7172</v>
      </c>
      <c r="G428" s="13" t="s">
        <v>7139</v>
      </c>
      <c r="H428" s="13" t="s">
        <v>7122</v>
      </c>
      <c r="I428" s="13" t="s">
        <v>9662</v>
      </c>
      <c r="J428" s="13" t="s">
        <v>30</v>
      </c>
      <c r="K428" s="13" t="s">
        <v>9663</v>
      </c>
      <c r="L428" s="13" t="s">
        <v>9663</v>
      </c>
      <c r="M428" s="13" t="s">
        <v>7125</v>
      </c>
      <c r="N428" s="13" t="s">
        <v>7125</v>
      </c>
      <c r="O428" s="13" t="s">
        <v>7126</v>
      </c>
      <c r="P428" s="13" t="s">
        <v>7127</v>
      </c>
      <c r="Q428" s="13" t="s">
        <v>7128</v>
      </c>
      <c r="R428" s="13" t="s">
        <v>9664</v>
      </c>
      <c r="S428" s="13" t="s">
        <v>7130</v>
      </c>
      <c r="T428" s="13" t="s">
        <v>7131</v>
      </c>
      <c r="U428" s="13" t="s">
        <v>7132</v>
      </c>
      <c r="V428" s="13" t="s">
        <v>7254</v>
      </c>
    </row>
    <row r="429" spans="1:22">
      <c r="A429" s="12">
        <v>23786606771</v>
      </c>
      <c r="B429" s="13" t="s">
        <v>7429</v>
      </c>
      <c r="C429" s="13" t="s">
        <v>9665</v>
      </c>
      <c r="D429" s="13" t="s">
        <v>9666</v>
      </c>
      <c r="E429" s="13" t="s">
        <v>9667</v>
      </c>
      <c r="F429" s="13" t="s">
        <v>7173</v>
      </c>
      <c r="G429" s="13" t="s">
        <v>7120</v>
      </c>
      <c r="H429" s="13" t="s">
        <v>7122</v>
      </c>
      <c r="I429" s="13" t="s">
        <v>9668</v>
      </c>
      <c r="J429" s="13" t="s">
        <v>30</v>
      </c>
      <c r="K429" s="13" t="s">
        <v>9669</v>
      </c>
      <c r="L429" s="13" t="s">
        <v>9669</v>
      </c>
      <c r="M429" s="13" t="s">
        <v>7125</v>
      </c>
      <c r="N429" s="13" t="s">
        <v>7125</v>
      </c>
      <c r="O429" s="13" t="s">
        <v>7126</v>
      </c>
      <c r="P429" s="13" t="s">
        <v>7127</v>
      </c>
      <c r="Q429" s="13" t="s">
        <v>7128</v>
      </c>
      <c r="R429" s="13" t="s">
        <v>9670</v>
      </c>
      <c r="S429" s="13" t="s">
        <v>7130</v>
      </c>
      <c r="T429" s="13" t="s">
        <v>7131</v>
      </c>
      <c r="U429" s="13" t="s">
        <v>7132</v>
      </c>
      <c r="V429" s="13" t="s">
        <v>7484</v>
      </c>
    </row>
    <row r="430" spans="1:22">
      <c r="A430" s="12">
        <v>999223786829977</v>
      </c>
      <c r="B430" s="13" t="s">
        <v>7429</v>
      </c>
      <c r="C430" s="13" t="s">
        <v>9671</v>
      </c>
      <c r="D430" s="13" t="s">
        <v>9672</v>
      </c>
      <c r="E430" s="13" t="s">
        <v>9673</v>
      </c>
      <c r="F430" s="13" t="s">
        <v>7172</v>
      </c>
      <c r="G430" s="13" t="s">
        <v>7173</v>
      </c>
      <c r="H430" s="13" t="s">
        <v>7122</v>
      </c>
      <c r="I430" s="13" t="s">
        <v>9674</v>
      </c>
      <c r="J430" s="13" t="s">
        <v>30</v>
      </c>
      <c r="K430" s="13" t="s">
        <v>8673</v>
      </c>
      <c r="L430" s="13" t="s">
        <v>8673</v>
      </c>
      <c r="M430" s="13" t="s">
        <v>7125</v>
      </c>
      <c r="N430" s="13" t="s">
        <v>7125</v>
      </c>
      <c r="O430" s="13" t="s">
        <v>7126</v>
      </c>
      <c r="P430" s="13" t="s">
        <v>7127</v>
      </c>
      <c r="Q430" s="13" t="s">
        <v>7128</v>
      </c>
      <c r="R430" s="13" t="s">
        <v>9675</v>
      </c>
      <c r="S430" s="13" t="s">
        <v>7130</v>
      </c>
      <c r="T430" s="13" t="s">
        <v>7131</v>
      </c>
      <c r="U430" s="13" t="s">
        <v>7132</v>
      </c>
      <c r="V430" s="13" t="s">
        <v>7133</v>
      </c>
    </row>
    <row r="431" spans="1:22">
      <c r="A431" s="12">
        <v>999223786925190</v>
      </c>
      <c r="B431" s="13" t="s">
        <v>7429</v>
      </c>
      <c r="C431" s="13" t="s">
        <v>9676</v>
      </c>
      <c r="D431" s="13" t="s">
        <v>8497</v>
      </c>
      <c r="E431" s="13" t="s">
        <v>9677</v>
      </c>
      <c r="F431" s="13" t="s">
        <v>7120</v>
      </c>
      <c r="G431" s="13" t="s">
        <v>7139</v>
      </c>
      <c r="H431" s="13" t="s">
        <v>7122</v>
      </c>
      <c r="I431" s="13" t="s">
        <v>9678</v>
      </c>
      <c r="J431" s="13" t="s">
        <v>30</v>
      </c>
      <c r="K431" s="13" t="s">
        <v>9467</v>
      </c>
      <c r="L431" s="13" t="s">
        <v>9467</v>
      </c>
      <c r="M431" s="13" t="s">
        <v>7125</v>
      </c>
      <c r="N431" s="13" t="s">
        <v>7125</v>
      </c>
      <c r="O431" s="13" t="s">
        <v>7126</v>
      </c>
      <c r="P431" s="13" t="s">
        <v>7127</v>
      </c>
      <c r="Q431" s="13" t="s">
        <v>7128</v>
      </c>
      <c r="R431" s="13" t="s">
        <v>9679</v>
      </c>
      <c r="S431" s="13" t="s">
        <v>7130</v>
      </c>
      <c r="T431" s="13" t="s">
        <v>7131</v>
      </c>
      <c r="U431" s="13" t="s">
        <v>7132</v>
      </c>
      <c r="V431" s="13" t="s">
        <v>7254</v>
      </c>
    </row>
    <row r="432" spans="1:22">
      <c r="A432" s="12">
        <v>999223787299726</v>
      </c>
      <c r="B432" s="13" t="s">
        <v>7429</v>
      </c>
      <c r="C432" s="13" t="s">
        <v>9680</v>
      </c>
      <c r="D432" s="13" t="s">
        <v>9681</v>
      </c>
      <c r="E432" s="13" t="s">
        <v>9682</v>
      </c>
      <c r="F432" s="13" t="s">
        <v>7139</v>
      </c>
      <c r="G432" s="13" t="s">
        <v>7121</v>
      </c>
      <c r="H432" s="13" t="s">
        <v>7122</v>
      </c>
      <c r="I432" s="13" t="s">
        <v>9683</v>
      </c>
      <c r="J432" s="13" t="s">
        <v>30</v>
      </c>
      <c r="K432" s="13" t="s">
        <v>9684</v>
      </c>
      <c r="L432" s="13" t="s">
        <v>9684</v>
      </c>
      <c r="M432" s="13" t="s">
        <v>7125</v>
      </c>
      <c r="N432" s="13" t="s">
        <v>7125</v>
      </c>
      <c r="O432" s="13" t="s">
        <v>7126</v>
      </c>
      <c r="P432" s="13" t="s">
        <v>7127</v>
      </c>
      <c r="Q432" s="13" t="s">
        <v>7128</v>
      </c>
      <c r="R432" s="13" t="s">
        <v>9685</v>
      </c>
      <c r="S432" s="13" t="s">
        <v>7130</v>
      </c>
      <c r="T432" s="13" t="s">
        <v>7131</v>
      </c>
      <c r="U432" s="13" t="s">
        <v>7132</v>
      </c>
      <c r="V432" s="13" t="s">
        <v>7254</v>
      </c>
    </row>
    <row r="433" spans="1:22">
      <c r="A433" s="12">
        <v>999223787328630</v>
      </c>
      <c r="B433" s="13" t="s">
        <v>7429</v>
      </c>
      <c r="C433" s="13" t="s">
        <v>9686</v>
      </c>
      <c r="D433" s="13" t="s">
        <v>9687</v>
      </c>
      <c r="E433" s="13" t="s">
        <v>9688</v>
      </c>
      <c r="F433" s="13" t="s">
        <v>7139</v>
      </c>
      <c r="G433" s="13" t="s">
        <v>7121</v>
      </c>
      <c r="H433" s="13" t="s">
        <v>7122</v>
      </c>
      <c r="I433" s="13" t="s">
        <v>9689</v>
      </c>
      <c r="J433" s="13" t="s">
        <v>30</v>
      </c>
      <c r="K433" s="13" t="s">
        <v>9690</v>
      </c>
      <c r="L433" s="13" t="s">
        <v>9690</v>
      </c>
      <c r="M433" s="13" t="s">
        <v>7125</v>
      </c>
      <c r="N433" s="13" t="s">
        <v>7125</v>
      </c>
      <c r="O433" s="13" t="s">
        <v>7126</v>
      </c>
      <c r="P433" s="13" t="s">
        <v>7127</v>
      </c>
      <c r="Q433" s="13" t="s">
        <v>7128</v>
      </c>
      <c r="R433" s="13" t="s">
        <v>9691</v>
      </c>
      <c r="S433" s="13" t="s">
        <v>7130</v>
      </c>
      <c r="T433" s="13" t="s">
        <v>7131</v>
      </c>
      <c r="U433" s="13" t="s">
        <v>7132</v>
      </c>
      <c r="V433" s="13" t="s">
        <v>7377</v>
      </c>
    </row>
    <row r="434" spans="1:22">
      <c r="A434" s="12">
        <v>999223787475955</v>
      </c>
      <c r="B434" s="13" t="s">
        <v>7429</v>
      </c>
      <c r="C434" s="13" t="s">
        <v>9692</v>
      </c>
      <c r="D434" s="13" t="s">
        <v>8056</v>
      </c>
      <c r="E434" s="13" t="s">
        <v>9693</v>
      </c>
      <c r="F434" s="13" t="s">
        <v>7148</v>
      </c>
      <c r="G434" s="13" t="s">
        <v>7121</v>
      </c>
      <c r="H434" s="13" t="s">
        <v>7122</v>
      </c>
      <c r="I434" s="13" t="s">
        <v>9694</v>
      </c>
      <c r="J434" s="13" t="s">
        <v>30</v>
      </c>
      <c r="K434" s="13" t="s">
        <v>9695</v>
      </c>
      <c r="L434" s="13" t="s">
        <v>9695</v>
      </c>
      <c r="M434" s="13" t="s">
        <v>7125</v>
      </c>
      <c r="N434" s="13" t="s">
        <v>7125</v>
      </c>
      <c r="O434" s="13" t="s">
        <v>7126</v>
      </c>
      <c r="P434" s="13" t="s">
        <v>7127</v>
      </c>
      <c r="Q434" s="13" t="s">
        <v>7128</v>
      </c>
      <c r="R434" s="13" t="s">
        <v>9696</v>
      </c>
      <c r="S434" s="13" t="s">
        <v>7130</v>
      </c>
      <c r="T434" s="13" t="s">
        <v>7131</v>
      </c>
      <c r="U434" s="13" t="s">
        <v>7132</v>
      </c>
      <c r="V434" s="13" t="s">
        <v>7254</v>
      </c>
    </row>
    <row r="435" spans="1:22">
      <c r="A435" s="12">
        <v>999223787506656</v>
      </c>
      <c r="B435" s="13" t="s">
        <v>7429</v>
      </c>
      <c r="C435" s="13" t="s">
        <v>9697</v>
      </c>
      <c r="D435" s="13" t="s">
        <v>9698</v>
      </c>
      <c r="E435" s="13" t="s">
        <v>9699</v>
      </c>
      <c r="F435" s="13" t="s">
        <v>7197</v>
      </c>
      <c r="G435" s="13" t="s">
        <v>7138</v>
      </c>
      <c r="H435" s="13" t="s">
        <v>7122</v>
      </c>
      <c r="I435" s="13" t="s">
        <v>9700</v>
      </c>
      <c r="J435" s="13" t="s">
        <v>30</v>
      </c>
      <c r="K435" s="13" t="s">
        <v>9701</v>
      </c>
      <c r="L435" s="13" t="s">
        <v>9701</v>
      </c>
      <c r="M435" s="13" t="s">
        <v>7125</v>
      </c>
      <c r="N435" s="13" t="s">
        <v>7125</v>
      </c>
      <c r="O435" s="13" t="s">
        <v>7126</v>
      </c>
      <c r="P435" s="13" t="s">
        <v>7127</v>
      </c>
      <c r="Q435" s="13" t="s">
        <v>7128</v>
      </c>
      <c r="R435" s="13" t="s">
        <v>9702</v>
      </c>
      <c r="S435" s="13" t="s">
        <v>7130</v>
      </c>
      <c r="T435" s="13" t="s">
        <v>7131</v>
      </c>
      <c r="U435" s="13" t="s">
        <v>7132</v>
      </c>
      <c r="V435" s="13" t="s">
        <v>7254</v>
      </c>
    </row>
    <row r="436" spans="1:22">
      <c r="A436" s="12">
        <v>999223787808024</v>
      </c>
      <c r="B436" s="13" t="s">
        <v>7429</v>
      </c>
      <c r="C436" s="13" t="s">
        <v>9703</v>
      </c>
      <c r="D436" s="13" t="s">
        <v>9704</v>
      </c>
      <c r="E436" s="13" t="s">
        <v>9705</v>
      </c>
      <c r="F436" s="13" t="s">
        <v>7258</v>
      </c>
      <c r="G436" s="13" t="s">
        <v>7173</v>
      </c>
      <c r="H436" s="13" t="s">
        <v>7122</v>
      </c>
      <c r="I436" s="13" t="s">
        <v>9706</v>
      </c>
      <c r="J436" s="13" t="s">
        <v>30</v>
      </c>
      <c r="K436" s="13" t="s">
        <v>9518</v>
      </c>
      <c r="L436" s="13" t="s">
        <v>9518</v>
      </c>
      <c r="M436" s="13" t="s">
        <v>7125</v>
      </c>
      <c r="N436" s="13" t="s">
        <v>7125</v>
      </c>
      <c r="O436" s="13" t="s">
        <v>7126</v>
      </c>
      <c r="P436" s="13" t="s">
        <v>7127</v>
      </c>
      <c r="Q436" s="13" t="s">
        <v>7128</v>
      </c>
      <c r="R436" s="13" t="s">
        <v>9707</v>
      </c>
      <c r="S436" s="13" t="s">
        <v>7130</v>
      </c>
      <c r="T436" s="13" t="s">
        <v>7131</v>
      </c>
      <c r="U436" s="13" t="s">
        <v>7132</v>
      </c>
      <c r="V436" s="13" t="s">
        <v>9708</v>
      </c>
    </row>
    <row r="437" spans="1:22">
      <c r="A437" s="12">
        <v>999223787884775</v>
      </c>
      <c r="B437" s="13" t="s">
        <v>7429</v>
      </c>
      <c r="C437" s="13" t="s">
        <v>9709</v>
      </c>
      <c r="D437" s="13" t="s">
        <v>9262</v>
      </c>
      <c r="E437" s="13" t="s">
        <v>9710</v>
      </c>
      <c r="F437" s="13" t="s">
        <v>7120</v>
      </c>
      <c r="G437" s="13" t="s">
        <v>7139</v>
      </c>
      <c r="H437" s="13" t="s">
        <v>7122</v>
      </c>
      <c r="I437" s="13" t="s">
        <v>9711</v>
      </c>
      <c r="J437" s="13" t="s">
        <v>30</v>
      </c>
      <c r="K437" s="13" t="s">
        <v>9712</v>
      </c>
      <c r="L437" s="13" t="s">
        <v>9712</v>
      </c>
      <c r="M437" s="13" t="s">
        <v>7125</v>
      </c>
      <c r="N437" s="13" t="s">
        <v>7125</v>
      </c>
      <c r="O437" s="13" t="s">
        <v>7126</v>
      </c>
      <c r="P437" s="13" t="s">
        <v>7127</v>
      </c>
      <c r="Q437" s="13" t="s">
        <v>7128</v>
      </c>
      <c r="R437" s="13" t="s">
        <v>9713</v>
      </c>
      <c r="S437" s="13" t="s">
        <v>7130</v>
      </c>
      <c r="T437" s="13" t="s">
        <v>7131</v>
      </c>
      <c r="U437" s="13" t="s">
        <v>7132</v>
      </c>
      <c r="V437" s="13" t="s">
        <v>7133</v>
      </c>
    </row>
    <row r="438" spans="1:22">
      <c r="A438" s="12">
        <v>999223787982696</v>
      </c>
      <c r="B438" s="13" t="s">
        <v>7429</v>
      </c>
      <c r="C438" s="13" t="s">
        <v>9714</v>
      </c>
      <c r="D438" s="13" t="s">
        <v>8110</v>
      </c>
      <c r="E438" s="13" t="s">
        <v>9715</v>
      </c>
      <c r="F438" s="13" t="s">
        <v>7172</v>
      </c>
      <c r="G438" s="13" t="s">
        <v>7138</v>
      </c>
      <c r="H438" s="13" t="s">
        <v>7122</v>
      </c>
      <c r="I438" s="13" t="s">
        <v>9716</v>
      </c>
      <c r="J438" s="13" t="s">
        <v>30</v>
      </c>
      <c r="K438" s="13" t="s">
        <v>9717</v>
      </c>
      <c r="L438" s="13" t="s">
        <v>9717</v>
      </c>
      <c r="M438" s="13" t="s">
        <v>7125</v>
      </c>
      <c r="N438" s="13" t="s">
        <v>7125</v>
      </c>
      <c r="O438" s="13" t="s">
        <v>7126</v>
      </c>
      <c r="P438" s="13" t="s">
        <v>7127</v>
      </c>
      <c r="Q438" s="13" t="s">
        <v>7128</v>
      </c>
      <c r="R438" s="13" t="s">
        <v>9718</v>
      </c>
      <c r="S438" s="13" t="s">
        <v>7130</v>
      </c>
      <c r="T438" s="13" t="s">
        <v>7131</v>
      </c>
      <c r="U438" s="13" t="s">
        <v>7132</v>
      </c>
      <c r="V438" s="13" t="s">
        <v>7254</v>
      </c>
    </row>
    <row r="439" spans="1:22">
      <c r="A439" s="12">
        <v>999223788220694</v>
      </c>
      <c r="B439" s="13" t="s">
        <v>7429</v>
      </c>
      <c r="C439" s="13" t="s">
        <v>9719</v>
      </c>
      <c r="D439" s="13" t="s">
        <v>9720</v>
      </c>
      <c r="E439" s="13" t="s">
        <v>9721</v>
      </c>
      <c r="F439" s="13" t="s">
        <v>7197</v>
      </c>
      <c r="G439" s="13" t="s">
        <v>7173</v>
      </c>
      <c r="H439" s="13" t="s">
        <v>7122</v>
      </c>
      <c r="I439" s="13" t="s">
        <v>9722</v>
      </c>
      <c r="J439" s="13" t="s">
        <v>30</v>
      </c>
      <c r="K439" s="13" t="s">
        <v>9723</v>
      </c>
      <c r="L439" s="13" t="s">
        <v>9723</v>
      </c>
      <c r="M439" s="13" t="s">
        <v>7125</v>
      </c>
      <c r="N439" s="13" t="s">
        <v>7125</v>
      </c>
      <c r="O439" s="13" t="s">
        <v>7126</v>
      </c>
      <c r="P439" s="13" t="s">
        <v>7127</v>
      </c>
      <c r="Q439" s="13" t="s">
        <v>7128</v>
      </c>
      <c r="R439" s="13" t="s">
        <v>9724</v>
      </c>
      <c r="S439" s="13" t="s">
        <v>7130</v>
      </c>
      <c r="T439" s="13" t="s">
        <v>7131</v>
      </c>
      <c r="U439" s="13" t="s">
        <v>7132</v>
      </c>
      <c r="V439" s="13" t="s">
        <v>7254</v>
      </c>
    </row>
    <row r="440" spans="1:22">
      <c r="A440" s="12">
        <v>999223788253727</v>
      </c>
      <c r="B440" s="13" t="s">
        <v>7429</v>
      </c>
      <c r="C440" s="13" t="s">
        <v>9725</v>
      </c>
      <c r="D440" s="13" t="s">
        <v>9726</v>
      </c>
      <c r="E440" s="13" t="s">
        <v>9727</v>
      </c>
      <c r="F440" s="13" t="s">
        <v>7139</v>
      </c>
      <c r="G440" s="13" t="s">
        <v>7148</v>
      </c>
      <c r="H440" s="13" t="s">
        <v>7122</v>
      </c>
      <c r="I440" s="13" t="s">
        <v>9728</v>
      </c>
      <c r="J440" s="13" t="s">
        <v>30</v>
      </c>
      <c r="K440" s="13" t="s">
        <v>9729</v>
      </c>
      <c r="L440" s="13" t="s">
        <v>9729</v>
      </c>
      <c r="M440" s="13" t="s">
        <v>7125</v>
      </c>
      <c r="N440" s="13" t="s">
        <v>7125</v>
      </c>
      <c r="O440" s="13" t="s">
        <v>7126</v>
      </c>
      <c r="P440" s="13" t="s">
        <v>7127</v>
      </c>
      <c r="Q440" s="13" t="s">
        <v>7128</v>
      </c>
      <c r="R440" s="13" t="s">
        <v>9730</v>
      </c>
      <c r="S440" s="13" t="s">
        <v>7130</v>
      </c>
      <c r="T440" s="13" t="s">
        <v>7131</v>
      </c>
      <c r="U440" s="13" t="s">
        <v>7132</v>
      </c>
      <c r="V440" s="13" t="s">
        <v>7340</v>
      </c>
    </row>
    <row r="441" spans="1:22">
      <c r="A441" s="12">
        <v>999223788277993</v>
      </c>
      <c r="B441" s="13" t="s">
        <v>7429</v>
      </c>
      <c r="C441" s="13" t="s">
        <v>9731</v>
      </c>
      <c r="D441" s="13" t="s">
        <v>8807</v>
      </c>
      <c r="E441" s="13" t="s">
        <v>9732</v>
      </c>
      <c r="F441" s="13" t="s">
        <v>7148</v>
      </c>
      <c r="G441" s="13" t="s">
        <v>7121</v>
      </c>
      <c r="H441" s="13" t="s">
        <v>7122</v>
      </c>
      <c r="I441" s="13" t="s">
        <v>9733</v>
      </c>
      <c r="J441" s="13" t="s">
        <v>30</v>
      </c>
      <c r="K441" s="13" t="s">
        <v>9734</v>
      </c>
      <c r="L441" s="13" t="s">
        <v>9734</v>
      </c>
      <c r="M441" s="13" t="s">
        <v>7125</v>
      </c>
      <c r="N441" s="13" t="s">
        <v>7125</v>
      </c>
      <c r="O441" s="13" t="s">
        <v>7126</v>
      </c>
      <c r="P441" s="13" t="s">
        <v>7127</v>
      </c>
      <c r="Q441" s="13" t="s">
        <v>7128</v>
      </c>
      <c r="R441" s="13" t="s">
        <v>9735</v>
      </c>
      <c r="S441" s="13" t="s">
        <v>7130</v>
      </c>
      <c r="T441" s="13" t="s">
        <v>7131</v>
      </c>
      <c r="U441" s="13" t="s">
        <v>7132</v>
      </c>
      <c r="V441" s="13" t="s">
        <v>7254</v>
      </c>
    </row>
    <row r="442" spans="1:22">
      <c r="A442" s="12">
        <v>999223788308442</v>
      </c>
      <c r="B442" s="13" t="s">
        <v>7429</v>
      </c>
      <c r="C442" s="13" t="s">
        <v>9736</v>
      </c>
      <c r="D442" s="13" t="s">
        <v>9448</v>
      </c>
      <c r="E442" s="13" t="s">
        <v>9737</v>
      </c>
      <c r="F442" s="13" t="s">
        <v>7172</v>
      </c>
      <c r="G442" s="13" t="s">
        <v>7139</v>
      </c>
      <c r="H442" s="13" t="s">
        <v>7122</v>
      </c>
      <c r="I442" s="13" t="s">
        <v>9738</v>
      </c>
      <c r="J442" s="13" t="s">
        <v>30</v>
      </c>
      <c r="K442" s="13" t="s">
        <v>9739</v>
      </c>
      <c r="L442" s="13" t="s">
        <v>9739</v>
      </c>
      <c r="M442" s="13" t="s">
        <v>7125</v>
      </c>
      <c r="N442" s="13" t="s">
        <v>7125</v>
      </c>
      <c r="O442" s="13" t="s">
        <v>7126</v>
      </c>
      <c r="P442" s="13" t="s">
        <v>7127</v>
      </c>
      <c r="Q442" s="13" t="s">
        <v>7128</v>
      </c>
      <c r="R442" s="13" t="s">
        <v>9740</v>
      </c>
      <c r="S442" s="13" t="s">
        <v>7130</v>
      </c>
      <c r="T442" s="13" t="s">
        <v>7131</v>
      </c>
      <c r="U442" s="13" t="s">
        <v>7132</v>
      </c>
      <c r="V442" s="13" t="s">
        <v>7577</v>
      </c>
    </row>
    <row r="443" spans="1:22">
      <c r="A443" s="12">
        <v>999223790735134</v>
      </c>
      <c r="B443" s="13" t="s">
        <v>7429</v>
      </c>
      <c r="C443" s="13" t="s">
        <v>9741</v>
      </c>
      <c r="D443" s="13" t="s">
        <v>9742</v>
      </c>
      <c r="E443" s="13" t="s">
        <v>9743</v>
      </c>
      <c r="F443" s="13" t="s">
        <v>7120</v>
      </c>
      <c r="G443" s="13" t="s">
        <v>7139</v>
      </c>
      <c r="H443" s="13" t="s">
        <v>7122</v>
      </c>
      <c r="I443" s="13" t="s">
        <v>9744</v>
      </c>
      <c r="J443" s="13" t="s">
        <v>30</v>
      </c>
      <c r="K443" s="13" t="s">
        <v>9745</v>
      </c>
      <c r="L443" s="13" t="s">
        <v>9745</v>
      </c>
      <c r="M443" s="13" t="s">
        <v>7125</v>
      </c>
      <c r="N443" s="13" t="s">
        <v>7125</v>
      </c>
      <c r="O443" s="13" t="s">
        <v>7126</v>
      </c>
      <c r="P443" s="13" t="s">
        <v>7127</v>
      </c>
      <c r="Q443" s="13" t="s">
        <v>7128</v>
      </c>
      <c r="R443" s="13" t="s">
        <v>9746</v>
      </c>
      <c r="S443" s="13" t="s">
        <v>7130</v>
      </c>
      <c r="T443" s="13" t="s">
        <v>7131</v>
      </c>
      <c r="U443" s="13" t="s">
        <v>7225</v>
      </c>
      <c r="V443" s="13" t="s">
        <v>7269</v>
      </c>
    </row>
    <row r="444" spans="1:22">
      <c r="A444" s="12">
        <v>999223791591806</v>
      </c>
      <c r="B444" s="13" t="s">
        <v>7429</v>
      </c>
      <c r="C444" s="13" t="s">
        <v>9747</v>
      </c>
      <c r="D444" s="13" t="s">
        <v>9748</v>
      </c>
      <c r="E444" s="13" t="s">
        <v>9749</v>
      </c>
      <c r="F444" s="13" t="s">
        <v>7258</v>
      </c>
      <c r="G444" s="13" t="s">
        <v>7138</v>
      </c>
      <c r="H444" s="13" t="s">
        <v>7122</v>
      </c>
      <c r="I444" s="13" t="s">
        <v>9750</v>
      </c>
      <c r="J444" s="13" t="s">
        <v>30</v>
      </c>
      <c r="K444" s="13" t="s">
        <v>9751</v>
      </c>
      <c r="L444" s="13" t="s">
        <v>9751</v>
      </c>
      <c r="M444" s="13" t="s">
        <v>7125</v>
      </c>
      <c r="N444" s="13" t="s">
        <v>7125</v>
      </c>
      <c r="O444" s="13" t="s">
        <v>7126</v>
      </c>
      <c r="P444" s="13" t="s">
        <v>7127</v>
      </c>
      <c r="Q444" s="13" t="s">
        <v>7128</v>
      </c>
      <c r="R444" s="13" t="s">
        <v>9752</v>
      </c>
      <c r="S444" s="13" t="s">
        <v>7130</v>
      </c>
      <c r="T444" s="13" t="s">
        <v>7131</v>
      </c>
      <c r="U444" s="13" t="s">
        <v>7132</v>
      </c>
      <c r="V444" s="13" t="s">
        <v>7133</v>
      </c>
    </row>
    <row r="445" spans="1:22">
      <c r="A445" s="12">
        <v>999223792412970</v>
      </c>
      <c r="B445" s="13" t="s">
        <v>7429</v>
      </c>
      <c r="C445" s="13" t="s">
        <v>9753</v>
      </c>
      <c r="D445" s="13" t="s">
        <v>7652</v>
      </c>
      <c r="E445" s="13" t="s">
        <v>9754</v>
      </c>
      <c r="F445" s="13" t="s">
        <v>7138</v>
      </c>
      <c r="G445" s="13" t="s">
        <v>7120</v>
      </c>
      <c r="H445" s="13" t="s">
        <v>7122</v>
      </c>
      <c r="I445" s="13" t="s">
        <v>9755</v>
      </c>
      <c r="J445" s="13" t="s">
        <v>30</v>
      </c>
      <c r="K445" s="13" t="s">
        <v>9462</v>
      </c>
      <c r="L445" s="13" t="s">
        <v>9462</v>
      </c>
      <c r="M445" s="13" t="s">
        <v>7125</v>
      </c>
      <c r="N445" s="13" t="s">
        <v>7125</v>
      </c>
      <c r="O445" s="13" t="s">
        <v>7126</v>
      </c>
      <c r="P445" s="13" t="s">
        <v>7127</v>
      </c>
      <c r="Q445" s="13" t="s">
        <v>7128</v>
      </c>
      <c r="R445" s="13" t="s">
        <v>9756</v>
      </c>
      <c r="S445" s="13" t="s">
        <v>7130</v>
      </c>
      <c r="T445" s="13" t="s">
        <v>7131</v>
      </c>
      <c r="U445" s="13" t="s">
        <v>7132</v>
      </c>
      <c r="V445" s="13" t="s">
        <v>7321</v>
      </c>
    </row>
    <row r="446" spans="1:22">
      <c r="A446" s="12">
        <v>999223792490006</v>
      </c>
      <c r="B446" s="13" t="s">
        <v>7429</v>
      </c>
      <c r="C446" s="13" t="s">
        <v>9757</v>
      </c>
      <c r="D446" s="13" t="s">
        <v>8110</v>
      </c>
      <c r="E446" s="13" t="s">
        <v>9758</v>
      </c>
      <c r="F446" s="13" t="s">
        <v>7258</v>
      </c>
      <c r="G446" s="13" t="s">
        <v>7139</v>
      </c>
      <c r="H446" s="13" t="s">
        <v>7122</v>
      </c>
      <c r="I446" s="13" t="s">
        <v>9759</v>
      </c>
      <c r="J446" s="13" t="s">
        <v>30</v>
      </c>
      <c r="K446" s="13" t="s">
        <v>8170</v>
      </c>
      <c r="L446" s="13" t="s">
        <v>8170</v>
      </c>
      <c r="M446" s="13" t="s">
        <v>7125</v>
      </c>
      <c r="N446" s="13" t="s">
        <v>7125</v>
      </c>
      <c r="O446" s="13" t="s">
        <v>7126</v>
      </c>
      <c r="P446" s="13" t="s">
        <v>7127</v>
      </c>
      <c r="Q446" s="13" t="s">
        <v>7128</v>
      </c>
      <c r="R446" s="13" t="s">
        <v>9760</v>
      </c>
      <c r="S446" s="13" t="s">
        <v>7130</v>
      </c>
      <c r="T446" s="13" t="s">
        <v>7131</v>
      </c>
      <c r="U446" s="13" t="s">
        <v>7132</v>
      </c>
      <c r="V446" s="13" t="s">
        <v>7254</v>
      </c>
    </row>
    <row r="447" spans="1:22">
      <c r="A447" s="12">
        <v>999223792923541</v>
      </c>
      <c r="B447" s="13" t="s">
        <v>7429</v>
      </c>
      <c r="C447" s="13" t="s">
        <v>9761</v>
      </c>
      <c r="D447" s="13" t="s">
        <v>9762</v>
      </c>
      <c r="E447" s="13" t="s">
        <v>9763</v>
      </c>
      <c r="F447" s="13" t="s">
        <v>7138</v>
      </c>
      <c r="G447" s="13" t="s">
        <v>7148</v>
      </c>
      <c r="H447" s="13" t="s">
        <v>7122</v>
      </c>
      <c r="I447" s="13" t="s">
        <v>9764</v>
      </c>
      <c r="J447" s="13" t="s">
        <v>30</v>
      </c>
      <c r="K447" s="13" t="s">
        <v>9765</v>
      </c>
      <c r="L447" s="13" t="s">
        <v>9765</v>
      </c>
      <c r="M447" s="13" t="s">
        <v>7125</v>
      </c>
      <c r="N447" s="13" t="s">
        <v>7125</v>
      </c>
      <c r="O447" s="13" t="s">
        <v>7126</v>
      </c>
      <c r="P447" s="13" t="s">
        <v>7127</v>
      </c>
      <c r="Q447" s="13" t="s">
        <v>7128</v>
      </c>
      <c r="R447" s="13" t="s">
        <v>9766</v>
      </c>
      <c r="S447" s="13" t="s">
        <v>7130</v>
      </c>
      <c r="T447" s="13" t="s">
        <v>7131</v>
      </c>
      <c r="U447" s="13" t="s">
        <v>7132</v>
      </c>
      <c r="V447" s="13" t="s">
        <v>7269</v>
      </c>
    </row>
    <row r="448" spans="1:22">
      <c r="A448" s="12">
        <v>999223793794555</v>
      </c>
      <c r="B448" s="13" t="s">
        <v>7429</v>
      </c>
      <c r="C448" s="13" t="s">
        <v>9767</v>
      </c>
      <c r="D448" s="13" t="s">
        <v>8513</v>
      </c>
      <c r="E448" s="13" t="s">
        <v>9768</v>
      </c>
      <c r="F448" s="13" t="s">
        <v>7148</v>
      </c>
      <c r="G448" s="13" t="s">
        <v>7121</v>
      </c>
      <c r="H448" s="13" t="s">
        <v>7122</v>
      </c>
      <c r="I448" s="13" t="s">
        <v>9769</v>
      </c>
      <c r="J448" s="13" t="s">
        <v>30</v>
      </c>
      <c r="K448" s="13" t="s">
        <v>9770</v>
      </c>
      <c r="L448" s="13" t="s">
        <v>9770</v>
      </c>
      <c r="M448" s="13" t="s">
        <v>7125</v>
      </c>
      <c r="N448" s="13" t="s">
        <v>7125</v>
      </c>
      <c r="O448" s="13" t="s">
        <v>7126</v>
      </c>
      <c r="P448" s="13" t="s">
        <v>7127</v>
      </c>
      <c r="Q448" s="13" t="s">
        <v>7128</v>
      </c>
      <c r="R448" s="13" t="s">
        <v>9771</v>
      </c>
      <c r="S448" s="13" t="s">
        <v>7130</v>
      </c>
      <c r="T448" s="13" t="s">
        <v>7131</v>
      </c>
      <c r="U448" s="13" t="s">
        <v>7132</v>
      </c>
      <c r="V448" s="13" t="s">
        <v>7254</v>
      </c>
    </row>
    <row r="449" spans="1:22">
      <c r="A449" s="12">
        <v>999223793798425</v>
      </c>
      <c r="B449" s="13" t="s">
        <v>7429</v>
      </c>
      <c r="C449" s="13" t="s">
        <v>9772</v>
      </c>
      <c r="D449" s="13" t="s">
        <v>9773</v>
      </c>
      <c r="E449" s="13" t="s">
        <v>9774</v>
      </c>
      <c r="F449" s="13" t="s">
        <v>7148</v>
      </c>
      <c r="G449" s="13" t="s">
        <v>7121</v>
      </c>
      <c r="H449" s="13" t="s">
        <v>7122</v>
      </c>
      <c r="I449" s="13" t="s">
        <v>9775</v>
      </c>
      <c r="J449" s="13" t="s">
        <v>30</v>
      </c>
      <c r="K449" s="13" t="s">
        <v>9776</v>
      </c>
      <c r="L449" s="13" t="s">
        <v>9776</v>
      </c>
      <c r="M449" s="13" t="s">
        <v>7125</v>
      </c>
      <c r="N449" s="13" t="s">
        <v>7125</v>
      </c>
      <c r="O449" s="13" t="s">
        <v>7126</v>
      </c>
      <c r="P449" s="13" t="s">
        <v>7127</v>
      </c>
      <c r="Q449" s="13" t="s">
        <v>7128</v>
      </c>
      <c r="R449" s="13" t="s">
        <v>9777</v>
      </c>
      <c r="S449" s="13" t="s">
        <v>7130</v>
      </c>
      <c r="T449" s="13" t="s">
        <v>7131</v>
      </c>
      <c r="U449" s="13" t="s">
        <v>7225</v>
      </c>
      <c r="V449" s="13" t="s">
        <v>7143</v>
      </c>
    </row>
    <row r="450" spans="1:22">
      <c r="A450" s="12">
        <v>999223793978405</v>
      </c>
      <c r="B450" s="13" t="s">
        <v>7429</v>
      </c>
      <c r="C450" s="13" t="s">
        <v>9778</v>
      </c>
      <c r="D450" s="13" t="s">
        <v>9779</v>
      </c>
      <c r="E450" s="13" t="s">
        <v>9780</v>
      </c>
      <c r="F450" s="13" t="s">
        <v>7173</v>
      </c>
      <c r="G450" s="13" t="s">
        <v>7138</v>
      </c>
      <c r="H450" s="13" t="s">
        <v>7122</v>
      </c>
      <c r="I450" s="13" t="s">
        <v>9781</v>
      </c>
      <c r="J450" s="13" t="s">
        <v>30</v>
      </c>
      <c r="K450" s="13" t="s">
        <v>9782</v>
      </c>
      <c r="L450" s="13" t="s">
        <v>9782</v>
      </c>
      <c r="M450" s="13" t="s">
        <v>7125</v>
      </c>
      <c r="N450" s="13" t="s">
        <v>7125</v>
      </c>
      <c r="O450" s="13" t="s">
        <v>7126</v>
      </c>
      <c r="P450" s="13" t="s">
        <v>7127</v>
      </c>
      <c r="Q450" s="13" t="s">
        <v>7128</v>
      </c>
      <c r="R450" s="13" t="s">
        <v>9783</v>
      </c>
      <c r="S450" s="13" t="s">
        <v>7130</v>
      </c>
      <c r="T450" s="13" t="s">
        <v>7131</v>
      </c>
      <c r="U450" s="13" t="s">
        <v>7132</v>
      </c>
      <c r="V450" s="13" t="s">
        <v>7314</v>
      </c>
    </row>
    <row r="451" spans="1:22">
      <c r="A451" s="12">
        <v>999223794216306</v>
      </c>
      <c r="B451" s="13" t="s">
        <v>7429</v>
      </c>
      <c r="C451" s="13" t="s">
        <v>9784</v>
      </c>
      <c r="D451" s="13" t="s">
        <v>9785</v>
      </c>
      <c r="E451" s="13" t="s">
        <v>9786</v>
      </c>
      <c r="F451" s="13" t="s">
        <v>7258</v>
      </c>
      <c r="G451" s="13" t="s">
        <v>7173</v>
      </c>
      <c r="H451" s="13" t="s">
        <v>7122</v>
      </c>
      <c r="I451" s="13" t="s">
        <v>9787</v>
      </c>
      <c r="J451" s="13" t="s">
        <v>30</v>
      </c>
      <c r="K451" s="13" t="s">
        <v>9788</v>
      </c>
      <c r="L451" s="13" t="s">
        <v>9788</v>
      </c>
      <c r="M451" s="13" t="s">
        <v>7125</v>
      </c>
      <c r="N451" s="13" t="s">
        <v>7125</v>
      </c>
      <c r="O451" s="13" t="s">
        <v>7126</v>
      </c>
      <c r="P451" s="13" t="s">
        <v>7127</v>
      </c>
      <c r="Q451" s="13" t="s">
        <v>7128</v>
      </c>
      <c r="R451" s="13" t="s">
        <v>9789</v>
      </c>
      <c r="S451" s="13" t="s">
        <v>7130</v>
      </c>
      <c r="T451" s="13" t="s">
        <v>7131</v>
      </c>
      <c r="U451" s="13" t="s">
        <v>7132</v>
      </c>
      <c r="V451" s="13" t="s">
        <v>7167</v>
      </c>
    </row>
    <row r="452" spans="1:22">
      <c r="A452" s="12">
        <v>999223794387220</v>
      </c>
      <c r="B452" s="13" t="s">
        <v>7429</v>
      </c>
      <c r="C452" s="13" t="s">
        <v>9790</v>
      </c>
      <c r="D452" s="13" t="s">
        <v>8019</v>
      </c>
      <c r="E452" s="13" t="s">
        <v>9791</v>
      </c>
      <c r="F452" s="13" t="s">
        <v>7139</v>
      </c>
      <c r="G452" s="13" t="s">
        <v>7121</v>
      </c>
      <c r="H452" s="13" t="s">
        <v>7122</v>
      </c>
      <c r="I452" s="13" t="s">
        <v>9792</v>
      </c>
      <c r="J452" s="13" t="s">
        <v>30</v>
      </c>
      <c r="K452" s="13" t="s">
        <v>9793</v>
      </c>
      <c r="L452" s="13" t="s">
        <v>9793</v>
      </c>
      <c r="M452" s="13" t="s">
        <v>7125</v>
      </c>
      <c r="N452" s="13" t="s">
        <v>7125</v>
      </c>
      <c r="O452" s="13" t="s">
        <v>7126</v>
      </c>
      <c r="P452" s="13" t="s">
        <v>7127</v>
      </c>
      <c r="Q452" s="13" t="s">
        <v>7128</v>
      </c>
      <c r="R452" s="13" t="s">
        <v>9794</v>
      </c>
      <c r="S452" s="13" t="s">
        <v>7130</v>
      </c>
      <c r="T452" s="13" t="s">
        <v>7131</v>
      </c>
      <c r="U452" s="13" t="s">
        <v>7132</v>
      </c>
      <c r="V452" s="13" t="s">
        <v>7321</v>
      </c>
    </row>
    <row r="453" spans="1:22">
      <c r="A453" s="12">
        <v>999223794666868</v>
      </c>
      <c r="B453" s="13" t="s">
        <v>7429</v>
      </c>
      <c r="C453" s="13" t="s">
        <v>9795</v>
      </c>
      <c r="D453" s="13" t="s">
        <v>9279</v>
      </c>
      <c r="E453" s="13" t="s">
        <v>9796</v>
      </c>
      <c r="F453" s="13" t="s">
        <v>7139</v>
      </c>
      <c r="G453" s="13" t="s">
        <v>7148</v>
      </c>
      <c r="H453" s="13" t="s">
        <v>7122</v>
      </c>
      <c r="I453" s="13" t="s">
        <v>9797</v>
      </c>
      <c r="J453" s="13" t="s">
        <v>30</v>
      </c>
      <c r="K453" s="13" t="s">
        <v>9798</v>
      </c>
      <c r="L453" s="13" t="s">
        <v>9798</v>
      </c>
      <c r="M453" s="13" t="s">
        <v>7125</v>
      </c>
      <c r="N453" s="13" t="s">
        <v>7125</v>
      </c>
      <c r="O453" s="13" t="s">
        <v>7126</v>
      </c>
      <c r="P453" s="13" t="s">
        <v>7127</v>
      </c>
      <c r="Q453" s="13" t="s">
        <v>7128</v>
      </c>
      <c r="R453" s="13" t="s">
        <v>9799</v>
      </c>
      <c r="S453" s="13" t="s">
        <v>7130</v>
      </c>
      <c r="T453" s="13" t="s">
        <v>7131</v>
      </c>
      <c r="U453" s="13" t="s">
        <v>7225</v>
      </c>
      <c r="V453" s="13" t="s">
        <v>7226</v>
      </c>
    </row>
    <row r="454" spans="1:22">
      <c r="A454" s="12">
        <v>999223795270546</v>
      </c>
      <c r="B454" s="13" t="s">
        <v>7429</v>
      </c>
      <c r="C454" s="13" t="s">
        <v>9800</v>
      </c>
      <c r="D454" s="13" t="s">
        <v>9801</v>
      </c>
      <c r="E454" s="13" t="s">
        <v>9802</v>
      </c>
      <c r="F454" s="13" t="s">
        <v>7172</v>
      </c>
      <c r="G454" s="13" t="s">
        <v>7120</v>
      </c>
      <c r="H454" s="13" t="s">
        <v>7122</v>
      </c>
      <c r="I454" s="13" t="s">
        <v>9803</v>
      </c>
      <c r="J454" s="13" t="s">
        <v>30</v>
      </c>
      <c r="K454" s="13" t="s">
        <v>9804</v>
      </c>
      <c r="L454" s="13" t="s">
        <v>9804</v>
      </c>
      <c r="M454" s="13" t="s">
        <v>7125</v>
      </c>
      <c r="N454" s="13" t="s">
        <v>7125</v>
      </c>
      <c r="O454" s="13" t="s">
        <v>7126</v>
      </c>
      <c r="P454" s="13" t="s">
        <v>7127</v>
      </c>
      <c r="Q454" s="13" t="s">
        <v>7128</v>
      </c>
      <c r="R454" s="13" t="s">
        <v>9805</v>
      </c>
      <c r="S454" s="13" t="s">
        <v>7130</v>
      </c>
      <c r="T454" s="13" t="s">
        <v>7131</v>
      </c>
      <c r="U454" s="13" t="s">
        <v>7132</v>
      </c>
      <c r="V454" s="13" t="s">
        <v>7254</v>
      </c>
    </row>
    <row r="455" spans="1:22">
      <c r="A455" s="12">
        <v>999223795609252</v>
      </c>
      <c r="B455" s="13" t="s">
        <v>7429</v>
      </c>
      <c r="C455" s="13" t="s">
        <v>9806</v>
      </c>
      <c r="D455" s="13" t="s">
        <v>9807</v>
      </c>
      <c r="E455" s="13" t="s">
        <v>9808</v>
      </c>
      <c r="F455" s="13" t="s">
        <v>7139</v>
      </c>
      <c r="G455" s="13" t="s">
        <v>7121</v>
      </c>
      <c r="H455" s="13" t="s">
        <v>7122</v>
      </c>
      <c r="I455" s="13" t="s">
        <v>9809</v>
      </c>
      <c r="J455" s="13" t="s">
        <v>30</v>
      </c>
      <c r="K455" s="13" t="s">
        <v>9810</v>
      </c>
      <c r="L455" s="13" t="s">
        <v>9810</v>
      </c>
      <c r="M455" s="13" t="s">
        <v>7125</v>
      </c>
      <c r="N455" s="13" t="s">
        <v>7125</v>
      </c>
      <c r="O455" s="13" t="s">
        <v>7126</v>
      </c>
      <c r="P455" s="13" t="s">
        <v>7127</v>
      </c>
      <c r="Q455" s="13" t="s">
        <v>7128</v>
      </c>
      <c r="R455" s="13" t="s">
        <v>9811</v>
      </c>
      <c r="S455" s="13" t="s">
        <v>7130</v>
      </c>
      <c r="T455" s="13" t="s">
        <v>7131</v>
      </c>
      <c r="U455" s="13" t="s">
        <v>7225</v>
      </c>
      <c r="V455" s="13" t="s">
        <v>7254</v>
      </c>
    </row>
    <row r="456" spans="1:22">
      <c r="A456" s="12">
        <v>999223796301242</v>
      </c>
      <c r="B456" s="13" t="s">
        <v>7429</v>
      </c>
      <c r="C456" s="13" t="s">
        <v>9812</v>
      </c>
      <c r="D456" s="13" t="s">
        <v>9813</v>
      </c>
      <c r="E456" s="13" t="s">
        <v>9814</v>
      </c>
      <c r="F456" s="13" t="s">
        <v>7429</v>
      </c>
      <c r="G456" s="13" t="s">
        <v>7173</v>
      </c>
      <c r="H456" s="13" t="s">
        <v>7122</v>
      </c>
      <c r="I456" s="13" t="s">
        <v>9815</v>
      </c>
      <c r="J456" s="13" t="s">
        <v>30</v>
      </c>
      <c r="K456" s="13" t="s">
        <v>9816</v>
      </c>
      <c r="L456" s="13" t="s">
        <v>9816</v>
      </c>
      <c r="M456" s="13" t="s">
        <v>7125</v>
      </c>
      <c r="N456" s="13" t="s">
        <v>7125</v>
      </c>
      <c r="O456" s="13" t="s">
        <v>7126</v>
      </c>
      <c r="P456" s="13" t="s">
        <v>7127</v>
      </c>
      <c r="Q456" s="13" t="s">
        <v>7128</v>
      </c>
      <c r="R456" s="13" t="s">
        <v>9817</v>
      </c>
      <c r="S456" s="13" t="s">
        <v>7130</v>
      </c>
      <c r="T456" s="13" t="s">
        <v>7131</v>
      </c>
      <c r="U456" s="13" t="s">
        <v>7132</v>
      </c>
      <c r="V456" s="13" t="s">
        <v>7377</v>
      </c>
    </row>
    <row r="457" spans="1:22">
      <c r="A457" s="12">
        <v>999223796582884</v>
      </c>
      <c r="B457" s="13" t="s">
        <v>7429</v>
      </c>
      <c r="C457" s="13" t="s">
        <v>9818</v>
      </c>
      <c r="D457" s="13" t="s">
        <v>8280</v>
      </c>
      <c r="E457" s="13" t="s">
        <v>9819</v>
      </c>
      <c r="F457" s="13" t="s">
        <v>7258</v>
      </c>
      <c r="G457" s="13" t="s">
        <v>7173</v>
      </c>
      <c r="H457" s="13" t="s">
        <v>7122</v>
      </c>
      <c r="I457" s="13" t="s">
        <v>9820</v>
      </c>
      <c r="J457" s="13" t="s">
        <v>30</v>
      </c>
      <c r="K457" s="13" t="s">
        <v>9821</v>
      </c>
      <c r="L457" s="13" t="s">
        <v>9821</v>
      </c>
      <c r="M457" s="13" t="s">
        <v>7125</v>
      </c>
      <c r="N457" s="13" t="s">
        <v>7125</v>
      </c>
      <c r="O457" s="13" t="s">
        <v>7126</v>
      </c>
      <c r="P457" s="13" t="s">
        <v>7127</v>
      </c>
      <c r="Q457" s="13" t="s">
        <v>7128</v>
      </c>
      <c r="R457" s="13" t="s">
        <v>9822</v>
      </c>
      <c r="S457" s="13" t="s">
        <v>7130</v>
      </c>
      <c r="T457" s="13" t="s">
        <v>7131</v>
      </c>
      <c r="U457" s="13" t="s">
        <v>7225</v>
      </c>
      <c r="V457" s="13" t="s">
        <v>7254</v>
      </c>
    </row>
    <row r="458" spans="1:22">
      <c r="A458" s="12">
        <v>999223796634335</v>
      </c>
      <c r="B458" s="13" t="s">
        <v>7429</v>
      </c>
      <c r="C458" s="13" t="s">
        <v>9823</v>
      </c>
      <c r="D458" s="13" t="s">
        <v>9824</v>
      </c>
      <c r="E458" s="13" t="s">
        <v>9825</v>
      </c>
      <c r="F458" s="13" t="s">
        <v>7197</v>
      </c>
      <c r="G458" s="13" t="s">
        <v>7173</v>
      </c>
      <c r="H458" s="13" t="s">
        <v>7122</v>
      </c>
      <c r="I458" s="13" t="s">
        <v>9826</v>
      </c>
      <c r="J458" s="13" t="s">
        <v>30</v>
      </c>
      <c r="K458" s="13" t="s">
        <v>9827</v>
      </c>
      <c r="L458" s="13" t="s">
        <v>9827</v>
      </c>
      <c r="M458" s="13" t="s">
        <v>7125</v>
      </c>
      <c r="N458" s="13" t="s">
        <v>7125</v>
      </c>
      <c r="O458" s="13" t="s">
        <v>7126</v>
      </c>
      <c r="P458" s="13" t="s">
        <v>7127</v>
      </c>
      <c r="Q458" s="13" t="s">
        <v>7128</v>
      </c>
      <c r="R458" s="13" t="s">
        <v>9828</v>
      </c>
      <c r="S458" s="13" t="s">
        <v>7130</v>
      </c>
      <c r="T458" s="13" t="s">
        <v>7131</v>
      </c>
      <c r="U458" s="13" t="s">
        <v>7132</v>
      </c>
      <c r="V458" s="13" t="s">
        <v>7377</v>
      </c>
    </row>
    <row r="459" spans="1:22">
      <c r="A459" s="12">
        <v>999223797178169</v>
      </c>
      <c r="B459" s="13" t="s">
        <v>7429</v>
      </c>
      <c r="C459" s="13" t="s">
        <v>9829</v>
      </c>
      <c r="D459" s="13" t="s">
        <v>9830</v>
      </c>
      <c r="E459" s="13" t="s">
        <v>9831</v>
      </c>
      <c r="F459" s="13" t="s">
        <v>7139</v>
      </c>
      <c r="G459" s="13" t="s">
        <v>7148</v>
      </c>
      <c r="H459" s="13" t="s">
        <v>7122</v>
      </c>
      <c r="I459" s="13" t="s">
        <v>9832</v>
      </c>
      <c r="J459" s="13" t="s">
        <v>30</v>
      </c>
      <c r="K459" s="13" t="s">
        <v>9833</v>
      </c>
      <c r="L459" s="13" t="s">
        <v>9833</v>
      </c>
      <c r="M459" s="13" t="s">
        <v>7125</v>
      </c>
      <c r="N459" s="13" t="s">
        <v>7125</v>
      </c>
      <c r="O459" s="13" t="s">
        <v>7126</v>
      </c>
      <c r="P459" s="13" t="s">
        <v>7127</v>
      </c>
      <c r="Q459" s="13" t="s">
        <v>7128</v>
      </c>
      <c r="R459" s="13" t="s">
        <v>9834</v>
      </c>
      <c r="S459" s="13" t="s">
        <v>7130</v>
      </c>
      <c r="T459" s="13" t="s">
        <v>7131</v>
      </c>
      <c r="U459" s="13" t="s">
        <v>7132</v>
      </c>
      <c r="V459" s="13" t="s">
        <v>7377</v>
      </c>
    </row>
    <row r="460" spans="1:22">
      <c r="A460" s="12">
        <v>999223797283378</v>
      </c>
      <c r="B460" s="13" t="s">
        <v>7429</v>
      </c>
      <c r="C460" s="13" t="s">
        <v>9835</v>
      </c>
      <c r="D460" s="13" t="s">
        <v>9836</v>
      </c>
      <c r="E460" s="13" t="s">
        <v>9837</v>
      </c>
      <c r="F460" s="13" t="s">
        <v>7258</v>
      </c>
      <c r="G460" s="13" t="s">
        <v>7138</v>
      </c>
      <c r="H460" s="13" t="s">
        <v>7122</v>
      </c>
      <c r="I460" s="13" t="s">
        <v>9838</v>
      </c>
      <c r="J460" s="13" t="s">
        <v>30</v>
      </c>
      <c r="K460" s="13" t="s">
        <v>7629</v>
      </c>
      <c r="L460" s="13" t="s">
        <v>7629</v>
      </c>
      <c r="M460" s="13" t="s">
        <v>7125</v>
      </c>
      <c r="N460" s="13" t="s">
        <v>7125</v>
      </c>
      <c r="O460" s="13" t="s">
        <v>7126</v>
      </c>
      <c r="P460" s="13" t="s">
        <v>7127</v>
      </c>
      <c r="Q460" s="13" t="s">
        <v>7128</v>
      </c>
      <c r="R460" s="13" t="s">
        <v>9839</v>
      </c>
      <c r="S460" s="13" t="s">
        <v>7130</v>
      </c>
      <c r="T460" s="13" t="s">
        <v>7131</v>
      </c>
      <c r="U460" s="13" t="s">
        <v>7132</v>
      </c>
      <c r="V460" s="13" t="s">
        <v>7340</v>
      </c>
    </row>
    <row r="461" spans="1:22">
      <c r="A461" s="12">
        <v>999223797380825</v>
      </c>
      <c r="B461" s="13" t="s">
        <v>7429</v>
      </c>
      <c r="C461" s="13" t="s">
        <v>9840</v>
      </c>
      <c r="D461" s="13" t="s">
        <v>9836</v>
      </c>
      <c r="E461" s="13" t="s">
        <v>9841</v>
      </c>
      <c r="F461" s="13" t="s">
        <v>7258</v>
      </c>
      <c r="G461" s="13" t="s">
        <v>7138</v>
      </c>
      <c r="H461" s="13" t="s">
        <v>7122</v>
      </c>
      <c r="I461" s="13" t="s">
        <v>9842</v>
      </c>
      <c r="J461" s="13" t="s">
        <v>30</v>
      </c>
      <c r="K461" s="13" t="s">
        <v>9843</v>
      </c>
      <c r="L461" s="13" t="s">
        <v>9843</v>
      </c>
      <c r="M461" s="13" t="s">
        <v>7125</v>
      </c>
      <c r="N461" s="13" t="s">
        <v>7125</v>
      </c>
      <c r="O461" s="13" t="s">
        <v>7126</v>
      </c>
      <c r="P461" s="13" t="s">
        <v>7127</v>
      </c>
      <c r="Q461" s="13" t="s">
        <v>7128</v>
      </c>
      <c r="R461" s="13" t="s">
        <v>9844</v>
      </c>
      <c r="S461" s="13" t="s">
        <v>7130</v>
      </c>
      <c r="T461" s="13" t="s">
        <v>7131</v>
      </c>
      <c r="U461" s="13" t="s">
        <v>7132</v>
      </c>
      <c r="V461" s="13" t="s">
        <v>7340</v>
      </c>
    </row>
    <row r="462" spans="1:22">
      <c r="A462" s="12">
        <v>23797471641</v>
      </c>
      <c r="B462" s="13" t="s">
        <v>7429</v>
      </c>
      <c r="C462" s="13" t="s">
        <v>9845</v>
      </c>
      <c r="D462" s="13" t="s">
        <v>9250</v>
      </c>
      <c r="E462" s="13" t="s">
        <v>9846</v>
      </c>
      <c r="F462" s="13" t="s">
        <v>7148</v>
      </c>
      <c r="G462" s="13" t="s">
        <v>7121</v>
      </c>
      <c r="H462" s="13" t="s">
        <v>7122</v>
      </c>
      <c r="I462" s="13" t="s">
        <v>9847</v>
      </c>
      <c r="J462" s="13" t="s">
        <v>30</v>
      </c>
      <c r="K462" s="13" t="s">
        <v>9848</v>
      </c>
      <c r="L462" s="13" t="s">
        <v>9848</v>
      </c>
      <c r="M462" s="13" t="s">
        <v>7125</v>
      </c>
      <c r="N462" s="13" t="s">
        <v>7125</v>
      </c>
      <c r="O462" s="13" t="s">
        <v>7126</v>
      </c>
      <c r="P462" s="13" t="s">
        <v>7127</v>
      </c>
      <c r="Q462" s="13" t="s">
        <v>7128</v>
      </c>
      <c r="R462" s="13" t="s">
        <v>9849</v>
      </c>
      <c r="S462" s="13" t="s">
        <v>7130</v>
      </c>
      <c r="T462" s="13" t="s">
        <v>7131</v>
      </c>
      <c r="U462" s="13" t="s">
        <v>7132</v>
      </c>
      <c r="V462" s="13" t="s">
        <v>7226</v>
      </c>
    </row>
    <row r="463" spans="1:22">
      <c r="A463" s="12">
        <v>999223798046271</v>
      </c>
      <c r="B463" s="13" t="s">
        <v>7429</v>
      </c>
      <c r="C463" s="13" t="s">
        <v>9850</v>
      </c>
      <c r="D463" s="13" t="s">
        <v>9851</v>
      </c>
      <c r="E463" s="13" t="s">
        <v>9852</v>
      </c>
      <c r="F463" s="13" t="s">
        <v>7120</v>
      </c>
      <c r="G463" s="13" t="s">
        <v>7148</v>
      </c>
      <c r="H463" s="13" t="s">
        <v>7122</v>
      </c>
      <c r="I463" s="13" t="s">
        <v>9853</v>
      </c>
      <c r="J463" s="13" t="s">
        <v>30</v>
      </c>
      <c r="K463" s="13" t="s">
        <v>9854</v>
      </c>
      <c r="L463" s="13" t="s">
        <v>9854</v>
      </c>
      <c r="M463" s="13" t="s">
        <v>7125</v>
      </c>
      <c r="N463" s="13" t="s">
        <v>7125</v>
      </c>
      <c r="O463" s="13" t="s">
        <v>7126</v>
      </c>
      <c r="P463" s="13" t="s">
        <v>7127</v>
      </c>
      <c r="Q463" s="13" t="s">
        <v>7128</v>
      </c>
      <c r="R463" s="13" t="s">
        <v>9855</v>
      </c>
      <c r="S463" s="13" t="s">
        <v>7130</v>
      </c>
      <c r="T463" s="13" t="s">
        <v>7131</v>
      </c>
      <c r="U463" s="13" t="s">
        <v>7225</v>
      </c>
      <c r="V463" s="13" t="s">
        <v>7167</v>
      </c>
    </row>
    <row r="464" spans="1:22">
      <c r="A464" s="12">
        <v>999223798130144</v>
      </c>
      <c r="B464" s="13" t="s">
        <v>7429</v>
      </c>
      <c r="C464" s="13" t="s">
        <v>9856</v>
      </c>
      <c r="D464" s="13" t="s">
        <v>9857</v>
      </c>
      <c r="E464" s="13" t="s">
        <v>9858</v>
      </c>
      <c r="F464" s="13" t="s">
        <v>7148</v>
      </c>
      <c r="G464" s="13" t="s">
        <v>7121</v>
      </c>
      <c r="H464" s="13" t="s">
        <v>7122</v>
      </c>
      <c r="I464" s="13" t="s">
        <v>9859</v>
      </c>
      <c r="J464" s="13" t="s">
        <v>30</v>
      </c>
      <c r="K464" s="13" t="s">
        <v>9860</v>
      </c>
      <c r="L464" s="13" t="s">
        <v>9860</v>
      </c>
      <c r="M464" s="13" t="s">
        <v>7125</v>
      </c>
      <c r="N464" s="13" t="s">
        <v>7125</v>
      </c>
      <c r="O464" s="13" t="s">
        <v>7126</v>
      </c>
      <c r="P464" s="13" t="s">
        <v>7127</v>
      </c>
      <c r="Q464" s="13" t="s">
        <v>7128</v>
      </c>
      <c r="R464" s="13" t="s">
        <v>9861</v>
      </c>
      <c r="S464" s="13" t="s">
        <v>7130</v>
      </c>
      <c r="T464" s="13" t="s">
        <v>7131</v>
      </c>
      <c r="U464" s="13" t="s">
        <v>7132</v>
      </c>
      <c r="V464" s="13" t="s">
        <v>7226</v>
      </c>
    </row>
    <row r="465" spans="1:22">
      <c r="A465" s="12">
        <v>999223798286567</v>
      </c>
      <c r="B465" s="13" t="s">
        <v>7429</v>
      </c>
      <c r="C465" s="13" t="s">
        <v>9862</v>
      </c>
      <c r="D465" s="13" t="s">
        <v>9863</v>
      </c>
      <c r="E465" s="13" t="s">
        <v>9864</v>
      </c>
      <c r="F465" s="13" t="s">
        <v>7139</v>
      </c>
      <c r="G465" s="13" t="s">
        <v>7148</v>
      </c>
      <c r="H465" s="13" t="s">
        <v>7122</v>
      </c>
      <c r="I465" s="13" t="s">
        <v>9865</v>
      </c>
      <c r="J465" s="13" t="s">
        <v>30</v>
      </c>
      <c r="K465" s="13" t="s">
        <v>9866</v>
      </c>
      <c r="L465" s="13" t="s">
        <v>9866</v>
      </c>
      <c r="M465" s="13" t="s">
        <v>7125</v>
      </c>
      <c r="N465" s="13" t="s">
        <v>7125</v>
      </c>
      <c r="O465" s="13" t="s">
        <v>7126</v>
      </c>
      <c r="P465" s="13" t="s">
        <v>7127</v>
      </c>
      <c r="Q465" s="13" t="s">
        <v>7128</v>
      </c>
      <c r="R465" s="13" t="s">
        <v>9867</v>
      </c>
      <c r="S465" s="13" t="s">
        <v>7130</v>
      </c>
      <c r="T465" s="13" t="s">
        <v>7131</v>
      </c>
      <c r="U465" s="13" t="s">
        <v>7132</v>
      </c>
      <c r="V465" s="13" t="s">
        <v>7226</v>
      </c>
    </row>
    <row r="466" spans="1:22">
      <c r="A466" s="12">
        <v>999223798311316</v>
      </c>
      <c r="B466" s="13" t="s">
        <v>7429</v>
      </c>
      <c r="C466" s="13" t="s">
        <v>9868</v>
      </c>
      <c r="D466" s="13" t="s">
        <v>7959</v>
      </c>
      <c r="E466" s="13" t="s">
        <v>9869</v>
      </c>
      <c r="F466" s="13" t="s">
        <v>7148</v>
      </c>
      <c r="G466" s="13" t="s">
        <v>7121</v>
      </c>
      <c r="H466" s="13" t="s">
        <v>7122</v>
      </c>
      <c r="I466" s="13" t="s">
        <v>9870</v>
      </c>
      <c r="J466" s="13" t="s">
        <v>30</v>
      </c>
      <c r="K466" s="13" t="s">
        <v>9871</v>
      </c>
      <c r="L466" s="13" t="s">
        <v>9871</v>
      </c>
      <c r="M466" s="13" t="s">
        <v>7125</v>
      </c>
      <c r="N466" s="13" t="s">
        <v>7125</v>
      </c>
      <c r="O466" s="13" t="s">
        <v>7126</v>
      </c>
      <c r="P466" s="13" t="s">
        <v>7127</v>
      </c>
      <c r="Q466" s="13" t="s">
        <v>7128</v>
      </c>
      <c r="R466" s="13" t="s">
        <v>9872</v>
      </c>
      <c r="S466" s="13" t="s">
        <v>7130</v>
      </c>
      <c r="T466" s="13" t="s">
        <v>7131</v>
      </c>
      <c r="U466" s="13" t="s">
        <v>7132</v>
      </c>
      <c r="V466" s="13" t="s">
        <v>7254</v>
      </c>
    </row>
    <row r="467" spans="1:22">
      <c r="A467" s="12">
        <v>999223798337186</v>
      </c>
      <c r="B467" s="13" t="s">
        <v>7429</v>
      </c>
      <c r="C467" s="13" t="s">
        <v>9873</v>
      </c>
      <c r="D467" s="13" t="s">
        <v>9448</v>
      </c>
      <c r="E467" s="13" t="s">
        <v>9874</v>
      </c>
      <c r="F467" s="13" t="s">
        <v>7138</v>
      </c>
      <c r="G467" s="13" t="s">
        <v>7148</v>
      </c>
      <c r="H467" s="13" t="s">
        <v>7122</v>
      </c>
      <c r="I467" s="13" t="s">
        <v>9875</v>
      </c>
      <c r="J467" s="13" t="s">
        <v>30</v>
      </c>
      <c r="K467" s="13" t="s">
        <v>9876</v>
      </c>
      <c r="L467" s="13" t="s">
        <v>9876</v>
      </c>
      <c r="M467" s="13" t="s">
        <v>7125</v>
      </c>
      <c r="N467" s="13" t="s">
        <v>7125</v>
      </c>
      <c r="O467" s="13" t="s">
        <v>7126</v>
      </c>
      <c r="P467" s="13" t="s">
        <v>7127</v>
      </c>
      <c r="Q467" s="13" t="s">
        <v>7128</v>
      </c>
      <c r="R467" s="13" t="s">
        <v>9877</v>
      </c>
      <c r="S467" s="13" t="s">
        <v>7130</v>
      </c>
      <c r="T467" s="13" t="s">
        <v>7131</v>
      </c>
      <c r="U467" s="13" t="s">
        <v>7132</v>
      </c>
      <c r="V467" s="13" t="s">
        <v>7577</v>
      </c>
    </row>
    <row r="468" spans="1:22">
      <c r="A468" s="12">
        <v>999223798751478</v>
      </c>
      <c r="B468" s="13" t="s">
        <v>7429</v>
      </c>
      <c r="C468" s="13" t="s">
        <v>9878</v>
      </c>
      <c r="D468" s="13" t="s">
        <v>9672</v>
      </c>
      <c r="E468" s="13" t="s">
        <v>9879</v>
      </c>
      <c r="F468" s="13" t="s">
        <v>7172</v>
      </c>
      <c r="G468" s="13" t="s">
        <v>7138</v>
      </c>
      <c r="H468" s="13" t="s">
        <v>7122</v>
      </c>
      <c r="I468" s="13" t="s">
        <v>9880</v>
      </c>
      <c r="J468" s="13" t="s">
        <v>30</v>
      </c>
      <c r="K468" s="13" t="s">
        <v>9881</v>
      </c>
      <c r="L468" s="13" t="s">
        <v>9881</v>
      </c>
      <c r="M468" s="13" t="s">
        <v>7125</v>
      </c>
      <c r="N468" s="13" t="s">
        <v>7125</v>
      </c>
      <c r="O468" s="13" t="s">
        <v>7126</v>
      </c>
      <c r="P468" s="13" t="s">
        <v>7127</v>
      </c>
      <c r="Q468" s="13" t="s">
        <v>7128</v>
      </c>
      <c r="R468" s="13" t="s">
        <v>9882</v>
      </c>
      <c r="S468" s="13" t="s">
        <v>7130</v>
      </c>
      <c r="T468" s="13" t="s">
        <v>7131</v>
      </c>
      <c r="U468" s="13" t="s">
        <v>7132</v>
      </c>
      <c r="V468" s="13" t="s">
        <v>7133</v>
      </c>
    </row>
    <row r="469" spans="1:22">
      <c r="A469" s="12">
        <v>999223798916607</v>
      </c>
      <c r="B469" s="13" t="s">
        <v>7429</v>
      </c>
      <c r="C469" s="13" t="s">
        <v>9883</v>
      </c>
      <c r="D469" s="13" t="s">
        <v>9884</v>
      </c>
      <c r="E469" s="13" t="s">
        <v>9885</v>
      </c>
      <c r="F469" s="13" t="s">
        <v>7197</v>
      </c>
      <c r="G469" s="13" t="s">
        <v>7173</v>
      </c>
      <c r="H469" s="13" t="s">
        <v>7122</v>
      </c>
      <c r="I469" s="13" t="s">
        <v>9886</v>
      </c>
      <c r="J469" s="13" t="s">
        <v>30</v>
      </c>
      <c r="K469" s="13" t="s">
        <v>9887</v>
      </c>
      <c r="L469" s="13" t="s">
        <v>9887</v>
      </c>
      <c r="M469" s="13" t="s">
        <v>7125</v>
      </c>
      <c r="N469" s="13" t="s">
        <v>7125</v>
      </c>
      <c r="O469" s="13" t="s">
        <v>7126</v>
      </c>
      <c r="P469" s="13" t="s">
        <v>7127</v>
      </c>
      <c r="Q469" s="13" t="s">
        <v>7128</v>
      </c>
      <c r="R469" s="13" t="s">
        <v>9888</v>
      </c>
      <c r="S469" s="13" t="s">
        <v>7130</v>
      </c>
      <c r="T469" s="13" t="s">
        <v>7131</v>
      </c>
      <c r="U469" s="13" t="s">
        <v>7132</v>
      </c>
      <c r="V469" s="13" t="s">
        <v>7254</v>
      </c>
    </row>
    <row r="470" spans="1:22">
      <c r="A470" s="12">
        <v>999223798962772</v>
      </c>
      <c r="B470" s="13" t="s">
        <v>7429</v>
      </c>
      <c r="C470" s="13" t="s">
        <v>9889</v>
      </c>
      <c r="D470" s="13" t="s">
        <v>9890</v>
      </c>
      <c r="E470" s="13" t="s">
        <v>9891</v>
      </c>
      <c r="F470" s="13" t="s">
        <v>7139</v>
      </c>
      <c r="G470" s="13" t="s">
        <v>7148</v>
      </c>
      <c r="H470" s="13" t="s">
        <v>7122</v>
      </c>
      <c r="I470" s="13" t="s">
        <v>9892</v>
      </c>
      <c r="J470" s="13" t="s">
        <v>30</v>
      </c>
      <c r="K470" s="13" t="s">
        <v>9893</v>
      </c>
      <c r="L470" s="13" t="s">
        <v>9893</v>
      </c>
      <c r="M470" s="13" t="s">
        <v>7125</v>
      </c>
      <c r="N470" s="13" t="s">
        <v>7125</v>
      </c>
      <c r="O470" s="13" t="s">
        <v>7126</v>
      </c>
      <c r="P470" s="13" t="s">
        <v>7127</v>
      </c>
      <c r="Q470" s="13" t="s">
        <v>7128</v>
      </c>
      <c r="R470" s="13" t="s">
        <v>9894</v>
      </c>
      <c r="S470" s="13" t="s">
        <v>7130</v>
      </c>
      <c r="T470" s="13" t="s">
        <v>7131</v>
      </c>
      <c r="U470" s="13" t="s">
        <v>7132</v>
      </c>
      <c r="V470" s="13" t="s">
        <v>7484</v>
      </c>
    </row>
    <row r="471" spans="1:22">
      <c r="A471" s="12">
        <v>999223799181787</v>
      </c>
      <c r="B471" s="13" t="s">
        <v>7429</v>
      </c>
      <c r="C471" s="13" t="s">
        <v>9895</v>
      </c>
      <c r="D471" s="13" t="s">
        <v>9896</v>
      </c>
      <c r="E471" s="13" t="s">
        <v>9897</v>
      </c>
      <c r="F471" s="13" t="s">
        <v>7172</v>
      </c>
      <c r="G471" s="13" t="s">
        <v>7173</v>
      </c>
      <c r="H471" s="13" t="s">
        <v>7122</v>
      </c>
      <c r="I471" s="13" t="s">
        <v>9898</v>
      </c>
      <c r="J471" s="13" t="s">
        <v>30</v>
      </c>
      <c r="K471" s="13" t="s">
        <v>9899</v>
      </c>
      <c r="L471" s="13" t="s">
        <v>9899</v>
      </c>
      <c r="M471" s="13" t="s">
        <v>7125</v>
      </c>
      <c r="N471" s="13" t="s">
        <v>7125</v>
      </c>
      <c r="O471" s="13" t="s">
        <v>7126</v>
      </c>
      <c r="P471" s="13" t="s">
        <v>7127</v>
      </c>
      <c r="Q471" s="13" t="s">
        <v>7128</v>
      </c>
      <c r="R471" s="13" t="s">
        <v>9900</v>
      </c>
      <c r="S471" s="13" t="s">
        <v>7130</v>
      </c>
      <c r="T471" s="13" t="s">
        <v>7131</v>
      </c>
      <c r="U471" s="13" t="s">
        <v>7132</v>
      </c>
      <c r="V471" s="13" t="s">
        <v>7254</v>
      </c>
    </row>
    <row r="472" spans="1:22">
      <c r="A472" s="12">
        <v>999223799208616</v>
      </c>
      <c r="B472" s="13" t="s">
        <v>7429</v>
      </c>
      <c r="C472" s="13" t="s">
        <v>9901</v>
      </c>
      <c r="D472" s="13" t="s">
        <v>8497</v>
      </c>
      <c r="E472" s="13" t="s">
        <v>9902</v>
      </c>
      <c r="F472" s="13" t="s">
        <v>7120</v>
      </c>
      <c r="G472" s="13" t="s">
        <v>7139</v>
      </c>
      <c r="H472" s="13" t="s">
        <v>7122</v>
      </c>
      <c r="I472" s="13" t="s">
        <v>9903</v>
      </c>
      <c r="J472" s="13" t="s">
        <v>30</v>
      </c>
      <c r="K472" s="13" t="s">
        <v>9904</v>
      </c>
      <c r="L472" s="13" t="s">
        <v>9904</v>
      </c>
      <c r="M472" s="13" t="s">
        <v>7125</v>
      </c>
      <c r="N472" s="13" t="s">
        <v>7125</v>
      </c>
      <c r="O472" s="13" t="s">
        <v>7126</v>
      </c>
      <c r="P472" s="13" t="s">
        <v>7127</v>
      </c>
      <c r="Q472" s="13" t="s">
        <v>7128</v>
      </c>
      <c r="R472" s="13" t="s">
        <v>9905</v>
      </c>
      <c r="S472" s="13" t="s">
        <v>7130</v>
      </c>
      <c r="T472" s="13" t="s">
        <v>7131</v>
      </c>
      <c r="U472" s="13" t="s">
        <v>7132</v>
      </c>
      <c r="V472" s="13" t="s">
        <v>7254</v>
      </c>
    </row>
    <row r="473" spans="1:22">
      <c r="A473" s="12">
        <v>999223799425460</v>
      </c>
      <c r="B473" s="13" t="s">
        <v>7197</v>
      </c>
      <c r="C473" s="13" t="s">
        <v>9906</v>
      </c>
      <c r="D473" s="13" t="s">
        <v>9006</v>
      </c>
      <c r="E473" s="13" t="s">
        <v>9907</v>
      </c>
      <c r="F473" s="13" t="s">
        <v>7172</v>
      </c>
      <c r="G473" s="13" t="s">
        <v>7138</v>
      </c>
      <c r="H473" s="13" t="s">
        <v>7122</v>
      </c>
      <c r="I473" s="13" t="s">
        <v>9908</v>
      </c>
      <c r="J473" s="13" t="s">
        <v>30</v>
      </c>
      <c r="K473" s="13" t="s">
        <v>9909</v>
      </c>
      <c r="L473" s="13" t="s">
        <v>9909</v>
      </c>
      <c r="M473" s="13" t="s">
        <v>7125</v>
      </c>
      <c r="N473" s="13" t="s">
        <v>7125</v>
      </c>
      <c r="O473" s="13" t="s">
        <v>7126</v>
      </c>
      <c r="P473" s="13" t="s">
        <v>7127</v>
      </c>
      <c r="Q473" s="13" t="s">
        <v>7128</v>
      </c>
      <c r="R473" s="13" t="s">
        <v>9910</v>
      </c>
      <c r="S473" s="13" t="s">
        <v>7130</v>
      </c>
      <c r="T473" s="13" t="s">
        <v>7131</v>
      </c>
      <c r="U473" s="13" t="s">
        <v>7225</v>
      </c>
      <c r="V473" s="13" t="s">
        <v>7254</v>
      </c>
    </row>
    <row r="474" spans="1:22">
      <c r="A474" s="12">
        <v>999223799737155</v>
      </c>
      <c r="B474" s="13" t="s">
        <v>7197</v>
      </c>
      <c r="C474" s="13" t="s">
        <v>9911</v>
      </c>
      <c r="D474" s="13" t="s">
        <v>9912</v>
      </c>
      <c r="E474" s="13" t="s">
        <v>9913</v>
      </c>
      <c r="F474" s="13" t="s">
        <v>7139</v>
      </c>
      <c r="G474" s="13" t="s">
        <v>7148</v>
      </c>
      <c r="H474" s="13" t="s">
        <v>7122</v>
      </c>
      <c r="I474" s="13" t="s">
        <v>9914</v>
      </c>
      <c r="J474" s="13" t="s">
        <v>30</v>
      </c>
      <c r="K474" s="13" t="s">
        <v>9915</v>
      </c>
      <c r="L474" s="13" t="s">
        <v>9915</v>
      </c>
      <c r="M474" s="13" t="s">
        <v>7125</v>
      </c>
      <c r="N474" s="13" t="s">
        <v>7125</v>
      </c>
      <c r="O474" s="13" t="s">
        <v>7126</v>
      </c>
      <c r="P474" s="13" t="s">
        <v>7127</v>
      </c>
      <c r="Q474" s="13" t="s">
        <v>7128</v>
      </c>
      <c r="R474" s="13" t="s">
        <v>9916</v>
      </c>
      <c r="S474" s="13" t="s">
        <v>7130</v>
      </c>
      <c r="T474" s="13" t="s">
        <v>7131</v>
      </c>
      <c r="U474" s="13" t="s">
        <v>7132</v>
      </c>
      <c r="V474" s="13" t="s">
        <v>7217</v>
      </c>
    </row>
    <row r="475" spans="1:22">
      <c r="A475" s="12">
        <v>999223799895899</v>
      </c>
      <c r="B475" s="13" t="s">
        <v>7197</v>
      </c>
      <c r="C475" s="13" t="s">
        <v>9917</v>
      </c>
      <c r="D475" s="13" t="s">
        <v>9918</v>
      </c>
      <c r="E475" s="13" t="s">
        <v>9919</v>
      </c>
      <c r="F475" s="13" t="s">
        <v>7138</v>
      </c>
      <c r="G475" s="13" t="s">
        <v>7120</v>
      </c>
      <c r="H475" s="13" t="s">
        <v>7122</v>
      </c>
      <c r="I475" s="13" t="s">
        <v>9920</v>
      </c>
      <c r="J475" s="13" t="s">
        <v>30</v>
      </c>
      <c r="K475" s="13" t="s">
        <v>9921</v>
      </c>
      <c r="L475" s="13" t="s">
        <v>9921</v>
      </c>
      <c r="M475" s="13" t="s">
        <v>7125</v>
      </c>
      <c r="N475" s="13" t="s">
        <v>7125</v>
      </c>
      <c r="O475" s="13" t="s">
        <v>7126</v>
      </c>
      <c r="P475" s="13" t="s">
        <v>7127</v>
      </c>
      <c r="Q475" s="13" t="s">
        <v>7128</v>
      </c>
      <c r="R475" s="13" t="s">
        <v>9922</v>
      </c>
      <c r="S475" s="13" t="s">
        <v>7130</v>
      </c>
      <c r="T475" s="13" t="s">
        <v>7131</v>
      </c>
      <c r="U475" s="13" t="s">
        <v>7132</v>
      </c>
      <c r="V475" s="13" t="s">
        <v>7184</v>
      </c>
    </row>
    <row r="476" spans="1:22">
      <c r="A476" s="12">
        <v>23799979779</v>
      </c>
      <c r="B476" s="13" t="s">
        <v>7197</v>
      </c>
      <c r="C476" s="13" t="s">
        <v>9923</v>
      </c>
      <c r="D476" s="13" t="s">
        <v>9924</v>
      </c>
      <c r="E476" s="13" t="s">
        <v>9925</v>
      </c>
      <c r="F476" s="13" t="s">
        <v>7173</v>
      </c>
      <c r="G476" s="13" t="s">
        <v>7120</v>
      </c>
      <c r="H476" s="13" t="s">
        <v>7122</v>
      </c>
      <c r="I476" s="13" t="s">
        <v>9926</v>
      </c>
      <c r="J476" s="13" t="s">
        <v>30</v>
      </c>
      <c r="K476" s="13" t="s">
        <v>9927</v>
      </c>
      <c r="L476" s="13" t="s">
        <v>9927</v>
      </c>
      <c r="M476" s="13" t="s">
        <v>7125</v>
      </c>
      <c r="N476" s="13" t="s">
        <v>7125</v>
      </c>
      <c r="O476" s="13" t="s">
        <v>7126</v>
      </c>
      <c r="P476" s="13" t="s">
        <v>7127</v>
      </c>
      <c r="Q476" s="13" t="s">
        <v>7128</v>
      </c>
      <c r="R476" s="13" t="s">
        <v>9928</v>
      </c>
      <c r="S476" s="13" t="s">
        <v>7130</v>
      </c>
      <c r="T476" s="13" t="s">
        <v>7131</v>
      </c>
      <c r="U476" s="13" t="s">
        <v>7132</v>
      </c>
      <c r="V476" s="13" t="s">
        <v>7377</v>
      </c>
    </row>
    <row r="477" spans="1:22">
      <c r="A477" s="12">
        <v>999223799997615</v>
      </c>
      <c r="B477" s="13" t="s">
        <v>7197</v>
      </c>
      <c r="C477" s="13" t="s">
        <v>9929</v>
      </c>
      <c r="D477" s="13" t="s">
        <v>9924</v>
      </c>
      <c r="E477" s="13" t="s">
        <v>9925</v>
      </c>
      <c r="F477" s="13" t="s">
        <v>7197</v>
      </c>
      <c r="G477" s="13" t="s">
        <v>7173</v>
      </c>
      <c r="H477" s="13" t="s">
        <v>7122</v>
      </c>
      <c r="I477" s="13" t="s">
        <v>9930</v>
      </c>
      <c r="J477" s="13" t="s">
        <v>30</v>
      </c>
      <c r="K477" s="13" t="s">
        <v>9931</v>
      </c>
      <c r="L477" s="13" t="s">
        <v>9931</v>
      </c>
      <c r="M477" s="13" t="s">
        <v>7125</v>
      </c>
      <c r="N477" s="13" t="s">
        <v>7125</v>
      </c>
      <c r="O477" s="13" t="s">
        <v>7126</v>
      </c>
      <c r="P477" s="13" t="s">
        <v>7127</v>
      </c>
      <c r="Q477" s="13" t="s">
        <v>7128</v>
      </c>
      <c r="R477" s="13" t="s">
        <v>9932</v>
      </c>
      <c r="S477" s="13" t="s">
        <v>7130</v>
      </c>
      <c r="T477" s="13" t="s">
        <v>7131</v>
      </c>
      <c r="U477" s="13" t="s">
        <v>7132</v>
      </c>
      <c r="V477" s="13" t="s">
        <v>7377</v>
      </c>
    </row>
    <row r="478" spans="1:22">
      <c r="A478" s="12">
        <v>999223800057499</v>
      </c>
      <c r="B478" s="13" t="s">
        <v>7197</v>
      </c>
      <c r="C478" s="13" t="s">
        <v>9933</v>
      </c>
      <c r="D478" s="13" t="s">
        <v>9934</v>
      </c>
      <c r="E478" s="13" t="s">
        <v>9935</v>
      </c>
      <c r="F478" s="13" t="s">
        <v>7138</v>
      </c>
      <c r="G478" s="13" t="s">
        <v>7120</v>
      </c>
      <c r="H478" s="13" t="s">
        <v>7122</v>
      </c>
      <c r="I478" s="13" t="s">
        <v>9936</v>
      </c>
      <c r="J478" s="13" t="s">
        <v>30</v>
      </c>
      <c r="K478" s="13" t="s">
        <v>9937</v>
      </c>
      <c r="L478" s="13" t="s">
        <v>9937</v>
      </c>
      <c r="M478" s="13" t="s">
        <v>7125</v>
      </c>
      <c r="N478" s="13" t="s">
        <v>7125</v>
      </c>
      <c r="O478" s="13" t="s">
        <v>7126</v>
      </c>
      <c r="P478" s="13" t="s">
        <v>7127</v>
      </c>
      <c r="Q478" s="13" t="s">
        <v>7128</v>
      </c>
      <c r="R478" s="13" t="s">
        <v>9938</v>
      </c>
      <c r="S478" s="13" t="s">
        <v>7130</v>
      </c>
      <c r="T478" s="13" t="s">
        <v>7131</v>
      </c>
      <c r="U478" s="13" t="s">
        <v>7132</v>
      </c>
      <c r="V478" s="13" t="s">
        <v>7377</v>
      </c>
    </row>
    <row r="479" spans="1:22">
      <c r="A479" s="12">
        <v>999223800072162</v>
      </c>
      <c r="B479" s="13" t="s">
        <v>7197</v>
      </c>
      <c r="C479" s="13" t="s">
        <v>9939</v>
      </c>
      <c r="D479" s="13" t="s">
        <v>9940</v>
      </c>
      <c r="E479" s="13" t="s">
        <v>9941</v>
      </c>
      <c r="F479" s="13" t="s">
        <v>7148</v>
      </c>
      <c r="G479" s="13" t="s">
        <v>7121</v>
      </c>
      <c r="H479" s="13" t="s">
        <v>7122</v>
      </c>
      <c r="I479" s="13" t="s">
        <v>9942</v>
      </c>
      <c r="J479" s="13" t="s">
        <v>30</v>
      </c>
      <c r="K479" s="13" t="s">
        <v>9943</v>
      </c>
      <c r="L479" s="13" t="s">
        <v>9943</v>
      </c>
      <c r="M479" s="13" t="s">
        <v>7125</v>
      </c>
      <c r="N479" s="13" t="s">
        <v>7125</v>
      </c>
      <c r="O479" s="13" t="s">
        <v>7126</v>
      </c>
      <c r="P479" s="13" t="s">
        <v>7127</v>
      </c>
      <c r="Q479" s="13" t="s">
        <v>7128</v>
      </c>
      <c r="R479" s="13" t="s">
        <v>9944</v>
      </c>
      <c r="S479" s="13" t="s">
        <v>7130</v>
      </c>
      <c r="T479" s="13" t="s">
        <v>7131</v>
      </c>
      <c r="U479" s="13" t="s">
        <v>7132</v>
      </c>
      <c r="V479" s="13" t="s">
        <v>7269</v>
      </c>
    </row>
    <row r="480" spans="1:22">
      <c r="A480" s="12">
        <v>999223800084160</v>
      </c>
      <c r="B480" s="13" t="s">
        <v>7197</v>
      </c>
      <c r="C480" s="13" t="s">
        <v>9945</v>
      </c>
      <c r="D480" s="13" t="s">
        <v>9946</v>
      </c>
      <c r="E480" s="13" t="s">
        <v>9947</v>
      </c>
      <c r="F480" s="13" t="s">
        <v>7138</v>
      </c>
      <c r="G480" s="13" t="s">
        <v>7148</v>
      </c>
      <c r="H480" s="13" t="s">
        <v>7122</v>
      </c>
      <c r="I480" s="13" t="s">
        <v>9948</v>
      </c>
      <c r="J480" s="13" t="s">
        <v>30</v>
      </c>
      <c r="K480" s="13" t="s">
        <v>9949</v>
      </c>
      <c r="L480" s="13" t="s">
        <v>9949</v>
      </c>
      <c r="M480" s="13" t="s">
        <v>7125</v>
      </c>
      <c r="N480" s="13" t="s">
        <v>7125</v>
      </c>
      <c r="O480" s="13" t="s">
        <v>7126</v>
      </c>
      <c r="P480" s="13" t="s">
        <v>7127</v>
      </c>
      <c r="Q480" s="13" t="s">
        <v>7128</v>
      </c>
      <c r="R480" s="13" t="s">
        <v>9950</v>
      </c>
      <c r="S480" s="13" t="s">
        <v>7130</v>
      </c>
      <c r="T480" s="13" t="s">
        <v>7131</v>
      </c>
      <c r="U480" s="13" t="s">
        <v>7132</v>
      </c>
      <c r="V480" s="13" t="s">
        <v>7269</v>
      </c>
    </row>
    <row r="481" spans="1:22">
      <c r="A481" s="12">
        <v>999223800178736</v>
      </c>
      <c r="B481" s="13" t="s">
        <v>7197</v>
      </c>
      <c r="C481" s="13" t="s">
        <v>9951</v>
      </c>
      <c r="D481" s="13" t="s">
        <v>9952</v>
      </c>
      <c r="E481" s="13" t="s">
        <v>9953</v>
      </c>
      <c r="F481" s="13" t="s">
        <v>7258</v>
      </c>
      <c r="G481" s="13" t="s">
        <v>7173</v>
      </c>
      <c r="H481" s="13" t="s">
        <v>7122</v>
      </c>
      <c r="I481" s="13" t="s">
        <v>9954</v>
      </c>
      <c r="J481" s="13" t="s">
        <v>30</v>
      </c>
      <c r="K481" s="13" t="s">
        <v>9955</v>
      </c>
      <c r="L481" s="13" t="s">
        <v>9955</v>
      </c>
      <c r="M481" s="13" t="s">
        <v>7125</v>
      </c>
      <c r="N481" s="13" t="s">
        <v>7125</v>
      </c>
      <c r="O481" s="13" t="s">
        <v>7126</v>
      </c>
      <c r="P481" s="13" t="s">
        <v>7127</v>
      </c>
      <c r="Q481" s="13" t="s">
        <v>7128</v>
      </c>
      <c r="R481" s="13" t="s">
        <v>9956</v>
      </c>
      <c r="S481" s="13" t="s">
        <v>7130</v>
      </c>
      <c r="T481" s="13" t="s">
        <v>7131</v>
      </c>
      <c r="U481" s="13" t="s">
        <v>7132</v>
      </c>
      <c r="V481" s="13" t="s">
        <v>9957</v>
      </c>
    </row>
    <row r="482" spans="1:22">
      <c r="A482" s="12">
        <v>999223800266618</v>
      </c>
      <c r="B482" s="13" t="s">
        <v>7197</v>
      </c>
      <c r="C482" s="13" t="s">
        <v>9958</v>
      </c>
      <c r="D482" s="13" t="s">
        <v>9959</v>
      </c>
      <c r="E482" s="13" t="s">
        <v>9960</v>
      </c>
      <c r="F482" s="13" t="s">
        <v>7197</v>
      </c>
      <c r="G482" s="13" t="s">
        <v>7173</v>
      </c>
      <c r="H482" s="13" t="s">
        <v>7122</v>
      </c>
      <c r="I482" s="13" t="s">
        <v>9961</v>
      </c>
      <c r="J482" s="13" t="s">
        <v>30</v>
      </c>
      <c r="K482" s="13" t="s">
        <v>9187</v>
      </c>
      <c r="L482" s="13" t="s">
        <v>9187</v>
      </c>
      <c r="M482" s="13" t="s">
        <v>7125</v>
      </c>
      <c r="N482" s="13" t="s">
        <v>7125</v>
      </c>
      <c r="O482" s="13" t="s">
        <v>7126</v>
      </c>
      <c r="P482" s="13" t="s">
        <v>7127</v>
      </c>
      <c r="Q482" s="13" t="s">
        <v>7128</v>
      </c>
      <c r="R482" s="13" t="s">
        <v>9962</v>
      </c>
      <c r="S482" s="13" t="s">
        <v>7130</v>
      </c>
      <c r="T482" s="13" t="s">
        <v>7131</v>
      </c>
      <c r="U482" s="13" t="s">
        <v>7132</v>
      </c>
      <c r="V482" s="13" t="s">
        <v>7340</v>
      </c>
    </row>
    <row r="483" spans="1:22">
      <c r="A483" s="12">
        <v>999223800272451</v>
      </c>
      <c r="B483" s="13" t="s">
        <v>7197</v>
      </c>
      <c r="C483" s="13" t="s">
        <v>9963</v>
      </c>
      <c r="D483" s="13" t="s">
        <v>9964</v>
      </c>
      <c r="E483" s="13" t="s">
        <v>9965</v>
      </c>
      <c r="F483" s="13" t="s">
        <v>7197</v>
      </c>
      <c r="G483" s="13" t="s">
        <v>7173</v>
      </c>
      <c r="H483" s="13" t="s">
        <v>7122</v>
      </c>
      <c r="I483" s="13" t="s">
        <v>9966</v>
      </c>
      <c r="J483" s="13" t="s">
        <v>30</v>
      </c>
      <c r="K483" s="13" t="s">
        <v>9967</v>
      </c>
      <c r="L483" s="13" t="s">
        <v>9967</v>
      </c>
      <c r="M483" s="13" t="s">
        <v>7125</v>
      </c>
      <c r="N483" s="13" t="s">
        <v>7125</v>
      </c>
      <c r="O483" s="13" t="s">
        <v>7126</v>
      </c>
      <c r="P483" s="13" t="s">
        <v>7127</v>
      </c>
      <c r="Q483" s="13" t="s">
        <v>7128</v>
      </c>
      <c r="R483" s="13" t="s">
        <v>9968</v>
      </c>
      <c r="S483" s="13" t="s">
        <v>7130</v>
      </c>
      <c r="T483" s="13" t="s">
        <v>7131</v>
      </c>
      <c r="U483" s="13" t="s">
        <v>7132</v>
      </c>
      <c r="V483" s="13" t="s">
        <v>7377</v>
      </c>
    </row>
    <row r="484" spans="1:22">
      <c r="A484" s="12">
        <v>999223800336842</v>
      </c>
      <c r="B484" s="13" t="s">
        <v>7197</v>
      </c>
      <c r="C484" s="13" t="s">
        <v>9969</v>
      </c>
      <c r="D484" s="13" t="s">
        <v>9970</v>
      </c>
      <c r="E484" s="13" t="s">
        <v>9971</v>
      </c>
      <c r="F484" s="13" t="s">
        <v>7120</v>
      </c>
      <c r="G484" s="13" t="s">
        <v>7148</v>
      </c>
      <c r="H484" s="13" t="s">
        <v>7122</v>
      </c>
      <c r="I484" s="13" t="s">
        <v>9972</v>
      </c>
      <c r="J484" s="13" t="s">
        <v>30</v>
      </c>
      <c r="K484" s="13" t="s">
        <v>9973</v>
      </c>
      <c r="L484" s="13" t="s">
        <v>9973</v>
      </c>
      <c r="M484" s="13" t="s">
        <v>7125</v>
      </c>
      <c r="N484" s="13" t="s">
        <v>7125</v>
      </c>
      <c r="O484" s="13" t="s">
        <v>7126</v>
      </c>
      <c r="P484" s="13" t="s">
        <v>7127</v>
      </c>
      <c r="Q484" s="13" t="s">
        <v>7128</v>
      </c>
      <c r="R484" s="13" t="s">
        <v>9974</v>
      </c>
      <c r="S484" s="13" t="s">
        <v>7130</v>
      </c>
      <c r="T484" s="13" t="s">
        <v>7131</v>
      </c>
      <c r="U484" s="13" t="s">
        <v>7132</v>
      </c>
      <c r="V484" s="13" t="s">
        <v>7377</v>
      </c>
    </row>
    <row r="485" spans="1:22">
      <c r="A485" s="12">
        <v>999223800398077</v>
      </c>
      <c r="B485" s="13" t="s">
        <v>7197</v>
      </c>
      <c r="C485" s="13" t="s">
        <v>9975</v>
      </c>
      <c r="D485" s="13" t="s">
        <v>9801</v>
      </c>
      <c r="E485" s="13" t="s">
        <v>9976</v>
      </c>
      <c r="F485" s="13" t="s">
        <v>7258</v>
      </c>
      <c r="G485" s="13" t="s">
        <v>7120</v>
      </c>
      <c r="H485" s="13" t="s">
        <v>7122</v>
      </c>
      <c r="I485" s="13" t="s">
        <v>9977</v>
      </c>
      <c r="J485" s="13" t="s">
        <v>30</v>
      </c>
      <c r="K485" s="13" t="s">
        <v>9978</v>
      </c>
      <c r="L485" s="13" t="s">
        <v>9978</v>
      </c>
      <c r="M485" s="13" t="s">
        <v>7125</v>
      </c>
      <c r="N485" s="13" t="s">
        <v>7125</v>
      </c>
      <c r="O485" s="13" t="s">
        <v>7126</v>
      </c>
      <c r="P485" s="13" t="s">
        <v>7127</v>
      </c>
      <c r="Q485" s="13" t="s">
        <v>7128</v>
      </c>
      <c r="R485" s="13" t="s">
        <v>9979</v>
      </c>
      <c r="S485" s="13" t="s">
        <v>7130</v>
      </c>
      <c r="T485" s="13" t="s">
        <v>7131</v>
      </c>
      <c r="U485" s="13" t="s">
        <v>7132</v>
      </c>
      <c r="V485" s="13" t="s">
        <v>7254</v>
      </c>
    </row>
    <row r="486" spans="1:22">
      <c r="A486" s="12">
        <v>999223800402338</v>
      </c>
      <c r="B486" s="13" t="s">
        <v>7197</v>
      </c>
      <c r="C486" s="13" t="s">
        <v>9980</v>
      </c>
      <c r="D486" s="13" t="s">
        <v>7959</v>
      </c>
      <c r="E486" s="13" t="s">
        <v>9981</v>
      </c>
      <c r="F486" s="13" t="s">
        <v>7173</v>
      </c>
      <c r="G486" s="13" t="s">
        <v>7138</v>
      </c>
      <c r="H486" s="13" t="s">
        <v>7122</v>
      </c>
      <c r="I486" s="13" t="s">
        <v>9982</v>
      </c>
      <c r="J486" s="13" t="s">
        <v>30</v>
      </c>
      <c r="K486" s="13" t="s">
        <v>9983</v>
      </c>
      <c r="L486" s="13" t="s">
        <v>9983</v>
      </c>
      <c r="M486" s="13" t="s">
        <v>7125</v>
      </c>
      <c r="N486" s="13" t="s">
        <v>7125</v>
      </c>
      <c r="O486" s="13" t="s">
        <v>7126</v>
      </c>
      <c r="P486" s="13" t="s">
        <v>7127</v>
      </c>
      <c r="Q486" s="13" t="s">
        <v>7128</v>
      </c>
      <c r="R486" s="13" t="s">
        <v>9984</v>
      </c>
      <c r="S486" s="13" t="s">
        <v>7130</v>
      </c>
      <c r="T486" s="13" t="s">
        <v>7131</v>
      </c>
      <c r="U486" s="13" t="s">
        <v>7132</v>
      </c>
      <c r="V486" s="13" t="s">
        <v>7254</v>
      </c>
    </row>
    <row r="487" spans="1:22">
      <c r="A487" s="12">
        <v>999223800457155</v>
      </c>
      <c r="B487" s="13" t="s">
        <v>7197</v>
      </c>
      <c r="C487" s="13" t="s">
        <v>9985</v>
      </c>
      <c r="D487" s="13" t="s">
        <v>9986</v>
      </c>
      <c r="E487" s="13" t="s">
        <v>9987</v>
      </c>
      <c r="F487" s="13" t="s">
        <v>7197</v>
      </c>
      <c r="G487" s="13" t="s">
        <v>7173</v>
      </c>
      <c r="H487" s="13" t="s">
        <v>7122</v>
      </c>
      <c r="I487" s="13" t="s">
        <v>9988</v>
      </c>
      <c r="J487" s="13" t="s">
        <v>30</v>
      </c>
      <c r="K487" s="13" t="s">
        <v>8193</v>
      </c>
      <c r="L487" s="13" t="s">
        <v>8193</v>
      </c>
      <c r="M487" s="13" t="s">
        <v>7125</v>
      </c>
      <c r="N487" s="13" t="s">
        <v>7125</v>
      </c>
      <c r="O487" s="13" t="s">
        <v>7126</v>
      </c>
      <c r="P487" s="13" t="s">
        <v>7127</v>
      </c>
      <c r="Q487" s="13" t="s">
        <v>7128</v>
      </c>
      <c r="R487" s="13" t="s">
        <v>9989</v>
      </c>
      <c r="S487" s="13" t="s">
        <v>7130</v>
      </c>
      <c r="T487" s="13" t="s">
        <v>7131</v>
      </c>
      <c r="U487" s="13" t="s">
        <v>7132</v>
      </c>
      <c r="V487" s="13" t="s">
        <v>7340</v>
      </c>
    </row>
    <row r="488" spans="1:22">
      <c r="A488" s="12">
        <v>999223800479265</v>
      </c>
      <c r="B488" s="13" t="s">
        <v>7197</v>
      </c>
      <c r="C488" s="13" t="s">
        <v>9990</v>
      </c>
      <c r="D488" s="13" t="s">
        <v>7827</v>
      </c>
      <c r="E488" s="13" t="s">
        <v>9991</v>
      </c>
      <c r="F488" s="13" t="s">
        <v>7258</v>
      </c>
      <c r="G488" s="13" t="s">
        <v>7173</v>
      </c>
      <c r="H488" s="13" t="s">
        <v>7122</v>
      </c>
      <c r="I488" s="13" t="s">
        <v>9992</v>
      </c>
      <c r="J488" s="13" t="s">
        <v>30</v>
      </c>
      <c r="K488" s="13" t="s">
        <v>9993</v>
      </c>
      <c r="L488" s="13" t="s">
        <v>9993</v>
      </c>
      <c r="M488" s="13" t="s">
        <v>7125</v>
      </c>
      <c r="N488" s="13" t="s">
        <v>7125</v>
      </c>
      <c r="O488" s="13" t="s">
        <v>7126</v>
      </c>
      <c r="P488" s="13" t="s">
        <v>7127</v>
      </c>
      <c r="Q488" s="13" t="s">
        <v>7128</v>
      </c>
      <c r="R488" s="13" t="s">
        <v>9994</v>
      </c>
      <c r="S488" s="13" t="s">
        <v>7130</v>
      </c>
      <c r="T488" s="13" t="s">
        <v>7131</v>
      </c>
      <c r="U488" s="13" t="s">
        <v>7132</v>
      </c>
      <c r="V488" s="13" t="s">
        <v>7377</v>
      </c>
    </row>
    <row r="489" spans="1:22">
      <c r="A489" s="12">
        <v>999223800592248</v>
      </c>
      <c r="B489" s="13" t="s">
        <v>7197</v>
      </c>
      <c r="C489" s="13" t="s">
        <v>9995</v>
      </c>
      <c r="D489" s="13" t="s">
        <v>9996</v>
      </c>
      <c r="E489" s="13" t="s">
        <v>9997</v>
      </c>
      <c r="F489" s="13" t="s">
        <v>7197</v>
      </c>
      <c r="G489" s="13" t="s">
        <v>7173</v>
      </c>
      <c r="H489" s="13" t="s">
        <v>7122</v>
      </c>
      <c r="I489" s="13" t="s">
        <v>9998</v>
      </c>
      <c r="J489" s="13" t="s">
        <v>30</v>
      </c>
      <c r="K489" s="13" t="s">
        <v>9999</v>
      </c>
      <c r="L489" s="13" t="s">
        <v>9999</v>
      </c>
      <c r="M489" s="13" t="s">
        <v>7125</v>
      </c>
      <c r="N489" s="13" t="s">
        <v>7125</v>
      </c>
      <c r="O489" s="13" t="s">
        <v>7126</v>
      </c>
      <c r="P489" s="13" t="s">
        <v>7127</v>
      </c>
      <c r="Q489" s="13" t="s">
        <v>7128</v>
      </c>
      <c r="R489" s="13" t="s">
        <v>10000</v>
      </c>
      <c r="S489" s="13" t="s">
        <v>7130</v>
      </c>
      <c r="T489" s="13" t="s">
        <v>7131</v>
      </c>
      <c r="U489" s="13" t="s">
        <v>7132</v>
      </c>
      <c r="V489" s="13" t="s">
        <v>7254</v>
      </c>
    </row>
    <row r="490" spans="1:22">
      <c r="A490" s="12">
        <v>999223800713640</v>
      </c>
      <c r="B490" s="13" t="s">
        <v>7197</v>
      </c>
      <c r="C490" s="13" t="s">
        <v>10001</v>
      </c>
      <c r="D490" s="13" t="s">
        <v>10002</v>
      </c>
      <c r="E490" s="13" t="s">
        <v>10003</v>
      </c>
      <c r="F490" s="13" t="s">
        <v>7197</v>
      </c>
      <c r="G490" s="13" t="s">
        <v>7138</v>
      </c>
      <c r="H490" s="13" t="s">
        <v>7122</v>
      </c>
      <c r="I490" s="13" t="s">
        <v>10004</v>
      </c>
      <c r="J490" s="13" t="s">
        <v>30</v>
      </c>
      <c r="K490" s="13" t="s">
        <v>10005</v>
      </c>
      <c r="L490" s="13" t="s">
        <v>10005</v>
      </c>
      <c r="M490" s="13" t="s">
        <v>7125</v>
      </c>
      <c r="N490" s="13" t="s">
        <v>7125</v>
      </c>
      <c r="O490" s="13" t="s">
        <v>7126</v>
      </c>
      <c r="P490" s="13" t="s">
        <v>7127</v>
      </c>
      <c r="Q490" s="13" t="s">
        <v>7128</v>
      </c>
      <c r="R490" s="13" t="s">
        <v>10006</v>
      </c>
      <c r="S490" s="13" t="s">
        <v>7130</v>
      </c>
      <c r="T490" s="13" t="s">
        <v>7131</v>
      </c>
      <c r="U490" s="13" t="s">
        <v>7132</v>
      </c>
      <c r="V490" s="13" t="s">
        <v>7577</v>
      </c>
    </row>
    <row r="491" spans="1:22">
      <c r="A491" s="12">
        <v>999223800715244</v>
      </c>
      <c r="B491" s="13" t="s">
        <v>7197</v>
      </c>
      <c r="C491" s="13" t="s">
        <v>10007</v>
      </c>
      <c r="D491" s="13" t="s">
        <v>7242</v>
      </c>
      <c r="E491" s="13" t="s">
        <v>10008</v>
      </c>
      <c r="F491" s="13" t="s">
        <v>7139</v>
      </c>
      <c r="G491" s="13" t="s">
        <v>7148</v>
      </c>
      <c r="H491" s="13" t="s">
        <v>7122</v>
      </c>
      <c r="I491" s="13" t="s">
        <v>10009</v>
      </c>
      <c r="J491" s="13" t="s">
        <v>30</v>
      </c>
      <c r="K491" s="13" t="s">
        <v>10010</v>
      </c>
      <c r="L491" s="13" t="s">
        <v>10010</v>
      </c>
      <c r="M491" s="13" t="s">
        <v>7125</v>
      </c>
      <c r="N491" s="13" t="s">
        <v>7125</v>
      </c>
      <c r="O491" s="13" t="s">
        <v>7126</v>
      </c>
      <c r="P491" s="13" t="s">
        <v>7127</v>
      </c>
      <c r="Q491" s="13" t="s">
        <v>7128</v>
      </c>
      <c r="R491" s="13" t="s">
        <v>10011</v>
      </c>
      <c r="S491" s="13" t="s">
        <v>7130</v>
      </c>
      <c r="T491" s="13" t="s">
        <v>7131</v>
      </c>
      <c r="U491" s="13" t="s">
        <v>7132</v>
      </c>
      <c r="V491" s="13" t="s">
        <v>7226</v>
      </c>
    </row>
    <row r="492" spans="1:22">
      <c r="A492" s="12">
        <v>999223800848685</v>
      </c>
      <c r="B492" s="13" t="s">
        <v>7197</v>
      </c>
      <c r="C492" s="13" t="s">
        <v>10012</v>
      </c>
      <c r="D492" s="13" t="s">
        <v>10013</v>
      </c>
      <c r="E492" s="13" t="s">
        <v>10014</v>
      </c>
      <c r="F492" s="13" t="s">
        <v>7258</v>
      </c>
      <c r="G492" s="13" t="s">
        <v>7138</v>
      </c>
      <c r="H492" s="13" t="s">
        <v>7122</v>
      </c>
      <c r="I492" s="13" t="s">
        <v>10015</v>
      </c>
      <c r="J492" s="13" t="s">
        <v>30</v>
      </c>
      <c r="K492" s="13" t="s">
        <v>7141</v>
      </c>
      <c r="L492" s="13" t="s">
        <v>7141</v>
      </c>
      <c r="M492" s="13" t="s">
        <v>7125</v>
      </c>
      <c r="N492" s="13" t="s">
        <v>7125</v>
      </c>
      <c r="O492" s="13" t="s">
        <v>7126</v>
      </c>
      <c r="P492" s="13" t="s">
        <v>7127</v>
      </c>
      <c r="Q492" s="13" t="s">
        <v>7128</v>
      </c>
      <c r="R492" s="13" t="s">
        <v>10016</v>
      </c>
      <c r="S492" s="13" t="s">
        <v>7130</v>
      </c>
      <c r="T492" s="13" t="s">
        <v>7131</v>
      </c>
      <c r="U492" s="13" t="s">
        <v>7132</v>
      </c>
      <c r="V492" s="13" t="s">
        <v>10017</v>
      </c>
    </row>
    <row r="493" spans="1:22">
      <c r="A493" s="12">
        <v>999223800932038</v>
      </c>
      <c r="B493" s="13" t="s">
        <v>7197</v>
      </c>
      <c r="C493" s="13" t="s">
        <v>10018</v>
      </c>
      <c r="D493" s="13" t="s">
        <v>10019</v>
      </c>
      <c r="E493" s="13" t="s">
        <v>10020</v>
      </c>
      <c r="F493" s="13" t="s">
        <v>7197</v>
      </c>
      <c r="G493" s="13" t="s">
        <v>7138</v>
      </c>
      <c r="H493" s="13" t="s">
        <v>7122</v>
      </c>
      <c r="I493" s="13" t="s">
        <v>10021</v>
      </c>
      <c r="J493" s="13" t="s">
        <v>30</v>
      </c>
      <c r="K493" s="13" t="s">
        <v>10022</v>
      </c>
      <c r="L493" s="13" t="s">
        <v>10022</v>
      </c>
      <c r="M493" s="13" t="s">
        <v>7125</v>
      </c>
      <c r="N493" s="13" t="s">
        <v>7125</v>
      </c>
      <c r="O493" s="13" t="s">
        <v>7126</v>
      </c>
      <c r="P493" s="13" t="s">
        <v>7127</v>
      </c>
      <c r="Q493" s="13" t="s">
        <v>7128</v>
      </c>
      <c r="R493" s="13" t="s">
        <v>10023</v>
      </c>
      <c r="S493" s="13" t="s">
        <v>7130</v>
      </c>
      <c r="T493" s="13" t="s">
        <v>7131</v>
      </c>
      <c r="U493" s="13" t="s">
        <v>7132</v>
      </c>
      <c r="V493" s="13" t="s">
        <v>7254</v>
      </c>
    </row>
    <row r="494" spans="1:22">
      <c r="A494" s="12">
        <v>999223801328530</v>
      </c>
      <c r="B494" s="13" t="s">
        <v>7197</v>
      </c>
      <c r="C494" s="13" t="s">
        <v>10024</v>
      </c>
      <c r="D494" s="13" t="s">
        <v>10025</v>
      </c>
      <c r="E494" s="13" t="s">
        <v>10026</v>
      </c>
      <c r="F494" s="13" t="s">
        <v>7258</v>
      </c>
      <c r="G494" s="13" t="s">
        <v>7173</v>
      </c>
      <c r="H494" s="13" t="s">
        <v>7122</v>
      </c>
      <c r="I494" s="13" t="s">
        <v>10027</v>
      </c>
      <c r="J494" s="13" t="s">
        <v>30</v>
      </c>
      <c r="K494" s="13" t="s">
        <v>10028</v>
      </c>
      <c r="L494" s="13" t="s">
        <v>10028</v>
      </c>
      <c r="M494" s="13" t="s">
        <v>7125</v>
      </c>
      <c r="N494" s="13" t="s">
        <v>7125</v>
      </c>
      <c r="O494" s="13" t="s">
        <v>7126</v>
      </c>
      <c r="P494" s="13" t="s">
        <v>7127</v>
      </c>
      <c r="Q494" s="13" t="s">
        <v>7128</v>
      </c>
      <c r="R494" s="13" t="s">
        <v>10029</v>
      </c>
      <c r="S494" s="13" t="s">
        <v>7130</v>
      </c>
      <c r="T494" s="13" t="s">
        <v>7131</v>
      </c>
      <c r="U494" s="13" t="s">
        <v>7132</v>
      </c>
      <c r="V494" s="13" t="s">
        <v>7192</v>
      </c>
    </row>
    <row r="495" spans="1:22">
      <c r="A495" s="12">
        <v>999223801347139</v>
      </c>
      <c r="B495" s="13" t="s">
        <v>7197</v>
      </c>
      <c r="C495" s="13" t="s">
        <v>10030</v>
      </c>
      <c r="D495" s="13" t="s">
        <v>10031</v>
      </c>
      <c r="E495" s="13" t="s">
        <v>10032</v>
      </c>
      <c r="F495" s="13" t="s">
        <v>7138</v>
      </c>
      <c r="G495" s="13" t="s">
        <v>7120</v>
      </c>
      <c r="H495" s="13" t="s">
        <v>7122</v>
      </c>
      <c r="I495" s="13" t="s">
        <v>10033</v>
      </c>
      <c r="J495" s="13" t="s">
        <v>30</v>
      </c>
      <c r="K495" s="13" t="s">
        <v>10034</v>
      </c>
      <c r="L495" s="13" t="s">
        <v>10034</v>
      </c>
      <c r="M495" s="13" t="s">
        <v>7125</v>
      </c>
      <c r="N495" s="13" t="s">
        <v>7125</v>
      </c>
      <c r="O495" s="13" t="s">
        <v>7126</v>
      </c>
      <c r="P495" s="13" t="s">
        <v>7127</v>
      </c>
      <c r="Q495" s="13" t="s">
        <v>7128</v>
      </c>
      <c r="R495" s="13" t="s">
        <v>10035</v>
      </c>
      <c r="S495" s="13" t="s">
        <v>7130</v>
      </c>
      <c r="T495" s="13" t="s">
        <v>7131</v>
      </c>
      <c r="U495" s="13" t="s">
        <v>7132</v>
      </c>
      <c r="V495" s="13" t="s">
        <v>7321</v>
      </c>
    </row>
    <row r="496" spans="1:22">
      <c r="A496" s="12">
        <v>999223801645144</v>
      </c>
      <c r="B496" s="13" t="s">
        <v>7197</v>
      </c>
      <c r="C496" s="13" t="s">
        <v>10036</v>
      </c>
      <c r="D496" s="13" t="s">
        <v>8497</v>
      </c>
      <c r="E496" s="13" t="s">
        <v>10037</v>
      </c>
      <c r="F496" s="13" t="s">
        <v>7139</v>
      </c>
      <c r="G496" s="13" t="s">
        <v>7121</v>
      </c>
      <c r="H496" s="13" t="s">
        <v>7122</v>
      </c>
      <c r="I496" s="13" t="s">
        <v>10038</v>
      </c>
      <c r="J496" s="13" t="s">
        <v>30</v>
      </c>
      <c r="K496" s="13" t="s">
        <v>10039</v>
      </c>
      <c r="L496" s="13" t="s">
        <v>10039</v>
      </c>
      <c r="M496" s="13" t="s">
        <v>7125</v>
      </c>
      <c r="N496" s="13" t="s">
        <v>7125</v>
      </c>
      <c r="O496" s="13" t="s">
        <v>7126</v>
      </c>
      <c r="P496" s="13" t="s">
        <v>7127</v>
      </c>
      <c r="Q496" s="13" t="s">
        <v>7128</v>
      </c>
      <c r="R496" s="13" t="s">
        <v>10040</v>
      </c>
      <c r="S496" s="13" t="s">
        <v>7130</v>
      </c>
      <c r="T496" s="13" t="s">
        <v>7131</v>
      </c>
      <c r="U496" s="13" t="s">
        <v>7132</v>
      </c>
      <c r="V496" s="13" t="s">
        <v>7254</v>
      </c>
    </row>
    <row r="497" spans="1:22">
      <c r="A497" s="12">
        <v>999223801661056</v>
      </c>
      <c r="B497" s="13" t="s">
        <v>7197</v>
      </c>
      <c r="C497" s="13" t="s">
        <v>10041</v>
      </c>
      <c r="D497" s="13" t="s">
        <v>10042</v>
      </c>
      <c r="E497" s="13" t="s">
        <v>10043</v>
      </c>
      <c r="F497" s="13" t="s">
        <v>7197</v>
      </c>
      <c r="G497" s="13" t="s">
        <v>7120</v>
      </c>
      <c r="H497" s="13" t="s">
        <v>7122</v>
      </c>
      <c r="I497" s="13" t="s">
        <v>10044</v>
      </c>
      <c r="J497" s="13" t="s">
        <v>30</v>
      </c>
      <c r="K497" s="13" t="s">
        <v>10045</v>
      </c>
      <c r="L497" s="13" t="s">
        <v>10045</v>
      </c>
      <c r="M497" s="13" t="s">
        <v>7125</v>
      </c>
      <c r="N497" s="13" t="s">
        <v>7125</v>
      </c>
      <c r="O497" s="13" t="s">
        <v>7126</v>
      </c>
      <c r="P497" s="13" t="s">
        <v>7127</v>
      </c>
      <c r="Q497" s="13" t="s">
        <v>7128</v>
      </c>
      <c r="R497" s="13" t="s">
        <v>10046</v>
      </c>
      <c r="S497" s="13" t="s">
        <v>7130</v>
      </c>
      <c r="T497" s="13" t="s">
        <v>7131</v>
      </c>
      <c r="U497" s="13" t="s">
        <v>7132</v>
      </c>
      <c r="V497" s="13" t="s">
        <v>7377</v>
      </c>
    </row>
    <row r="498" spans="1:22">
      <c r="A498" s="12">
        <v>999223801735713</v>
      </c>
      <c r="B498" s="13" t="s">
        <v>7197</v>
      </c>
      <c r="C498" s="13" t="s">
        <v>10047</v>
      </c>
      <c r="D498" s="13" t="s">
        <v>10048</v>
      </c>
      <c r="E498" s="13" t="s">
        <v>10049</v>
      </c>
      <c r="F498" s="13" t="s">
        <v>7258</v>
      </c>
      <c r="G498" s="13" t="s">
        <v>7121</v>
      </c>
      <c r="H498" s="13" t="s">
        <v>7122</v>
      </c>
      <c r="I498" s="13" t="s">
        <v>10050</v>
      </c>
      <c r="J498" s="13" t="s">
        <v>30</v>
      </c>
      <c r="K498" s="13" t="s">
        <v>10051</v>
      </c>
      <c r="L498" s="13" t="s">
        <v>10051</v>
      </c>
      <c r="M498" s="13" t="s">
        <v>7125</v>
      </c>
      <c r="N498" s="13" t="s">
        <v>7125</v>
      </c>
      <c r="O498" s="13" t="s">
        <v>7126</v>
      </c>
      <c r="P498" s="13" t="s">
        <v>7127</v>
      </c>
      <c r="Q498" s="13" t="s">
        <v>7128</v>
      </c>
      <c r="R498" s="13" t="s">
        <v>10052</v>
      </c>
      <c r="S498" s="13" t="s">
        <v>7130</v>
      </c>
      <c r="T498" s="13" t="s">
        <v>7131</v>
      </c>
      <c r="U498" s="13" t="s">
        <v>7132</v>
      </c>
      <c r="V498" s="13" t="s">
        <v>7321</v>
      </c>
    </row>
    <row r="499" spans="1:22">
      <c r="A499" s="12">
        <v>999223802056212</v>
      </c>
      <c r="B499" s="13" t="s">
        <v>7197</v>
      </c>
      <c r="C499" s="13" t="s">
        <v>10053</v>
      </c>
      <c r="D499" s="13" t="s">
        <v>7959</v>
      </c>
      <c r="E499" s="13" t="s">
        <v>10054</v>
      </c>
      <c r="F499" s="13" t="s">
        <v>7173</v>
      </c>
      <c r="G499" s="13" t="s">
        <v>7138</v>
      </c>
      <c r="H499" s="13" t="s">
        <v>7122</v>
      </c>
      <c r="I499" s="13" t="s">
        <v>9982</v>
      </c>
      <c r="J499" s="13" t="s">
        <v>30</v>
      </c>
      <c r="K499" s="13" t="s">
        <v>9983</v>
      </c>
      <c r="L499" s="13" t="s">
        <v>9983</v>
      </c>
      <c r="M499" s="13" t="s">
        <v>7125</v>
      </c>
      <c r="N499" s="13" t="s">
        <v>7125</v>
      </c>
      <c r="O499" s="13" t="s">
        <v>7126</v>
      </c>
      <c r="P499" s="13" t="s">
        <v>7127</v>
      </c>
      <c r="Q499" s="13" t="s">
        <v>7128</v>
      </c>
      <c r="R499" s="13" t="s">
        <v>10055</v>
      </c>
      <c r="S499" s="13" t="s">
        <v>7130</v>
      </c>
      <c r="T499" s="13" t="s">
        <v>7131</v>
      </c>
      <c r="U499" s="13" t="s">
        <v>7132</v>
      </c>
      <c r="V499" s="13" t="s">
        <v>7254</v>
      </c>
    </row>
    <row r="500" spans="1:22">
      <c r="A500" s="12">
        <v>999223802267942</v>
      </c>
      <c r="B500" s="13" t="s">
        <v>7197</v>
      </c>
      <c r="C500" s="13" t="s">
        <v>10056</v>
      </c>
      <c r="D500" s="13" t="s">
        <v>10057</v>
      </c>
      <c r="E500" s="13" t="s">
        <v>10058</v>
      </c>
      <c r="F500" s="13" t="s">
        <v>7138</v>
      </c>
      <c r="G500" s="13" t="s">
        <v>7139</v>
      </c>
      <c r="H500" s="13" t="s">
        <v>7122</v>
      </c>
      <c r="I500" s="13" t="s">
        <v>10059</v>
      </c>
      <c r="J500" s="13" t="s">
        <v>30</v>
      </c>
      <c r="K500" s="13" t="s">
        <v>10060</v>
      </c>
      <c r="L500" s="13" t="s">
        <v>10060</v>
      </c>
      <c r="M500" s="13" t="s">
        <v>7125</v>
      </c>
      <c r="N500" s="13" t="s">
        <v>7125</v>
      </c>
      <c r="O500" s="13" t="s">
        <v>7126</v>
      </c>
      <c r="P500" s="13" t="s">
        <v>7127</v>
      </c>
      <c r="Q500" s="13" t="s">
        <v>7128</v>
      </c>
      <c r="R500" s="13" t="s">
        <v>10061</v>
      </c>
      <c r="S500" s="13" t="s">
        <v>7130</v>
      </c>
      <c r="T500" s="13" t="s">
        <v>7131</v>
      </c>
      <c r="U500" s="13" t="s">
        <v>7225</v>
      </c>
      <c r="V500" s="13" t="s">
        <v>7226</v>
      </c>
    </row>
    <row r="501" spans="1:22">
      <c r="A501" s="12">
        <v>999223802334358</v>
      </c>
      <c r="B501" s="13" t="s">
        <v>7197</v>
      </c>
      <c r="C501" s="13" t="s">
        <v>10062</v>
      </c>
      <c r="D501" s="13" t="s">
        <v>10063</v>
      </c>
      <c r="E501" s="13" t="s">
        <v>10064</v>
      </c>
      <c r="F501" s="13" t="s">
        <v>7197</v>
      </c>
      <c r="G501" s="13" t="s">
        <v>7173</v>
      </c>
      <c r="H501" s="13" t="s">
        <v>7122</v>
      </c>
      <c r="I501" s="13" t="s">
        <v>10065</v>
      </c>
      <c r="J501" s="13" t="s">
        <v>30</v>
      </c>
      <c r="K501" s="13" t="s">
        <v>10066</v>
      </c>
      <c r="L501" s="13" t="s">
        <v>10066</v>
      </c>
      <c r="M501" s="13" t="s">
        <v>7125</v>
      </c>
      <c r="N501" s="13" t="s">
        <v>7125</v>
      </c>
      <c r="O501" s="13" t="s">
        <v>7126</v>
      </c>
      <c r="P501" s="13" t="s">
        <v>7127</v>
      </c>
      <c r="Q501" s="13" t="s">
        <v>7128</v>
      </c>
      <c r="R501" s="13" t="s">
        <v>10067</v>
      </c>
      <c r="S501" s="13" t="s">
        <v>7130</v>
      </c>
      <c r="T501" s="13" t="s">
        <v>7131</v>
      </c>
      <c r="U501" s="13" t="s">
        <v>7132</v>
      </c>
      <c r="V501" s="13" t="s">
        <v>7377</v>
      </c>
    </row>
    <row r="502" spans="1:22">
      <c r="A502" s="12">
        <v>999223802356601</v>
      </c>
      <c r="B502" s="13" t="s">
        <v>7197</v>
      </c>
      <c r="C502" s="13" t="s">
        <v>10068</v>
      </c>
      <c r="D502" s="13" t="s">
        <v>8497</v>
      </c>
      <c r="E502" s="13" t="s">
        <v>10069</v>
      </c>
      <c r="F502" s="13" t="s">
        <v>7120</v>
      </c>
      <c r="G502" s="13" t="s">
        <v>7148</v>
      </c>
      <c r="H502" s="13" t="s">
        <v>7122</v>
      </c>
      <c r="I502" s="13" t="s">
        <v>10070</v>
      </c>
      <c r="J502" s="13" t="s">
        <v>30</v>
      </c>
      <c r="K502" s="13" t="s">
        <v>10071</v>
      </c>
      <c r="L502" s="13" t="s">
        <v>10071</v>
      </c>
      <c r="M502" s="13" t="s">
        <v>7125</v>
      </c>
      <c r="N502" s="13" t="s">
        <v>7125</v>
      </c>
      <c r="O502" s="13" t="s">
        <v>7126</v>
      </c>
      <c r="P502" s="13" t="s">
        <v>7127</v>
      </c>
      <c r="Q502" s="13" t="s">
        <v>7128</v>
      </c>
      <c r="R502" s="13" t="s">
        <v>10072</v>
      </c>
      <c r="S502" s="13" t="s">
        <v>7130</v>
      </c>
      <c r="T502" s="13" t="s">
        <v>7131</v>
      </c>
      <c r="U502" s="13" t="s">
        <v>7132</v>
      </c>
      <c r="V502" s="13" t="s">
        <v>7254</v>
      </c>
    </row>
    <row r="503" spans="1:22">
      <c r="A503" s="12">
        <v>999223802429472</v>
      </c>
      <c r="B503" s="13" t="s">
        <v>7197</v>
      </c>
      <c r="C503" s="13" t="s">
        <v>10073</v>
      </c>
      <c r="D503" s="13" t="s">
        <v>8497</v>
      </c>
      <c r="E503" s="13" t="s">
        <v>10074</v>
      </c>
      <c r="F503" s="13" t="s">
        <v>7120</v>
      </c>
      <c r="G503" s="13" t="s">
        <v>7148</v>
      </c>
      <c r="H503" s="13" t="s">
        <v>7122</v>
      </c>
      <c r="I503" s="13" t="s">
        <v>10038</v>
      </c>
      <c r="J503" s="13" t="s">
        <v>30</v>
      </c>
      <c r="K503" s="13" t="s">
        <v>10039</v>
      </c>
      <c r="L503" s="13" t="s">
        <v>10039</v>
      </c>
      <c r="M503" s="13" t="s">
        <v>7125</v>
      </c>
      <c r="N503" s="13" t="s">
        <v>7125</v>
      </c>
      <c r="O503" s="13" t="s">
        <v>7126</v>
      </c>
      <c r="P503" s="13" t="s">
        <v>7127</v>
      </c>
      <c r="Q503" s="13" t="s">
        <v>7128</v>
      </c>
      <c r="R503" s="13" t="s">
        <v>10075</v>
      </c>
      <c r="S503" s="13" t="s">
        <v>7130</v>
      </c>
      <c r="T503" s="13" t="s">
        <v>7131</v>
      </c>
      <c r="U503" s="13" t="s">
        <v>7132</v>
      </c>
      <c r="V503" s="13" t="s">
        <v>7254</v>
      </c>
    </row>
    <row r="504" spans="1:22">
      <c r="A504" s="12">
        <v>999223802542153</v>
      </c>
      <c r="B504" s="13" t="s">
        <v>7197</v>
      </c>
      <c r="C504" s="13" t="s">
        <v>10076</v>
      </c>
      <c r="D504" s="13" t="s">
        <v>10077</v>
      </c>
      <c r="E504" s="13" t="s">
        <v>10078</v>
      </c>
      <c r="F504" s="13" t="s">
        <v>7139</v>
      </c>
      <c r="G504" s="13" t="s">
        <v>7121</v>
      </c>
      <c r="H504" s="13" t="s">
        <v>7122</v>
      </c>
      <c r="I504" s="13" t="s">
        <v>10079</v>
      </c>
      <c r="J504" s="13" t="s">
        <v>30</v>
      </c>
      <c r="K504" s="13" t="s">
        <v>10080</v>
      </c>
      <c r="L504" s="13" t="s">
        <v>10080</v>
      </c>
      <c r="M504" s="13" t="s">
        <v>7125</v>
      </c>
      <c r="N504" s="13" t="s">
        <v>7125</v>
      </c>
      <c r="O504" s="13" t="s">
        <v>7126</v>
      </c>
      <c r="P504" s="13" t="s">
        <v>7127</v>
      </c>
      <c r="Q504" s="13" t="s">
        <v>7128</v>
      </c>
      <c r="R504" s="13" t="s">
        <v>10081</v>
      </c>
      <c r="S504" s="13" t="s">
        <v>7130</v>
      </c>
      <c r="T504" s="13" t="s">
        <v>7131</v>
      </c>
      <c r="U504" s="13" t="s">
        <v>7132</v>
      </c>
      <c r="V504" s="13" t="s">
        <v>7321</v>
      </c>
    </row>
    <row r="505" spans="1:22">
      <c r="A505" s="12">
        <v>999223802694156</v>
      </c>
      <c r="B505" s="13" t="s">
        <v>7197</v>
      </c>
      <c r="C505" s="13" t="s">
        <v>10082</v>
      </c>
      <c r="D505" s="13" t="s">
        <v>8146</v>
      </c>
      <c r="E505" s="13" t="s">
        <v>10083</v>
      </c>
      <c r="F505" s="13" t="s">
        <v>7138</v>
      </c>
      <c r="G505" s="13" t="s">
        <v>7139</v>
      </c>
      <c r="H505" s="13" t="s">
        <v>7122</v>
      </c>
      <c r="I505" s="13" t="s">
        <v>10084</v>
      </c>
      <c r="J505" s="13" t="s">
        <v>30</v>
      </c>
      <c r="K505" s="13" t="s">
        <v>10085</v>
      </c>
      <c r="L505" s="13" t="s">
        <v>10085</v>
      </c>
      <c r="M505" s="13" t="s">
        <v>7125</v>
      </c>
      <c r="N505" s="13" t="s">
        <v>7125</v>
      </c>
      <c r="O505" s="13" t="s">
        <v>7126</v>
      </c>
      <c r="P505" s="13" t="s">
        <v>7127</v>
      </c>
      <c r="Q505" s="13" t="s">
        <v>7128</v>
      </c>
      <c r="R505" s="13" t="s">
        <v>10086</v>
      </c>
      <c r="S505" s="13" t="s">
        <v>7130</v>
      </c>
      <c r="T505" s="13" t="s">
        <v>7131</v>
      </c>
      <c r="U505" s="13" t="s">
        <v>7132</v>
      </c>
      <c r="V505" s="13" t="s">
        <v>7254</v>
      </c>
    </row>
    <row r="506" spans="1:22">
      <c r="A506" s="12">
        <v>999223802773802</v>
      </c>
      <c r="B506" s="13" t="s">
        <v>7197</v>
      </c>
      <c r="C506" s="13" t="s">
        <v>10087</v>
      </c>
      <c r="D506" s="13" t="s">
        <v>10088</v>
      </c>
      <c r="E506" s="13" t="s">
        <v>10089</v>
      </c>
      <c r="F506" s="13" t="s">
        <v>7172</v>
      </c>
      <c r="G506" s="13" t="s">
        <v>7120</v>
      </c>
      <c r="H506" s="13" t="s">
        <v>7122</v>
      </c>
      <c r="I506" s="13" t="s">
        <v>10090</v>
      </c>
      <c r="J506" s="13" t="s">
        <v>30</v>
      </c>
      <c r="K506" s="13" t="s">
        <v>10091</v>
      </c>
      <c r="L506" s="13" t="s">
        <v>10091</v>
      </c>
      <c r="M506" s="13" t="s">
        <v>7125</v>
      </c>
      <c r="N506" s="13" t="s">
        <v>7125</v>
      </c>
      <c r="O506" s="13" t="s">
        <v>7126</v>
      </c>
      <c r="P506" s="13" t="s">
        <v>7127</v>
      </c>
      <c r="Q506" s="13" t="s">
        <v>7128</v>
      </c>
      <c r="R506" s="13" t="s">
        <v>10092</v>
      </c>
      <c r="S506" s="13" t="s">
        <v>7130</v>
      </c>
      <c r="T506" s="13" t="s">
        <v>7131</v>
      </c>
      <c r="U506" s="13" t="s">
        <v>7132</v>
      </c>
      <c r="V506" s="13" t="s">
        <v>7377</v>
      </c>
    </row>
    <row r="507" spans="1:22">
      <c r="A507" s="12">
        <v>999223802817659</v>
      </c>
      <c r="B507" s="13" t="s">
        <v>7197</v>
      </c>
      <c r="C507" s="13" t="s">
        <v>10093</v>
      </c>
      <c r="D507" s="13" t="s">
        <v>9262</v>
      </c>
      <c r="E507" s="13" t="s">
        <v>10094</v>
      </c>
      <c r="F507" s="13" t="s">
        <v>7138</v>
      </c>
      <c r="G507" s="13" t="s">
        <v>7148</v>
      </c>
      <c r="H507" s="13" t="s">
        <v>7122</v>
      </c>
      <c r="I507" s="13" t="s">
        <v>10095</v>
      </c>
      <c r="J507" s="13" t="s">
        <v>30</v>
      </c>
      <c r="K507" s="13" t="s">
        <v>10096</v>
      </c>
      <c r="L507" s="13" t="s">
        <v>10096</v>
      </c>
      <c r="M507" s="13" t="s">
        <v>7125</v>
      </c>
      <c r="N507" s="13" t="s">
        <v>7125</v>
      </c>
      <c r="O507" s="13" t="s">
        <v>7126</v>
      </c>
      <c r="P507" s="13" t="s">
        <v>7127</v>
      </c>
      <c r="Q507" s="13" t="s">
        <v>7128</v>
      </c>
      <c r="R507" s="13" t="s">
        <v>10097</v>
      </c>
      <c r="S507" s="13" t="s">
        <v>7130</v>
      </c>
      <c r="T507" s="13" t="s">
        <v>7131</v>
      </c>
      <c r="U507" s="13" t="s">
        <v>7132</v>
      </c>
      <c r="V507" s="13" t="s">
        <v>7133</v>
      </c>
    </row>
    <row r="508" spans="1:22">
      <c r="A508" s="12">
        <v>999223802832785</v>
      </c>
      <c r="B508" s="13" t="s">
        <v>7197</v>
      </c>
      <c r="C508" s="13" t="s">
        <v>10098</v>
      </c>
      <c r="D508" s="13" t="s">
        <v>9283</v>
      </c>
      <c r="E508" s="13" t="s">
        <v>10099</v>
      </c>
      <c r="F508" s="13" t="s">
        <v>7172</v>
      </c>
      <c r="G508" s="13" t="s">
        <v>7173</v>
      </c>
      <c r="H508" s="13" t="s">
        <v>7122</v>
      </c>
      <c r="I508" s="13" t="s">
        <v>10100</v>
      </c>
      <c r="J508" s="13" t="s">
        <v>30</v>
      </c>
      <c r="K508" s="13" t="s">
        <v>10101</v>
      </c>
      <c r="L508" s="13" t="s">
        <v>10101</v>
      </c>
      <c r="M508" s="13" t="s">
        <v>7125</v>
      </c>
      <c r="N508" s="13" t="s">
        <v>7125</v>
      </c>
      <c r="O508" s="13" t="s">
        <v>7126</v>
      </c>
      <c r="P508" s="13" t="s">
        <v>7127</v>
      </c>
      <c r="Q508" s="13" t="s">
        <v>7128</v>
      </c>
      <c r="R508" s="13" t="s">
        <v>10102</v>
      </c>
      <c r="S508" s="13" t="s">
        <v>7130</v>
      </c>
      <c r="T508" s="13" t="s">
        <v>7131</v>
      </c>
      <c r="U508" s="13" t="s">
        <v>7132</v>
      </c>
      <c r="V508" s="13" t="s">
        <v>7254</v>
      </c>
    </row>
    <row r="509" spans="1:22">
      <c r="A509" s="12">
        <v>999223802842575</v>
      </c>
      <c r="B509" s="13" t="s">
        <v>7197</v>
      </c>
      <c r="C509" s="13" t="s">
        <v>10103</v>
      </c>
      <c r="D509" s="13" t="s">
        <v>10104</v>
      </c>
      <c r="E509" s="13" t="s">
        <v>10105</v>
      </c>
      <c r="F509" s="13" t="s">
        <v>7258</v>
      </c>
      <c r="G509" s="13" t="s">
        <v>7120</v>
      </c>
      <c r="H509" s="13" t="s">
        <v>7122</v>
      </c>
      <c r="I509" s="13" t="s">
        <v>10106</v>
      </c>
      <c r="J509" s="13" t="s">
        <v>30</v>
      </c>
      <c r="K509" s="13" t="s">
        <v>10107</v>
      </c>
      <c r="L509" s="13" t="s">
        <v>10107</v>
      </c>
      <c r="M509" s="13" t="s">
        <v>7125</v>
      </c>
      <c r="N509" s="13" t="s">
        <v>7125</v>
      </c>
      <c r="O509" s="13" t="s">
        <v>7126</v>
      </c>
      <c r="P509" s="13" t="s">
        <v>7127</v>
      </c>
      <c r="Q509" s="13" t="s">
        <v>7128</v>
      </c>
      <c r="R509" s="13" t="s">
        <v>10108</v>
      </c>
      <c r="S509" s="13" t="s">
        <v>7130</v>
      </c>
      <c r="T509" s="13" t="s">
        <v>7131</v>
      </c>
      <c r="U509" s="13" t="s">
        <v>7132</v>
      </c>
      <c r="V509" s="13" t="s">
        <v>10109</v>
      </c>
    </row>
    <row r="510" spans="1:22">
      <c r="A510" s="12">
        <v>999223802877572</v>
      </c>
      <c r="B510" s="13" t="s">
        <v>7197</v>
      </c>
      <c r="C510" s="13" t="s">
        <v>10110</v>
      </c>
      <c r="D510" s="13" t="s">
        <v>10111</v>
      </c>
      <c r="E510" s="13" t="s">
        <v>10112</v>
      </c>
      <c r="F510" s="13" t="s">
        <v>7172</v>
      </c>
      <c r="G510" s="13" t="s">
        <v>7173</v>
      </c>
      <c r="H510" s="13" t="s">
        <v>7122</v>
      </c>
      <c r="I510" s="13" t="s">
        <v>10113</v>
      </c>
      <c r="J510" s="13" t="s">
        <v>30</v>
      </c>
      <c r="K510" s="13" t="s">
        <v>10114</v>
      </c>
      <c r="L510" s="13" t="s">
        <v>10114</v>
      </c>
      <c r="M510" s="13" t="s">
        <v>7125</v>
      </c>
      <c r="N510" s="13" t="s">
        <v>7125</v>
      </c>
      <c r="O510" s="13" t="s">
        <v>7126</v>
      </c>
      <c r="P510" s="13" t="s">
        <v>7127</v>
      </c>
      <c r="Q510" s="13" t="s">
        <v>7128</v>
      </c>
      <c r="R510" s="13" t="s">
        <v>10115</v>
      </c>
      <c r="S510" s="13" t="s">
        <v>7130</v>
      </c>
      <c r="T510" s="13" t="s">
        <v>7131</v>
      </c>
      <c r="U510" s="13" t="s">
        <v>7132</v>
      </c>
      <c r="V510" s="13" t="s">
        <v>7133</v>
      </c>
    </row>
    <row r="511" spans="1:22">
      <c r="A511" s="12">
        <v>999223803014828</v>
      </c>
      <c r="B511" s="13" t="s">
        <v>7197</v>
      </c>
      <c r="C511" s="13" t="s">
        <v>10116</v>
      </c>
      <c r="D511" s="13" t="s">
        <v>10117</v>
      </c>
      <c r="E511" s="13" t="s">
        <v>10118</v>
      </c>
      <c r="F511" s="13" t="s">
        <v>7173</v>
      </c>
      <c r="G511" s="13" t="s">
        <v>7120</v>
      </c>
      <c r="H511" s="13" t="s">
        <v>7122</v>
      </c>
      <c r="I511" s="13" t="s">
        <v>10119</v>
      </c>
      <c r="J511" s="13" t="s">
        <v>30</v>
      </c>
      <c r="K511" s="13" t="s">
        <v>10120</v>
      </c>
      <c r="L511" s="13" t="s">
        <v>10120</v>
      </c>
      <c r="M511" s="13" t="s">
        <v>7125</v>
      </c>
      <c r="N511" s="13" t="s">
        <v>7125</v>
      </c>
      <c r="O511" s="13" t="s">
        <v>7126</v>
      </c>
      <c r="P511" s="13" t="s">
        <v>7127</v>
      </c>
      <c r="Q511" s="13" t="s">
        <v>7128</v>
      </c>
      <c r="R511" s="13" t="s">
        <v>10121</v>
      </c>
      <c r="S511" s="13" t="s">
        <v>7130</v>
      </c>
      <c r="T511" s="13" t="s">
        <v>7131</v>
      </c>
      <c r="U511" s="13" t="s">
        <v>7132</v>
      </c>
      <c r="V511" s="13" t="s">
        <v>7321</v>
      </c>
    </row>
    <row r="512" spans="1:22">
      <c r="A512" s="12">
        <v>999223803083003</v>
      </c>
      <c r="B512" s="13" t="s">
        <v>7197</v>
      </c>
      <c r="C512" s="13" t="s">
        <v>10122</v>
      </c>
      <c r="D512" s="13" t="s">
        <v>10123</v>
      </c>
      <c r="E512" s="13" t="s">
        <v>10124</v>
      </c>
      <c r="F512" s="13" t="s">
        <v>7138</v>
      </c>
      <c r="G512" s="13" t="s">
        <v>7120</v>
      </c>
      <c r="H512" s="13" t="s">
        <v>7122</v>
      </c>
      <c r="I512" s="13" t="s">
        <v>10125</v>
      </c>
      <c r="J512" s="13" t="s">
        <v>30</v>
      </c>
      <c r="K512" s="13" t="s">
        <v>10126</v>
      </c>
      <c r="L512" s="13" t="s">
        <v>10126</v>
      </c>
      <c r="M512" s="13" t="s">
        <v>7125</v>
      </c>
      <c r="N512" s="13" t="s">
        <v>7125</v>
      </c>
      <c r="O512" s="13" t="s">
        <v>7126</v>
      </c>
      <c r="P512" s="13" t="s">
        <v>7127</v>
      </c>
      <c r="Q512" s="13" t="s">
        <v>7128</v>
      </c>
      <c r="R512" s="13" t="s">
        <v>10127</v>
      </c>
      <c r="S512" s="13" t="s">
        <v>7130</v>
      </c>
      <c r="T512" s="13" t="s">
        <v>7131</v>
      </c>
      <c r="U512" s="13" t="s">
        <v>7132</v>
      </c>
      <c r="V512" s="13" t="s">
        <v>7254</v>
      </c>
    </row>
    <row r="513" spans="1:22">
      <c r="A513" s="12">
        <v>999223803093963</v>
      </c>
      <c r="B513" s="13" t="s">
        <v>7197</v>
      </c>
      <c r="C513" s="13" t="s">
        <v>10128</v>
      </c>
      <c r="D513" s="13" t="s">
        <v>10129</v>
      </c>
      <c r="E513" s="13" t="s">
        <v>10130</v>
      </c>
      <c r="F513" s="13" t="s">
        <v>7173</v>
      </c>
      <c r="G513" s="13" t="s">
        <v>7120</v>
      </c>
      <c r="H513" s="13" t="s">
        <v>7122</v>
      </c>
      <c r="I513" s="13" t="s">
        <v>10131</v>
      </c>
      <c r="J513" s="13" t="s">
        <v>30</v>
      </c>
      <c r="K513" s="13" t="s">
        <v>10132</v>
      </c>
      <c r="L513" s="13" t="s">
        <v>10132</v>
      </c>
      <c r="M513" s="13" t="s">
        <v>7125</v>
      </c>
      <c r="N513" s="13" t="s">
        <v>7125</v>
      </c>
      <c r="O513" s="13" t="s">
        <v>7126</v>
      </c>
      <c r="P513" s="13" t="s">
        <v>7127</v>
      </c>
      <c r="Q513" s="13" t="s">
        <v>7128</v>
      </c>
      <c r="R513" s="13" t="s">
        <v>10133</v>
      </c>
      <c r="S513" s="13" t="s">
        <v>7130</v>
      </c>
      <c r="T513" s="13" t="s">
        <v>7131</v>
      </c>
      <c r="U513" s="13" t="s">
        <v>7132</v>
      </c>
      <c r="V513" s="13" t="s">
        <v>7254</v>
      </c>
    </row>
    <row r="514" spans="1:22">
      <c r="A514" s="12">
        <v>999223803229193</v>
      </c>
      <c r="B514" s="13" t="s">
        <v>7197</v>
      </c>
      <c r="C514" s="13" t="s">
        <v>10134</v>
      </c>
      <c r="D514" s="13" t="s">
        <v>10135</v>
      </c>
      <c r="E514" s="13" t="s">
        <v>10136</v>
      </c>
      <c r="F514" s="13" t="s">
        <v>7172</v>
      </c>
      <c r="G514" s="13" t="s">
        <v>7148</v>
      </c>
      <c r="H514" s="13" t="s">
        <v>7122</v>
      </c>
      <c r="I514" s="13" t="s">
        <v>10137</v>
      </c>
      <c r="J514" s="13" t="s">
        <v>30</v>
      </c>
      <c r="K514" s="13" t="s">
        <v>10138</v>
      </c>
      <c r="L514" s="13" t="s">
        <v>10138</v>
      </c>
      <c r="M514" s="13" t="s">
        <v>7125</v>
      </c>
      <c r="N514" s="13" t="s">
        <v>7125</v>
      </c>
      <c r="O514" s="13" t="s">
        <v>7126</v>
      </c>
      <c r="P514" s="13" t="s">
        <v>7127</v>
      </c>
      <c r="Q514" s="13" t="s">
        <v>7128</v>
      </c>
      <c r="R514" s="13" t="s">
        <v>10139</v>
      </c>
      <c r="S514" s="13" t="s">
        <v>7130</v>
      </c>
      <c r="T514" s="13" t="s">
        <v>7131</v>
      </c>
      <c r="U514" s="13" t="s">
        <v>7225</v>
      </c>
      <c r="V514" s="13" t="s">
        <v>7226</v>
      </c>
    </row>
    <row r="515" spans="1:22">
      <c r="A515" s="12">
        <v>999223803440955</v>
      </c>
      <c r="B515" s="13" t="s">
        <v>7197</v>
      </c>
      <c r="C515" s="13" t="s">
        <v>10140</v>
      </c>
      <c r="D515" s="13" t="s">
        <v>10141</v>
      </c>
      <c r="E515" s="13" t="s">
        <v>10142</v>
      </c>
      <c r="F515" s="13" t="s">
        <v>7120</v>
      </c>
      <c r="G515" s="13" t="s">
        <v>7148</v>
      </c>
      <c r="H515" s="13" t="s">
        <v>7122</v>
      </c>
      <c r="I515" s="13" t="s">
        <v>10143</v>
      </c>
      <c r="J515" s="13" t="s">
        <v>30</v>
      </c>
      <c r="K515" s="13" t="s">
        <v>10144</v>
      </c>
      <c r="L515" s="13" t="s">
        <v>10144</v>
      </c>
      <c r="M515" s="13" t="s">
        <v>7125</v>
      </c>
      <c r="N515" s="13" t="s">
        <v>7125</v>
      </c>
      <c r="O515" s="13" t="s">
        <v>7126</v>
      </c>
      <c r="P515" s="13" t="s">
        <v>7127</v>
      </c>
      <c r="Q515" s="13" t="s">
        <v>7128</v>
      </c>
      <c r="R515" s="13" t="s">
        <v>10145</v>
      </c>
      <c r="S515" s="13" t="s">
        <v>7130</v>
      </c>
      <c r="T515" s="13" t="s">
        <v>7131</v>
      </c>
      <c r="U515" s="13" t="s">
        <v>7132</v>
      </c>
      <c r="V515" s="13" t="s">
        <v>7377</v>
      </c>
    </row>
    <row r="516" spans="1:22">
      <c r="A516" s="12">
        <v>999223806342176</v>
      </c>
      <c r="B516" s="13" t="s">
        <v>7197</v>
      </c>
      <c r="C516" s="13" t="s">
        <v>10146</v>
      </c>
      <c r="D516" s="13" t="s">
        <v>10135</v>
      </c>
      <c r="E516" s="13" t="s">
        <v>10147</v>
      </c>
      <c r="F516" s="13" t="s">
        <v>7138</v>
      </c>
      <c r="G516" s="13" t="s">
        <v>7120</v>
      </c>
      <c r="H516" s="13" t="s">
        <v>7122</v>
      </c>
      <c r="I516" s="13" t="s">
        <v>10148</v>
      </c>
      <c r="J516" s="13" t="s">
        <v>30</v>
      </c>
      <c r="K516" s="13" t="s">
        <v>10149</v>
      </c>
      <c r="L516" s="13" t="s">
        <v>10149</v>
      </c>
      <c r="M516" s="13" t="s">
        <v>7125</v>
      </c>
      <c r="N516" s="13" t="s">
        <v>7125</v>
      </c>
      <c r="O516" s="13" t="s">
        <v>7126</v>
      </c>
      <c r="P516" s="13" t="s">
        <v>7127</v>
      </c>
      <c r="Q516" s="13" t="s">
        <v>7128</v>
      </c>
      <c r="R516" s="13" t="s">
        <v>10150</v>
      </c>
      <c r="S516" s="13" t="s">
        <v>7130</v>
      </c>
      <c r="T516" s="13" t="s">
        <v>7131</v>
      </c>
      <c r="U516" s="13" t="s">
        <v>7225</v>
      </c>
      <c r="V516" s="13" t="s">
        <v>7226</v>
      </c>
    </row>
    <row r="517" spans="1:22">
      <c r="A517" s="12">
        <v>999223806710733</v>
      </c>
      <c r="B517" s="13" t="s">
        <v>7197</v>
      </c>
      <c r="C517" s="13" t="s">
        <v>10151</v>
      </c>
      <c r="D517" s="13" t="s">
        <v>10152</v>
      </c>
      <c r="E517" s="13" t="s">
        <v>10153</v>
      </c>
      <c r="F517" s="13" t="s">
        <v>7139</v>
      </c>
      <c r="G517" s="13" t="s">
        <v>7121</v>
      </c>
      <c r="H517" s="13" t="s">
        <v>7122</v>
      </c>
      <c r="I517" s="13" t="s">
        <v>10154</v>
      </c>
      <c r="J517" s="13" t="s">
        <v>30</v>
      </c>
      <c r="K517" s="13" t="s">
        <v>10155</v>
      </c>
      <c r="L517" s="13" t="s">
        <v>10155</v>
      </c>
      <c r="M517" s="13" t="s">
        <v>7125</v>
      </c>
      <c r="N517" s="13" t="s">
        <v>7125</v>
      </c>
      <c r="O517" s="13" t="s">
        <v>7126</v>
      </c>
      <c r="P517" s="13" t="s">
        <v>7127</v>
      </c>
      <c r="Q517" s="13" t="s">
        <v>7128</v>
      </c>
      <c r="R517" s="13" t="s">
        <v>10156</v>
      </c>
      <c r="S517" s="13" t="s">
        <v>7130</v>
      </c>
      <c r="T517" s="13" t="s">
        <v>7131</v>
      </c>
      <c r="U517" s="13" t="s">
        <v>7132</v>
      </c>
      <c r="V517" s="13" t="s">
        <v>7254</v>
      </c>
    </row>
    <row r="518" spans="1:22">
      <c r="A518" s="12">
        <v>999223807539590</v>
      </c>
      <c r="B518" s="13" t="s">
        <v>7197</v>
      </c>
      <c r="C518" s="13" t="s">
        <v>10157</v>
      </c>
      <c r="D518" s="13" t="s">
        <v>8056</v>
      </c>
      <c r="E518" s="13" t="s">
        <v>10158</v>
      </c>
      <c r="F518" s="13" t="s">
        <v>7138</v>
      </c>
      <c r="G518" s="13" t="s">
        <v>7120</v>
      </c>
      <c r="H518" s="13" t="s">
        <v>7122</v>
      </c>
      <c r="I518" s="13" t="s">
        <v>10159</v>
      </c>
      <c r="J518" s="13" t="s">
        <v>30</v>
      </c>
      <c r="K518" s="13" t="s">
        <v>8903</v>
      </c>
      <c r="L518" s="13" t="s">
        <v>8903</v>
      </c>
      <c r="M518" s="13" t="s">
        <v>7125</v>
      </c>
      <c r="N518" s="13" t="s">
        <v>7125</v>
      </c>
      <c r="O518" s="13" t="s">
        <v>7126</v>
      </c>
      <c r="P518" s="13" t="s">
        <v>7127</v>
      </c>
      <c r="Q518" s="13" t="s">
        <v>7128</v>
      </c>
      <c r="R518" s="13" t="s">
        <v>10160</v>
      </c>
      <c r="S518" s="13" t="s">
        <v>7130</v>
      </c>
      <c r="T518" s="13" t="s">
        <v>7131</v>
      </c>
      <c r="U518" s="13" t="s">
        <v>7132</v>
      </c>
      <c r="V518" s="13" t="s">
        <v>7254</v>
      </c>
    </row>
    <row r="519" spans="1:22">
      <c r="A519" s="12">
        <v>999223807615556</v>
      </c>
      <c r="B519" s="13" t="s">
        <v>7197</v>
      </c>
      <c r="C519" s="13" t="s">
        <v>10161</v>
      </c>
      <c r="D519" s="13" t="s">
        <v>10162</v>
      </c>
      <c r="E519" s="13" t="s">
        <v>10163</v>
      </c>
      <c r="F519" s="13" t="s">
        <v>7197</v>
      </c>
      <c r="G519" s="13" t="s">
        <v>7173</v>
      </c>
      <c r="H519" s="13" t="s">
        <v>7122</v>
      </c>
      <c r="I519" s="13" t="s">
        <v>10164</v>
      </c>
      <c r="J519" s="13" t="s">
        <v>30</v>
      </c>
      <c r="K519" s="13" t="s">
        <v>10165</v>
      </c>
      <c r="L519" s="13" t="s">
        <v>10165</v>
      </c>
      <c r="M519" s="13" t="s">
        <v>7125</v>
      </c>
      <c r="N519" s="13" t="s">
        <v>7125</v>
      </c>
      <c r="O519" s="13" t="s">
        <v>7126</v>
      </c>
      <c r="P519" s="13" t="s">
        <v>7127</v>
      </c>
      <c r="Q519" s="13" t="s">
        <v>7128</v>
      </c>
      <c r="R519" s="13" t="s">
        <v>10166</v>
      </c>
      <c r="S519" s="13" t="s">
        <v>7130</v>
      </c>
      <c r="T519" s="13" t="s">
        <v>7131</v>
      </c>
      <c r="U519" s="13" t="s">
        <v>7132</v>
      </c>
      <c r="V519" s="13" t="s">
        <v>7254</v>
      </c>
    </row>
    <row r="520" spans="1:22">
      <c r="A520" s="12">
        <v>999223807780615</v>
      </c>
      <c r="B520" s="13" t="s">
        <v>7197</v>
      </c>
      <c r="C520" s="13" t="s">
        <v>10167</v>
      </c>
      <c r="D520" s="13" t="s">
        <v>8491</v>
      </c>
      <c r="E520" s="13" t="s">
        <v>10168</v>
      </c>
      <c r="F520" s="13" t="s">
        <v>7258</v>
      </c>
      <c r="G520" s="13" t="s">
        <v>7138</v>
      </c>
      <c r="H520" s="13" t="s">
        <v>7122</v>
      </c>
      <c r="I520" s="13" t="s">
        <v>10169</v>
      </c>
      <c r="J520" s="13" t="s">
        <v>30</v>
      </c>
      <c r="K520" s="13" t="s">
        <v>10170</v>
      </c>
      <c r="L520" s="13" t="s">
        <v>10170</v>
      </c>
      <c r="M520" s="13" t="s">
        <v>7125</v>
      </c>
      <c r="N520" s="13" t="s">
        <v>7125</v>
      </c>
      <c r="O520" s="13" t="s">
        <v>7126</v>
      </c>
      <c r="P520" s="13" t="s">
        <v>7127</v>
      </c>
      <c r="Q520" s="13" t="s">
        <v>7128</v>
      </c>
      <c r="R520" s="13" t="s">
        <v>10171</v>
      </c>
      <c r="S520" s="13" t="s">
        <v>7130</v>
      </c>
      <c r="T520" s="13" t="s">
        <v>7131</v>
      </c>
      <c r="U520" s="13" t="s">
        <v>7132</v>
      </c>
      <c r="V520" s="13" t="s">
        <v>7254</v>
      </c>
    </row>
    <row r="521" spans="1:22">
      <c r="A521" s="12">
        <v>999223807788563</v>
      </c>
      <c r="B521" s="13" t="s">
        <v>7197</v>
      </c>
      <c r="C521" s="13" t="s">
        <v>10172</v>
      </c>
      <c r="D521" s="13" t="s">
        <v>8513</v>
      </c>
      <c r="E521" s="13" t="s">
        <v>10173</v>
      </c>
      <c r="F521" s="13" t="s">
        <v>7258</v>
      </c>
      <c r="G521" s="13" t="s">
        <v>7173</v>
      </c>
      <c r="H521" s="13" t="s">
        <v>7122</v>
      </c>
      <c r="I521" s="13" t="s">
        <v>10174</v>
      </c>
      <c r="J521" s="13" t="s">
        <v>30</v>
      </c>
      <c r="K521" s="13" t="s">
        <v>10175</v>
      </c>
      <c r="L521" s="13" t="s">
        <v>10175</v>
      </c>
      <c r="M521" s="13" t="s">
        <v>7125</v>
      </c>
      <c r="N521" s="13" t="s">
        <v>7125</v>
      </c>
      <c r="O521" s="13" t="s">
        <v>7126</v>
      </c>
      <c r="P521" s="13" t="s">
        <v>7127</v>
      </c>
      <c r="Q521" s="13" t="s">
        <v>7128</v>
      </c>
      <c r="R521" s="13" t="s">
        <v>10176</v>
      </c>
      <c r="S521" s="13" t="s">
        <v>7130</v>
      </c>
      <c r="T521" s="13" t="s">
        <v>7131</v>
      </c>
      <c r="U521" s="13" t="s">
        <v>7132</v>
      </c>
      <c r="V521" s="13" t="s">
        <v>7254</v>
      </c>
    </row>
    <row r="522" spans="1:22">
      <c r="A522" s="12">
        <v>999223807850222</v>
      </c>
      <c r="B522" s="13" t="s">
        <v>7197</v>
      </c>
      <c r="C522" s="13" t="s">
        <v>10177</v>
      </c>
      <c r="D522" s="13" t="s">
        <v>8513</v>
      </c>
      <c r="E522" s="13" t="s">
        <v>10178</v>
      </c>
      <c r="F522" s="13" t="s">
        <v>7258</v>
      </c>
      <c r="G522" s="13" t="s">
        <v>7173</v>
      </c>
      <c r="H522" s="13" t="s">
        <v>7122</v>
      </c>
      <c r="I522" s="13" t="s">
        <v>10174</v>
      </c>
      <c r="J522" s="13" t="s">
        <v>30</v>
      </c>
      <c r="K522" s="13" t="s">
        <v>10175</v>
      </c>
      <c r="L522" s="13" t="s">
        <v>10175</v>
      </c>
      <c r="M522" s="13" t="s">
        <v>7125</v>
      </c>
      <c r="N522" s="13" t="s">
        <v>7125</v>
      </c>
      <c r="O522" s="13" t="s">
        <v>7126</v>
      </c>
      <c r="P522" s="13" t="s">
        <v>7127</v>
      </c>
      <c r="Q522" s="13" t="s">
        <v>7128</v>
      </c>
      <c r="R522" s="13" t="s">
        <v>10179</v>
      </c>
      <c r="S522" s="13" t="s">
        <v>7130</v>
      </c>
      <c r="T522" s="13" t="s">
        <v>7131</v>
      </c>
      <c r="U522" s="13" t="s">
        <v>7132</v>
      </c>
      <c r="V522" s="13" t="s">
        <v>7254</v>
      </c>
    </row>
    <row r="523" spans="1:22">
      <c r="A523" s="12">
        <v>999223807970721</v>
      </c>
      <c r="B523" s="13" t="s">
        <v>7197</v>
      </c>
      <c r="C523" s="13" t="s">
        <v>10180</v>
      </c>
      <c r="D523" s="13" t="s">
        <v>10181</v>
      </c>
      <c r="E523" s="13" t="s">
        <v>10182</v>
      </c>
      <c r="F523" s="13" t="s">
        <v>7139</v>
      </c>
      <c r="G523" s="13" t="s">
        <v>7121</v>
      </c>
      <c r="H523" s="13" t="s">
        <v>7122</v>
      </c>
      <c r="I523" s="13" t="s">
        <v>10183</v>
      </c>
      <c r="J523" s="13" t="s">
        <v>30</v>
      </c>
      <c r="K523" s="13" t="s">
        <v>10184</v>
      </c>
      <c r="L523" s="13" t="s">
        <v>10184</v>
      </c>
      <c r="M523" s="13" t="s">
        <v>7125</v>
      </c>
      <c r="N523" s="13" t="s">
        <v>7125</v>
      </c>
      <c r="O523" s="13" t="s">
        <v>7126</v>
      </c>
      <c r="P523" s="13" t="s">
        <v>7127</v>
      </c>
      <c r="Q523" s="13" t="s">
        <v>7128</v>
      </c>
      <c r="R523" s="13" t="s">
        <v>10185</v>
      </c>
      <c r="S523" s="13" t="s">
        <v>7130</v>
      </c>
      <c r="T523" s="13" t="s">
        <v>7131</v>
      </c>
      <c r="U523" s="13" t="s">
        <v>7132</v>
      </c>
      <c r="V523" s="13" t="s">
        <v>7233</v>
      </c>
    </row>
    <row r="524" spans="1:22">
      <c r="A524" s="12">
        <v>999223808540316</v>
      </c>
      <c r="B524" s="13" t="s">
        <v>7197</v>
      </c>
      <c r="C524" s="13" t="s">
        <v>10186</v>
      </c>
      <c r="D524" s="13" t="s">
        <v>10187</v>
      </c>
      <c r="E524" s="13" t="s">
        <v>10188</v>
      </c>
      <c r="F524" s="13" t="s">
        <v>7172</v>
      </c>
      <c r="G524" s="13" t="s">
        <v>7138</v>
      </c>
      <c r="H524" s="13" t="s">
        <v>7122</v>
      </c>
      <c r="I524" s="13" t="s">
        <v>10189</v>
      </c>
      <c r="J524" s="13" t="s">
        <v>30</v>
      </c>
      <c r="K524" s="13" t="s">
        <v>10190</v>
      </c>
      <c r="L524" s="13" t="s">
        <v>10190</v>
      </c>
      <c r="M524" s="13" t="s">
        <v>7125</v>
      </c>
      <c r="N524" s="13" t="s">
        <v>7125</v>
      </c>
      <c r="O524" s="13" t="s">
        <v>7126</v>
      </c>
      <c r="P524" s="13" t="s">
        <v>7127</v>
      </c>
      <c r="Q524" s="13" t="s">
        <v>7128</v>
      </c>
      <c r="R524" s="13" t="s">
        <v>10191</v>
      </c>
      <c r="S524" s="13" t="s">
        <v>7130</v>
      </c>
      <c r="T524" s="13" t="s">
        <v>7131</v>
      </c>
      <c r="U524" s="13" t="s">
        <v>7132</v>
      </c>
      <c r="V524" s="13" t="s">
        <v>7377</v>
      </c>
    </row>
    <row r="525" spans="1:22">
      <c r="A525" s="12">
        <v>999223808744049</v>
      </c>
      <c r="B525" s="13" t="s">
        <v>7197</v>
      </c>
      <c r="C525" s="13" t="s">
        <v>10192</v>
      </c>
      <c r="D525" s="13" t="s">
        <v>10193</v>
      </c>
      <c r="E525" s="13" t="s">
        <v>10194</v>
      </c>
      <c r="F525" s="13" t="s">
        <v>7258</v>
      </c>
      <c r="G525" s="13" t="s">
        <v>7138</v>
      </c>
      <c r="H525" s="13" t="s">
        <v>7122</v>
      </c>
      <c r="I525" s="13" t="s">
        <v>10195</v>
      </c>
      <c r="J525" s="13" t="s">
        <v>30</v>
      </c>
      <c r="K525" s="13" t="s">
        <v>10196</v>
      </c>
      <c r="L525" s="13" t="s">
        <v>10196</v>
      </c>
      <c r="M525" s="13" t="s">
        <v>7125</v>
      </c>
      <c r="N525" s="13" t="s">
        <v>7125</v>
      </c>
      <c r="O525" s="13" t="s">
        <v>7126</v>
      </c>
      <c r="P525" s="13" t="s">
        <v>7127</v>
      </c>
      <c r="Q525" s="13" t="s">
        <v>7128</v>
      </c>
      <c r="R525" s="13" t="s">
        <v>10197</v>
      </c>
      <c r="S525" s="13" t="s">
        <v>7130</v>
      </c>
      <c r="T525" s="13" t="s">
        <v>7131</v>
      </c>
      <c r="U525" s="13" t="s">
        <v>7132</v>
      </c>
      <c r="V525" s="13" t="s">
        <v>7321</v>
      </c>
    </row>
    <row r="526" spans="1:22">
      <c r="A526" s="12">
        <v>999223808837239</v>
      </c>
      <c r="B526" s="13" t="s">
        <v>7197</v>
      </c>
      <c r="C526" s="13" t="s">
        <v>10198</v>
      </c>
      <c r="D526" s="13" t="s">
        <v>10199</v>
      </c>
      <c r="E526" s="13" t="s">
        <v>10200</v>
      </c>
      <c r="F526" s="13" t="s">
        <v>7138</v>
      </c>
      <c r="G526" s="13" t="s">
        <v>7148</v>
      </c>
      <c r="H526" s="13" t="s">
        <v>7122</v>
      </c>
      <c r="I526" s="13" t="s">
        <v>10201</v>
      </c>
      <c r="J526" s="13" t="s">
        <v>30</v>
      </c>
      <c r="K526" s="13" t="s">
        <v>10202</v>
      </c>
      <c r="L526" s="13" t="s">
        <v>10202</v>
      </c>
      <c r="M526" s="13" t="s">
        <v>7125</v>
      </c>
      <c r="N526" s="13" t="s">
        <v>7125</v>
      </c>
      <c r="O526" s="13" t="s">
        <v>7126</v>
      </c>
      <c r="P526" s="13" t="s">
        <v>7127</v>
      </c>
      <c r="Q526" s="13" t="s">
        <v>7128</v>
      </c>
      <c r="R526" s="13" t="s">
        <v>10203</v>
      </c>
      <c r="S526" s="13" t="s">
        <v>7130</v>
      </c>
      <c r="T526" s="13" t="s">
        <v>7131</v>
      </c>
      <c r="U526" s="13" t="s">
        <v>7132</v>
      </c>
      <c r="V526" s="13" t="s">
        <v>7143</v>
      </c>
    </row>
    <row r="527" spans="1:22">
      <c r="A527" s="12">
        <v>999223808856531</v>
      </c>
      <c r="B527" s="13" t="s">
        <v>7197</v>
      </c>
      <c r="C527" s="13" t="s">
        <v>10204</v>
      </c>
      <c r="D527" s="13" t="s">
        <v>9051</v>
      </c>
      <c r="E527" s="13" t="s">
        <v>10205</v>
      </c>
      <c r="F527" s="13" t="s">
        <v>7148</v>
      </c>
      <c r="G527" s="13" t="s">
        <v>7121</v>
      </c>
      <c r="H527" s="13" t="s">
        <v>7122</v>
      </c>
      <c r="I527" s="13" t="s">
        <v>10206</v>
      </c>
      <c r="J527" s="13" t="s">
        <v>30</v>
      </c>
      <c r="K527" s="13" t="s">
        <v>10207</v>
      </c>
      <c r="L527" s="13" t="s">
        <v>10207</v>
      </c>
      <c r="M527" s="13" t="s">
        <v>7125</v>
      </c>
      <c r="N527" s="13" t="s">
        <v>7125</v>
      </c>
      <c r="O527" s="13" t="s">
        <v>7126</v>
      </c>
      <c r="P527" s="13" t="s">
        <v>7127</v>
      </c>
      <c r="Q527" s="13" t="s">
        <v>7128</v>
      </c>
      <c r="R527" s="13" t="s">
        <v>10208</v>
      </c>
      <c r="S527" s="13" t="s">
        <v>7130</v>
      </c>
      <c r="T527" s="13" t="s">
        <v>7131</v>
      </c>
      <c r="U527" s="13" t="s">
        <v>7225</v>
      </c>
      <c r="V527" s="13" t="s">
        <v>7226</v>
      </c>
    </row>
    <row r="528" spans="1:22">
      <c r="A528" s="12">
        <v>999223809086842</v>
      </c>
      <c r="B528" s="13" t="s">
        <v>7197</v>
      </c>
      <c r="C528" s="13" t="s">
        <v>10209</v>
      </c>
      <c r="D528" s="13" t="s">
        <v>10210</v>
      </c>
      <c r="E528" s="13" t="s">
        <v>10211</v>
      </c>
      <c r="F528" s="13" t="s">
        <v>7172</v>
      </c>
      <c r="G528" s="13" t="s">
        <v>7173</v>
      </c>
      <c r="H528" s="13" t="s">
        <v>7122</v>
      </c>
      <c r="I528" s="13" t="s">
        <v>10212</v>
      </c>
      <c r="J528" s="13" t="s">
        <v>30</v>
      </c>
      <c r="K528" s="13" t="s">
        <v>10213</v>
      </c>
      <c r="L528" s="13" t="s">
        <v>10213</v>
      </c>
      <c r="M528" s="13" t="s">
        <v>7125</v>
      </c>
      <c r="N528" s="13" t="s">
        <v>7125</v>
      </c>
      <c r="O528" s="13" t="s">
        <v>7126</v>
      </c>
      <c r="P528" s="13" t="s">
        <v>7127</v>
      </c>
      <c r="Q528" s="13" t="s">
        <v>7128</v>
      </c>
      <c r="R528" s="13" t="s">
        <v>10214</v>
      </c>
      <c r="S528" s="13" t="s">
        <v>7130</v>
      </c>
      <c r="T528" s="13" t="s">
        <v>7131</v>
      </c>
      <c r="U528" s="13" t="s">
        <v>7132</v>
      </c>
      <c r="V528" s="13" t="s">
        <v>7226</v>
      </c>
    </row>
    <row r="529" spans="1:22">
      <c r="A529" s="12">
        <v>999223809223942</v>
      </c>
      <c r="B529" s="13" t="s">
        <v>7197</v>
      </c>
      <c r="C529" s="13" t="s">
        <v>10215</v>
      </c>
      <c r="D529" s="13" t="s">
        <v>10057</v>
      </c>
      <c r="E529" s="13" t="s">
        <v>10216</v>
      </c>
      <c r="F529" s="13" t="s">
        <v>7138</v>
      </c>
      <c r="G529" s="13" t="s">
        <v>7120</v>
      </c>
      <c r="H529" s="13" t="s">
        <v>7122</v>
      </c>
      <c r="I529" s="13" t="s">
        <v>10217</v>
      </c>
      <c r="J529" s="13" t="s">
        <v>30</v>
      </c>
      <c r="K529" s="13" t="s">
        <v>10218</v>
      </c>
      <c r="L529" s="13" t="s">
        <v>10218</v>
      </c>
      <c r="M529" s="13" t="s">
        <v>7125</v>
      </c>
      <c r="N529" s="13" t="s">
        <v>7125</v>
      </c>
      <c r="O529" s="13" t="s">
        <v>7126</v>
      </c>
      <c r="P529" s="13" t="s">
        <v>7127</v>
      </c>
      <c r="Q529" s="13" t="s">
        <v>7128</v>
      </c>
      <c r="R529" s="13" t="s">
        <v>10219</v>
      </c>
      <c r="S529" s="13" t="s">
        <v>7130</v>
      </c>
      <c r="T529" s="13" t="s">
        <v>7131</v>
      </c>
      <c r="U529" s="13" t="s">
        <v>7225</v>
      </c>
      <c r="V529" s="13" t="s">
        <v>7226</v>
      </c>
    </row>
    <row r="530" spans="1:22">
      <c r="A530" s="12">
        <v>999223809677968</v>
      </c>
      <c r="B530" s="13" t="s">
        <v>7197</v>
      </c>
      <c r="C530" s="13" t="s">
        <v>10220</v>
      </c>
      <c r="D530" s="13" t="s">
        <v>10162</v>
      </c>
      <c r="E530" s="13" t="s">
        <v>10221</v>
      </c>
      <c r="F530" s="13" t="s">
        <v>7197</v>
      </c>
      <c r="G530" s="13" t="s">
        <v>7173</v>
      </c>
      <c r="H530" s="13" t="s">
        <v>7122</v>
      </c>
      <c r="I530" s="13" t="s">
        <v>10222</v>
      </c>
      <c r="J530" s="13" t="s">
        <v>30</v>
      </c>
      <c r="K530" s="13" t="s">
        <v>10223</v>
      </c>
      <c r="L530" s="13" t="s">
        <v>10223</v>
      </c>
      <c r="M530" s="13" t="s">
        <v>7125</v>
      </c>
      <c r="N530" s="13" t="s">
        <v>7125</v>
      </c>
      <c r="O530" s="13" t="s">
        <v>7126</v>
      </c>
      <c r="P530" s="13" t="s">
        <v>7127</v>
      </c>
      <c r="Q530" s="13" t="s">
        <v>7128</v>
      </c>
      <c r="R530" s="13" t="s">
        <v>10224</v>
      </c>
      <c r="S530" s="13" t="s">
        <v>7130</v>
      </c>
      <c r="T530" s="13" t="s">
        <v>7131</v>
      </c>
      <c r="U530" s="13" t="s">
        <v>7132</v>
      </c>
      <c r="V530" s="13" t="s">
        <v>7254</v>
      </c>
    </row>
    <row r="531" spans="1:22">
      <c r="A531" s="12">
        <v>999223809696887</v>
      </c>
      <c r="B531" s="13" t="s">
        <v>7197</v>
      </c>
      <c r="C531" s="13" t="s">
        <v>10225</v>
      </c>
      <c r="D531" s="13" t="s">
        <v>8280</v>
      </c>
      <c r="E531" s="13" t="s">
        <v>10226</v>
      </c>
      <c r="F531" s="13" t="s">
        <v>7120</v>
      </c>
      <c r="G531" s="13" t="s">
        <v>7139</v>
      </c>
      <c r="H531" s="13" t="s">
        <v>7122</v>
      </c>
      <c r="I531" s="13" t="s">
        <v>10227</v>
      </c>
      <c r="J531" s="13" t="s">
        <v>30</v>
      </c>
      <c r="K531" s="13" t="s">
        <v>10228</v>
      </c>
      <c r="L531" s="13" t="s">
        <v>10228</v>
      </c>
      <c r="M531" s="13" t="s">
        <v>7125</v>
      </c>
      <c r="N531" s="13" t="s">
        <v>7125</v>
      </c>
      <c r="O531" s="13" t="s">
        <v>7126</v>
      </c>
      <c r="P531" s="13" t="s">
        <v>7127</v>
      </c>
      <c r="Q531" s="13" t="s">
        <v>7128</v>
      </c>
      <c r="R531" s="13" t="s">
        <v>10229</v>
      </c>
      <c r="S531" s="13" t="s">
        <v>7130</v>
      </c>
      <c r="T531" s="13" t="s">
        <v>7131</v>
      </c>
      <c r="U531" s="13" t="s">
        <v>7132</v>
      </c>
      <c r="V531" s="13" t="s">
        <v>7254</v>
      </c>
    </row>
    <row r="532" spans="1:22">
      <c r="A532" s="12">
        <v>999223809718339</v>
      </c>
      <c r="B532" s="13" t="s">
        <v>7197</v>
      </c>
      <c r="C532" s="13" t="s">
        <v>10230</v>
      </c>
      <c r="D532" s="13" t="s">
        <v>10231</v>
      </c>
      <c r="E532" s="13" t="s">
        <v>10232</v>
      </c>
      <c r="F532" s="13" t="s">
        <v>7258</v>
      </c>
      <c r="G532" s="13" t="s">
        <v>7138</v>
      </c>
      <c r="H532" s="13" t="s">
        <v>7122</v>
      </c>
      <c r="I532" s="13" t="s">
        <v>10233</v>
      </c>
      <c r="J532" s="13" t="s">
        <v>30</v>
      </c>
      <c r="K532" s="13" t="s">
        <v>10234</v>
      </c>
      <c r="L532" s="13" t="s">
        <v>10234</v>
      </c>
      <c r="M532" s="13" t="s">
        <v>7125</v>
      </c>
      <c r="N532" s="13" t="s">
        <v>7125</v>
      </c>
      <c r="O532" s="13" t="s">
        <v>7126</v>
      </c>
      <c r="P532" s="13" t="s">
        <v>7127</v>
      </c>
      <c r="Q532" s="13" t="s">
        <v>7128</v>
      </c>
      <c r="R532" s="13" t="s">
        <v>10235</v>
      </c>
      <c r="S532" s="13" t="s">
        <v>7130</v>
      </c>
      <c r="T532" s="13" t="s">
        <v>7131</v>
      </c>
      <c r="U532" s="13" t="s">
        <v>7132</v>
      </c>
      <c r="V532" s="13" t="s">
        <v>7314</v>
      </c>
    </row>
    <row r="533" spans="1:22">
      <c r="A533" s="12">
        <v>999223810120258</v>
      </c>
      <c r="B533" s="13" t="s">
        <v>7197</v>
      </c>
      <c r="C533" s="13" t="s">
        <v>10236</v>
      </c>
      <c r="D533" s="13" t="s">
        <v>10237</v>
      </c>
      <c r="E533" s="13" t="s">
        <v>10238</v>
      </c>
      <c r="F533" s="13" t="s">
        <v>7139</v>
      </c>
      <c r="G533" s="13" t="s">
        <v>7148</v>
      </c>
      <c r="H533" s="13" t="s">
        <v>7122</v>
      </c>
      <c r="I533" s="13" t="s">
        <v>10239</v>
      </c>
      <c r="J533" s="13" t="s">
        <v>30</v>
      </c>
      <c r="K533" s="13" t="s">
        <v>10240</v>
      </c>
      <c r="L533" s="13" t="s">
        <v>10240</v>
      </c>
      <c r="M533" s="13" t="s">
        <v>7125</v>
      </c>
      <c r="N533" s="13" t="s">
        <v>7125</v>
      </c>
      <c r="O533" s="13" t="s">
        <v>7126</v>
      </c>
      <c r="P533" s="13" t="s">
        <v>7127</v>
      </c>
      <c r="Q533" s="13" t="s">
        <v>7128</v>
      </c>
      <c r="R533" s="13" t="s">
        <v>10241</v>
      </c>
      <c r="S533" s="13" t="s">
        <v>7130</v>
      </c>
      <c r="T533" s="13" t="s">
        <v>7131</v>
      </c>
      <c r="U533" s="13" t="s">
        <v>7132</v>
      </c>
      <c r="V533" s="13" t="s">
        <v>7226</v>
      </c>
    </row>
    <row r="534" spans="1:22">
      <c r="A534" s="12">
        <v>999223810177255</v>
      </c>
      <c r="B534" s="13" t="s">
        <v>7197</v>
      </c>
      <c r="C534" s="13" t="s">
        <v>10242</v>
      </c>
      <c r="D534" s="13" t="s">
        <v>8110</v>
      </c>
      <c r="E534" s="13" t="s">
        <v>10243</v>
      </c>
      <c r="F534" s="13" t="s">
        <v>7172</v>
      </c>
      <c r="G534" s="13" t="s">
        <v>7173</v>
      </c>
      <c r="H534" s="13" t="s">
        <v>7122</v>
      </c>
      <c r="I534" s="13" t="s">
        <v>10009</v>
      </c>
      <c r="J534" s="13" t="s">
        <v>30</v>
      </c>
      <c r="K534" s="13" t="s">
        <v>10010</v>
      </c>
      <c r="L534" s="13" t="s">
        <v>10010</v>
      </c>
      <c r="M534" s="13" t="s">
        <v>7125</v>
      </c>
      <c r="N534" s="13" t="s">
        <v>7125</v>
      </c>
      <c r="O534" s="13" t="s">
        <v>7126</v>
      </c>
      <c r="P534" s="13" t="s">
        <v>7127</v>
      </c>
      <c r="Q534" s="13" t="s">
        <v>7128</v>
      </c>
      <c r="R534" s="13" t="s">
        <v>10244</v>
      </c>
      <c r="S534" s="13" t="s">
        <v>7130</v>
      </c>
      <c r="T534" s="13" t="s">
        <v>7131</v>
      </c>
      <c r="U534" s="13" t="s">
        <v>7132</v>
      </c>
      <c r="V534" s="13" t="s">
        <v>7254</v>
      </c>
    </row>
    <row r="535" spans="1:22">
      <c r="A535" s="12">
        <v>999223810180622</v>
      </c>
      <c r="B535" s="13" t="s">
        <v>7197</v>
      </c>
      <c r="C535" s="13" t="s">
        <v>10245</v>
      </c>
      <c r="D535" s="13" t="s">
        <v>9442</v>
      </c>
      <c r="E535" s="13" t="s">
        <v>10246</v>
      </c>
      <c r="F535" s="13" t="s">
        <v>7139</v>
      </c>
      <c r="G535" s="13" t="s">
        <v>7148</v>
      </c>
      <c r="H535" s="13" t="s">
        <v>7122</v>
      </c>
      <c r="I535" s="13" t="s">
        <v>10113</v>
      </c>
      <c r="J535" s="13" t="s">
        <v>30</v>
      </c>
      <c r="K535" s="13" t="s">
        <v>10114</v>
      </c>
      <c r="L535" s="13" t="s">
        <v>10114</v>
      </c>
      <c r="M535" s="13" t="s">
        <v>7125</v>
      </c>
      <c r="N535" s="13" t="s">
        <v>7125</v>
      </c>
      <c r="O535" s="13" t="s">
        <v>7126</v>
      </c>
      <c r="P535" s="13" t="s">
        <v>7127</v>
      </c>
      <c r="Q535" s="13" t="s">
        <v>7128</v>
      </c>
      <c r="R535" s="13" t="s">
        <v>10247</v>
      </c>
      <c r="S535" s="13" t="s">
        <v>7130</v>
      </c>
      <c r="T535" s="13" t="s">
        <v>7131</v>
      </c>
      <c r="U535" s="13" t="s">
        <v>7132</v>
      </c>
      <c r="V535" s="13" t="s">
        <v>7143</v>
      </c>
    </row>
    <row r="536" spans="1:22">
      <c r="A536" s="12">
        <v>999223810226870</v>
      </c>
      <c r="B536" s="13" t="s">
        <v>7197</v>
      </c>
      <c r="C536" s="13" t="s">
        <v>10248</v>
      </c>
      <c r="D536" s="13" t="s">
        <v>10249</v>
      </c>
      <c r="E536" s="13" t="s">
        <v>10250</v>
      </c>
      <c r="F536" s="13" t="s">
        <v>7258</v>
      </c>
      <c r="G536" s="13" t="s">
        <v>7120</v>
      </c>
      <c r="H536" s="13" t="s">
        <v>7122</v>
      </c>
      <c r="I536" s="13" t="s">
        <v>10251</v>
      </c>
      <c r="J536" s="13" t="s">
        <v>30</v>
      </c>
      <c r="K536" s="13" t="s">
        <v>10252</v>
      </c>
      <c r="L536" s="13" t="s">
        <v>10252</v>
      </c>
      <c r="M536" s="13" t="s">
        <v>7125</v>
      </c>
      <c r="N536" s="13" t="s">
        <v>7125</v>
      </c>
      <c r="O536" s="13" t="s">
        <v>7126</v>
      </c>
      <c r="P536" s="13" t="s">
        <v>7127</v>
      </c>
      <c r="Q536" s="13" t="s">
        <v>7128</v>
      </c>
      <c r="R536" s="13" t="s">
        <v>10253</v>
      </c>
      <c r="S536" s="13" t="s">
        <v>7130</v>
      </c>
      <c r="T536" s="13" t="s">
        <v>7131</v>
      </c>
      <c r="U536" s="13" t="s">
        <v>7132</v>
      </c>
      <c r="V536" s="13" t="s">
        <v>7133</v>
      </c>
    </row>
    <row r="537" spans="1:22">
      <c r="A537" s="12">
        <v>999223810540247</v>
      </c>
      <c r="B537" s="13" t="s">
        <v>7197</v>
      </c>
      <c r="C537" s="13" t="s">
        <v>10254</v>
      </c>
      <c r="D537" s="13" t="s">
        <v>10077</v>
      </c>
      <c r="E537" s="13" t="s">
        <v>10255</v>
      </c>
      <c r="F537" s="13" t="s">
        <v>7120</v>
      </c>
      <c r="G537" s="13" t="s">
        <v>7148</v>
      </c>
      <c r="H537" s="13" t="s">
        <v>7122</v>
      </c>
      <c r="I537" s="13" t="s">
        <v>10079</v>
      </c>
      <c r="J537" s="13" t="s">
        <v>30</v>
      </c>
      <c r="K537" s="13" t="s">
        <v>10080</v>
      </c>
      <c r="L537" s="13" t="s">
        <v>10080</v>
      </c>
      <c r="M537" s="13" t="s">
        <v>7125</v>
      </c>
      <c r="N537" s="13" t="s">
        <v>7125</v>
      </c>
      <c r="O537" s="13" t="s">
        <v>7126</v>
      </c>
      <c r="P537" s="13" t="s">
        <v>7127</v>
      </c>
      <c r="Q537" s="13" t="s">
        <v>7128</v>
      </c>
      <c r="R537" s="13" t="s">
        <v>10256</v>
      </c>
      <c r="S537" s="13" t="s">
        <v>7130</v>
      </c>
      <c r="T537" s="13" t="s">
        <v>7131</v>
      </c>
      <c r="U537" s="13" t="s">
        <v>7132</v>
      </c>
      <c r="V537" s="13" t="s">
        <v>7321</v>
      </c>
    </row>
    <row r="538" spans="1:22">
      <c r="A538" s="12">
        <v>999223810555661</v>
      </c>
      <c r="B538" s="13" t="s">
        <v>7197</v>
      </c>
      <c r="C538" s="13" t="s">
        <v>10257</v>
      </c>
      <c r="D538" s="13" t="s">
        <v>10258</v>
      </c>
      <c r="E538" s="13" t="s">
        <v>10259</v>
      </c>
      <c r="F538" s="13" t="s">
        <v>7120</v>
      </c>
      <c r="G538" s="13" t="s">
        <v>7148</v>
      </c>
      <c r="H538" s="13" t="s">
        <v>7122</v>
      </c>
      <c r="I538" s="13" t="s">
        <v>10260</v>
      </c>
      <c r="J538" s="13" t="s">
        <v>30</v>
      </c>
      <c r="K538" s="13" t="s">
        <v>10261</v>
      </c>
      <c r="L538" s="13" t="s">
        <v>10261</v>
      </c>
      <c r="M538" s="13" t="s">
        <v>7125</v>
      </c>
      <c r="N538" s="13" t="s">
        <v>7125</v>
      </c>
      <c r="O538" s="13" t="s">
        <v>7126</v>
      </c>
      <c r="P538" s="13" t="s">
        <v>7127</v>
      </c>
      <c r="Q538" s="13" t="s">
        <v>7128</v>
      </c>
      <c r="R538" s="13" t="s">
        <v>10262</v>
      </c>
      <c r="S538" s="13" t="s">
        <v>7130</v>
      </c>
      <c r="T538" s="13" t="s">
        <v>7131</v>
      </c>
      <c r="U538" s="13" t="s">
        <v>7132</v>
      </c>
      <c r="V538" s="13" t="s">
        <v>10263</v>
      </c>
    </row>
    <row r="539" spans="1:22">
      <c r="A539" s="12">
        <v>999223810561059</v>
      </c>
      <c r="B539" s="13" t="s">
        <v>7197</v>
      </c>
      <c r="C539" s="13" t="s">
        <v>10264</v>
      </c>
      <c r="D539" s="13" t="s">
        <v>10265</v>
      </c>
      <c r="E539" s="13" t="s">
        <v>10266</v>
      </c>
      <c r="F539" s="13" t="s">
        <v>7172</v>
      </c>
      <c r="G539" s="13" t="s">
        <v>7148</v>
      </c>
      <c r="H539" s="13" t="s">
        <v>7122</v>
      </c>
      <c r="I539" s="13" t="s">
        <v>10267</v>
      </c>
      <c r="J539" s="13" t="s">
        <v>30</v>
      </c>
      <c r="K539" s="13" t="s">
        <v>10268</v>
      </c>
      <c r="L539" s="13" t="s">
        <v>10268</v>
      </c>
      <c r="M539" s="13" t="s">
        <v>7125</v>
      </c>
      <c r="N539" s="13" t="s">
        <v>7125</v>
      </c>
      <c r="O539" s="13" t="s">
        <v>7126</v>
      </c>
      <c r="P539" s="13" t="s">
        <v>7127</v>
      </c>
      <c r="Q539" s="13" t="s">
        <v>7128</v>
      </c>
      <c r="R539" s="13" t="s">
        <v>10269</v>
      </c>
      <c r="S539" s="13" t="s">
        <v>7130</v>
      </c>
      <c r="T539" s="13" t="s">
        <v>7131</v>
      </c>
      <c r="U539" s="13" t="s">
        <v>7132</v>
      </c>
      <c r="V539" s="13" t="s">
        <v>7201</v>
      </c>
    </row>
    <row r="540" spans="1:22">
      <c r="A540" s="12">
        <v>999223810587333</v>
      </c>
      <c r="B540" s="13" t="s">
        <v>7197</v>
      </c>
      <c r="C540" s="13" t="s">
        <v>10270</v>
      </c>
      <c r="D540" s="13" t="s">
        <v>10271</v>
      </c>
      <c r="E540" s="13" t="s">
        <v>10272</v>
      </c>
      <c r="F540" s="13" t="s">
        <v>7139</v>
      </c>
      <c r="G540" s="13" t="s">
        <v>7148</v>
      </c>
      <c r="H540" s="13" t="s">
        <v>7122</v>
      </c>
      <c r="I540" s="13" t="s">
        <v>10273</v>
      </c>
      <c r="J540" s="13" t="s">
        <v>30</v>
      </c>
      <c r="K540" s="13" t="s">
        <v>10274</v>
      </c>
      <c r="L540" s="13" t="s">
        <v>10274</v>
      </c>
      <c r="M540" s="13" t="s">
        <v>7125</v>
      </c>
      <c r="N540" s="13" t="s">
        <v>7125</v>
      </c>
      <c r="O540" s="13" t="s">
        <v>7126</v>
      </c>
      <c r="P540" s="13" t="s">
        <v>7127</v>
      </c>
      <c r="Q540" s="13" t="s">
        <v>7128</v>
      </c>
      <c r="R540" s="13" t="s">
        <v>10275</v>
      </c>
      <c r="S540" s="13" t="s">
        <v>7130</v>
      </c>
      <c r="T540" s="13" t="s">
        <v>7131</v>
      </c>
      <c r="U540" s="13" t="s">
        <v>7225</v>
      </c>
      <c r="V540" s="13" t="s">
        <v>7226</v>
      </c>
    </row>
    <row r="541" spans="1:22">
      <c r="A541" s="12">
        <v>999223810796556</v>
      </c>
      <c r="B541" s="13" t="s">
        <v>7197</v>
      </c>
      <c r="C541" s="13" t="s">
        <v>10276</v>
      </c>
      <c r="D541" s="13" t="s">
        <v>10277</v>
      </c>
      <c r="E541" s="13" t="s">
        <v>10278</v>
      </c>
      <c r="F541" s="13" t="s">
        <v>7172</v>
      </c>
      <c r="G541" s="13" t="s">
        <v>7139</v>
      </c>
      <c r="H541" s="13" t="s">
        <v>7122</v>
      </c>
      <c r="I541" s="13" t="s">
        <v>10279</v>
      </c>
      <c r="J541" s="13" t="s">
        <v>30</v>
      </c>
      <c r="K541" s="13" t="s">
        <v>10280</v>
      </c>
      <c r="L541" s="13" t="s">
        <v>10280</v>
      </c>
      <c r="M541" s="13" t="s">
        <v>7125</v>
      </c>
      <c r="N541" s="13" t="s">
        <v>7125</v>
      </c>
      <c r="O541" s="13" t="s">
        <v>7126</v>
      </c>
      <c r="P541" s="13" t="s">
        <v>7127</v>
      </c>
      <c r="Q541" s="13" t="s">
        <v>7128</v>
      </c>
      <c r="R541" s="13" t="s">
        <v>10281</v>
      </c>
      <c r="S541" s="13" t="s">
        <v>7130</v>
      </c>
      <c r="T541" s="13" t="s">
        <v>7131</v>
      </c>
      <c r="U541" s="13" t="s">
        <v>7132</v>
      </c>
      <c r="V541" s="13" t="s">
        <v>7269</v>
      </c>
    </row>
    <row r="542" spans="1:22">
      <c r="A542" s="12">
        <v>999223810894473</v>
      </c>
      <c r="B542" s="13" t="s">
        <v>7197</v>
      </c>
      <c r="C542" s="13" t="s">
        <v>10282</v>
      </c>
      <c r="D542" s="13" t="s">
        <v>10283</v>
      </c>
      <c r="E542" s="13" t="s">
        <v>10284</v>
      </c>
      <c r="F542" s="13" t="s">
        <v>7172</v>
      </c>
      <c r="G542" s="13" t="s">
        <v>7173</v>
      </c>
      <c r="H542" s="13" t="s">
        <v>7122</v>
      </c>
      <c r="I542" s="13" t="s">
        <v>10285</v>
      </c>
      <c r="J542" s="13" t="s">
        <v>30</v>
      </c>
      <c r="K542" s="13" t="s">
        <v>10286</v>
      </c>
      <c r="L542" s="13" t="s">
        <v>10286</v>
      </c>
      <c r="M542" s="13" t="s">
        <v>7125</v>
      </c>
      <c r="N542" s="13" t="s">
        <v>7125</v>
      </c>
      <c r="O542" s="13" t="s">
        <v>7126</v>
      </c>
      <c r="P542" s="13" t="s">
        <v>7127</v>
      </c>
      <c r="Q542" s="13" t="s">
        <v>7128</v>
      </c>
      <c r="R542" s="13" t="s">
        <v>10287</v>
      </c>
      <c r="S542" s="13" t="s">
        <v>7130</v>
      </c>
      <c r="T542" s="13" t="s">
        <v>7131</v>
      </c>
      <c r="U542" s="13" t="s">
        <v>7132</v>
      </c>
      <c r="V542" s="13" t="s">
        <v>7254</v>
      </c>
    </row>
    <row r="543" spans="1:22">
      <c r="A543" s="12">
        <v>999223810919679</v>
      </c>
      <c r="B543" s="13" t="s">
        <v>7197</v>
      </c>
      <c r="C543" s="13" t="s">
        <v>10288</v>
      </c>
      <c r="D543" s="13" t="s">
        <v>8098</v>
      </c>
      <c r="E543" s="13" t="s">
        <v>10289</v>
      </c>
      <c r="F543" s="13" t="s">
        <v>7258</v>
      </c>
      <c r="G543" s="13" t="s">
        <v>7138</v>
      </c>
      <c r="H543" s="13" t="s">
        <v>7122</v>
      </c>
      <c r="I543" s="13" t="s">
        <v>10290</v>
      </c>
      <c r="J543" s="13" t="s">
        <v>30</v>
      </c>
      <c r="K543" s="13" t="s">
        <v>10291</v>
      </c>
      <c r="L543" s="13" t="s">
        <v>10291</v>
      </c>
      <c r="M543" s="13" t="s">
        <v>7125</v>
      </c>
      <c r="N543" s="13" t="s">
        <v>7125</v>
      </c>
      <c r="O543" s="13" t="s">
        <v>7126</v>
      </c>
      <c r="P543" s="13" t="s">
        <v>7127</v>
      </c>
      <c r="Q543" s="13" t="s">
        <v>7128</v>
      </c>
      <c r="R543" s="13" t="s">
        <v>10292</v>
      </c>
      <c r="S543" s="13" t="s">
        <v>7130</v>
      </c>
      <c r="T543" s="13" t="s">
        <v>7131</v>
      </c>
      <c r="U543" s="13" t="s">
        <v>7132</v>
      </c>
      <c r="V543" s="13" t="s">
        <v>7254</v>
      </c>
    </row>
    <row r="544" spans="1:22">
      <c r="A544" s="12">
        <v>999223811711144</v>
      </c>
      <c r="B544" s="13" t="s">
        <v>7197</v>
      </c>
      <c r="C544" s="13" t="s">
        <v>10293</v>
      </c>
      <c r="D544" s="13" t="s">
        <v>8280</v>
      </c>
      <c r="E544" s="13" t="s">
        <v>10294</v>
      </c>
      <c r="F544" s="13" t="s">
        <v>7173</v>
      </c>
      <c r="G544" s="13" t="s">
        <v>7138</v>
      </c>
      <c r="H544" s="13" t="s">
        <v>7122</v>
      </c>
      <c r="I544" s="13" t="s">
        <v>10295</v>
      </c>
      <c r="J544" s="13" t="s">
        <v>30</v>
      </c>
      <c r="K544" s="13" t="s">
        <v>10296</v>
      </c>
      <c r="L544" s="13" t="s">
        <v>10296</v>
      </c>
      <c r="M544" s="13" t="s">
        <v>7125</v>
      </c>
      <c r="N544" s="13" t="s">
        <v>7125</v>
      </c>
      <c r="O544" s="13" t="s">
        <v>7126</v>
      </c>
      <c r="P544" s="13" t="s">
        <v>7127</v>
      </c>
      <c r="Q544" s="13" t="s">
        <v>7128</v>
      </c>
      <c r="R544" s="13" t="s">
        <v>10297</v>
      </c>
      <c r="S544" s="13" t="s">
        <v>7130</v>
      </c>
      <c r="T544" s="13" t="s">
        <v>7131</v>
      </c>
      <c r="U544" s="13" t="s">
        <v>7132</v>
      </c>
      <c r="V544" s="13" t="s">
        <v>7254</v>
      </c>
    </row>
    <row r="545" spans="1:22">
      <c r="A545" s="12">
        <v>999223812076254</v>
      </c>
      <c r="B545" s="13" t="s">
        <v>7197</v>
      </c>
      <c r="C545" s="13" t="s">
        <v>10298</v>
      </c>
      <c r="D545" s="13" t="s">
        <v>10299</v>
      </c>
      <c r="E545" s="13" t="s">
        <v>10300</v>
      </c>
      <c r="F545" s="13" t="s">
        <v>7258</v>
      </c>
      <c r="G545" s="13" t="s">
        <v>7139</v>
      </c>
      <c r="H545" s="13" t="s">
        <v>7122</v>
      </c>
      <c r="I545" s="13" t="s">
        <v>10301</v>
      </c>
      <c r="J545" s="13" t="s">
        <v>30</v>
      </c>
      <c r="K545" s="13" t="s">
        <v>10302</v>
      </c>
      <c r="L545" s="13" t="s">
        <v>10302</v>
      </c>
      <c r="M545" s="13" t="s">
        <v>7125</v>
      </c>
      <c r="N545" s="13" t="s">
        <v>7125</v>
      </c>
      <c r="O545" s="13" t="s">
        <v>7126</v>
      </c>
      <c r="P545" s="13" t="s">
        <v>7127</v>
      </c>
      <c r="Q545" s="13" t="s">
        <v>7128</v>
      </c>
      <c r="R545" s="13" t="s">
        <v>10303</v>
      </c>
      <c r="S545" s="13" t="s">
        <v>7130</v>
      </c>
      <c r="T545" s="13" t="s">
        <v>7131</v>
      </c>
      <c r="U545" s="13" t="s">
        <v>7132</v>
      </c>
      <c r="V545" s="13" t="s">
        <v>7254</v>
      </c>
    </row>
    <row r="546" spans="1:22">
      <c r="A546" s="12">
        <v>999223812458679</v>
      </c>
      <c r="B546" s="13" t="s">
        <v>7197</v>
      </c>
      <c r="C546" s="13" t="s">
        <v>10304</v>
      </c>
      <c r="D546" s="13" t="s">
        <v>10305</v>
      </c>
      <c r="E546" s="13" t="s">
        <v>10306</v>
      </c>
      <c r="F546" s="13" t="s">
        <v>7172</v>
      </c>
      <c r="G546" s="13" t="s">
        <v>7173</v>
      </c>
      <c r="H546" s="13" t="s">
        <v>7122</v>
      </c>
      <c r="I546" s="13" t="s">
        <v>10307</v>
      </c>
      <c r="J546" s="13" t="s">
        <v>30</v>
      </c>
      <c r="K546" s="13" t="s">
        <v>10308</v>
      </c>
      <c r="L546" s="13" t="s">
        <v>10308</v>
      </c>
      <c r="M546" s="13" t="s">
        <v>7125</v>
      </c>
      <c r="N546" s="13" t="s">
        <v>7125</v>
      </c>
      <c r="O546" s="13" t="s">
        <v>7126</v>
      </c>
      <c r="P546" s="13" t="s">
        <v>7127</v>
      </c>
      <c r="Q546" s="13" t="s">
        <v>7128</v>
      </c>
      <c r="R546" s="13" t="s">
        <v>10309</v>
      </c>
      <c r="S546" s="13" t="s">
        <v>7130</v>
      </c>
      <c r="T546" s="13" t="s">
        <v>7131</v>
      </c>
      <c r="U546" s="13" t="s">
        <v>7132</v>
      </c>
      <c r="V546" s="13" t="s">
        <v>7184</v>
      </c>
    </row>
    <row r="547" spans="1:22">
      <c r="A547" s="12">
        <v>999223812497654</v>
      </c>
      <c r="B547" s="13" t="s">
        <v>7197</v>
      </c>
      <c r="C547" s="13" t="s">
        <v>10310</v>
      </c>
      <c r="D547" s="13" t="s">
        <v>10311</v>
      </c>
      <c r="E547" s="13" t="s">
        <v>10312</v>
      </c>
      <c r="F547" s="13" t="s">
        <v>7172</v>
      </c>
      <c r="G547" s="13" t="s">
        <v>7173</v>
      </c>
      <c r="H547" s="13" t="s">
        <v>7122</v>
      </c>
      <c r="I547" s="13" t="s">
        <v>10313</v>
      </c>
      <c r="J547" s="13" t="s">
        <v>30</v>
      </c>
      <c r="K547" s="13" t="s">
        <v>10314</v>
      </c>
      <c r="L547" s="13" t="s">
        <v>10314</v>
      </c>
      <c r="M547" s="13" t="s">
        <v>7125</v>
      </c>
      <c r="N547" s="13" t="s">
        <v>7125</v>
      </c>
      <c r="O547" s="13" t="s">
        <v>7126</v>
      </c>
      <c r="P547" s="13" t="s">
        <v>7127</v>
      </c>
      <c r="Q547" s="13" t="s">
        <v>7128</v>
      </c>
      <c r="R547" s="13" t="s">
        <v>10315</v>
      </c>
      <c r="S547" s="13" t="s">
        <v>7130</v>
      </c>
      <c r="T547" s="13" t="s">
        <v>7131</v>
      </c>
      <c r="U547" s="13" t="s">
        <v>7132</v>
      </c>
      <c r="V547" s="13" t="s">
        <v>7377</v>
      </c>
    </row>
    <row r="548" spans="1:22">
      <c r="A548" s="12">
        <v>999223812537636</v>
      </c>
      <c r="B548" s="13" t="s">
        <v>7197</v>
      </c>
      <c r="C548" s="13" t="s">
        <v>10316</v>
      </c>
      <c r="D548" s="13" t="s">
        <v>9161</v>
      </c>
      <c r="E548" s="13" t="s">
        <v>10317</v>
      </c>
      <c r="F548" s="13" t="s">
        <v>7172</v>
      </c>
      <c r="G548" s="13" t="s">
        <v>7173</v>
      </c>
      <c r="H548" s="13" t="s">
        <v>7122</v>
      </c>
      <c r="I548" s="13" t="s">
        <v>10318</v>
      </c>
      <c r="J548" s="13" t="s">
        <v>30</v>
      </c>
      <c r="K548" s="13" t="s">
        <v>10319</v>
      </c>
      <c r="L548" s="13" t="s">
        <v>10319</v>
      </c>
      <c r="M548" s="13" t="s">
        <v>7125</v>
      </c>
      <c r="N548" s="13" t="s">
        <v>7125</v>
      </c>
      <c r="O548" s="13" t="s">
        <v>7126</v>
      </c>
      <c r="P548" s="13" t="s">
        <v>7127</v>
      </c>
      <c r="Q548" s="13" t="s">
        <v>7128</v>
      </c>
      <c r="R548" s="13" t="s">
        <v>10320</v>
      </c>
      <c r="S548" s="13" t="s">
        <v>7130</v>
      </c>
      <c r="T548" s="13" t="s">
        <v>7131</v>
      </c>
      <c r="U548" s="13" t="s">
        <v>7132</v>
      </c>
      <c r="V548" s="13" t="s">
        <v>7254</v>
      </c>
    </row>
    <row r="549" spans="1:22">
      <c r="A549" s="12">
        <v>999223812654646</v>
      </c>
      <c r="B549" s="13" t="s">
        <v>7197</v>
      </c>
      <c r="C549" s="13" t="s">
        <v>10321</v>
      </c>
      <c r="D549" s="13" t="s">
        <v>8280</v>
      </c>
      <c r="E549" s="13" t="s">
        <v>10322</v>
      </c>
      <c r="F549" s="13" t="s">
        <v>7120</v>
      </c>
      <c r="G549" s="13" t="s">
        <v>7139</v>
      </c>
      <c r="H549" s="13" t="s">
        <v>7122</v>
      </c>
      <c r="I549" s="13" t="s">
        <v>10323</v>
      </c>
      <c r="J549" s="13" t="s">
        <v>30</v>
      </c>
      <c r="K549" s="13" t="s">
        <v>10324</v>
      </c>
      <c r="L549" s="13" t="s">
        <v>10324</v>
      </c>
      <c r="M549" s="13" t="s">
        <v>7125</v>
      </c>
      <c r="N549" s="13" t="s">
        <v>7125</v>
      </c>
      <c r="O549" s="13" t="s">
        <v>7126</v>
      </c>
      <c r="P549" s="13" t="s">
        <v>7127</v>
      </c>
      <c r="Q549" s="13" t="s">
        <v>7128</v>
      </c>
      <c r="R549" s="13" t="s">
        <v>10325</v>
      </c>
      <c r="S549" s="13" t="s">
        <v>7130</v>
      </c>
      <c r="T549" s="13" t="s">
        <v>7131</v>
      </c>
      <c r="U549" s="13" t="s">
        <v>7132</v>
      </c>
      <c r="V549" s="13" t="s">
        <v>7254</v>
      </c>
    </row>
    <row r="550" spans="1:22">
      <c r="A550" s="12">
        <v>999223812665821</v>
      </c>
      <c r="B550" s="13" t="s">
        <v>7197</v>
      </c>
      <c r="C550" s="13" t="s">
        <v>10326</v>
      </c>
      <c r="D550" s="13" t="s">
        <v>9262</v>
      </c>
      <c r="E550" s="13" t="s">
        <v>10327</v>
      </c>
      <c r="F550" s="13" t="s">
        <v>7258</v>
      </c>
      <c r="G550" s="13" t="s">
        <v>7138</v>
      </c>
      <c r="H550" s="13" t="s">
        <v>7122</v>
      </c>
      <c r="I550" s="13" t="s">
        <v>10328</v>
      </c>
      <c r="J550" s="13" t="s">
        <v>30</v>
      </c>
      <c r="K550" s="13" t="s">
        <v>9669</v>
      </c>
      <c r="L550" s="13" t="s">
        <v>9669</v>
      </c>
      <c r="M550" s="13" t="s">
        <v>7125</v>
      </c>
      <c r="N550" s="13" t="s">
        <v>7125</v>
      </c>
      <c r="O550" s="13" t="s">
        <v>7126</v>
      </c>
      <c r="P550" s="13" t="s">
        <v>7127</v>
      </c>
      <c r="Q550" s="13" t="s">
        <v>7128</v>
      </c>
      <c r="R550" s="13" t="s">
        <v>10329</v>
      </c>
      <c r="S550" s="13" t="s">
        <v>7130</v>
      </c>
      <c r="T550" s="13" t="s">
        <v>7131</v>
      </c>
      <c r="U550" s="13" t="s">
        <v>7132</v>
      </c>
      <c r="V550" s="13" t="s">
        <v>7133</v>
      </c>
    </row>
    <row r="551" spans="1:22">
      <c r="A551" s="12">
        <v>999223812740046</v>
      </c>
      <c r="B551" s="13" t="s">
        <v>7197</v>
      </c>
      <c r="C551" s="13" t="s">
        <v>10330</v>
      </c>
      <c r="D551" s="13" t="s">
        <v>10331</v>
      </c>
      <c r="E551" s="13" t="s">
        <v>10332</v>
      </c>
      <c r="F551" s="13" t="s">
        <v>7148</v>
      </c>
      <c r="G551" s="13" t="s">
        <v>7121</v>
      </c>
      <c r="H551" s="13" t="s">
        <v>7122</v>
      </c>
      <c r="I551" s="13" t="s">
        <v>10333</v>
      </c>
      <c r="J551" s="13" t="s">
        <v>30</v>
      </c>
      <c r="K551" s="13" t="s">
        <v>10334</v>
      </c>
      <c r="L551" s="13" t="s">
        <v>10334</v>
      </c>
      <c r="M551" s="13" t="s">
        <v>7125</v>
      </c>
      <c r="N551" s="13" t="s">
        <v>7125</v>
      </c>
      <c r="O551" s="13" t="s">
        <v>7126</v>
      </c>
      <c r="P551" s="13" t="s">
        <v>7127</v>
      </c>
      <c r="Q551" s="13" t="s">
        <v>7128</v>
      </c>
      <c r="R551" s="13" t="s">
        <v>10335</v>
      </c>
      <c r="S551" s="13" t="s">
        <v>7130</v>
      </c>
      <c r="T551" s="13" t="s">
        <v>7131</v>
      </c>
      <c r="U551" s="13" t="s">
        <v>7132</v>
      </c>
      <c r="V551" s="13" t="s">
        <v>7184</v>
      </c>
    </row>
    <row r="552" spans="1:22">
      <c r="A552" s="12">
        <v>999223812988350</v>
      </c>
      <c r="B552" s="13" t="s">
        <v>7197</v>
      </c>
      <c r="C552" s="13" t="s">
        <v>10336</v>
      </c>
      <c r="D552" s="13" t="s">
        <v>10337</v>
      </c>
      <c r="E552" s="13" t="s">
        <v>10338</v>
      </c>
      <c r="F552" s="13" t="s">
        <v>7138</v>
      </c>
      <c r="G552" s="13" t="s">
        <v>7120</v>
      </c>
      <c r="H552" s="13" t="s">
        <v>7122</v>
      </c>
      <c r="I552" s="13" t="s">
        <v>10339</v>
      </c>
      <c r="J552" s="13" t="s">
        <v>30</v>
      </c>
      <c r="K552" s="13" t="s">
        <v>10340</v>
      </c>
      <c r="L552" s="13" t="s">
        <v>10340</v>
      </c>
      <c r="M552" s="13" t="s">
        <v>7125</v>
      </c>
      <c r="N552" s="13" t="s">
        <v>7125</v>
      </c>
      <c r="O552" s="13" t="s">
        <v>7126</v>
      </c>
      <c r="P552" s="13" t="s">
        <v>7127</v>
      </c>
      <c r="Q552" s="13" t="s">
        <v>7128</v>
      </c>
      <c r="R552" s="13" t="s">
        <v>10341</v>
      </c>
      <c r="S552" s="13" t="s">
        <v>7130</v>
      </c>
      <c r="T552" s="13" t="s">
        <v>7131</v>
      </c>
      <c r="U552" s="13" t="s">
        <v>7132</v>
      </c>
      <c r="V552" s="13" t="s">
        <v>7314</v>
      </c>
    </row>
    <row r="553" spans="1:22">
      <c r="A553" s="12">
        <v>999223812965581</v>
      </c>
      <c r="B553" s="13" t="s">
        <v>7197</v>
      </c>
      <c r="C553" s="13" t="s">
        <v>10342</v>
      </c>
      <c r="D553" s="13" t="s">
        <v>10343</v>
      </c>
      <c r="E553" s="13" t="s">
        <v>10344</v>
      </c>
      <c r="F553" s="13" t="s">
        <v>7139</v>
      </c>
      <c r="G553" s="13" t="s">
        <v>7148</v>
      </c>
      <c r="H553" s="13" t="s">
        <v>7122</v>
      </c>
      <c r="I553" s="13" t="s">
        <v>10345</v>
      </c>
      <c r="J553" s="13" t="s">
        <v>30</v>
      </c>
      <c r="K553" s="13" t="s">
        <v>7549</v>
      </c>
      <c r="L553" s="13" t="s">
        <v>7126</v>
      </c>
      <c r="M553" s="13" t="s">
        <v>10346</v>
      </c>
      <c r="N553" s="13" t="s">
        <v>10347</v>
      </c>
      <c r="O553" s="13" t="s">
        <v>7126</v>
      </c>
      <c r="P553" s="13" t="s">
        <v>7127</v>
      </c>
      <c r="Q553" s="13" t="s">
        <v>7128</v>
      </c>
      <c r="R553" s="13" t="s">
        <v>10348</v>
      </c>
      <c r="S553" s="13" t="s">
        <v>7130</v>
      </c>
      <c r="T553" s="13" t="s">
        <v>7131</v>
      </c>
      <c r="U553" s="13" t="s">
        <v>7132</v>
      </c>
      <c r="V553" s="13" t="s">
        <v>8342</v>
      </c>
    </row>
    <row r="554" spans="1:22">
      <c r="A554" s="12">
        <v>999223813326800</v>
      </c>
      <c r="B554" s="13" t="s">
        <v>7197</v>
      </c>
      <c r="C554" s="13" t="s">
        <v>10349</v>
      </c>
      <c r="D554" s="13" t="s">
        <v>8056</v>
      </c>
      <c r="E554" s="13" t="s">
        <v>10158</v>
      </c>
      <c r="F554" s="13" t="s">
        <v>7120</v>
      </c>
      <c r="G554" s="13" t="s">
        <v>7139</v>
      </c>
      <c r="H554" s="13" t="s">
        <v>7122</v>
      </c>
      <c r="I554" s="13" t="s">
        <v>10350</v>
      </c>
      <c r="J554" s="13" t="s">
        <v>30</v>
      </c>
      <c r="K554" s="13" t="s">
        <v>9118</v>
      </c>
      <c r="L554" s="13" t="s">
        <v>9118</v>
      </c>
      <c r="M554" s="13" t="s">
        <v>7125</v>
      </c>
      <c r="N554" s="13" t="s">
        <v>7125</v>
      </c>
      <c r="O554" s="13" t="s">
        <v>7126</v>
      </c>
      <c r="P554" s="13" t="s">
        <v>7127</v>
      </c>
      <c r="Q554" s="13" t="s">
        <v>7128</v>
      </c>
      <c r="R554" s="13" t="s">
        <v>10351</v>
      </c>
      <c r="S554" s="13" t="s">
        <v>7130</v>
      </c>
      <c r="T554" s="13" t="s">
        <v>7131</v>
      </c>
      <c r="U554" s="13" t="s">
        <v>7132</v>
      </c>
      <c r="V554" s="13" t="s">
        <v>7254</v>
      </c>
    </row>
    <row r="555" spans="1:22">
      <c r="A555" s="12">
        <v>23813391730</v>
      </c>
      <c r="B555" s="13" t="s">
        <v>7197</v>
      </c>
      <c r="C555" s="13" t="s">
        <v>10352</v>
      </c>
      <c r="D555" s="13" t="s">
        <v>10353</v>
      </c>
      <c r="E555" s="13" t="s">
        <v>10354</v>
      </c>
      <c r="F555" s="13" t="s">
        <v>7173</v>
      </c>
      <c r="G555" s="13" t="s">
        <v>7138</v>
      </c>
      <c r="H555" s="13" t="s">
        <v>7122</v>
      </c>
      <c r="I555" s="13" t="s">
        <v>10355</v>
      </c>
      <c r="J555" s="13" t="s">
        <v>30</v>
      </c>
      <c r="K555" s="13" t="s">
        <v>10356</v>
      </c>
      <c r="L555" s="13" t="s">
        <v>10356</v>
      </c>
      <c r="M555" s="13" t="s">
        <v>7125</v>
      </c>
      <c r="N555" s="13" t="s">
        <v>7125</v>
      </c>
      <c r="O555" s="13" t="s">
        <v>7126</v>
      </c>
      <c r="P555" s="13" t="s">
        <v>7127</v>
      </c>
      <c r="Q555" s="13" t="s">
        <v>7128</v>
      </c>
      <c r="R555" s="13" t="s">
        <v>10357</v>
      </c>
      <c r="S555" s="13" t="s">
        <v>7130</v>
      </c>
      <c r="T555" s="13" t="s">
        <v>7131</v>
      </c>
      <c r="U555" s="13" t="s">
        <v>7132</v>
      </c>
      <c r="V555" s="13" t="s">
        <v>7226</v>
      </c>
    </row>
    <row r="556" spans="1:22">
      <c r="A556" s="12">
        <v>999223813548170</v>
      </c>
      <c r="B556" s="13" t="s">
        <v>7197</v>
      </c>
      <c r="C556" s="13" t="s">
        <v>10358</v>
      </c>
      <c r="D556" s="13" t="s">
        <v>10359</v>
      </c>
      <c r="E556" s="13" t="s">
        <v>10360</v>
      </c>
      <c r="F556" s="13" t="s">
        <v>7138</v>
      </c>
      <c r="G556" s="13" t="s">
        <v>7120</v>
      </c>
      <c r="H556" s="13" t="s">
        <v>7122</v>
      </c>
      <c r="I556" s="13" t="s">
        <v>10361</v>
      </c>
      <c r="J556" s="13" t="s">
        <v>30</v>
      </c>
      <c r="K556" s="13" t="s">
        <v>10362</v>
      </c>
      <c r="L556" s="13" t="s">
        <v>10362</v>
      </c>
      <c r="M556" s="13" t="s">
        <v>7125</v>
      </c>
      <c r="N556" s="13" t="s">
        <v>7125</v>
      </c>
      <c r="O556" s="13" t="s">
        <v>7126</v>
      </c>
      <c r="P556" s="13" t="s">
        <v>7127</v>
      </c>
      <c r="Q556" s="13" t="s">
        <v>7128</v>
      </c>
      <c r="R556" s="13" t="s">
        <v>10363</v>
      </c>
      <c r="S556" s="13" t="s">
        <v>7130</v>
      </c>
      <c r="T556" s="13" t="s">
        <v>7131</v>
      </c>
      <c r="U556" s="13" t="s">
        <v>7132</v>
      </c>
      <c r="V556" s="13" t="s">
        <v>7226</v>
      </c>
    </row>
    <row r="557" spans="1:22">
      <c r="A557" s="12">
        <v>999223813606302</v>
      </c>
      <c r="B557" s="13" t="s">
        <v>7197</v>
      </c>
      <c r="C557" s="13" t="s">
        <v>10364</v>
      </c>
      <c r="D557" s="13" t="s">
        <v>7892</v>
      </c>
      <c r="E557" s="13" t="s">
        <v>10365</v>
      </c>
      <c r="F557" s="13" t="s">
        <v>7138</v>
      </c>
      <c r="G557" s="13" t="s">
        <v>7139</v>
      </c>
      <c r="H557" s="13" t="s">
        <v>7122</v>
      </c>
      <c r="I557" s="13" t="s">
        <v>10366</v>
      </c>
      <c r="J557" s="13" t="s">
        <v>30</v>
      </c>
      <c r="K557" s="13" t="s">
        <v>9717</v>
      </c>
      <c r="L557" s="13" t="s">
        <v>9717</v>
      </c>
      <c r="M557" s="13" t="s">
        <v>7125</v>
      </c>
      <c r="N557" s="13" t="s">
        <v>7125</v>
      </c>
      <c r="O557" s="13" t="s">
        <v>7126</v>
      </c>
      <c r="P557" s="13" t="s">
        <v>7127</v>
      </c>
      <c r="Q557" s="13" t="s">
        <v>7128</v>
      </c>
      <c r="R557" s="13" t="s">
        <v>10367</v>
      </c>
      <c r="S557" s="13" t="s">
        <v>7130</v>
      </c>
      <c r="T557" s="13" t="s">
        <v>7131</v>
      </c>
      <c r="U557" s="13" t="s">
        <v>7132</v>
      </c>
      <c r="V557" s="13" t="s">
        <v>7226</v>
      </c>
    </row>
    <row r="558" spans="1:22">
      <c r="A558" s="12">
        <v>999223813655528</v>
      </c>
      <c r="B558" s="13" t="s">
        <v>7197</v>
      </c>
      <c r="C558" s="13" t="s">
        <v>10368</v>
      </c>
      <c r="D558" s="13" t="s">
        <v>7892</v>
      </c>
      <c r="E558" s="13" t="s">
        <v>10369</v>
      </c>
      <c r="F558" s="13" t="s">
        <v>7172</v>
      </c>
      <c r="G558" s="13" t="s">
        <v>7173</v>
      </c>
      <c r="H558" s="13" t="s">
        <v>7122</v>
      </c>
      <c r="I558" s="13" t="s">
        <v>10339</v>
      </c>
      <c r="J558" s="13" t="s">
        <v>30</v>
      </c>
      <c r="K558" s="13" t="s">
        <v>10340</v>
      </c>
      <c r="L558" s="13" t="s">
        <v>10340</v>
      </c>
      <c r="M558" s="13" t="s">
        <v>7125</v>
      </c>
      <c r="N558" s="13" t="s">
        <v>7125</v>
      </c>
      <c r="O558" s="13" t="s">
        <v>7126</v>
      </c>
      <c r="P558" s="13" t="s">
        <v>7127</v>
      </c>
      <c r="Q558" s="13" t="s">
        <v>7128</v>
      </c>
      <c r="R558" s="13" t="s">
        <v>10370</v>
      </c>
      <c r="S558" s="13" t="s">
        <v>7130</v>
      </c>
      <c r="T558" s="13" t="s">
        <v>7131</v>
      </c>
      <c r="U558" s="13" t="s">
        <v>7132</v>
      </c>
      <c r="V558" s="13" t="s">
        <v>7226</v>
      </c>
    </row>
    <row r="559" spans="1:22">
      <c r="A559" s="12">
        <v>999223813801356</v>
      </c>
      <c r="B559" s="13" t="s">
        <v>7197</v>
      </c>
      <c r="C559" s="13" t="s">
        <v>10371</v>
      </c>
      <c r="D559" s="13" t="s">
        <v>8083</v>
      </c>
      <c r="E559" s="13" t="s">
        <v>10372</v>
      </c>
      <c r="F559" s="13" t="s">
        <v>7258</v>
      </c>
      <c r="G559" s="13" t="s">
        <v>7138</v>
      </c>
      <c r="H559" s="13" t="s">
        <v>7122</v>
      </c>
      <c r="I559" s="13" t="s">
        <v>10373</v>
      </c>
      <c r="J559" s="13" t="s">
        <v>30</v>
      </c>
      <c r="K559" s="13" t="s">
        <v>10374</v>
      </c>
      <c r="L559" s="13" t="s">
        <v>10374</v>
      </c>
      <c r="M559" s="13" t="s">
        <v>7125</v>
      </c>
      <c r="N559" s="13" t="s">
        <v>7125</v>
      </c>
      <c r="O559" s="13" t="s">
        <v>7126</v>
      </c>
      <c r="P559" s="13" t="s">
        <v>7127</v>
      </c>
      <c r="Q559" s="13" t="s">
        <v>7128</v>
      </c>
      <c r="R559" s="13" t="s">
        <v>10375</v>
      </c>
      <c r="S559" s="13" t="s">
        <v>7130</v>
      </c>
      <c r="T559" s="13" t="s">
        <v>7131</v>
      </c>
      <c r="U559" s="13" t="s">
        <v>7132</v>
      </c>
      <c r="V559" s="13" t="s">
        <v>7321</v>
      </c>
    </row>
    <row r="560" spans="1:22">
      <c r="A560" s="12">
        <v>999223813895832</v>
      </c>
      <c r="B560" s="13" t="s">
        <v>7197</v>
      </c>
      <c r="C560" s="13" t="s">
        <v>10376</v>
      </c>
      <c r="D560" s="13" t="s">
        <v>10299</v>
      </c>
      <c r="E560" s="13" t="s">
        <v>10377</v>
      </c>
      <c r="F560" s="13" t="s">
        <v>7172</v>
      </c>
      <c r="G560" s="13" t="s">
        <v>7138</v>
      </c>
      <c r="H560" s="13" t="s">
        <v>7122</v>
      </c>
      <c r="I560" s="13" t="s">
        <v>10378</v>
      </c>
      <c r="J560" s="13" t="s">
        <v>30</v>
      </c>
      <c r="K560" s="13" t="s">
        <v>9607</v>
      </c>
      <c r="L560" s="13" t="s">
        <v>9607</v>
      </c>
      <c r="M560" s="13" t="s">
        <v>7125</v>
      </c>
      <c r="N560" s="13" t="s">
        <v>7125</v>
      </c>
      <c r="O560" s="13" t="s">
        <v>7126</v>
      </c>
      <c r="P560" s="13" t="s">
        <v>7127</v>
      </c>
      <c r="Q560" s="13" t="s">
        <v>7128</v>
      </c>
      <c r="R560" s="13" t="s">
        <v>10379</v>
      </c>
      <c r="S560" s="13" t="s">
        <v>7130</v>
      </c>
      <c r="T560" s="13" t="s">
        <v>7131</v>
      </c>
      <c r="U560" s="13" t="s">
        <v>7132</v>
      </c>
      <c r="V560" s="13" t="s">
        <v>7254</v>
      </c>
    </row>
    <row r="561" spans="1:22">
      <c r="A561" s="12">
        <v>999223813920169</v>
      </c>
      <c r="B561" s="13" t="s">
        <v>7197</v>
      </c>
      <c r="C561" s="13" t="s">
        <v>10380</v>
      </c>
      <c r="D561" s="13" t="s">
        <v>10381</v>
      </c>
      <c r="E561" s="13" t="s">
        <v>10382</v>
      </c>
      <c r="F561" s="13" t="s">
        <v>7197</v>
      </c>
      <c r="G561" s="13" t="s">
        <v>7138</v>
      </c>
      <c r="H561" s="13" t="s">
        <v>7122</v>
      </c>
      <c r="I561" s="13" t="s">
        <v>10383</v>
      </c>
      <c r="J561" s="13" t="s">
        <v>30</v>
      </c>
      <c r="K561" s="13" t="s">
        <v>10384</v>
      </c>
      <c r="L561" s="13" t="s">
        <v>10384</v>
      </c>
      <c r="M561" s="13" t="s">
        <v>7125</v>
      </c>
      <c r="N561" s="13" t="s">
        <v>7125</v>
      </c>
      <c r="O561" s="13" t="s">
        <v>7126</v>
      </c>
      <c r="P561" s="13" t="s">
        <v>7127</v>
      </c>
      <c r="Q561" s="13" t="s">
        <v>7128</v>
      </c>
      <c r="R561" s="13" t="s">
        <v>10385</v>
      </c>
      <c r="S561" s="13" t="s">
        <v>7130</v>
      </c>
      <c r="T561" s="13" t="s">
        <v>7131</v>
      </c>
      <c r="U561" s="13" t="s">
        <v>7132</v>
      </c>
      <c r="V561" s="13" t="s">
        <v>7377</v>
      </c>
    </row>
    <row r="562" spans="1:22">
      <c r="A562" s="12">
        <v>999223814099839</v>
      </c>
      <c r="B562" s="13" t="s">
        <v>7197</v>
      </c>
      <c r="C562" s="13" t="s">
        <v>10386</v>
      </c>
      <c r="D562" s="13" t="s">
        <v>10381</v>
      </c>
      <c r="E562" s="13" t="s">
        <v>10387</v>
      </c>
      <c r="F562" s="13" t="s">
        <v>7197</v>
      </c>
      <c r="G562" s="13" t="s">
        <v>7138</v>
      </c>
      <c r="H562" s="13" t="s">
        <v>7122</v>
      </c>
      <c r="I562" s="13" t="s">
        <v>10388</v>
      </c>
      <c r="J562" s="13" t="s">
        <v>30</v>
      </c>
      <c r="K562" s="13" t="s">
        <v>10389</v>
      </c>
      <c r="L562" s="13" t="s">
        <v>10389</v>
      </c>
      <c r="M562" s="13" t="s">
        <v>7125</v>
      </c>
      <c r="N562" s="13" t="s">
        <v>7125</v>
      </c>
      <c r="O562" s="13" t="s">
        <v>7126</v>
      </c>
      <c r="P562" s="13" t="s">
        <v>7127</v>
      </c>
      <c r="Q562" s="13" t="s">
        <v>7128</v>
      </c>
      <c r="R562" s="13" t="s">
        <v>10390</v>
      </c>
      <c r="S562" s="13" t="s">
        <v>7130</v>
      </c>
      <c r="T562" s="13" t="s">
        <v>7131</v>
      </c>
      <c r="U562" s="13" t="s">
        <v>7132</v>
      </c>
      <c r="V562" s="13" t="s">
        <v>7377</v>
      </c>
    </row>
    <row r="563" spans="1:22">
      <c r="A563" s="12">
        <v>999223814201342</v>
      </c>
      <c r="B563" s="13" t="s">
        <v>7197</v>
      </c>
      <c r="C563" s="13" t="s">
        <v>10391</v>
      </c>
      <c r="D563" s="13" t="s">
        <v>10392</v>
      </c>
      <c r="E563" s="13" t="s">
        <v>10393</v>
      </c>
      <c r="F563" s="13" t="s">
        <v>7258</v>
      </c>
      <c r="G563" s="13" t="s">
        <v>7120</v>
      </c>
      <c r="H563" s="13" t="s">
        <v>7122</v>
      </c>
      <c r="I563" s="13" t="s">
        <v>10394</v>
      </c>
      <c r="J563" s="13" t="s">
        <v>30</v>
      </c>
      <c r="K563" s="13" t="s">
        <v>10395</v>
      </c>
      <c r="L563" s="13" t="s">
        <v>10395</v>
      </c>
      <c r="M563" s="13" t="s">
        <v>7125</v>
      </c>
      <c r="N563" s="13" t="s">
        <v>7125</v>
      </c>
      <c r="O563" s="13" t="s">
        <v>7126</v>
      </c>
      <c r="P563" s="13" t="s">
        <v>7127</v>
      </c>
      <c r="Q563" s="13" t="s">
        <v>7128</v>
      </c>
      <c r="R563" s="13" t="s">
        <v>10396</v>
      </c>
      <c r="S563" s="13" t="s">
        <v>7130</v>
      </c>
      <c r="T563" s="13" t="s">
        <v>7131</v>
      </c>
      <c r="U563" s="13" t="s">
        <v>7132</v>
      </c>
      <c r="V563" s="13" t="s">
        <v>7167</v>
      </c>
    </row>
    <row r="564" spans="1:22">
      <c r="A564" s="12">
        <v>999223814249158</v>
      </c>
      <c r="B564" s="13" t="s">
        <v>7197</v>
      </c>
      <c r="C564" s="13" t="s">
        <v>10397</v>
      </c>
      <c r="D564" s="13" t="s">
        <v>9836</v>
      </c>
      <c r="E564" s="13" t="s">
        <v>10398</v>
      </c>
      <c r="F564" s="13" t="s">
        <v>7258</v>
      </c>
      <c r="G564" s="13" t="s">
        <v>7138</v>
      </c>
      <c r="H564" s="13" t="s">
        <v>7122</v>
      </c>
      <c r="I564" s="13" t="s">
        <v>10399</v>
      </c>
      <c r="J564" s="13" t="s">
        <v>30</v>
      </c>
      <c r="K564" s="13" t="s">
        <v>10400</v>
      </c>
      <c r="L564" s="13" t="s">
        <v>10400</v>
      </c>
      <c r="M564" s="13" t="s">
        <v>7125</v>
      </c>
      <c r="N564" s="13" t="s">
        <v>7125</v>
      </c>
      <c r="O564" s="13" t="s">
        <v>7126</v>
      </c>
      <c r="P564" s="13" t="s">
        <v>7127</v>
      </c>
      <c r="Q564" s="13" t="s">
        <v>7128</v>
      </c>
      <c r="R564" s="13" t="s">
        <v>10401</v>
      </c>
      <c r="S564" s="13" t="s">
        <v>7130</v>
      </c>
      <c r="T564" s="13" t="s">
        <v>7131</v>
      </c>
      <c r="U564" s="13" t="s">
        <v>7132</v>
      </c>
      <c r="V564" s="13" t="s">
        <v>7340</v>
      </c>
    </row>
    <row r="565" spans="1:22">
      <c r="A565" s="12">
        <v>999223814795584</v>
      </c>
      <c r="B565" s="13" t="s">
        <v>7197</v>
      </c>
      <c r="C565" s="13" t="s">
        <v>10402</v>
      </c>
      <c r="D565" s="13" t="s">
        <v>10359</v>
      </c>
      <c r="E565" s="13" t="s">
        <v>10403</v>
      </c>
      <c r="F565" s="13" t="s">
        <v>7138</v>
      </c>
      <c r="G565" s="13" t="s">
        <v>7120</v>
      </c>
      <c r="H565" s="13" t="s">
        <v>7122</v>
      </c>
      <c r="I565" s="13" t="s">
        <v>10361</v>
      </c>
      <c r="J565" s="13" t="s">
        <v>30</v>
      </c>
      <c r="K565" s="13" t="s">
        <v>10362</v>
      </c>
      <c r="L565" s="13" t="s">
        <v>10362</v>
      </c>
      <c r="M565" s="13" t="s">
        <v>7125</v>
      </c>
      <c r="N565" s="13" t="s">
        <v>7125</v>
      </c>
      <c r="O565" s="13" t="s">
        <v>7126</v>
      </c>
      <c r="P565" s="13" t="s">
        <v>7127</v>
      </c>
      <c r="Q565" s="13" t="s">
        <v>7128</v>
      </c>
      <c r="R565" s="13" t="s">
        <v>10404</v>
      </c>
      <c r="S565" s="13" t="s">
        <v>7130</v>
      </c>
      <c r="T565" s="13" t="s">
        <v>7131</v>
      </c>
      <c r="U565" s="13" t="s">
        <v>7132</v>
      </c>
      <c r="V565" s="13" t="s">
        <v>7226</v>
      </c>
    </row>
    <row r="566" spans="1:22">
      <c r="A566" s="12">
        <v>999223814815167</v>
      </c>
      <c r="B566" s="13" t="s">
        <v>7197</v>
      </c>
      <c r="C566" s="13" t="s">
        <v>10405</v>
      </c>
      <c r="D566" s="13" t="s">
        <v>10406</v>
      </c>
      <c r="E566" s="13" t="s">
        <v>10407</v>
      </c>
      <c r="F566" s="13" t="s">
        <v>7172</v>
      </c>
      <c r="G566" s="13" t="s">
        <v>7173</v>
      </c>
      <c r="H566" s="13" t="s">
        <v>7122</v>
      </c>
      <c r="I566" s="13" t="s">
        <v>10408</v>
      </c>
      <c r="J566" s="13" t="s">
        <v>30</v>
      </c>
      <c r="K566" s="13" t="s">
        <v>10409</v>
      </c>
      <c r="L566" s="13" t="s">
        <v>10409</v>
      </c>
      <c r="M566" s="13" t="s">
        <v>7125</v>
      </c>
      <c r="N566" s="13" t="s">
        <v>7125</v>
      </c>
      <c r="O566" s="13" t="s">
        <v>7126</v>
      </c>
      <c r="P566" s="13" t="s">
        <v>7127</v>
      </c>
      <c r="Q566" s="13" t="s">
        <v>7128</v>
      </c>
      <c r="R566" s="13" t="s">
        <v>10410</v>
      </c>
      <c r="S566" s="13" t="s">
        <v>7130</v>
      </c>
      <c r="T566" s="13" t="s">
        <v>7131</v>
      </c>
      <c r="U566" s="13" t="s">
        <v>7132</v>
      </c>
      <c r="V566" s="13" t="s">
        <v>7254</v>
      </c>
    </row>
    <row r="567" spans="1:22">
      <c r="A567" s="12">
        <v>999223814827575</v>
      </c>
      <c r="B567" s="13" t="s">
        <v>7197</v>
      </c>
      <c r="C567" s="13" t="s">
        <v>10411</v>
      </c>
      <c r="D567" s="13" t="s">
        <v>10412</v>
      </c>
      <c r="E567" s="13" t="s">
        <v>10413</v>
      </c>
      <c r="F567" s="13" t="s">
        <v>7139</v>
      </c>
      <c r="G567" s="13" t="s">
        <v>7148</v>
      </c>
      <c r="H567" s="13" t="s">
        <v>7122</v>
      </c>
      <c r="I567" s="13" t="s">
        <v>10414</v>
      </c>
      <c r="J567" s="13" t="s">
        <v>30</v>
      </c>
      <c r="K567" s="13" t="s">
        <v>10415</v>
      </c>
      <c r="L567" s="13" t="s">
        <v>10415</v>
      </c>
      <c r="M567" s="13" t="s">
        <v>7125</v>
      </c>
      <c r="N567" s="13" t="s">
        <v>7125</v>
      </c>
      <c r="O567" s="13" t="s">
        <v>7126</v>
      </c>
      <c r="P567" s="13" t="s">
        <v>7127</v>
      </c>
      <c r="Q567" s="13" t="s">
        <v>7128</v>
      </c>
      <c r="R567" s="13" t="s">
        <v>10416</v>
      </c>
      <c r="S567" s="13" t="s">
        <v>7130</v>
      </c>
      <c r="T567" s="13" t="s">
        <v>7131</v>
      </c>
      <c r="U567" s="13" t="s">
        <v>7132</v>
      </c>
      <c r="V567" s="13" t="s">
        <v>7254</v>
      </c>
    </row>
    <row r="568" spans="1:22">
      <c r="A568" s="12">
        <v>999223814891983</v>
      </c>
      <c r="B568" s="13" t="s">
        <v>7197</v>
      </c>
      <c r="C568" s="13" t="s">
        <v>10417</v>
      </c>
      <c r="D568" s="13" t="s">
        <v>10418</v>
      </c>
      <c r="E568" s="13" t="s">
        <v>10419</v>
      </c>
      <c r="F568" s="13" t="s">
        <v>7148</v>
      </c>
      <c r="G568" s="13" t="s">
        <v>7121</v>
      </c>
      <c r="H568" s="13" t="s">
        <v>7122</v>
      </c>
      <c r="I568" s="13" t="s">
        <v>10420</v>
      </c>
      <c r="J568" s="13" t="s">
        <v>30</v>
      </c>
      <c r="K568" s="13" t="s">
        <v>10421</v>
      </c>
      <c r="L568" s="13" t="s">
        <v>10421</v>
      </c>
      <c r="M568" s="13" t="s">
        <v>7125</v>
      </c>
      <c r="N568" s="13" t="s">
        <v>7125</v>
      </c>
      <c r="O568" s="13" t="s">
        <v>7126</v>
      </c>
      <c r="P568" s="13" t="s">
        <v>7127</v>
      </c>
      <c r="Q568" s="13" t="s">
        <v>7128</v>
      </c>
      <c r="R568" s="13" t="s">
        <v>10422</v>
      </c>
      <c r="S568" s="13" t="s">
        <v>7130</v>
      </c>
      <c r="T568" s="13" t="s">
        <v>7131</v>
      </c>
      <c r="U568" s="13" t="s">
        <v>7132</v>
      </c>
      <c r="V568" s="13" t="s">
        <v>7226</v>
      </c>
    </row>
    <row r="569" spans="1:22">
      <c r="A569" s="12">
        <v>23815004493</v>
      </c>
      <c r="B569" s="13" t="s">
        <v>7197</v>
      </c>
      <c r="C569" s="13" t="s">
        <v>10423</v>
      </c>
      <c r="D569" s="13" t="s">
        <v>10424</v>
      </c>
      <c r="E569" s="13" t="s">
        <v>10425</v>
      </c>
      <c r="F569" s="13" t="s">
        <v>7172</v>
      </c>
      <c r="G569" s="13" t="s">
        <v>7138</v>
      </c>
      <c r="H569" s="13" t="s">
        <v>7122</v>
      </c>
      <c r="I569" s="13" t="s">
        <v>10426</v>
      </c>
      <c r="J569" s="13" t="s">
        <v>30</v>
      </c>
      <c r="K569" s="13" t="s">
        <v>7685</v>
      </c>
      <c r="L569" s="13" t="s">
        <v>7685</v>
      </c>
      <c r="M569" s="13" t="s">
        <v>7125</v>
      </c>
      <c r="N569" s="13" t="s">
        <v>7125</v>
      </c>
      <c r="O569" s="13" t="s">
        <v>7126</v>
      </c>
      <c r="P569" s="13" t="s">
        <v>7127</v>
      </c>
      <c r="Q569" s="13" t="s">
        <v>7128</v>
      </c>
      <c r="R569" s="13" t="s">
        <v>10427</v>
      </c>
      <c r="S569" s="13" t="s">
        <v>7130</v>
      </c>
      <c r="T569" s="13" t="s">
        <v>7131</v>
      </c>
      <c r="U569" s="13" t="s">
        <v>7132</v>
      </c>
      <c r="V569" s="13" t="s">
        <v>7254</v>
      </c>
    </row>
    <row r="570" spans="1:22">
      <c r="A570" s="12">
        <v>999223815044739</v>
      </c>
      <c r="B570" s="13" t="s">
        <v>7197</v>
      </c>
      <c r="C570" s="13" t="s">
        <v>10428</v>
      </c>
      <c r="D570" s="13" t="s">
        <v>10429</v>
      </c>
      <c r="E570" s="13" t="s">
        <v>10430</v>
      </c>
      <c r="F570" s="13" t="s">
        <v>7173</v>
      </c>
      <c r="G570" s="13" t="s">
        <v>7138</v>
      </c>
      <c r="H570" s="13" t="s">
        <v>7122</v>
      </c>
      <c r="I570" s="13" t="s">
        <v>10431</v>
      </c>
      <c r="J570" s="13" t="s">
        <v>30</v>
      </c>
      <c r="K570" s="13" t="s">
        <v>10432</v>
      </c>
      <c r="L570" s="13" t="s">
        <v>10432</v>
      </c>
      <c r="M570" s="13" t="s">
        <v>7125</v>
      </c>
      <c r="N570" s="13" t="s">
        <v>7125</v>
      </c>
      <c r="O570" s="13" t="s">
        <v>7126</v>
      </c>
      <c r="P570" s="13" t="s">
        <v>7127</v>
      </c>
      <c r="Q570" s="13" t="s">
        <v>7128</v>
      </c>
      <c r="R570" s="13" t="s">
        <v>10433</v>
      </c>
      <c r="S570" s="13" t="s">
        <v>7130</v>
      </c>
      <c r="T570" s="13" t="s">
        <v>7131</v>
      </c>
      <c r="U570" s="13" t="s">
        <v>7132</v>
      </c>
      <c r="V570" s="13" t="s">
        <v>7226</v>
      </c>
    </row>
    <row r="571" spans="1:22">
      <c r="A571" s="12">
        <v>999223815193787</v>
      </c>
      <c r="B571" s="13" t="s">
        <v>7197</v>
      </c>
      <c r="C571" s="13" t="s">
        <v>10434</v>
      </c>
      <c r="D571" s="13" t="s">
        <v>10435</v>
      </c>
      <c r="E571" s="13" t="s">
        <v>10436</v>
      </c>
      <c r="F571" s="13" t="s">
        <v>7139</v>
      </c>
      <c r="G571" s="13" t="s">
        <v>7148</v>
      </c>
      <c r="H571" s="13" t="s">
        <v>7122</v>
      </c>
      <c r="I571" s="13" t="s">
        <v>10437</v>
      </c>
      <c r="J571" s="13" t="s">
        <v>30</v>
      </c>
      <c r="K571" s="13" t="s">
        <v>10438</v>
      </c>
      <c r="L571" s="13" t="s">
        <v>10438</v>
      </c>
      <c r="M571" s="13" t="s">
        <v>7125</v>
      </c>
      <c r="N571" s="13" t="s">
        <v>7125</v>
      </c>
      <c r="O571" s="13" t="s">
        <v>7126</v>
      </c>
      <c r="P571" s="13" t="s">
        <v>7127</v>
      </c>
      <c r="Q571" s="13" t="s">
        <v>7128</v>
      </c>
      <c r="R571" s="13" t="s">
        <v>10439</v>
      </c>
      <c r="S571" s="13" t="s">
        <v>7130</v>
      </c>
      <c r="T571" s="13" t="s">
        <v>7131</v>
      </c>
      <c r="U571" s="13" t="s">
        <v>7132</v>
      </c>
      <c r="V571" s="13" t="s">
        <v>7321</v>
      </c>
    </row>
    <row r="572" spans="1:22">
      <c r="A572" s="12">
        <v>999223815255062</v>
      </c>
      <c r="B572" s="13" t="s">
        <v>7197</v>
      </c>
      <c r="C572" s="13" t="s">
        <v>10440</v>
      </c>
      <c r="D572" s="13" t="s">
        <v>10441</v>
      </c>
      <c r="E572" s="13" t="s">
        <v>10442</v>
      </c>
      <c r="F572" s="13" t="s">
        <v>7120</v>
      </c>
      <c r="G572" s="13" t="s">
        <v>7148</v>
      </c>
      <c r="H572" s="13" t="s">
        <v>7122</v>
      </c>
      <c r="I572" s="13" t="s">
        <v>10443</v>
      </c>
      <c r="J572" s="13" t="s">
        <v>30</v>
      </c>
      <c r="K572" s="13" t="s">
        <v>7396</v>
      </c>
      <c r="L572" s="13" t="s">
        <v>7396</v>
      </c>
      <c r="M572" s="13" t="s">
        <v>7125</v>
      </c>
      <c r="N572" s="13" t="s">
        <v>7125</v>
      </c>
      <c r="O572" s="13" t="s">
        <v>7126</v>
      </c>
      <c r="P572" s="13" t="s">
        <v>7127</v>
      </c>
      <c r="Q572" s="13" t="s">
        <v>7128</v>
      </c>
      <c r="R572" s="13" t="s">
        <v>10444</v>
      </c>
      <c r="S572" s="13" t="s">
        <v>7130</v>
      </c>
      <c r="T572" s="13" t="s">
        <v>7131</v>
      </c>
      <c r="U572" s="13" t="s">
        <v>7132</v>
      </c>
      <c r="V572" s="13" t="s">
        <v>7377</v>
      </c>
    </row>
    <row r="573" spans="1:22">
      <c r="A573" s="12">
        <v>999223815297588</v>
      </c>
      <c r="B573" s="13" t="s">
        <v>7197</v>
      </c>
      <c r="C573" s="13" t="s">
        <v>10445</v>
      </c>
      <c r="D573" s="13" t="s">
        <v>10446</v>
      </c>
      <c r="E573" s="13" t="s">
        <v>10447</v>
      </c>
      <c r="F573" s="13" t="s">
        <v>7120</v>
      </c>
      <c r="G573" s="13" t="s">
        <v>7139</v>
      </c>
      <c r="H573" s="13" t="s">
        <v>7122</v>
      </c>
      <c r="I573" s="13" t="s">
        <v>10448</v>
      </c>
      <c r="J573" s="13" t="s">
        <v>30</v>
      </c>
      <c r="K573" s="13" t="s">
        <v>7901</v>
      </c>
      <c r="L573" s="13" t="s">
        <v>7901</v>
      </c>
      <c r="M573" s="13" t="s">
        <v>7125</v>
      </c>
      <c r="N573" s="13" t="s">
        <v>7125</v>
      </c>
      <c r="O573" s="13" t="s">
        <v>7126</v>
      </c>
      <c r="P573" s="13" t="s">
        <v>7127</v>
      </c>
      <c r="Q573" s="13" t="s">
        <v>7128</v>
      </c>
      <c r="R573" s="13" t="s">
        <v>10449</v>
      </c>
      <c r="S573" s="13" t="s">
        <v>7130</v>
      </c>
      <c r="T573" s="13" t="s">
        <v>7131</v>
      </c>
      <c r="U573" s="13" t="s">
        <v>7132</v>
      </c>
      <c r="V573" s="13" t="s">
        <v>7377</v>
      </c>
    </row>
    <row r="574" spans="1:22">
      <c r="A574" s="12">
        <v>999223815383731</v>
      </c>
      <c r="B574" s="13" t="s">
        <v>7197</v>
      </c>
      <c r="C574" s="13" t="s">
        <v>10450</v>
      </c>
      <c r="D574" s="13" t="s">
        <v>10451</v>
      </c>
      <c r="E574" s="13" t="s">
        <v>10452</v>
      </c>
      <c r="F574" s="13" t="s">
        <v>7172</v>
      </c>
      <c r="G574" s="13" t="s">
        <v>7173</v>
      </c>
      <c r="H574" s="13" t="s">
        <v>7122</v>
      </c>
      <c r="I574" s="13" t="s">
        <v>10453</v>
      </c>
      <c r="J574" s="13" t="s">
        <v>30</v>
      </c>
      <c r="K574" s="13" t="s">
        <v>10454</v>
      </c>
      <c r="L574" s="13" t="s">
        <v>10454</v>
      </c>
      <c r="M574" s="13" t="s">
        <v>7125</v>
      </c>
      <c r="N574" s="13" t="s">
        <v>7125</v>
      </c>
      <c r="O574" s="13" t="s">
        <v>7126</v>
      </c>
      <c r="P574" s="13" t="s">
        <v>7127</v>
      </c>
      <c r="Q574" s="13" t="s">
        <v>7128</v>
      </c>
      <c r="R574" s="13" t="s">
        <v>10455</v>
      </c>
      <c r="S574" s="13" t="s">
        <v>7130</v>
      </c>
      <c r="T574" s="13" t="s">
        <v>7131</v>
      </c>
      <c r="U574" s="13" t="s">
        <v>7132</v>
      </c>
      <c r="V574" s="13" t="s">
        <v>7254</v>
      </c>
    </row>
    <row r="575" spans="1:22">
      <c r="A575" s="12">
        <v>999223815409150</v>
      </c>
      <c r="B575" s="13" t="s">
        <v>7197</v>
      </c>
      <c r="C575" s="13" t="s">
        <v>10456</v>
      </c>
      <c r="D575" s="13" t="s">
        <v>10457</v>
      </c>
      <c r="E575" s="13" t="s">
        <v>10458</v>
      </c>
      <c r="F575" s="13" t="s">
        <v>7148</v>
      </c>
      <c r="G575" s="13" t="s">
        <v>7121</v>
      </c>
      <c r="H575" s="13" t="s">
        <v>7122</v>
      </c>
      <c r="I575" s="13" t="s">
        <v>10459</v>
      </c>
      <c r="J575" s="13" t="s">
        <v>30</v>
      </c>
      <c r="K575" s="13" t="s">
        <v>10460</v>
      </c>
      <c r="L575" s="13" t="s">
        <v>10460</v>
      </c>
      <c r="M575" s="13" t="s">
        <v>7125</v>
      </c>
      <c r="N575" s="13" t="s">
        <v>7125</v>
      </c>
      <c r="O575" s="13" t="s">
        <v>7126</v>
      </c>
      <c r="P575" s="13" t="s">
        <v>7127</v>
      </c>
      <c r="Q575" s="13" t="s">
        <v>7128</v>
      </c>
      <c r="R575" s="13" t="s">
        <v>10461</v>
      </c>
      <c r="S575" s="13" t="s">
        <v>7130</v>
      </c>
      <c r="T575" s="13" t="s">
        <v>7131</v>
      </c>
      <c r="U575" s="13" t="s">
        <v>7132</v>
      </c>
      <c r="V575" s="13" t="s">
        <v>7226</v>
      </c>
    </row>
    <row r="576" spans="1:22">
      <c r="A576" s="12">
        <v>999223815409355</v>
      </c>
      <c r="B576" s="13" t="s">
        <v>7197</v>
      </c>
      <c r="C576" s="13" t="s">
        <v>10462</v>
      </c>
      <c r="D576" s="13" t="s">
        <v>10463</v>
      </c>
      <c r="E576" s="13" t="s">
        <v>10464</v>
      </c>
      <c r="F576" s="13" t="s">
        <v>7148</v>
      </c>
      <c r="G576" s="13" t="s">
        <v>7121</v>
      </c>
      <c r="H576" s="13" t="s">
        <v>7122</v>
      </c>
      <c r="I576" s="13" t="s">
        <v>10465</v>
      </c>
      <c r="J576" s="13" t="s">
        <v>30</v>
      </c>
      <c r="K576" s="13" t="s">
        <v>10466</v>
      </c>
      <c r="L576" s="13" t="s">
        <v>10466</v>
      </c>
      <c r="M576" s="13" t="s">
        <v>7125</v>
      </c>
      <c r="N576" s="13" t="s">
        <v>7125</v>
      </c>
      <c r="O576" s="13" t="s">
        <v>7126</v>
      </c>
      <c r="P576" s="13" t="s">
        <v>7127</v>
      </c>
      <c r="Q576" s="13" t="s">
        <v>7128</v>
      </c>
      <c r="R576" s="13" t="s">
        <v>10467</v>
      </c>
      <c r="S576" s="13" t="s">
        <v>7130</v>
      </c>
      <c r="T576" s="13" t="s">
        <v>7131</v>
      </c>
      <c r="U576" s="13" t="s">
        <v>7132</v>
      </c>
      <c r="V576" s="13" t="s">
        <v>7192</v>
      </c>
    </row>
    <row r="577" spans="1:22">
      <c r="A577" s="12">
        <v>999223815473886</v>
      </c>
      <c r="B577" s="13" t="s">
        <v>7197</v>
      </c>
      <c r="C577" s="13" t="s">
        <v>10468</v>
      </c>
      <c r="D577" s="13" t="s">
        <v>8110</v>
      </c>
      <c r="E577" s="13" t="s">
        <v>10469</v>
      </c>
      <c r="F577" s="13" t="s">
        <v>7258</v>
      </c>
      <c r="G577" s="13" t="s">
        <v>7138</v>
      </c>
      <c r="H577" s="13" t="s">
        <v>7122</v>
      </c>
      <c r="I577" s="13" t="s">
        <v>10470</v>
      </c>
      <c r="J577" s="13" t="s">
        <v>30</v>
      </c>
      <c r="K577" s="13" t="s">
        <v>10471</v>
      </c>
      <c r="L577" s="13" t="s">
        <v>10471</v>
      </c>
      <c r="M577" s="13" t="s">
        <v>7125</v>
      </c>
      <c r="N577" s="13" t="s">
        <v>7125</v>
      </c>
      <c r="O577" s="13" t="s">
        <v>7126</v>
      </c>
      <c r="P577" s="13" t="s">
        <v>7127</v>
      </c>
      <c r="Q577" s="13" t="s">
        <v>7128</v>
      </c>
      <c r="R577" s="13" t="s">
        <v>10472</v>
      </c>
      <c r="S577" s="13" t="s">
        <v>7130</v>
      </c>
      <c r="T577" s="13" t="s">
        <v>7131</v>
      </c>
      <c r="U577" s="13" t="s">
        <v>7132</v>
      </c>
      <c r="V577" s="13" t="s">
        <v>7254</v>
      </c>
    </row>
    <row r="578" spans="1:22">
      <c r="A578" s="12">
        <v>999223815477361</v>
      </c>
      <c r="B578" s="13" t="s">
        <v>7197</v>
      </c>
      <c r="C578" s="13" t="s">
        <v>10473</v>
      </c>
      <c r="D578" s="13" t="s">
        <v>9029</v>
      </c>
      <c r="E578" s="13" t="s">
        <v>10474</v>
      </c>
      <c r="F578" s="13" t="s">
        <v>7139</v>
      </c>
      <c r="G578" s="13" t="s">
        <v>7121</v>
      </c>
      <c r="H578" s="13" t="s">
        <v>7122</v>
      </c>
      <c r="I578" s="13" t="s">
        <v>10475</v>
      </c>
      <c r="J578" s="13" t="s">
        <v>30</v>
      </c>
      <c r="K578" s="13" t="s">
        <v>10476</v>
      </c>
      <c r="L578" s="13" t="s">
        <v>10476</v>
      </c>
      <c r="M578" s="13" t="s">
        <v>7125</v>
      </c>
      <c r="N578" s="13" t="s">
        <v>7125</v>
      </c>
      <c r="O578" s="13" t="s">
        <v>7126</v>
      </c>
      <c r="P578" s="13" t="s">
        <v>7127</v>
      </c>
      <c r="Q578" s="13" t="s">
        <v>7128</v>
      </c>
      <c r="R578" s="13" t="s">
        <v>10477</v>
      </c>
      <c r="S578" s="13" t="s">
        <v>7130</v>
      </c>
      <c r="T578" s="13" t="s">
        <v>7131</v>
      </c>
      <c r="U578" s="13" t="s">
        <v>7132</v>
      </c>
      <c r="V578" s="13" t="s">
        <v>7133</v>
      </c>
    </row>
    <row r="579" spans="1:22">
      <c r="A579" s="12">
        <v>999223815555383</v>
      </c>
      <c r="B579" s="13" t="s">
        <v>7197</v>
      </c>
      <c r="C579" s="13" t="s">
        <v>10478</v>
      </c>
      <c r="D579" s="13" t="s">
        <v>10479</v>
      </c>
      <c r="E579" s="13" t="s">
        <v>10480</v>
      </c>
      <c r="F579" s="13" t="s">
        <v>7258</v>
      </c>
      <c r="G579" s="13" t="s">
        <v>7120</v>
      </c>
      <c r="H579" s="13" t="s">
        <v>7122</v>
      </c>
      <c r="I579" s="13" t="s">
        <v>10481</v>
      </c>
      <c r="J579" s="13" t="s">
        <v>30</v>
      </c>
      <c r="K579" s="13" t="s">
        <v>10482</v>
      </c>
      <c r="L579" s="13" t="s">
        <v>10482</v>
      </c>
      <c r="M579" s="13" t="s">
        <v>7125</v>
      </c>
      <c r="N579" s="13" t="s">
        <v>7125</v>
      </c>
      <c r="O579" s="13" t="s">
        <v>7126</v>
      </c>
      <c r="P579" s="13" t="s">
        <v>7127</v>
      </c>
      <c r="Q579" s="13" t="s">
        <v>7128</v>
      </c>
      <c r="R579" s="13" t="s">
        <v>10483</v>
      </c>
      <c r="S579" s="13" t="s">
        <v>7130</v>
      </c>
      <c r="T579" s="13" t="s">
        <v>7131</v>
      </c>
      <c r="U579" s="13" t="s">
        <v>7132</v>
      </c>
      <c r="V579" s="13" t="s">
        <v>7377</v>
      </c>
    </row>
    <row r="580" spans="1:22">
      <c r="A580" s="12">
        <v>999223815696481</v>
      </c>
      <c r="B580" s="13" t="s">
        <v>7197</v>
      </c>
      <c r="C580" s="13" t="s">
        <v>10484</v>
      </c>
      <c r="D580" s="13" t="s">
        <v>10485</v>
      </c>
      <c r="E580" s="13" t="s">
        <v>10486</v>
      </c>
      <c r="F580" s="13" t="s">
        <v>7139</v>
      </c>
      <c r="G580" s="13" t="s">
        <v>7148</v>
      </c>
      <c r="H580" s="13" t="s">
        <v>7122</v>
      </c>
      <c r="I580" s="13" t="s">
        <v>10487</v>
      </c>
      <c r="J580" s="13" t="s">
        <v>30</v>
      </c>
      <c r="K580" s="13" t="s">
        <v>10488</v>
      </c>
      <c r="L580" s="13" t="s">
        <v>10488</v>
      </c>
      <c r="M580" s="13" t="s">
        <v>7125</v>
      </c>
      <c r="N580" s="13" t="s">
        <v>7125</v>
      </c>
      <c r="O580" s="13" t="s">
        <v>7126</v>
      </c>
      <c r="P580" s="13" t="s">
        <v>7127</v>
      </c>
      <c r="Q580" s="13" t="s">
        <v>7128</v>
      </c>
      <c r="R580" s="13" t="s">
        <v>10489</v>
      </c>
      <c r="S580" s="13" t="s">
        <v>7130</v>
      </c>
      <c r="T580" s="13" t="s">
        <v>7131</v>
      </c>
      <c r="U580" s="13" t="s">
        <v>7132</v>
      </c>
      <c r="V580" s="13" t="s">
        <v>7254</v>
      </c>
    </row>
    <row r="581" spans="1:22">
      <c r="A581" s="12">
        <v>999223815719140</v>
      </c>
      <c r="B581" s="13" t="s">
        <v>7197</v>
      </c>
      <c r="C581" s="13" t="s">
        <v>10490</v>
      </c>
      <c r="D581" s="13" t="s">
        <v>8110</v>
      </c>
      <c r="E581" s="13" t="s">
        <v>10491</v>
      </c>
      <c r="F581" s="13" t="s">
        <v>7139</v>
      </c>
      <c r="G581" s="13" t="s">
        <v>7121</v>
      </c>
      <c r="H581" s="13" t="s">
        <v>7122</v>
      </c>
      <c r="I581" s="13" t="s">
        <v>10492</v>
      </c>
      <c r="J581" s="13" t="s">
        <v>30</v>
      </c>
      <c r="K581" s="13" t="s">
        <v>10493</v>
      </c>
      <c r="L581" s="13" t="s">
        <v>10493</v>
      </c>
      <c r="M581" s="13" t="s">
        <v>7125</v>
      </c>
      <c r="N581" s="13" t="s">
        <v>7125</v>
      </c>
      <c r="O581" s="13" t="s">
        <v>7126</v>
      </c>
      <c r="P581" s="13" t="s">
        <v>7127</v>
      </c>
      <c r="Q581" s="13" t="s">
        <v>7128</v>
      </c>
      <c r="R581" s="13" t="s">
        <v>10494</v>
      </c>
      <c r="S581" s="13" t="s">
        <v>7130</v>
      </c>
      <c r="T581" s="13" t="s">
        <v>7131</v>
      </c>
      <c r="U581" s="13" t="s">
        <v>7132</v>
      </c>
      <c r="V581" s="13" t="s">
        <v>7254</v>
      </c>
    </row>
    <row r="582" spans="1:22">
      <c r="A582" s="12">
        <v>999223815790838</v>
      </c>
      <c r="B582" s="13" t="s">
        <v>7197</v>
      </c>
      <c r="C582" s="13" t="s">
        <v>10495</v>
      </c>
      <c r="D582" s="13" t="s">
        <v>10496</v>
      </c>
      <c r="E582" s="13" t="s">
        <v>10497</v>
      </c>
      <c r="F582" s="13" t="s">
        <v>7148</v>
      </c>
      <c r="G582" s="13" t="s">
        <v>7121</v>
      </c>
      <c r="H582" s="13" t="s">
        <v>7122</v>
      </c>
      <c r="I582" s="13" t="s">
        <v>10498</v>
      </c>
      <c r="J582" s="13" t="s">
        <v>30</v>
      </c>
      <c r="K582" s="13" t="s">
        <v>8893</v>
      </c>
      <c r="L582" s="13" t="s">
        <v>8893</v>
      </c>
      <c r="M582" s="13" t="s">
        <v>7125</v>
      </c>
      <c r="N582" s="13" t="s">
        <v>7125</v>
      </c>
      <c r="O582" s="13" t="s">
        <v>7126</v>
      </c>
      <c r="P582" s="13" t="s">
        <v>7127</v>
      </c>
      <c r="Q582" s="13" t="s">
        <v>7128</v>
      </c>
      <c r="R582" s="13" t="s">
        <v>10499</v>
      </c>
      <c r="S582" s="13" t="s">
        <v>7130</v>
      </c>
      <c r="T582" s="13" t="s">
        <v>7131</v>
      </c>
      <c r="U582" s="13" t="s">
        <v>7132</v>
      </c>
      <c r="V582" s="13" t="s">
        <v>7254</v>
      </c>
    </row>
    <row r="583" spans="1:22">
      <c r="A583" s="12">
        <v>999223815916321</v>
      </c>
      <c r="B583" s="13" t="s">
        <v>7197</v>
      </c>
      <c r="C583" s="13" t="s">
        <v>10500</v>
      </c>
      <c r="D583" s="13" t="s">
        <v>7892</v>
      </c>
      <c r="E583" s="13" t="s">
        <v>10501</v>
      </c>
      <c r="F583" s="13" t="s">
        <v>7173</v>
      </c>
      <c r="G583" s="13" t="s">
        <v>7120</v>
      </c>
      <c r="H583" s="13" t="s">
        <v>7122</v>
      </c>
      <c r="I583" s="13" t="s">
        <v>10502</v>
      </c>
      <c r="J583" s="13" t="s">
        <v>30</v>
      </c>
      <c r="K583" s="13" t="s">
        <v>10503</v>
      </c>
      <c r="L583" s="13" t="s">
        <v>10503</v>
      </c>
      <c r="M583" s="13" t="s">
        <v>7125</v>
      </c>
      <c r="N583" s="13" t="s">
        <v>7125</v>
      </c>
      <c r="O583" s="13" t="s">
        <v>7126</v>
      </c>
      <c r="P583" s="13" t="s">
        <v>7127</v>
      </c>
      <c r="Q583" s="13" t="s">
        <v>7128</v>
      </c>
      <c r="R583" s="13" t="s">
        <v>10504</v>
      </c>
      <c r="S583" s="13" t="s">
        <v>7130</v>
      </c>
      <c r="T583" s="13" t="s">
        <v>7131</v>
      </c>
      <c r="U583" s="13" t="s">
        <v>7132</v>
      </c>
      <c r="V583" s="13" t="s">
        <v>7226</v>
      </c>
    </row>
    <row r="584" spans="1:22">
      <c r="A584" s="12">
        <v>999223815943540</v>
      </c>
      <c r="B584" s="13" t="s">
        <v>7172</v>
      </c>
      <c r="C584" s="13" t="s">
        <v>10505</v>
      </c>
      <c r="D584" s="13" t="s">
        <v>10506</v>
      </c>
      <c r="E584" s="13" t="s">
        <v>10507</v>
      </c>
      <c r="F584" s="13" t="s">
        <v>7258</v>
      </c>
      <c r="G584" s="13" t="s">
        <v>7138</v>
      </c>
      <c r="H584" s="13" t="s">
        <v>7122</v>
      </c>
      <c r="I584" s="13" t="s">
        <v>10508</v>
      </c>
      <c r="J584" s="13" t="s">
        <v>30</v>
      </c>
      <c r="K584" s="13" t="s">
        <v>10509</v>
      </c>
      <c r="L584" s="13" t="s">
        <v>10509</v>
      </c>
      <c r="M584" s="13" t="s">
        <v>7125</v>
      </c>
      <c r="N584" s="13" t="s">
        <v>7125</v>
      </c>
      <c r="O584" s="13" t="s">
        <v>7126</v>
      </c>
      <c r="P584" s="13" t="s">
        <v>7127</v>
      </c>
      <c r="Q584" s="13" t="s">
        <v>7128</v>
      </c>
      <c r="R584" s="13" t="s">
        <v>10510</v>
      </c>
      <c r="S584" s="13" t="s">
        <v>7130</v>
      </c>
      <c r="T584" s="13" t="s">
        <v>7131</v>
      </c>
      <c r="U584" s="13" t="s">
        <v>7132</v>
      </c>
      <c r="V584" s="13" t="s">
        <v>7226</v>
      </c>
    </row>
    <row r="585" spans="1:22">
      <c r="A585" s="12">
        <v>999223816008515</v>
      </c>
      <c r="B585" s="13" t="s">
        <v>7172</v>
      </c>
      <c r="C585" s="13" t="s">
        <v>10511</v>
      </c>
      <c r="D585" s="13" t="s">
        <v>8807</v>
      </c>
      <c r="E585" s="13" t="s">
        <v>10512</v>
      </c>
      <c r="F585" s="13" t="s">
        <v>7148</v>
      </c>
      <c r="G585" s="13" t="s">
        <v>7121</v>
      </c>
      <c r="H585" s="13" t="s">
        <v>7122</v>
      </c>
      <c r="I585" s="13" t="s">
        <v>10513</v>
      </c>
      <c r="J585" s="13" t="s">
        <v>30</v>
      </c>
      <c r="K585" s="13" t="s">
        <v>9734</v>
      </c>
      <c r="L585" s="13" t="s">
        <v>9734</v>
      </c>
      <c r="M585" s="13" t="s">
        <v>7125</v>
      </c>
      <c r="N585" s="13" t="s">
        <v>7125</v>
      </c>
      <c r="O585" s="13" t="s">
        <v>7126</v>
      </c>
      <c r="P585" s="13" t="s">
        <v>7127</v>
      </c>
      <c r="Q585" s="13" t="s">
        <v>7128</v>
      </c>
      <c r="R585" s="13" t="s">
        <v>10514</v>
      </c>
      <c r="S585" s="13" t="s">
        <v>7130</v>
      </c>
      <c r="T585" s="13" t="s">
        <v>7131</v>
      </c>
      <c r="U585" s="13" t="s">
        <v>7132</v>
      </c>
      <c r="V585" s="13" t="s">
        <v>7254</v>
      </c>
    </row>
    <row r="586" spans="1:22">
      <c r="A586" s="12">
        <v>999223816060255</v>
      </c>
      <c r="B586" s="13" t="s">
        <v>7172</v>
      </c>
      <c r="C586" s="13" t="s">
        <v>10515</v>
      </c>
      <c r="D586" s="13" t="s">
        <v>10406</v>
      </c>
      <c r="E586" s="13" t="s">
        <v>10516</v>
      </c>
      <c r="F586" s="13" t="s">
        <v>7173</v>
      </c>
      <c r="G586" s="13" t="s">
        <v>7139</v>
      </c>
      <c r="H586" s="13" t="s">
        <v>7122</v>
      </c>
      <c r="I586" s="13" t="s">
        <v>10517</v>
      </c>
      <c r="J586" s="13" t="s">
        <v>30</v>
      </c>
      <c r="K586" s="13" t="s">
        <v>10518</v>
      </c>
      <c r="L586" s="13" t="s">
        <v>10518</v>
      </c>
      <c r="M586" s="13" t="s">
        <v>7125</v>
      </c>
      <c r="N586" s="13" t="s">
        <v>7125</v>
      </c>
      <c r="O586" s="13" t="s">
        <v>7126</v>
      </c>
      <c r="P586" s="13" t="s">
        <v>7127</v>
      </c>
      <c r="Q586" s="13" t="s">
        <v>7128</v>
      </c>
      <c r="R586" s="13" t="s">
        <v>10519</v>
      </c>
      <c r="S586" s="13" t="s">
        <v>7130</v>
      </c>
      <c r="T586" s="13" t="s">
        <v>7131</v>
      </c>
      <c r="U586" s="13" t="s">
        <v>7132</v>
      </c>
      <c r="V586" s="13" t="s">
        <v>7254</v>
      </c>
    </row>
    <row r="587" spans="1:22">
      <c r="A587" s="12">
        <v>999223816081794</v>
      </c>
      <c r="B587" s="13" t="s">
        <v>7172</v>
      </c>
      <c r="C587" s="13" t="s">
        <v>10520</v>
      </c>
      <c r="D587" s="13" t="s">
        <v>10521</v>
      </c>
      <c r="E587" s="13" t="s">
        <v>10522</v>
      </c>
      <c r="F587" s="13" t="s">
        <v>7120</v>
      </c>
      <c r="G587" s="13" t="s">
        <v>7121</v>
      </c>
      <c r="H587" s="13" t="s">
        <v>7122</v>
      </c>
      <c r="I587" s="13" t="s">
        <v>10523</v>
      </c>
      <c r="J587" s="13" t="s">
        <v>30</v>
      </c>
      <c r="K587" s="13" t="s">
        <v>10524</v>
      </c>
      <c r="L587" s="13" t="s">
        <v>10524</v>
      </c>
      <c r="M587" s="13" t="s">
        <v>7125</v>
      </c>
      <c r="N587" s="13" t="s">
        <v>7125</v>
      </c>
      <c r="O587" s="13" t="s">
        <v>7126</v>
      </c>
      <c r="P587" s="13" t="s">
        <v>7127</v>
      </c>
      <c r="Q587" s="13" t="s">
        <v>7128</v>
      </c>
      <c r="R587" s="13" t="s">
        <v>10525</v>
      </c>
      <c r="S587" s="13" t="s">
        <v>7130</v>
      </c>
      <c r="T587" s="13" t="s">
        <v>7131</v>
      </c>
      <c r="U587" s="13" t="s">
        <v>7132</v>
      </c>
      <c r="V587" s="13" t="s">
        <v>7254</v>
      </c>
    </row>
    <row r="588" spans="1:22">
      <c r="A588" s="12">
        <v>999223816152391</v>
      </c>
      <c r="B588" s="13" t="s">
        <v>7172</v>
      </c>
      <c r="C588" s="13" t="s">
        <v>10526</v>
      </c>
      <c r="D588" s="13" t="s">
        <v>8762</v>
      </c>
      <c r="E588" s="13" t="s">
        <v>10527</v>
      </c>
      <c r="F588" s="13" t="s">
        <v>7258</v>
      </c>
      <c r="G588" s="13" t="s">
        <v>7138</v>
      </c>
      <c r="H588" s="13" t="s">
        <v>7122</v>
      </c>
      <c r="I588" s="13" t="s">
        <v>10528</v>
      </c>
      <c r="J588" s="13" t="s">
        <v>30</v>
      </c>
      <c r="K588" s="13" t="s">
        <v>10529</v>
      </c>
      <c r="L588" s="13" t="s">
        <v>10529</v>
      </c>
      <c r="M588" s="13" t="s">
        <v>7125</v>
      </c>
      <c r="N588" s="13" t="s">
        <v>7125</v>
      </c>
      <c r="O588" s="13" t="s">
        <v>7126</v>
      </c>
      <c r="P588" s="13" t="s">
        <v>7127</v>
      </c>
      <c r="Q588" s="13" t="s">
        <v>7128</v>
      </c>
      <c r="R588" s="13" t="s">
        <v>10530</v>
      </c>
      <c r="S588" s="13" t="s">
        <v>7130</v>
      </c>
      <c r="T588" s="13" t="s">
        <v>7131</v>
      </c>
      <c r="U588" s="13" t="s">
        <v>7132</v>
      </c>
      <c r="V588" s="13" t="s">
        <v>7226</v>
      </c>
    </row>
    <row r="589" spans="1:22">
      <c r="A589" s="12">
        <v>999223816198575</v>
      </c>
      <c r="B589" s="13" t="s">
        <v>7172</v>
      </c>
      <c r="C589" s="13" t="s">
        <v>10531</v>
      </c>
      <c r="D589" s="13" t="s">
        <v>10532</v>
      </c>
      <c r="E589" s="13" t="s">
        <v>10533</v>
      </c>
      <c r="F589" s="13" t="s">
        <v>7120</v>
      </c>
      <c r="G589" s="13" t="s">
        <v>7121</v>
      </c>
      <c r="H589" s="13" t="s">
        <v>7122</v>
      </c>
      <c r="I589" s="13" t="s">
        <v>10534</v>
      </c>
      <c r="J589" s="13" t="s">
        <v>30</v>
      </c>
      <c r="K589" s="13" t="s">
        <v>10535</v>
      </c>
      <c r="L589" s="13" t="s">
        <v>10535</v>
      </c>
      <c r="M589" s="13" t="s">
        <v>7125</v>
      </c>
      <c r="N589" s="13" t="s">
        <v>7125</v>
      </c>
      <c r="O589" s="13" t="s">
        <v>7126</v>
      </c>
      <c r="P589" s="13" t="s">
        <v>7127</v>
      </c>
      <c r="Q589" s="13" t="s">
        <v>7128</v>
      </c>
      <c r="R589" s="13" t="s">
        <v>10536</v>
      </c>
      <c r="S589" s="13" t="s">
        <v>7130</v>
      </c>
      <c r="T589" s="13" t="s">
        <v>7131</v>
      </c>
      <c r="U589" s="13" t="s">
        <v>7132</v>
      </c>
      <c r="V589" s="13" t="s">
        <v>7377</v>
      </c>
    </row>
    <row r="590" spans="1:22">
      <c r="A590" s="12">
        <v>999223816337446</v>
      </c>
      <c r="B590" s="13" t="s">
        <v>7172</v>
      </c>
      <c r="C590" s="13" t="s">
        <v>10537</v>
      </c>
      <c r="D590" s="13" t="s">
        <v>10538</v>
      </c>
      <c r="E590" s="13" t="s">
        <v>10539</v>
      </c>
      <c r="F590" s="13" t="s">
        <v>7258</v>
      </c>
      <c r="G590" s="13" t="s">
        <v>7138</v>
      </c>
      <c r="H590" s="13" t="s">
        <v>7122</v>
      </c>
      <c r="I590" s="13" t="s">
        <v>10540</v>
      </c>
      <c r="J590" s="13" t="s">
        <v>30</v>
      </c>
      <c r="K590" s="13" t="s">
        <v>10541</v>
      </c>
      <c r="L590" s="13" t="s">
        <v>10541</v>
      </c>
      <c r="M590" s="13" t="s">
        <v>7125</v>
      </c>
      <c r="N590" s="13" t="s">
        <v>7125</v>
      </c>
      <c r="O590" s="13" t="s">
        <v>7126</v>
      </c>
      <c r="P590" s="13" t="s">
        <v>7127</v>
      </c>
      <c r="Q590" s="13" t="s">
        <v>7128</v>
      </c>
      <c r="R590" s="13" t="s">
        <v>10542</v>
      </c>
      <c r="S590" s="13" t="s">
        <v>7130</v>
      </c>
      <c r="T590" s="13" t="s">
        <v>7131</v>
      </c>
      <c r="U590" s="13" t="s">
        <v>7132</v>
      </c>
      <c r="V590" s="13" t="s">
        <v>7314</v>
      </c>
    </row>
    <row r="591" spans="1:22">
      <c r="A591" s="12">
        <v>999223816346404</v>
      </c>
      <c r="B591" s="13" t="s">
        <v>7172</v>
      </c>
      <c r="C591" s="13" t="s">
        <v>10543</v>
      </c>
      <c r="D591" s="13" t="s">
        <v>10544</v>
      </c>
      <c r="E591" s="13" t="s">
        <v>10545</v>
      </c>
      <c r="F591" s="13" t="s">
        <v>7120</v>
      </c>
      <c r="G591" s="13" t="s">
        <v>7139</v>
      </c>
      <c r="H591" s="13" t="s">
        <v>7122</v>
      </c>
      <c r="I591" s="13" t="s">
        <v>10546</v>
      </c>
      <c r="J591" s="13" t="s">
        <v>30</v>
      </c>
      <c r="K591" s="13" t="s">
        <v>10547</v>
      </c>
      <c r="L591" s="13" t="s">
        <v>10547</v>
      </c>
      <c r="M591" s="13" t="s">
        <v>7125</v>
      </c>
      <c r="N591" s="13" t="s">
        <v>7125</v>
      </c>
      <c r="O591" s="13" t="s">
        <v>7126</v>
      </c>
      <c r="P591" s="13" t="s">
        <v>7127</v>
      </c>
      <c r="Q591" s="13" t="s">
        <v>7128</v>
      </c>
      <c r="R591" s="13" t="s">
        <v>10548</v>
      </c>
      <c r="S591" s="13" t="s">
        <v>7130</v>
      </c>
      <c r="T591" s="13" t="s">
        <v>7131</v>
      </c>
      <c r="U591" s="13" t="s">
        <v>7132</v>
      </c>
      <c r="V591" s="13" t="s">
        <v>7254</v>
      </c>
    </row>
    <row r="592" spans="1:22">
      <c r="A592" s="12">
        <v>999223816347940</v>
      </c>
      <c r="B592" s="13" t="s">
        <v>7172</v>
      </c>
      <c r="C592" s="13" t="s">
        <v>10549</v>
      </c>
      <c r="D592" s="13" t="s">
        <v>9063</v>
      </c>
      <c r="E592" s="13" t="s">
        <v>10550</v>
      </c>
      <c r="F592" s="13" t="s">
        <v>7258</v>
      </c>
      <c r="G592" s="13" t="s">
        <v>7138</v>
      </c>
      <c r="H592" s="13" t="s">
        <v>7122</v>
      </c>
      <c r="I592" s="13" t="s">
        <v>10551</v>
      </c>
      <c r="J592" s="13" t="s">
        <v>30</v>
      </c>
      <c r="K592" s="13" t="s">
        <v>10552</v>
      </c>
      <c r="L592" s="13" t="s">
        <v>10552</v>
      </c>
      <c r="M592" s="13" t="s">
        <v>7125</v>
      </c>
      <c r="N592" s="13" t="s">
        <v>7125</v>
      </c>
      <c r="O592" s="13" t="s">
        <v>7126</v>
      </c>
      <c r="P592" s="13" t="s">
        <v>7127</v>
      </c>
      <c r="Q592" s="13" t="s">
        <v>7128</v>
      </c>
      <c r="R592" s="13" t="s">
        <v>10553</v>
      </c>
      <c r="S592" s="13" t="s">
        <v>7130</v>
      </c>
      <c r="T592" s="13" t="s">
        <v>7131</v>
      </c>
      <c r="U592" s="13" t="s">
        <v>7132</v>
      </c>
      <c r="V592" s="13" t="s">
        <v>7377</v>
      </c>
    </row>
    <row r="593" spans="1:22">
      <c r="A593" s="12">
        <v>999223816356085</v>
      </c>
      <c r="B593" s="13" t="s">
        <v>7172</v>
      </c>
      <c r="C593" s="13" t="s">
        <v>10554</v>
      </c>
      <c r="D593" s="13" t="s">
        <v>10555</v>
      </c>
      <c r="E593" s="13" t="s">
        <v>10556</v>
      </c>
      <c r="F593" s="13" t="s">
        <v>7148</v>
      </c>
      <c r="G593" s="13" t="s">
        <v>7121</v>
      </c>
      <c r="H593" s="13" t="s">
        <v>7122</v>
      </c>
      <c r="I593" s="13" t="s">
        <v>10009</v>
      </c>
      <c r="J593" s="13" t="s">
        <v>30</v>
      </c>
      <c r="K593" s="13" t="s">
        <v>10010</v>
      </c>
      <c r="L593" s="13" t="s">
        <v>10010</v>
      </c>
      <c r="M593" s="13" t="s">
        <v>7125</v>
      </c>
      <c r="N593" s="13" t="s">
        <v>7125</v>
      </c>
      <c r="O593" s="13" t="s">
        <v>7126</v>
      </c>
      <c r="P593" s="13" t="s">
        <v>7127</v>
      </c>
      <c r="Q593" s="13" t="s">
        <v>7128</v>
      </c>
      <c r="R593" s="13" t="s">
        <v>10557</v>
      </c>
      <c r="S593" s="13" t="s">
        <v>7130</v>
      </c>
      <c r="T593" s="13" t="s">
        <v>7131</v>
      </c>
      <c r="U593" s="13" t="s">
        <v>7132</v>
      </c>
      <c r="V593" s="13" t="s">
        <v>7254</v>
      </c>
    </row>
    <row r="594" spans="1:22">
      <c r="A594" s="12">
        <v>999223816362519</v>
      </c>
      <c r="B594" s="13" t="s">
        <v>7172</v>
      </c>
      <c r="C594" s="13" t="s">
        <v>10558</v>
      </c>
      <c r="D594" s="13" t="s">
        <v>10559</v>
      </c>
      <c r="E594" s="13" t="s">
        <v>10560</v>
      </c>
      <c r="F594" s="13" t="s">
        <v>7138</v>
      </c>
      <c r="G594" s="13" t="s">
        <v>7148</v>
      </c>
      <c r="H594" s="13" t="s">
        <v>7122</v>
      </c>
      <c r="I594" s="13" t="s">
        <v>10561</v>
      </c>
      <c r="J594" s="13" t="s">
        <v>30</v>
      </c>
      <c r="K594" s="13" t="s">
        <v>10562</v>
      </c>
      <c r="L594" s="13" t="s">
        <v>10562</v>
      </c>
      <c r="M594" s="13" t="s">
        <v>7125</v>
      </c>
      <c r="N594" s="13" t="s">
        <v>7125</v>
      </c>
      <c r="O594" s="13" t="s">
        <v>7126</v>
      </c>
      <c r="P594" s="13" t="s">
        <v>7127</v>
      </c>
      <c r="Q594" s="13" t="s">
        <v>7128</v>
      </c>
      <c r="R594" s="13" t="s">
        <v>10563</v>
      </c>
      <c r="S594" s="13" t="s">
        <v>7130</v>
      </c>
      <c r="T594" s="13" t="s">
        <v>7131</v>
      </c>
      <c r="U594" s="13" t="s">
        <v>7132</v>
      </c>
      <c r="V594" s="13" t="s">
        <v>7377</v>
      </c>
    </row>
    <row r="595" spans="1:22">
      <c r="A595" s="12">
        <v>999223816434358</v>
      </c>
      <c r="B595" s="13" t="s">
        <v>7172</v>
      </c>
      <c r="C595" s="13" t="s">
        <v>10564</v>
      </c>
      <c r="D595" s="13" t="s">
        <v>10565</v>
      </c>
      <c r="E595" s="13" t="s">
        <v>10566</v>
      </c>
      <c r="F595" s="13" t="s">
        <v>7138</v>
      </c>
      <c r="G595" s="13" t="s">
        <v>7120</v>
      </c>
      <c r="H595" s="13" t="s">
        <v>7122</v>
      </c>
      <c r="I595" s="13" t="s">
        <v>10567</v>
      </c>
      <c r="J595" s="13" t="s">
        <v>30</v>
      </c>
      <c r="K595" s="13" t="s">
        <v>10568</v>
      </c>
      <c r="L595" s="13" t="s">
        <v>10568</v>
      </c>
      <c r="M595" s="13" t="s">
        <v>7125</v>
      </c>
      <c r="N595" s="13" t="s">
        <v>7125</v>
      </c>
      <c r="O595" s="13" t="s">
        <v>7126</v>
      </c>
      <c r="P595" s="13" t="s">
        <v>7127</v>
      </c>
      <c r="Q595" s="13" t="s">
        <v>7128</v>
      </c>
      <c r="R595" s="13" t="s">
        <v>10569</v>
      </c>
      <c r="S595" s="13" t="s">
        <v>7130</v>
      </c>
      <c r="T595" s="13" t="s">
        <v>7131</v>
      </c>
      <c r="U595" s="13" t="s">
        <v>7132</v>
      </c>
      <c r="V595" s="13" t="s">
        <v>7184</v>
      </c>
    </row>
    <row r="596" spans="1:22">
      <c r="A596" s="12">
        <v>999223816461184</v>
      </c>
      <c r="B596" s="13" t="s">
        <v>7172</v>
      </c>
      <c r="C596" s="13" t="s">
        <v>10570</v>
      </c>
      <c r="D596" s="13" t="s">
        <v>10571</v>
      </c>
      <c r="E596" s="13" t="s">
        <v>10572</v>
      </c>
      <c r="F596" s="13" t="s">
        <v>7139</v>
      </c>
      <c r="G596" s="13" t="s">
        <v>7148</v>
      </c>
      <c r="H596" s="13" t="s">
        <v>7122</v>
      </c>
      <c r="I596" s="13" t="s">
        <v>10573</v>
      </c>
      <c r="J596" s="13" t="s">
        <v>30</v>
      </c>
      <c r="K596" s="13" t="s">
        <v>10574</v>
      </c>
      <c r="L596" s="13" t="s">
        <v>10574</v>
      </c>
      <c r="M596" s="13" t="s">
        <v>7125</v>
      </c>
      <c r="N596" s="13" t="s">
        <v>7125</v>
      </c>
      <c r="O596" s="13" t="s">
        <v>7126</v>
      </c>
      <c r="P596" s="13" t="s">
        <v>7127</v>
      </c>
      <c r="Q596" s="13" t="s">
        <v>7128</v>
      </c>
      <c r="R596" s="13" t="s">
        <v>10575</v>
      </c>
      <c r="S596" s="13" t="s">
        <v>7130</v>
      </c>
      <c r="T596" s="13" t="s">
        <v>7131</v>
      </c>
      <c r="U596" s="13" t="s">
        <v>7132</v>
      </c>
      <c r="V596" s="13" t="s">
        <v>10576</v>
      </c>
    </row>
    <row r="597" spans="1:22">
      <c r="A597" s="12">
        <v>999223816470107</v>
      </c>
      <c r="B597" s="13" t="s">
        <v>7172</v>
      </c>
      <c r="C597" s="13" t="s">
        <v>10577</v>
      </c>
      <c r="D597" s="13" t="s">
        <v>10578</v>
      </c>
      <c r="E597" s="13" t="s">
        <v>10579</v>
      </c>
      <c r="F597" s="13" t="s">
        <v>7172</v>
      </c>
      <c r="G597" s="13" t="s">
        <v>7173</v>
      </c>
      <c r="H597" s="13" t="s">
        <v>7122</v>
      </c>
      <c r="I597" s="13" t="s">
        <v>10580</v>
      </c>
      <c r="J597" s="13" t="s">
        <v>30</v>
      </c>
      <c r="K597" s="13" t="s">
        <v>10581</v>
      </c>
      <c r="L597" s="13" t="s">
        <v>10581</v>
      </c>
      <c r="M597" s="13" t="s">
        <v>7125</v>
      </c>
      <c r="N597" s="13" t="s">
        <v>7125</v>
      </c>
      <c r="O597" s="13" t="s">
        <v>7126</v>
      </c>
      <c r="P597" s="13" t="s">
        <v>7127</v>
      </c>
      <c r="Q597" s="13" t="s">
        <v>7128</v>
      </c>
      <c r="R597" s="13" t="s">
        <v>10582</v>
      </c>
      <c r="S597" s="13" t="s">
        <v>7130</v>
      </c>
      <c r="T597" s="13" t="s">
        <v>7131</v>
      </c>
      <c r="U597" s="13" t="s">
        <v>7132</v>
      </c>
      <c r="V597" s="13" t="s">
        <v>7192</v>
      </c>
    </row>
    <row r="598" spans="1:22">
      <c r="A598" s="12">
        <v>999223816556651</v>
      </c>
      <c r="B598" s="13" t="s">
        <v>7172</v>
      </c>
      <c r="C598" s="13" t="s">
        <v>10583</v>
      </c>
      <c r="D598" s="13" t="s">
        <v>10584</v>
      </c>
      <c r="E598" s="13" t="s">
        <v>10585</v>
      </c>
      <c r="F598" s="13" t="s">
        <v>7139</v>
      </c>
      <c r="G598" s="13" t="s">
        <v>7148</v>
      </c>
      <c r="H598" s="13" t="s">
        <v>7122</v>
      </c>
      <c r="I598" s="13" t="s">
        <v>10586</v>
      </c>
      <c r="J598" s="13" t="s">
        <v>30</v>
      </c>
      <c r="K598" s="13" t="s">
        <v>10587</v>
      </c>
      <c r="L598" s="13" t="s">
        <v>10587</v>
      </c>
      <c r="M598" s="13" t="s">
        <v>7125</v>
      </c>
      <c r="N598" s="13" t="s">
        <v>7125</v>
      </c>
      <c r="O598" s="13" t="s">
        <v>7126</v>
      </c>
      <c r="P598" s="13" t="s">
        <v>7127</v>
      </c>
      <c r="Q598" s="13" t="s">
        <v>7128</v>
      </c>
      <c r="R598" s="13" t="s">
        <v>10588</v>
      </c>
      <c r="S598" s="13" t="s">
        <v>7130</v>
      </c>
      <c r="T598" s="13" t="s">
        <v>7131</v>
      </c>
      <c r="U598" s="13" t="s">
        <v>7132</v>
      </c>
      <c r="V598" s="13" t="s">
        <v>7184</v>
      </c>
    </row>
    <row r="599" spans="1:22">
      <c r="A599" s="12">
        <v>999223816617113</v>
      </c>
      <c r="B599" s="13" t="s">
        <v>7172</v>
      </c>
      <c r="C599" s="13" t="s">
        <v>10589</v>
      </c>
      <c r="D599" s="13" t="s">
        <v>10590</v>
      </c>
      <c r="E599" s="13" t="s">
        <v>10591</v>
      </c>
      <c r="F599" s="13" t="s">
        <v>7258</v>
      </c>
      <c r="G599" s="13" t="s">
        <v>7138</v>
      </c>
      <c r="H599" s="13" t="s">
        <v>7122</v>
      </c>
      <c r="I599" s="13" t="s">
        <v>10592</v>
      </c>
      <c r="J599" s="13" t="s">
        <v>30</v>
      </c>
      <c r="K599" s="13" t="s">
        <v>10593</v>
      </c>
      <c r="L599" s="13" t="s">
        <v>10593</v>
      </c>
      <c r="M599" s="13" t="s">
        <v>7125</v>
      </c>
      <c r="N599" s="13" t="s">
        <v>7125</v>
      </c>
      <c r="O599" s="13" t="s">
        <v>7126</v>
      </c>
      <c r="P599" s="13" t="s">
        <v>7127</v>
      </c>
      <c r="Q599" s="13" t="s">
        <v>7128</v>
      </c>
      <c r="R599" s="13" t="s">
        <v>10594</v>
      </c>
      <c r="S599" s="13" t="s">
        <v>7130</v>
      </c>
      <c r="T599" s="13" t="s">
        <v>7131</v>
      </c>
      <c r="U599" s="13" t="s">
        <v>7132</v>
      </c>
      <c r="V599" s="13" t="s">
        <v>7159</v>
      </c>
    </row>
    <row r="600" spans="1:22">
      <c r="A600" s="12">
        <v>999223816707809</v>
      </c>
      <c r="B600" s="13" t="s">
        <v>7172</v>
      </c>
      <c r="C600" s="13" t="s">
        <v>10595</v>
      </c>
      <c r="D600" s="13" t="s">
        <v>10596</v>
      </c>
      <c r="E600" s="13" t="s">
        <v>10597</v>
      </c>
      <c r="F600" s="13" t="s">
        <v>7138</v>
      </c>
      <c r="G600" s="13" t="s">
        <v>7120</v>
      </c>
      <c r="H600" s="13" t="s">
        <v>7122</v>
      </c>
      <c r="I600" s="13" t="s">
        <v>10598</v>
      </c>
      <c r="J600" s="13" t="s">
        <v>30</v>
      </c>
      <c r="K600" s="13" t="s">
        <v>9388</v>
      </c>
      <c r="L600" s="13" t="s">
        <v>9388</v>
      </c>
      <c r="M600" s="13" t="s">
        <v>7125</v>
      </c>
      <c r="N600" s="13" t="s">
        <v>7125</v>
      </c>
      <c r="O600" s="13" t="s">
        <v>7126</v>
      </c>
      <c r="P600" s="13" t="s">
        <v>7127</v>
      </c>
      <c r="Q600" s="13" t="s">
        <v>7128</v>
      </c>
      <c r="R600" s="13" t="s">
        <v>10599</v>
      </c>
      <c r="S600" s="13" t="s">
        <v>7130</v>
      </c>
      <c r="T600" s="13" t="s">
        <v>7131</v>
      </c>
      <c r="U600" s="13" t="s">
        <v>7132</v>
      </c>
      <c r="V600" s="13" t="s">
        <v>7192</v>
      </c>
    </row>
    <row r="601" spans="1:22">
      <c r="A601" s="12">
        <v>999223816708315</v>
      </c>
      <c r="B601" s="13" t="s">
        <v>7172</v>
      </c>
      <c r="C601" s="13" t="s">
        <v>10600</v>
      </c>
      <c r="D601" s="13" t="s">
        <v>10601</v>
      </c>
      <c r="E601" s="13" t="s">
        <v>10602</v>
      </c>
      <c r="F601" s="13" t="s">
        <v>7120</v>
      </c>
      <c r="G601" s="13" t="s">
        <v>7139</v>
      </c>
      <c r="H601" s="13" t="s">
        <v>7122</v>
      </c>
      <c r="I601" s="13" t="s">
        <v>10603</v>
      </c>
      <c r="J601" s="13" t="s">
        <v>30</v>
      </c>
      <c r="K601" s="13" t="s">
        <v>10604</v>
      </c>
      <c r="L601" s="13" t="s">
        <v>10604</v>
      </c>
      <c r="M601" s="13" t="s">
        <v>7125</v>
      </c>
      <c r="N601" s="13" t="s">
        <v>7125</v>
      </c>
      <c r="O601" s="13" t="s">
        <v>7126</v>
      </c>
      <c r="P601" s="13" t="s">
        <v>7127</v>
      </c>
      <c r="Q601" s="13" t="s">
        <v>7128</v>
      </c>
      <c r="R601" s="13" t="s">
        <v>10605</v>
      </c>
      <c r="S601" s="13" t="s">
        <v>7130</v>
      </c>
      <c r="T601" s="13" t="s">
        <v>7131</v>
      </c>
      <c r="U601" s="13" t="s">
        <v>7132</v>
      </c>
      <c r="V601" s="13" t="s">
        <v>7314</v>
      </c>
    </row>
    <row r="602" spans="1:22">
      <c r="A602" s="12">
        <v>999223816717826</v>
      </c>
      <c r="B602" s="13" t="s">
        <v>7172</v>
      </c>
      <c r="C602" s="13" t="s">
        <v>10606</v>
      </c>
      <c r="D602" s="13" t="s">
        <v>10607</v>
      </c>
      <c r="E602" s="13" t="s">
        <v>10608</v>
      </c>
      <c r="F602" s="13" t="s">
        <v>7139</v>
      </c>
      <c r="G602" s="13" t="s">
        <v>7148</v>
      </c>
      <c r="H602" s="13" t="s">
        <v>7122</v>
      </c>
      <c r="I602" s="13" t="s">
        <v>10609</v>
      </c>
      <c r="J602" s="13" t="s">
        <v>30</v>
      </c>
      <c r="K602" s="13" t="s">
        <v>10610</v>
      </c>
      <c r="L602" s="13" t="s">
        <v>10610</v>
      </c>
      <c r="M602" s="13" t="s">
        <v>7125</v>
      </c>
      <c r="N602" s="13" t="s">
        <v>7125</v>
      </c>
      <c r="O602" s="13" t="s">
        <v>7126</v>
      </c>
      <c r="P602" s="13" t="s">
        <v>7127</v>
      </c>
      <c r="Q602" s="13" t="s">
        <v>7128</v>
      </c>
      <c r="R602" s="13" t="s">
        <v>10611</v>
      </c>
      <c r="S602" s="13" t="s">
        <v>7130</v>
      </c>
      <c r="T602" s="13" t="s">
        <v>7131</v>
      </c>
      <c r="U602" s="13" t="s">
        <v>7225</v>
      </c>
      <c r="V602" s="13" t="s">
        <v>7226</v>
      </c>
    </row>
    <row r="603" spans="1:22">
      <c r="A603" s="12">
        <v>999223816834178</v>
      </c>
      <c r="B603" s="13" t="s">
        <v>7172</v>
      </c>
      <c r="C603" s="13" t="s">
        <v>10612</v>
      </c>
      <c r="D603" s="13" t="s">
        <v>9996</v>
      </c>
      <c r="E603" s="13" t="s">
        <v>10613</v>
      </c>
      <c r="F603" s="13" t="s">
        <v>7172</v>
      </c>
      <c r="G603" s="13" t="s">
        <v>7173</v>
      </c>
      <c r="H603" s="13" t="s">
        <v>7122</v>
      </c>
      <c r="I603" s="13" t="s">
        <v>10614</v>
      </c>
      <c r="J603" s="13" t="s">
        <v>30</v>
      </c>
      <c r="K603" s="13" t="s">
        <v>7615</v>
      </c>
      <c r="L603" s="13" t="s">
        <v>7615</v>
      </c>
      <c r="M603" s="13" t="s">
        <v>7125</v>
      </c>
      <c r="N603" s="13" t="s">
        <v>7125</v>
      </c>
      <c r="O603" s="13" t="s">
        <v>7126</v>
      </c>
      <c r="P603" s="13" t="s">
        <v>7127</v>
      </c>
      <c r="Q603" s="13" t="s">
        <v>7128</v>
      </c>
      <c r="R603" s="13" t="s">
        <v>10615</v>
      </c>
      <c r="S603" s="13" t="s">
        <v>7130</v>
      </c>
      <c r="T603" s="13" t="s">
        <v>7131</v>
      </c>
      <c r="U603" s="13" t="s">
        <v>7132</v>
      </c>
      <c r="V603" s="13" t="s">
        <v>7254</v>
      </c>
    </row>
    <row r="604" spans="1:22">
      <c r="A604" s="12">
        <v>999223816903281</v>
      </c>
      <c r="B604" s="13" t="s">
        <v>7172</v>
      </c>
      <c r="C604" s="13" t="s">
        <v>10616</v>
      </c>
      <c r="D604" s="13" t="s">
        <v>10617</v>
      </c>
      <c r="E604" s="13" t="s">
        <v>10618</v>
      </c>
      <c r="F604" s="13" t="s">
        <v>7120</v>
      </c>
      <c r="G604" s="13" t="s">
        <v>7148</v>
      </c>
      <c r="H604" s="13" t="s">
        <v>7122</v>
      </c>
      <c r="I604" s="13" t="s">
        <v>10619</v>
      </c>
      <c r="J604" s="13" t="s">
        <v>30</v>
      </c>
      <c r="K604" s="13" t="s">
        <v>10620</v>
      </c>
      <c r="L604" s="13" t="s">
        <v>10620</v>
      </c>
      <c r="M604" s="13" t="s">
        <v>7125</v>
      </c>
      <c r="N604" s="13" t="s">
        <v>7125</v>
      </c>
      <c r="O604" s="13" t="s">
        <v>7126</v>
      </c>
      <c r="P604" s="13" t="s">
        <v>7127</v>
      </c>
      <c r="Q604" s="13" t="s">
        <v>7128</v>
      </c>
      <c r="R604" s="13" t="s">
        <v>10621</v>
      </c>
      <c r="S604" s="13" t="s">
        <v>7130</v>
      </c>
      <c r="T604" s="13" t="s">
        <v>7131</v>
      </c>
      <c r="U604" s="13" t="s">
        <v>7225</v>
      </c>
      <c r="V604" s="13" t="s">
        <v>7226</v>
      </c>
    </row>
    <row r="605" spans="1:22">
      <c r="A605" s="12">
        <v>999223816914056</v>
      </c>
      <c r="B605" s="13" t="s">
        <v>7172</v>
      </c>
      <c r="C605" s="13" t="s">
        <v>10622</v>
      </c>
      <c r="D605" s="13" t="s">
        <v>10623</v>
      </c>
      <c r="E605" s="13" t="s">
        <v>10624</v>
      </c>
      <c r="F605" s="13" t="s">
        <v>7172</v>
      </c>
      <c r="G605" s="13" t="s">
        <v>7120</v>
      </c>
      <c r="H605" s="13" t="s">
        <v>7122</v>
      </c>
      <c r="I605" s="13" t="s">
        <v>10625</v>
      </c>
      <c r="J605" s="13" t="s">
        <v>30</v>
      </c>
      <c r="K605" s="13" t="s">
        <v>10626</v>
      </c>
      <c r="L605" s="13" t="s">
        <v>10626</v>
      </c>
      <c r="M605" s="13" t="s">
        <v>7125</v>
      </c>
      <c r="N605" s="13" t="s">
        <v>7125</v>
      </c>
      <c r="O605" s="13" t="s">
        <v>7126</v>
      </c>
      <c r="P605" s="13" t="s">
        <v>7127</v>
      </c>
      <c r="Q605" s="13" t="s">
        <v>7128</v>
      </c>
      <c r="R605" s="13" t="s">
        <v>10627</v>
      </c>
      <c r="S605" s="13" t="s">
        <v>7130</v>
      </c>
      <c r="T605" s="13" t="s">
        <v>7131</v>
      </c>
      <c r="U605" s="13" t="s">
        <v>7132</v>
      </c>
      <c r="V605" s="13" t="s">
        <v>10628</v>
      </c>
    </row>
    <row r="606" spans="1:22">
      <c r="A606" s="12">
        <v>999223816922531</v>
      </c>
      <c r="B606" s="13" t="s">
        <v>7172</v>
      </c>
      <c r="C606" s="13" t="s">
        <v>10629</v>
      </c>
      <c r="D606" s="13" t="s">
        <v>10630</v>
      </c>
      <c r="E606" s="13" t="s">
        <v>10631</v>
      </c>
      <c r="F606" s="13" t="s">
        <v>7173</v>
      </c>
      <c r="G606" s="13" t="s">
        <v>7138</v>
      </c>
      <c r="H606" s="13" t="s">
        <v>7122</v>
      </c>
      <c r="I606" s="13" t="s">
        <v>10632</v>
      </c>
      <c r="J606" s="13" t="s">
        <v>30</v>
      </c>
      <c r="K606" s="13" t="s">
        <v>10633</v>
      </c>
      <c r="L606" s="13" t="s">
        <v>10633</v>
      </c>
      <c r="M606" s="13" t="s">
        <v>7125</v>
      </c>
      <c r="N606" s="13" t="s">
        <v>7125</v>
      </c>
      <c r="O606" s="13" t="s">
        <v>7126</v>
      </c>
      <c r="P606" s="13" t="s">
        <v>7127</v>
      </c>
      <c r="Q606" s="13" t="s">
        <v>7128</v>
      </c>
      <c r="R606" s="13" t="s">
        <v>10634</v>
      </c>
      <c r="S606" s="13" t="s">
        <v>7130</v>
      </c>
      <c r="T606" s="13" t="s">
        <v>7131</v>
      </c>
      <c r="U606" s="13" t="s">
        <v>7132</v>
      </c>
      <c r="V606" s="13" t="s">
        <v>7377</v>
      </c>
    </row>
    <row r="607" spans="1:22">
      <c r="A607" s="12">
        <v>999223816946376</v>
      </c>
      <c r="B607" s="13" t="s">
        <v>7172</v>
      </c>
      <c r="C607" s="13" t="s">
        <v>10635</v>
      </c>
      <c r="D607" s="13" t="s">
        <v>10636</v>
      </c>
      <c r="E607" s="13" t="s">
        <v>10637</v>
      </c>
      <c r="F607" s="13" t="s">
        <v>7173</v>
      </c>
      <c r="G607" s="13" t="s">
        <v>7120</v>
      </c>
      <c r="H607" s="13" t="s">
        <v>7122</v>
      </c>
      <c r="I607" s="13" t="s">
        <v>10638</v>
      </c>
      <c r="J607" s="13" t="s">
        <v>30</v>
      </c>
      <c r="K607" s="13" t="s">
        <v>10639</v>
      </c>
      <c r="L607" s="13" t="s">
        <v>10639</v>
      </c>
      <c r="M607" s="13" t="s">
        <v>7125</v>
      </c>
      <c r="N607" s="13" t="s">
        <v>7125</v>
      </c>
      <c r="O607" s="13" t="s">
        <v>7126</v>
      </c>
      <c r="P607" s="13" t="s">
        <v>7127</v>
      </c>
      <c r="Q607" s="13" t="s">
        <v>7128</v>
      </c>
      <c r="R607" s="13" t="s">
        <v>10640</v>
      </c>
      <c r="S607" s="13" t="s">
        <v>7130</v>
      </c>
      <c r="T607" s="13" t="s">
        <v>7131</v>
      </c>
      <c r="U607" s="13" t="s">
        <v>7132</v>
      </c>
      <c r="V607" s="13" t="s">
        <v>7226</v>
      </c>
    </row>
    <row r="608" spans="1:22">
      <c r="A608" s="12">
        <v>999223816957478</v>
      </c>
      <c r="B608" s="13" t="s">
        <v>7172</v>
      </c>
      <c r="C608" s="13" t="s">
        <v>10641</v>
      </c>
      <c r="D608" s="13" t="s">
        <v>10565</v>
      </c>
      <c r="E608" s="13" t="s">
        <v>10642</v>
      </c>
      <c r="F608" s="13" t="s">
        <v>7120</v>
      </c>
      <c r="G608" s="13" t="s">
        <v>7139</v>
      </c>
      <c r="H608" s="13" t="s">
        <v>7122</v>
      </c>
      <c r="I608" s="13" t="s">
        <v>10643</v>
      </c>
      <c r="J608" s="13" t="s">
        <v>30</v>
      </c>
      <c r="K608" s="13" t="s">
        <v>10644</v>
      </c>
      <c r="L608" s="13" t="s">
        <v>10644</v>
      </c>
      <c r="M608" s="13" t="s">
        <v>7125</v>
      </c>
      <c r="N608" s="13" t="s">
        <v>7125</v>
      </c>
      <c r="O608" s="13" t="s">
        <v>7126</v>
      </c>
      <c r="P608" s="13" t="s">
        <v>7127</v>
      </c>
      <c r="Q608" s="13" t="s">
        <v>7128</v>
      </c>
      <c r="R608" s="13" t="s">
        <v>10645</v>
      </c>
      <c r="S608" s="13" t="s">
        <v>7130</v>
      </c>
      <c r="T608" s="13" t="s">
        <v>7131</v>
      </c>
      <c r="U608" s="13" t="s">
        <v>7132</v>
      </c>
      <c r="V608" s="13" t="s">
        <v>7184</v>
      </c>
    </row>
    <row r="609" spans="1:22">
      <c r="A609" s="12">
        <v>999223816976866</v>
      </c>
      <c r="B609" s="13" t="s">
        <v>7172</v>
      </c>
      <c r="C609" s="13" t="s">
        <v>10646</v>
      </c>
      <c r="D609" s="13" t="s">
        <v>10647</v>
      </c>
      <c r="E609" s="13" t="s">
        <v>10648</v>
      </c>
      <c r="F609" s="13" t="s">
        <v>7120</v>
      </c>
      <c r="G609" s="13" t="s">
        <v>7139</v>
      </c>
      <c r="H609" s="13" t="s">
        <v>7122</v>
      </c>
      <c r="I609" s="13" t="s">
        <v>10649</v>
      </c>
      <c r="J609" s="13" t="s">
        <v>30</v>
      </c>
      <c r="K609" s="13" t="s">
        <v>10650</v>
      </c>
      <c r="L609" s="13" t="s">
        <v>10650</v>
      </c>
      <c r="M609" s="13" t="s">
        <v>7125</v>
      </c>
      <c r="N609" s="13" t="s">
        <v>7125</v>
      </c>
      <c r="O609" s="13" t="s">
        <v>7126</v>
      </c>
      <c r="P609" s="13" t="s">
        <v>7127</v>
      </c>
      <c r="Q609" s="13" t="s">
        <v>7128</v>
      </c>
      <c r="R609" s="13" t="s">
        <v>10651</v>
      </c>
      <c r="S609" s="13" t="s">
        <v>7130</v>
      </c>
      <c r="T609" s="13" t="s">
        <v>7131</v>
      </c>
      <c r="U609" s="13" t="s">
        <v>7132</v>
      </c>
      <c r="V609" s="13" t="s">
        <v>7184</v>
      </c>
    </row>
    <row r="610" spans="1:22">
      <c r="A610" s="12">
        <v>999223817028146</v>
      </c>
      <c r="B610" s="13" t="s">
        <v>7172</v>
      </c>
      <c r="C610" s="13" t="s">
        <v>10652</v>
      </c>
      <c r="D610" s="13" t="s">
        <v>10653</v>
      </c>
      <c r="E610" s="13" t="s">
        <v>10654</v>
      </c>
      <c r="F610" s="13" t="s">
        <v>7258</v>
      </c>
      <c r="G610" s="13" t="s">
        <v>7173</v>
      </c>
      <c r="H610" s="13" t="s">
        <v>7122</v>
      </c>
      <c r="I610" s="13" t="s">
        <v>10655</v>
      </c>
      <c r="J610" s="13" t="s">
        <v>30</v>
      </c>
      <c r="K610" s="13" t="s">
        <v>10656</v>
      </c>
      <c r="L610" s="13" t="s">
        <v>10656</v>
      </c>
      <c r="M610" s="13" t="s">
        <v>7125</v>
      </c>
      <c r="N610" s="13" t="s">
        <v>7125</v>
      </c>
      <c r="O610" s="13" t="s">
        <v>7126</v>
      </c>
      <c r="P610" s="13" t="s">
        <v>7127</v>
      </c>
      <c r="Q610" s="13" t="s">
        <v>7128</v>
      </c>
      <c r="R610" s="13" t="s">
        <v>10657</v>
      </c>
      <c r="S610" s="13" t="s">
        <v>7130</v>
      </c>
      <c r="T610" s="13" t="s">
        <v>7131</v>
      </c>
      <c r="U610" s="13" t="s">
        <v>7132</v>
      </c>
      <c r="V610" s="13" t="s">
        <v>7377</v>
      </c>
    </row>
    <row r="611" spans="1:22">
      <c r="A611" s="12">
        <v>999223817055273</v>
      </c>
      <c r="B611" s="13" t="s">
        <v>7172</v>
      </c>
      <c r="C611" s="13" t="s">
        <v>10658</v>
      </c>
      <c r="D611" s="13" t="s">
        <v>9273</v>
      </c>
      <c r="E611" s="13" t="s">
        <v>10659</v>
      </c>
      <c r="F611" s="13" t="s">
        <v>7138</v>
      </c>
      <c r="G611" s="13" t="s">
        <v>7139</v>
      </c>
      <c r="H611" s="13" t="s">
        <v>7122</v>
      </c>
      <c r="I611" s="13" t="s">
        <v>10660</v>
      </c>
      <c r="J611" s="13" t="s">
        <v>30</v>
      </c>
      <c r="K611" s="13" t="s">
        <v>10661</v>
      </c>
      <c r="L611" s="13" t="s">
        <v>10661</v>
      </c>
      <c r="M611" s="13" t="s">
        <v>7125</v>
      </c>
      <c r="N611" s="13" t="s">
        <v>7125</v>
      </c>
      <c r="O611" s="13" t="s">
        <v>7126</v>
      </c>
      <c r="P611" s="13" t="s">
        <v>7127</v>
      </c>
      <c r="Q611" s="13" t="s">
        <v>7128</v>
      </c>
      <c r="R611" s="13" t="s">
        <v>10662</v>
      </c>
      <c r="S611" s="13" t="s">
        <v>7130</v>
      </c>
      <c r="T611" s="13" t="s">
        <v>7131</v>
      </c>
      <c r="U611" s="13" t="s">
        <v>7132</v>
      </c>
      <c r="V611" s="13" t="s">
        <v>7377</v>
      </c>
    </row>
    <row r="612" spans="1:22">
      <c r="A612" s="12">
        <v>999223817059679</v>
      </c>
      <c r="B612" s="13" t="s">
        <v>7172</v>
      </c>
      <c r="C612" s="13" t="s">
        <v>10663</v>
      </c>
      <c r="D612" s="13" t="s">
        <v>10664</v>
      </c>
      <c r="E612" s="13" t="s">
        <v>10665</v>
      </c>
      <c r="F612" s="13" t="s">
        <v>7148</v>
      </c>
      <c r="G612" s="13" t="s">
        <v>7121</v>
      </c>
      <c r="H612" s="13" t="s">
        <v>7122</v>
      </c>
      <c r="I612" s="13" t="s">
        <v>10666</v>
      </c>
      <c r="J612" s="13" t="s">
        <v>30</v>
      </c>
      <c r="K612" s="13" t="s">
        <v>10667</v>
      </c>
      <c r="L612" s="13" t="s">
        <v>10667</v>
      </c>
      <c r="M612" s="13" t="s">
        <v>7125</v>
      </c>
      <c r="N612" s="13" t="s">
        <v>7125</v>
      </c>
      <c r="O612" s="13" t="s">
        <v>7126</v>
      </c>
      <c r="P612" s="13" t="s">
        <v>7127</v>
      </c>
      <c r="Q612" s="13" t="s">
        <v>7128</v>
      </c>
      <c r="R612" s="13" t="s">
        <v>10668</v>
      </c>
      <c r="S612" s="13" t="s">
        <v>7130</v>
      </c>
      <c r="T612" s="13" t="s">
        <v>7131</v>
      </c>
      <c r="U612" s="13" t="s">
        <v>7132</v>
      </c>
      <c r="V612" s="13" t="s">
        <v>7377</v>
      </c>
    </row>
    <row r="613" spans="1:22">
      <c r="A613" s="12">
        <v>999223817092266</v>
      </c>
      <c r="B613" s="13" t="s">
        <v>7172</v>
      </c>
      <c r="C613" s="13" t="s">
        <v>10669</v>
      </c>
      <c r="D613" s="13" t="s">
        <v>10063</v>
      </c>
      <c r="E613" s="13" t="s">
        <v>10670</v>
      </c>
      <c r="F613" s="13" t="s">
        <v>7172</v>
      </c>
      <c r="G613" s="13" t="s">
        <v>7173</v>
      </c>
      <c r="H613" s="13" t="s">
        <v>7122</v>
      </c>
      <c r="I613" s="13" t="s">
        <v>10671</v>
      </c>
      <c r="J613" s="13" t="s">
        <v>30</v>
      </c>
      <c r="K613" s="13" t="s">
        <v>10672</v>
      </c>
      <c r="L613" s="13" t="s">
        <v>10672</v>
      </c>
      <c r="M613" s="13" t="s">
        <v>7125</v>
      </c>
      <c r="N613" s="13" t="s">
        <v>7125</v>
      </c>
      <c r="O613" s="13" t="s">
        <v>7126</v>
      </c>
      <c r="P613" s="13" t="s">
        <v>7127</v>
      </c>
      <c r="Q613" s="13" t="s">
        <v>7128</v>
      </c>
      <c r="R613" s="13" t="s">
        <v>10673</v>
      </c>
      <c r="S613" s="13" t="s">
        <v>7130</v>
      </c>
      <c r="T613" s="13" t="s">
        <v>7131</v>
      </c>
      <c r="U613" s="13" t="s">
        <v>7132</v>
      </c>
      <c r="V613" s="13" t="s">
        <v>7377</v>
      </c>
    </row>
    <row r="614" spans="1:22">
      <c r="A614" s="12">
        <v>999223817218055</v>
      </c>
      <c r="B614" s="13" t="s">
        <v>7172</v>
      </c>
      <c r="C614" s="13" t="s">
        <v>10674</v>
      </c>
      <c r="D614" s="13" t="s">
        <v>10675</v>
      </c>
      <c r="E614" s="13" t="s">
        <v>10676</v>
      </c>
      <c r="F614" s="13" t="s">
        <v>7138</v>
      </c>
      <c r="G614" s="13" t="s">
        <v>7120</v>
      </c>
      <c r="H614" s="13" t="s">
        <v>7122</v>
      </c>
      <c r="I614" s="13" t="s">
        <v>10677</v>
      </c>
      <c r="J614" s="13" t="s">
        <v>30</v>
      </c>
      <c r="K614" s="13" t="s">
        <v>10678</v>
      </c>
      <c r="L614" s="13" t="s">
        <v>10678</v>
      </c>
      <c r="M614" s="13" t="s">
        <v>7125</v>
      </c>
      <c r="N614" s="13" t="s">
        <v>7125</v>
      </c>
      <c r="O614" s="13" t="s">
        <v>7126</v>
      </c>
      <c r="P614" s="13" t="s">
        <v>7127</v>
      </c>
      <c r="Q614" s="13" t="s">
        <v>7128</v>
      </c>
      <c r="R614" s="13" t="s">
        <v>10679</v>
      </c>
      <c r="S614" s="13" t="s">
        <v>7130</v>
      </c>
      <c r="T614" s="13" t="s">
        <v>7131</v>
      </c>
      <c r="U614" s="13" t="s">
        <v>7132</v>
      </c>
      <c r="V614" s="13" t="s">
        <v>7377</v>
      </c>
    </row>
    <row r="615" spans="1:22">
      <c r="A615" s="12">
        <v>999223817262065</v>
      </c>
      <c r="B615" s="13" t="s">
        <v>7172</v>
      </c>
      <c r="C615" s="13" t="s">
        <v>10680</v>
      </c>
      <c r="D615" s="13" t="s">
        <v>10681</v>
      </c>
      <c r="E615" s="13" t="s">
        <v>10682</v>
      </c>
      <c r="F615" s="13" t="s">
        <v>7139</v>
      </c>
      <c r="G615" s="13" t="s">
        <v>7148</v>
      </c>
      <c r="H615" s="13" t="s">
        <v>7122</v>
      </c>
      <c r="I615" s="13" t="s">
        <v>10683</v>
      </c>
      <c r="J615" s="13" t="s">
        <v>30</v>
      </c>
      <c r="K615" s="13" t="s">
        <v>10684</v>
      </c>
      <c r="L615" s="13" t="s">
        <v>10684</v>
      </c>
      <c r="M615" s="13" t="s">
        <v>7125</v>
      </c>
      <c r="N615" s="13" t="s">
        <v>7125</v>
      </c>
      <c r="O615" s="13" t="s">
        <v>7126</v>
      </c>
      <c r="P615" s="13" t="s">
        <v>7127</v>
      </c>
      <c r="Q615" s="13" t="s">
        <v>7128</v>
      </c>
      <c r="R615" s="13" t="s">
        <v>10685</v>
      </c>
      <c r="S615" s="13" t="s">
        <v>7130</v>
      </c>
      <c r="T615" s="13" t="s">
        <v>7131</v>
      </c>
      <c r="U615" s="13" t="s">
        <v>7132</v>
      </c>
      <c r="V615" s="13" t="s">
        <v>7192</v>
      </c>
    </row>
    <row r="616" spans="1:22">
      <c r="A616" s="12">
        <v>999223817269989</v>
      </c>
      <c r="B616" s="13" t="s">
        <v>7172</v>
      </c>
      <c r="C616" s="13" t="s">
        <v>10686</v>
      </c>
      <c r="D616" s="13" t="s">
        <v>10687</v>
      </c>
      <c r="E616" s="13" t="s">
        <v>10688</v>
      </c>
      <c r="F616" s="13" t="s">
        <v>7148</v>
      </c>
      <c r="G616" s="13" t="s">
        <v>7121</v>
      </c>
      <c r="H616" s="13" t="s">
        <v>7122</v>
      </c>
      <c r="I616" s="13" t="s">
        <v>10689</v>
      </c>
      <c r="J616" s="13" t="s">
        <v>30</v>
      </c>
      <c r="K616" s="13" t="s">
        <v>10690</v>
      </c>
      <c r="L616" s="13" t="s">
        <v>10690</v>
      </c>
      <c r="M616" s="13" t="s">
        <v>7125</v>
      </c>
      <c r="N616" s="13" t="s">
        <v>7125</v>
      </c>
      <c r="O616" s="13" t="s">
        <v>7126</v>
      </c>
      <c r="P616" s="13" t="s">
        <v>7127</v>
      </c>
      <c r="Q616" s="13" t="s">
        <v>7128</v>
      </c>
      <c r="R616" s="13" t="s">
        <v>10691</v>
      </c>
      <c r="S616" s="13" t="s">
        <v>7130</v>
      </c>
      <c r="T616" s="13" t="s">
        <v>7131</v>
      </c>
      <c r="U616" s="13" t="s">
        <v>7132</v>
      </c>
      <c r="V616" s="13" t="s">
        <v>7377</v>
      </c>
    </row>
    <row r="617" spans="1:22">
      <c r="A617" s="12">
        <v>999223817457131</v>
      </c>
      <c r="B617" s="13" t="s">
        <v>7172</v>
      </c>
      <c r="C617" s="13" t="s">
        <v>10692</v>
      </c>
      <c r="D617" s="13" t="s">
        <v>10693</v>
      </c>
      <c r="E617" s="13" t="s">
        <v>10694</v>
      </c>
      <c r="F617" s="13" t="s">
        <v>7148</v>
      </c>
      <c r="G617" s="13" t="s">
        <v>7121</v>
      </c>
      <c r="H617" s="13" t="s">
        <v>7122</v>
      </c>
      <c r="I617" s="13" t="s">
        <v>10695</v>
      </c>
      <c r="J617" s="13" t="s">
        <v>30</v>
      </c>
      <c r="K617" s="13" t="s">
        <v>10696</v>
      </c>
      <c r="L617" s="13" t="s">
        <v>10696</v>
      </c>
      <c r="M617" s="13" t="s">
        <v>7125</v>
      </c>
      <c r="N617" s="13" t="s">
        <v>7125</v>
      </c>
      <c r="O617" s="13" t="s">
        <v>7126</v>
      </c>
      <c r="P617" s="13" t="s">
        <v>7127</v>
      </c>
      <c r="Q617" s="13" t="s">
        <v>7128</v>
      </c>
      <c r="R617" s="13" t="s">
        <v>10697</v>
      </c>
      <c r="S617" s="13" t="s">
        <v>7130</v>
      </c>
      <c r="T617" s="13" t="s">
        <v>7131</v>
      </c>
      <c r="U617" s="13" t="s">
        <v>7132</v>
      </c>
      <c r="V617" s="13" t="s">
        <v>7377</v>
      </c>
    </row>
    <row r="618" spans="1:22">
      <c r="A618" s="12">
        <v>999223817457206</v>
      </c>
      <c r="B618" s="13" t="s">
        <v>7172</v>
      </c>
      <c r="C618" s="13" t="s">
        <v>10698</v>
      </c>
      <c r="D618" s="13" t="s">
        <v>10193</v>
      </c>
      <c r="E618" s="13" t="s">
        <v>10699</v>
      </c>
      <c r="F618" s="13" t="s">
        <v>7172</v>
      </c>
      <c r="G618" s="13" t="s">
        <v>7120</v>
      </c>
      <c r="H618" s="13" t="s">
        <v>7122</v>
      </c>
      <c r="I618" s="13" t="s">
        <v>10700</v>
      </c>
      <c r="J618" s="13" t="s">
        <v>30</v>
      </c>
      <c r="K618" s="13" t="s">
        <v>10701</v>
      </c>
      <c r="L618" s="13" t="s">
        <v>10701</v>
      </c>
      <c r="M618" s="13" t="s">
        <v>7125</v>
      </c>
      <c r="N618" s="13" t="s">
        <v>7125</v>
      </c>
      <c r="O618" s="13" t="s">
        <v>7126</v>
      </c>
      <c r="P618" s="13" t="s">
        <v>7127</v>
      </c>
      <c r="Q618" s="13" t="s">
        <v>7128</v>
      </c>
      <c r="R618" s="13" t="s">
        <v>10702</v>
      </c>
      <c r="S618" s="13" t="s">
        <v>7130</v>
      </c>
      <c r="T618" s="13" t="s">
        <v>7131</v>
      </c>
      <c r="U618" s="13" t="s">
        <v>7132</v>
      </c>
      <c r="V618" s="13" t="s">
        <v>7321</v>
      </c>
    </row>
    <row r="619" spans="1:22">
      <c r="A619" s="12">
        <v>999223817486898</v>
      </c>
      <c r="B619" s="13" t="s">
        <v>7172</v>
      </c>
      <c r="C619" s="13" t="s">
        <v>10703</v>
      </c>
      <c r="D619" s="13" t="s">
        <v>10704</v>
      </c>
      <c r="E619" s="13" t="s">
        <v>10705</v>
      </c>
      <c r="F619" s="13" t="s">
        <v>7138</v>
      </c>
      <c r="G619" s="13" t="s">
        <v>7139</v>
      </c>
      <c r="H619" s="13" t="s">
        <v>7122</v>
      </c>
      <c r="I619" s="13" t="s">
        <v>10706</v>
      </c>
      <c r="J619" s="13" t="s">
        <v>30</v>
      </c>
      <c r="K619" s="13" t="s">
        <v>10707</v>
      </c>
      <c r="L619" s="13" t="s">
        <v>10707</v>
      </c>
      <c r="M619" s="13" t="s">
        <v>7125</v>
      </c>
      <c r="N619" s="13" t="s">
        <v>7125</v>
      </c>
      <c r="O619" s="13" t="s">
        <v>7126</v>
      </c>
      <c r="P619" s="13" t="s">
        <v>7127</v>
      </c>
      <c r="Q619" s="13" t="s">
        <v>7128</v>
      </c>
      <c r="R619" s="13" t="s">
        <v>10708</v>
      </c>
      <c r="S619" s="13" t="s">
        <v>7130</v>
      </c>
      <c r="T619" s="13" t="s">
        <v>7131</v>
      </c>
      <c r="U619" s="13" t="s">
        <v>7132</v>
      </c>
      <c r="V619" s="13" t="s">
        <v>7321</v>
      </c>
    </row>
    <row r="620" spans="1:22">
      <c r="A620" s="12">
        <v>999223817487115</v>
      </c>
      <c r="B620" s="13" t="s">
        <v>7172</v>
      </c>
      <c r="C620" s="13" t="s">
        <v>10709</v>
      </c>
      <c r="D620" s="13" t="s">
        <v>10559</v>
      </c>
      <c r="E620" s="13" t="s">
        <v>10710</v>
      </c>
      <c r="F620" s="13" t="s">
        <v>7120</v>
      </c>
      <c r="G620" s="13" t="s">
        <v>7148</v>
      </c>
      <c r="H620" s="13" t="s">
        <v>7122</v>
      </c>
      <c r="I620" s="13" t="s">
        <v>10711</v>
      </c>
      <c r="J620" s="13" t="s">
        <v>30</v>
      </c>
      <c r="K620" s="13" t="s">
        <v>10712</v>
      </c>
      <c r="L620" s="13" t="s">
        <v>10712</v>
      </c>
      <c r="M620" s="13" t="s">
        <v>7125</v>
      </c>
      <c r="N620" s="13" t="s">
        <v>7125</v>
      </c>
      <c r="O620" s="13" t="s">
        <v>7126</v>
      </c>
      <c r="P620" s="13" t="s">
        <v>7127</v>
      </c>
      <c r="Q620" s="13" t="s">
        <v>7128</v>
      </c>
      <c r="R620" s="13" t="s">
        <v>10713</v>
      </c>
      <c r="S620" s="13" t="s">
        <v>7130</v>
      </c>
      <c r="T620" s="13" t="s">
        <v>7131</v>
      </c>
      <c r="U620" s="13" t="s">
        <v>7132</v>
      </c>
      <c r="V620" s="13" t="s">
        <v>7377</v>
      </c>
    </row>
    <row r="621" spans="1:22">
      <c r="A621" s="12">
        <v>999223817539451</v>
      </c>
      <c r="B621" s="13" t="s">
        <v>7172</v>
      </c>
      <c r="C621" s="13" t="s">
        <v>10714</v>
      </c>
      <c r="D621" s="13" t="s">
        <v>8513</v>
      </c>
      <c r="E621" s="13" t="s">
        <v>10715</v>
      </c>
      <c r="F621" s="13" t="s">
        <v>7258</v>
      </c>
      <c r="G621" s="13" t="s">
        <v>7173</v>
      </c>
      <c r="H621" s="13" t="s">
        <v>7122</v>
      </c>
      <c r="I621" s="13" t="s">
        <v>10716</v>
      </c>
      <c r="J621" s="13" t="s">
        <v>30</v>
      </c>
      <c r="K621" s="13" t="s">
        <v>10717</v>
      </c>
      <c r="L621" s="13" t="s">
        <v>10717</v>
      </c>
      <c r="M621" s="13" t="s">
        <v>7125</v>
      </c>
      <c r="N621" s="13" t="s">
        <v>7125</v>
      </c>
      <c r="O621" s="13" t="s">
        <v>7126</v>
      </c>
      <c r="P621" s="13" t="s">
        <v>7127</v>
      </c>
      <c r="Q621" s="13" t="s">
        <v>7128</v>
      </c>
      <c r="R621" s="13" t="s">
        <v>10718</v>
      </c>
      <c r="S621" s="13" t="s">
        <v>7130</v>
      </c>
      <c r="T621" s="13" t="s">
        <v>7131</v>
      </c>
      <c r="U621" s="13" t="s">
        <v>7132</v>
      </c>
      <c r="V621" s="13" t="s">
        <v>7254</v>
      </c>
    </row>
    <row r="622" spans="1:22">
      <c r="A622" s="12">
        <v>999223817603315</v>
      </c>
      <c r="B622" s="13" t="s">
        <v>7172</v>
      </c>
      <c r="C622" s="13" t="s">
        <v>10719</v>
      </c>
      <c r="D622" s="13" t="s">
        <v>9672</v>
      </c>
      <c r="E622" s="13" t="s">
        <v>10720</v>
      </c>
      <c r="F622" s="13" t="s">
        <v>7173</v>
      </c>
      <c r="G622" s="13" t="s">
        <v>7138</v>
      </c>
      <c r="H622" s="13" t="s">
        <v>7122</v>
      </c>
      <c r="I622" s="13" t="s">
        <v>10721</v>
      </c>
      <c r="J622" s="13" t="s">
        <v>30</v>
      </c>
      <c r="K622" s="13" t="s">
        <v>10722</v>
      </c>
      <c r="L622" s="13" t="s">
        <v>10722</v>
      </c>
      <c r="M622" s="13" t="s">
        <v>7125</v>
      </c>
      <c r="N622" s="13" t="s">
        <v>7125</v>
      </c>
      <c r="O622" s="13" t="s">
        <v>7126</v>
      </c>
      <c r="P622" s="13" t="s">
        <v>7127</v>
      </c>
      <c r="Q622" s="13" t="s">
        <v>7128</v>
      </c>
      <c r="R622" s="13" t="s">
        <v>10723</v>
      </c>
      <c r="S622" s="13" t="s">
        <v>7130</v>
      </c>
      <c r="T622" s="13" t="s">
        <v>7131</v>
      </c>
      <c r="U622" s="13" t="s">
        <v>7132</v>
      </c>
      <c r="V622" s="13" t="s">
        <v>7133</v>
      </c>
    </row>
    <row r="623" spans="1:22">
      <c r="A623" s="12">
        <v>999223817698543</v>
      </c>
      <c r="B623" s="13" t="s">
        <v>7172</v>
      </c>
      <c r="C623" s="13" t="s">
        <v>10724</v>
      </c>
      <c r="D623" s="13" t="s">
        <v>10725</v>
      </c>
      <c r="E623" s="13" t="s">
        <v>10726</v>
      </c>
      <c r="F623" s="13" t="s">
        <v>7258</v>
      </c>
      <c r="G623" s="13" t="s">
        <v>7173</v>
      </c>
      <c r="H623" s="13" t="s">
        <v>7122</v>
      </c>
      <c r="I623" s="13" t="s">
        <v>10727</v>
      </c>
      <c r="J623" s="13" t="s">
        <v>30</v>
      </c>
      <c r="K623" s="13" t="s">
        <v>10728</v>
      </c>
      <c r="L623" s="13" t="s">
        <v>10728</v>
      </c>
      <c r="M623" s="13" t="s">
        <v>7125</v>
      </c>
      <c r="N623" s="13" t="s">
        <v>7125</v>
      </c>
      <c r="O623" s="13" t="s">
        <v>7126</v>
      </c>
      <c r="P623" s="13" t="s">
        <v>7127</v>
      </c>
      <c r="Q623" s="13" t="s">
        <v>7128</v>
      </c>
      <c r="R623" s="13" t="s">
        <v>10729</v>
      </c>
      <c r="S623" s="13" t="s">
        <v>7130</v>
      </c>
      <c r="T623" s="13" t="s">
        <v>7131</v>
      </c>
      <c r="U623" s="13" t="s">
        <v>7225</v>
      </c>
      <c r="V623" s="13" t="s">
        <v>7226</v>
      </c>
    </row>
    <row r="624" spans="1:22">
      <c r="A624" s="12">
        <v>999223817737807</v>
      </c>
      <c r="B624" s="13" t="s">
        <v>7172</v>
      </c>
      <c r="C624" s="13" t="s">
        <v>10730</v>
      </c>
      <c r="D624" s="13" t="s">
        <v>7892</v>
      </c>
      <c r="E624" s="13" t="s">
        <v>10731</v>
      </c>
      <c r="F624" s="13" t="s">
        <v>7173</v>
      </c>
      <c r="G624" s="13" t="s">
        <v>7138</v>
      </c>
      <c r="H624" s="13" t="s">
        <v>7122</v>
      </c>
      <c r="I624" s="13" t="s">
        <v>10732</v>
      </c>
      <c r="J624" s="13" t="s">
        <v>30</v>
      </c>
      <c r="K624" s="13" t="s">
        <v>9100</v>
      </c>
      <c r="L624" s="13" t="s">
        <v>9100</v>
      </c>
      <c r="M624" s="13" t="s">
        <v>7125</v>
      </c>
      <c r="N624" s="13" t="s">
        <v>7125</v>
      </c>
      <c r="O624" s="13" t="s">
        <v>7126</v>
      </c>
      <c r="P624" s="13" t="s">
        <v>7127</v>
      </c>
      <c r="Q624" s="13" t="s">
        <v>7128</v>
      </c>
      <c r="R624" s="13" t="s">
        <v>10733</v>
      </c>
      <c r="S624" s="13" t="s">
        <v>7130</v>
      </c>
      <c r="T624" s="13" t="s">
        <v>7131</v>
      </c>
      <c r="U624" s="13" t="s">
        <v>7132</v>
      </c>
      <c r="V624" s="13" t="s">
        <v>7226</v>
      </c>
    </row>
    <row r="625" spans="1:22">
      <c r="A625" s="12">
        <v>999223817804155</v>
      </c>
      <c r="B625" s="13" t="s">
        <v>7172</v>
      </c>
      <c r="C625" s="13" t="s">
        <v>10734</v>
      </c>
      <c r="D625" s="13" t="s">
        <v>7959</v>
      </c>
      <c r="E625" s="13" t="s">
        <v>10735</v>
      </c>
      <c r="F625" s="13" t="s">
        <v>7120</v>
      </c>
      <c r="G625" s="13" t="s">
        <v>7139</v>
      </c>
      <c r="H625" s="13" t="s">
        <v>7122</v>
      </c>
      <c r="I625" s="13" t="s">
        <v>10736</v>
      </c>
      <c r="J625" s="13" t="s">
        <v>30</v>
      </c>
      <c r="K625" s="13" t="s">
        <v>10737</v>
      </c>
      <c r="L625" s="13" t="s">
        <v>10737</v>
      </c>
      <c r="M625" s="13" t="s">
        <v>7125</v>
      </c>
      <c r="N625" s="13" t="s">
        <v>7125</v>
      </c>
      <c r="O625" s="13" t="s">
        <v>7126</v>
      </c>
      <c r="P625" s="13" t="s">
        <v>7127</v>
      </c>
      <c r="Q625" s="13" t="s">
        <v>7128</v>
      </c>
      <c r="R625" s="13" t="s">
        <v>10738</v>
      </c>
      <c r="S625" s="13" t="s">
        <v>7130</v>
      </c>
      <c r="T625" s="13" t="s">
        <v>7131</v>
      </c>
      <c r="U625" s="13" t="s">
        <v>7132</v>
      </c>
      <c r="V625" s="13" t="s">
        <v>7254</v>
      </c>
    </row>
    <row r="626" spans="1:22">
      <c r="A626" s="12">
        <v>999223817832610</v>
      </c>
      <c r="B626" s="13" t="s">
        <v>7172</v>
      </c>
      <c r="C626" s="13" t="s">
        <v>10739</v>
      </c>
      <c r="D626" s="13" t="s">
        <v>10740</v>
      </c>
      <c r="E626" s="13" t="s">
        <v>10741</v>
      </c>
      <c r="F626" s="13" t="s">
        <v>7258</v>
      </c>
      <c r="G626" s="13" t="s">
        <v>7120</v>
      </c>
      <c r="H626" s="13" t="s">
        <v>7122</v>
      </c>
      <c r="I626" s="13" t="s">
        <v>10742</v>
      </c>
      <c r="J626" s="13" t="s">
        <v>30</v>
      </c>
      <c r="K626" s="13" t="s">
        <v>10743</v>
      </c>
      <c r="L626" s="13" t="s">
        <v>10743</v>
      </c>
      <c r="M626" s="13" t="s">
        <v>7125</v>
      </c>
      <c r="N626" s="13" t="s">
        <v>7125</v>
      </c>
      <c r="O626" s="13" t="s">
        <v>7126</v>
      </c>
      <c r="P626" s="13" t="s">
        <v>7127</v>
      </c>
      <c r="Q626" s="13" t="s">
        <v>7128</v>
      </c>
      <c r="R626" s="13" t="s">
        <v>10744</v>
      </c>
      <c r="S626" s="13" t="s">
        <v>7130</v>
      </c>
      <c r="T626" s="13" t="s">
        <v>7131</v>
      </c>
      <c r="U626" s="13" t="s">
        <v>7132</v>
      </c>
      <c r="V626" s="13" t="s">
        <v>7254</v>
      </c>
    </row>
    <row r="627" spans="1:22">
      <c r="A627" s="12">
        <v>999223817901418</v>
      </c>
      <c r="B627" s="13" t="s">
        <v>7172</v>
      </c>
      <c r="C627" s="13" t="s">
        <v>10745</v>
      </c>
      <c r="D627" s="13" t="s">
        <v>10746</v>
      </c>
      <c r="E627" s="13" t="s">
        <v>10747</v>
      </c>
      <c r="F627" s="13" t="s">
        <v>7173</v>
      </c>
      <c r="G627" s="13" t="s">
        <v>7120</v>
      </c>
      <c r="H627" s="13" t="s">
        <v>7122</v>
      </c>
      <c r="I627" s="13" t="s">
        <v>10748</v>
      </c>
      <c r="J627" s="13" t="s">
        <v>30</v>
      </c>
      <c r="K627" s="13" t="s">
        <v>10749</v>
      </c>
      <c r="L627" s="13" t="s">
        <v>10749</v>
      </c>
      <c r="M627" s="13" t="s">
        <v>7125</v>
      </c>
      <c r="N627" s="13" t="s">
        <v>7125</v>
      </c>
      <c r="O627" s="13" t="s">
        <v>7126</v>
      </c>
      <c r="P627" s="13" t="s">
        <v>7127</v>
      </c>
      <c r="Q627" s="13" t="s">
        <v>7128</v>
      </c>
      <c r="R627" s="13" t="s">
        <v>10750</v>
      </c>
      <c r="S627" s="13" t="s">
        <v>7130</v>
      </c>
      <c r="T627" s="13" t="s">
        <v>7131</v>
      </c>
      <c r="U627" s="13" t="s">
        <v>7132</v>
      </c>
      <c r="V627" s="13" t="s">
        <v>7167</v>
      </c>
    </row>
    <row r="628" spans="1:22">
      <c r="A628" s="12">
        <v>999223818034597</v>
      </c>
      <c r="B628" s="13" t="s">
        <v>7172</v>
      </c>
      <c r="C628" s="13" t="s">
        <v>10751</v>
      </c>
      <c r="D628" s="13" t="s">
        <v>9924</v>
      </c>
      <c r="E628" s="13" t="s">
        <v>10752</v>
      </c>
      <c r="F628" s="13" t="s">
        <v>7172</v>
      </c>
      <c r="G628" s="13" t="s">
        <v>7120</v>
      </c>
      <c r="H628" s="13" t="s">
        <v>7122</v>
      </c>
      <c r="I628" s="13" t="s">
        <v>10753</v>
      </c>
      <c r="J628" s="13" t="s">
        <v>30</v>
      </c>
      <c r="K628" s="13" t="s">
        <v>10754</v>
      </c>
      <c r="L628" s="13" t="s">
        <v>10754</v>
      </c>
      <c r="M628" s="13" t="s">
        <v>7125</v>
      </c>
      <c r="N628" s="13" t="s">
        <v>7125</v>
      </c>
      <c r="O628" s="13" t="s">
        <v>7126</v>
      </c>
      <c r="P628" s="13" t="s">
        <v>7127</v>
      </c>
      <c r="Q628" s="13" t="s">
        <v>7128</v>
      </c>
      <c r="R628" s="13" t="s">
        <v>10755</v>
      </c>
      <c r="S628" s="13" t="s">
        <v>7130</v>
      </c>
      <c r="T628" s="13" t="s">
        <v>7131</v>
      </c>
      <c r="U628" s="13" t="s">
        <v>7132</v>
      </c>
      <c r="V628" s="13" t="s">
        <v>7377</v>
      </c>
    </row>
    <row r="629" spans="1:22">
      <c r="A629" s="12">
        <v>999223818330956</v>
      </c>
      <c r="B629" s="13" t="s">
        <v>7172</v>
      </c>
      <c r="C629" s="13" t="s">
        <v>10756</v>
      </c>
      <c r="D629" s="13" t="s">
        <v>8463</v>
      </c>
      <c r="E629" s="13" t="s">
        <v>10757</v>
      </c>
      <c r="F629" s="13" t="s">
        <v>7120</v>
      </c>
      <c r="G629" s="13" t="s">
        <v>7121</v>
      </c>
      <c r="H629" s="13" t="s">
        <v>7122</v>
      </c>
      <c r="I629" s="13" t="s">
        <v>10758</v>
      </c>
      <c r="J629" s="13" t="s">
        <v>30</v>
      </c>
      <c r="K629" s="13" t="s">
        <v>10759</v>
      </c>
      <c r="L629" s="13" t="s">
        <v>10759</v>
      </c>
      <c r="M629" s="13" t="s">
        <v>7125</v>
      </c>
      <c r="N629" s="13" t="s">
        <v>7125</v>
      </c>
      <c r="O629" s="13" t="s">
        <v>7126</v>
      </c>
      <c r="P629" s="13" t="s">
        <v>7127</v>
      </c>
      <c r="Q629" s="13" t="s">
        <v>7128</v>
      </c>
      <c r="R629" s="13" t="s">
        <v>10760</v>
      </c>
      <c r="S629" s="13" t="s">
        <v>7130</v>
      </c>
      <c r="T629" s="13" t="s">
        <v>7131</v>
      </c>
      <c r="U629" s="13" t="s">
        <v>7225</v>
      </c>
      <c r="V629" s="13" t="s">
        <v>7254</v>
      </c>
    </row>
    <row r="630" spans="1:22">
      <c r="A630" s="12">
        <v>999223818369128</v>
      </c>
      <c r="B630" s="13" t="s">
        <v>7172</v>
      </c>
      <c r="C630" s="13" t="s">
        <v>10761</v>
      </c>
      <c r="D630" s="13" t="s">
        <v>8463</v>
      </c>
      <c r="E630" s="13" t="s">
        <v>10762</v>
      </c>
      <c r="F630" s="13" t="s">
        <v>7120</v>
      </c>
      <c r="G630" s="13" t="s">
        <v>7121</v>
      </c>
      <c r="H630" s="13" t="s">
        <v>7122</v>
      </c>
      <c r="I630" s="13" t="s">
        <v>10763</v>
      </c>
      <c r="J630" s="13" t="s">
        <v>30</v>
      </c>
      <c r="K630" s="13" t="s">
        <v>9467</v>
      </c>
      <c r="L630" s="13" t="s">
        <v>9467</v>
      </c>
      <c r="M630" s="13" t="s">
        <v>7125</v>
      </c>
      <c r="N630" s="13" t="s">
        <v>7125</v>
      </c>
      <c r="O630" s="13" t="s">
        <v>7126</v>
      </c>
      <c r="P630" s="13" t="s">
        <v>7127</v>
      </c>
      <c r="Q630" s="13" t="s">
        <v>7128</v>
      </c>
      <c r="R630" s="13" t="s">
        <v>10764</v>
      </c>
      <c r="S630" s="13" t="s">
        <v>7130</v>
      </c>
      <c r="T630" s="13" t="s">
        <v>7131</v>
      </c>
      <c r="U630" s="13" t="s">
        <v>7132</v>
      </c>
      <c r="V630" s="13" t="s">
        <v>7254</v>
      </c>
    </row>
    <row r="631" spans="1:22">
      <c r="A631" s="12">
        <v>999223818451017</v>
      </c>
      <c r="B631" s="13" t="s">
        <v>7172</v>
      </c>
      <c r="C631" s="13" t="s">
        <v>10765</v>
      </c>
      <c r="D631" s="13" t="s">
        <v>9996</v>
      </c>
      <c r="E631" s="13" t="s">
        <v>10766</v>
      </c>
      <c r="F631" s="13" t="s">
        <v>7173</v>
      </c>
      <c r="G631" s="13" t="s">
        <v>7139</v>
      </c>
      <c r="H631" s="13" t="s">
        <v>7122</v>
      </c>
      <c r="I631" s="13" t="s">
        <v>10767</v>
      </c>
      <c r="J631" s="13" t="s">
        <v>30</v>
      </c>
      <c r="K631" s="13" t="s">
        <v>10768</v>
      </c>
      <c r="L631" s="13" t="s">
        <v>10768</v>
      </c>
      <c r="M631" s="13" t="s">
        <v>7125</v>
      </c>
      <c r="N631" s="13" t="s">
        <v>7125</v>
      </c>
      <c r="O631" s="13" t="s">
        <v>7126</v>
      </c>
      <c r="P631" s="13" t="s">
        <v>7127</v>
      </c>
      <c r="Q631" s="13" t="s">
        <v>7128</v>
      </c>
      <c r="R631" s="13" t="s">
        <v>10769</v>
      </c>
      <c r="S631" s="13" t="s">
        <v>7130</v>
      </c>
      <c r="T631" s="13" t="s">
        <v>7131</v>
      </c>
      <c r="U631" s="13" t="s">
        <v>7132</v>
      </c>
      <c r="V631" s="13" t="s">
        <v>7254</v>
      </c>
    </row>
    <row r="632" spans="1:22">
      <c r="A632" s="12">
        <v>999223818680362</v>
      </c>
      <c r="B632" s="13" t="s">
        <v>7172</v>
      </c>
      <c r="C632" s="13" t="s">
        <v>10770</v>
      </c>
      <c r="D632" s="13" t="s">
        <v>7242</v>
      </c>
      <c r="E632" s="13" t="s">
        <v>10771</v>
      </c>
      <c r="F632" s="13" t="s">
        <v>7120</v>
      </c>
      <c r="G632" s="13" t="s">
        <v>7139</v>
      </c>
      <c r="H632" s="13" t="s">
        <v>7122</v>
      </c>
      <c r="I632" s="13" t="s">
        <v>10772</v>
      </c>
      <c r="J632" s="13" t="s">
        <v>30</v>
      </c>
      <c r="K632" s="13" t="s">
        <v>10773</v>
      </c>
      <c r="L632" s="13" t="s">
        <v>10773</v>
      </c>
      <c r="M632" s="13" t="s">
        <v>7125</v>
      </c>
      <c r="N632" s="13" t="s">
        <v>7125</v>
      </c>
      <c r="O632" s="13" t="s">
        <v>7126</v>
      </c>
      <c r="P632" s="13" t="s">
        <v>7127</v>
      </c>
      <c r="Q632" s="13" t="s">
        <v>7128</v>
      </c>
      <c r="R632" s="13" t="s">
        <v>10774</v>
      </c>
      <c r="S632" s="13" t="s">
        <v>7130</v>
      </c>
      <c r="T632" s="13" t="s">
        <v>7131</v>
      </c>
      <c r="U632" s="13" t="s">
        <v>7132</v>
      </c>
      <c r="V632" s="13" t="s">
        <v>7226</v>
      </c>
    </row>
    <row r="633" spans="1:22">
      <c r="A633" s="12">
        <v>999223818725744</v>
      </c>
      <c r="B633" s="13" t="s">
        <v>7172</v>
      </c>
      <c r="C633" s="13" t="s">
        <v>10775</v>
      </c>
      <c r="D633" s="13" t="s">
        <v>10776</v>
      </c>
      <c r="E633" s="13" t="s">
        <v>10777</v>
      </c>
      <c r="F633" s="13" t="s">
        <v>7258</v>
      </c>
      <c r="G633" s="13" t="s">
        <v>7138</v>
      </c>
      <c r="H633" s="13" t="s">
        <v>7122</v>
      </c>
      <c r="I633" s="13" t="s">
        <v>10778</v>
      </c>
      <c r="J633" s="13" t="s">
        <v>30</v>
      </c>
      <c r="K633" s="13" t="s">
        <v>10779</v>
      </c>
      <c r="L633" s="13" t="s">
        <v>10779</v>
      </c>
      <c r="M633" s="13" t="s">
        <v>7125</v>
      </c>
      <c r="N633" s="13" t="s">
        <v>7125</v>
      </c>
      <c r="O633" s="13" t="s">
        <v>7126</v>
      </c>
      <c r="P633" s="13" t="s">
        <v>7127</v>
      </c>
      <c r="Q633" s="13" t="s">
        <v>7128</v>
      </c>
      <c r="R633" s="13" t="s">
        <v>10780</v>
      </c>
      <c r="S633" s="13" t="s">
        <v>7130</v>
      </c>
      <c r="T633" s="13" t="s">
        <v>7131</v>
      </c>
      <c r="U633" s="13" t="s">
        <v>7132</v>
      </c>
      <c r="V633" s="13" t="s">
        <v>7254</v>
      </c>
    </row>
    <row r="634" spans="1:22">
      <c r="A634" s="12">
        <v>999223818729957</v>
      </c>
      <c r="B634" s="13" t="s">
        <v>7172</v>
      </c>
      <c r="C634" s="13" t="s">
        <v>10781</v>
      </c>
      <c r="D634" s="13" t="s">
        <v>10681</v>
      </c>
      <c r="E634" s="13" t="s">
        <v>10782</v>
      </c>
      <c r="F634" s="13" t="s">
        <v>7120</v>
      </c>
      <c r="G634" s="13" t="s">
        <v>7139</v>
      </c>
      <c r="H634" s="13" t="s">
        <v>7122</v>
      </c>
      <c r="I634" s="13" t="s">
        <v>10783</v>
      </c>
      <c r="J634" s="13" t="s">
        <v>30</v>
      </c>
      <c r="K634" s="13" t="s">
        <v>10286</v>
      </c>
      <c r="L634" s="13" t="s">
        <v>10286</v>
      </c>
      <c r="M634" s="13" t="s">
        <v>7125</v>
      </c>
      <c r="N634" s="13" t="s">
        <v>7125</v>
      </c>
      <c r="O634" s="13" t="s">
        <v>7126</v>
      </c>
      <c r="P634" s="13" t="s">
        <v>7127</v>
      </c>
      <c r="Q634" s="13" t="s">
        <v>7128</v>
      </c>
      <c r="R634" s="13" t="s">
        <v>10784</v>
      </c>
      <c r="S634" s="13" t="s">
        <v>7130</v>
      </c>
      <c r="T634" s="13" t="s">
        <v>7131</v>
      </c>
      <c r="U634" s="13" t="s">
        <v>7132</v>
      </c>
      <c r="V634" s="13" t="s">
        <v>7192</v>
      </c>
    </row>
    <row r="635" spans="1:22">
      <c r="A635" s="12">
        <v>999223818743288</v>
      </c>
      <c r="B635" s="13" t="s">
        <v>7172</v>
      </c>
      <c r="C635" s="13" t="s">
        <v>10785</v>
      </c>
      <c r="D635" s="13" t="s">
        <v>10786</v>
      </c>
      <c r="E635" s="13" t="s">
        <v>10787</v>
      </c>
      <c r="F635" s="13" t="s">
        <v>7139</v>
      </c>
      <c r="G635" s="13" t="s">
        <v>7121</v>
      </c>
      <c r="H635" s="13" t="s">
        <v>7122</v>
      </c>
      <c r="I635" s="13" t="s">
        <v>10788</v>
      </c>
      <c r="J635" s="13" t="s">
        <v>30</v>
      </c>
      <c r="K635" s="13" t="s">
        <v>10789</v>
      </c>
      <c r="L635" s="13" t="s">
        <v>10789</v>
      </c>
      <c r="M635" s="13" t="s">
        <v>7125</v>
      </c>
      <c r="N635" s="13" t="s">
        <v>7125</v>
      </c>
      <c r="O635" s="13" t="s">
        <v>7126</v>
      </c>
      <c r="P635" s="13" t="s">
        <v>7127</v>
      </c>
      <c r="Q635" s="13" t="s">
        <v>7128</v>
      </c>
      <c r="R635" s="13" t="s">
        <v>10784</v>
      </c>
      <c r="S635" s="13" t="s">
        <v>7130</v>
      </c>
      <c r="T635" s="13" t="s">
        <v>7131</v>
      </c>
      <c r="U635" s="13" t="s">
        <v>7132</v>
      </c>
      <c r="V635" s="13" t="s">
        <v>7321</v>
      </c>
    </row>
    <row r="636" spans="1:22">
      <c r="A636" s="12">
        <v>999223818752968</v>
      </c>
      <c r="B636" s="13" t="s">
        <v>7172</v>
      </c>
      <c r="C636" s="13" t="s">
        <v>10790</v>
      </c>
      <c r="D636" s="13" t="s">
        <v>10791</v>
      </c>
      <c r="E636" s="13" t="s">
        <v>10792</v>
      </c>
      <c r="F636" s="13" t="s">
        <v>7148</v>
      </c>
      <c r="G636" s="13" t="s">
        <v>7121</v>
      </c>
      <c r="H636" s="13" t="s">
        <v>7122</v>
      </c>
      <c r="I636" s="13" t="s">
        <v>10793</v>
      </c>
      <c r="J636" s="13" t="s">
        <v>30</v>
      </c>
      <c r="K636" s="13" t="s">
        <v>10794</v>
      </c>
      <c r="L636" s="13" t="s">
        <v>10794</v>
      </c>
      <c r="M636" s="13" t="s">
        <v>7125</v>
      </c>
      <c r="N636" s="13" t="s">
        <v>7125</v>
      </c>
      <c r="O636" s="13" t="s">
        <v>7126</v>
      </c>
      <c r="P636" s="13" t="s">
        <v>7127</v>
      </c>
      <c r="Q636" s="13" t="s">
        <v>7128</v>
      </c>
      <c r="R636" s="13" t="s">
        <v>10795</v>
      </c>
      <c r="S636" s="13" t="s">
        <v>7130</v>
      </c>
      <c r="T636" s="13" t="s">
        <v>7131</v>
      </c>
      <c r="U636" s="13" t="s">
        <v>7132</v>
      </c>
      <c r="V636" s="13" t="s">
        <v>7377</v>
      </c>
    </row>
    <row r="637" spans="1:22">
      <c r="A637" s="12">
        <v>999223818815097</v>
      </c>
      <c r="B637" s="13" t="s">
        <v>7172</v>
      </c>
      <c r="C637" s="13" t="s">
        <v>10796</v>
      </c>
      <c r="D637" s="13" t="s">
        <v>10797</v>
      </c>
      <c r="E637" s="13" t="s">
        <v>10798</v>
      </c>
      <c r="F637" s="13" t="s">
        <v>7172</v>
      </c>
      <c r="G637" s="13" t="s">
        <v>7173</v>
      </c>
      <c r="H637" s="13" t="s">
        <v>7122</v>
      </c>
      <c r="I637" s="13" t="s">
        <v>10799</v>
      </c>
      <c r="J637" s="13" t="s">
        <v>30</v>
      </c>
      <c r="K637" s="13" t="s">
        <v>8632</v>
      </c>
      <c r="L637" s="13" t="s">
        <v>8632</v>
      </c>
      <c r="M637" s="13" t="s">
        <v>7125</v>
      </c>
      <c r="N637" s="13" t="s">
        <v>7125</v>
      </c>
      <c r="O637" s="13" t="s">
        <v>7126</v>
      </c>
      <c r="P637" s="13" t="s">
        <v>7127</v>
      </c>
      <c r="Q637" s="13" t="s">
        <v>7128</v>
      </c>
      <c r="R637" s="13" t="s">
        <v>10800</v>
      </c>
      <c r="S637" s="13" t="s">
        <v>7130</v>
      </c>
      <c r="T637" s="13" t="s">
        <v>7131</v>
      </c>
      <c r="U637" s="13" t="s">
        <v>7132</v>
      </c>
      <c r="V637" s="13" t="s">
        <v>7226</v>
      </c>
    </row>
    <row r="638" spans="1:22">
      <c r="A638" s="12">
        <v>999223818901675</v>
      </c>
      <c r="B638" s="13" t="s">
        <v>7172</v>
      </c>
      <c r="C638" s="13" t="s">
        <v>10801</v>
      </c>
      <c r="D638" s="13" t="s">
        <v>10802</v>
      </c>
      <c r="E638" s="13" t="s">
        <v>10803</v>
      </c>
      <c r="F638" s="13" t="s">
        <v>7172</v>
      </c>
      <c r="G638" s="13" t="s">
        <v>7138</v>
      </c>
      <c r="H638" s="13" t="s">
        <v>7122</v>
      </c>
      <c r="I638" s="13" t="s">
        <v>10804</v>
      </c>
      <c r="J638" s="13" t="s">
        <v>30</v>
      </c>
      <c r="K638" s="13" t="s">
        <v>10805</v>
      </c>
      <c r="L638" s="13" t="s">
        <v>10805</v>
      </c>
      <c r="M638" s="13" t="s">
        <v>7125</v>
      </c>
      <c r="N638" s="13" t="s">
        <v>7125</v>
      </c>
      <c r="O638" s="13" t="s">
        <v>7126</v>
      </c>
      <c r="P638" s="13" t="s">
        <v>7127</v>
      </c>
      <c r="Q638" s="13" t="s">
        <v>7128</v>
      </c>
      <c r="R638" s="13" t="s">
        <v>10806</v>
      </c>
      <c r="S638" s="13" t="s">
        <v>7130</v>
      </c>
      <c r="T638" s="13" t="s">
        <v>7131</v>
      </c>
      <c r="U638" s="13" t="s">
        <v>7132</v>
      </c>
      <c r="V638" s="13" t="s">
        <v>7143</v>
      </c>
    </row>
    <row r="639" spans="1:22">
      <c r="A639" s="12">
        <v>999223818939650</v>
      </c>
      <c r="B639" s="13" t="s">
        <v>7172</v>
      </c>
      <c r="C639" s="13" t="s">
        <v>10807</v>
      </c>
      <c r="D639" s="13" t="s">
        <v>9442</v>
      </c>
      <c r="E639" s="13" t="s">
        <v>10808</v>
      </c>
      <c r="F639" s="13" t="s">
        <v>7138</v>
      </c>
      <c r="G639" s="13" t="s">
        <v>7139</v>
      </c>
      <c r="H639" s="13" t="s">
        <v>7122</v>
      </c>
      <c r="I639" s="13" t="s">
        <v>10809</v>
      </c>
      <c r="J639" s="13" t="s">
        <v>30</v>
      </c>
      <c r="K639" s="13" t="s">
        <v>10810</v>
      </c>
      <c r="L639" s="13" t="s">
        <v>10810</v>
      </c>
      <c r="M639" s="13" t="s">
        <v>7125</v>
      </c>
      <c r="N639" s="13" t="s">
        <v>7125</v>
      </c>
      <c r="O639" s="13" t="s">
        <v>7126</v>
      </c>
      <c r="P639" s="13" t="s">
        <v>7127</v>
      </c>
      <c r="Q639" s="13" t="s">
        <v>7128</v>
      </c>
      <c r="R639" s="13" t="s">
        <v>10811</v>
      </c>
      <c r="S639" s="13" t="s">
        <v>7130</v>
      </c>
      <c r="T639" s="13" t="s">
        <v>7131</v>
      </c>
      <c r="U639" s="13" t="s">
        <v>7132</v>
      </c>
      <c r="V639" s="13" t="s">
        <v>7143</v>
      </c>
    </row>
    <row r="640" spans="1:22">
      <c r="A640" s="12">
        <v>999223818950375</v>
      </c>
      <c r="B640" s="13" t="s">
        <v>7172</v>
      </c>
      <c r="C640" s="13" t="s">
        <v>10812</v>
      </c>
      <c r="D640" s="13" t="s">
        <v>10813</v>
      </c>
      <c r="E640" s="13" t="s">
        <v>10814</v>
      </c>
      <c r="F640" s="13" t="s">
        <v>7139</v>
      </c>
      <c r="G640" s="13" t="s">
        <v>7148</v>
      </c>
      <c r="H640" s="13" t="s">
        <v>7122</v>
      </c>
      <c r="I640" s="13" t="s">
        <v>10815</v>
      </c>
      <c r="J640" s="13" t="s">
        <v>30</v>
      </c>
      <c r="K640" s="13" t="s">
        <v>10816</v>
      </c>
      <c r="L640" s="13" t="s">
        <v>10816</v>
      </c>
      <c r="M640" s="13" t="s">
        <v>7125</v>
      </c>
      <c r="N640" s="13" t="s">
        <v>7125</v>
      </c>
      <c r="O640" s="13" t="s">
        <v>7126</v>
      </c>
      <c r="P640" s="13" t="s">
        <v>7127</v>
      </c>
      <c r="Q640" s="13" t="s">
        <v>7128</v>
      </c>
      <c r="R640" s="13" t="s">
        <v>10817</v>
      </c>
      <c r="S640" s="13" t="s">
        <v>7130</v>
      </c>
      <c r="T640" s="13" t="s">
        <v>7131</v>
      </c>
      <c r="U640" s="13" t="s">
        <v>7132</v>
      </c>
      <c r="V640" s="13" t="s">
        <v>7377</v>
      </c>
    </row>
    <row r="641" spans="1:22">
      <c r="A641" s="12">
        <v>999223818956328</v>
      </c>
      <c r="B641" s="13" t="s">
        <v>7172</v>
      </c>
      <c r="C641" s="13" t="s">
        <v>10818</v>
      </c>
      <c r="D641" s="13" t="s">
        <v>9681</v>
      </c>
      <c r="E641" s="13" t="s">
        <v>10819</v>
      </c>
      <c r="F641" s="13" t="s">
        <v>7258</v>
      </c>
      <c r="G641" s="13" t="s">
        <v>7173</v>
      </c>
      <c r="H641" s="13" t="s">
        <v>7122</v>
      </c>
      <c r="I641" s="13" t="s">
        <v>10820</v>
      </c>
      <c r="J641" s="13" t="s">
        <v>30</v>
      </c>
      <c r="K641" s="13" t="s">
        <v>10821</v>
      </c>
      <c r="L641" s="13" t="s">
        <v>10821</v>
      </c>
      <c r="M641" s="13" t="s">
        <v>7125</v>
      </c>
      <c r="N641" s="13" t="s">
        <v>7125</v>
      </c>
      <c r="O641" s="13" t="s">
        <v>7126</v>
      </c>
      <c r="P641" s="13" t="s">
        <v>7127</v>
      </c>
      <c r="Q641" s="13" t="s">
        <v>7128</v>
      </c>
      <c r="R641" s="13" t="s">
        <v>10822</v>
      </c>
      <c r="S641" s="13" t="s">
        <v>7130</v>
      </c>
      <c r="T641" s="13" t="s">
        <v>7131</v>
      </c>
      <c r="U641" s="13" t="s">
        <v>7132</v>
      </c>
      <c r="V641" s="13" t="s">
        <v>7254</v>
      </c>
    </row>
    <row r="642" spans="1:22">
      <c r="A642" s="12">
        <v>23819002091</v>
      </c>
      <c r="B642" s="13" t="s">
        <v>7172</v>
      </c>
      <c r="C642" s="13" t="s">
        <v>10823</v>
      </c>
      <c r="D642" s="13" t="s">
        <v>10824</v>
      </c>
      <c r="E642" s="13" t="s">
        <v>10825</v>
      </c>
      <c r="F642" s="13" t="s">
        <v>7172</v>
      </c>
      <c r="G642" s="13" t="s">
        <v>7173</v>
      </c>
      <c r="H642" s="13" t="s">
        <v>7122</v>
      </c>
      <c r="I642" s="13" t="s">
        <v>10826</v>
      </c>
      <c r="J642" s="13" t="s">
        <v>30</v>
      </c>
      <c r="K642" s="13" t="s">
        <v>9729</v>
      </c>
      <c r="L642" s="13" t="s">
        <v>9729</v>
      </c>
      <c r="M642" s="13" t="s">
        <v>7125</v>
      </c>
      <c r="N642" s="13" t="s">
        <v>7125</v>
      </c>
      <c r="O642" s="13" t="s">
        <v>7126</v>
      </c>
      <c r="P642" s="13" t="s">
        <v>7127</v>
      </c>
      <c r="Q642" s="13" t="s">
        <v>7128</v>
      </c>
      <c r="R642" s="13" t="s">
        <v>10827</v>
      </c>
      <c r="S642" s="13" t="s">
        <v>7130</v>
      </c>
      <c r="T642" s="13" t="s">
        <v>7131</v>
      </c>
      <c r="U642" s="13" t="s">
        <v>7132</v>
      </c>
      <c r="V642" s="13" t="s">
        <v>7340</v>
      </c>
    </row>
    <row r="643" spans="1:22">
      <c r="A643" s="12">
        <v>999223819156802</v>
      </c>
      <c r="B643" s="13" t="s">
        <v>7172</v>
      </c>
      <c r="C643" s="13" t="s">
        <v>10828</v>
      </c>
      <c r="D643" s="13" t="s">
        <v>10829</v>
      </c>
      <c r="E643" s="13" t="s">
        <v>10830</v>
      </c>
      <c r="F643" s="13" t="s">
        <v>7258</v>
      </c>
      <c r="G643" s="13" t="s">
        <v>7173</v>
      </c>
      <c r="H643" s="13" t="s">
        <v>7122</v>
      </c>
      <c r="I643" s="13" t="s">
        <v>10831</v>
      </c>
      <c r="J643" s="13" t="s">
        <v>30</v>
      </c>
      <c r="K643" s="13" t="s">
        <v>10832</v>
      </c>
      <c r="L643" s="13" t="s">
        <v>10832</v>
      </c>
      <c r="M643" s="13" t="s">
        <v>7125</v>
      </c>
      <c r="N643" s="13" t="s">
        <v>7125</v>
      </c>
      <c r="O643" s="13" t="s">
        <v>7126</v>
      </c>
      <c r="P643" s="13" t="s">
        <v>7127</v>
      </c>
      <c r="Q643" s="13" t="s">
        <v>7128</v>
      </c>
      <c r="R643" s="13" t="s">
        <v>10833</v>
      </c>
      <c r="S643" s="13" t="s">
        <v>7130</v>
      </c>
      <c r="T643" s="13" t="s">
        <v>7131</v>
      </c>
      <c r="U643" s="13" t="s">
        <v>7132</v>
      </c>
      <c r="V643" s="13" t="s">
        <v>7377</v>
      </c>
    </row>
    <row r="644" spans="1:22">
      <c r="A644" s="12">
        <v>999223819196123</v>
      </c>
      <c r="B644" s="13" t="s">
        <v>7172</v>
      </c>
      <c r="C644" s="13" t="s">
        <v>10834</v>
      </c>
      <c r="D644" s="13" t="s">
        <v>10835</v>
      </c>
      <c r="E644" s="13" t="s">
        <v>10836</v>
      </c>
      <c r="F644" s="13" t="s">
        <v>7139</v>
      </c>
      <c r="G644" s="13" t="s">
        <v>7148</v>
      </c>
      <c r="H644" s="13" t="s">
        <v>7122</v>
      </c>
      <c r="I644" s="13" t="s">
        <v>10837</v>
      </c>
      <c r="J644" s="13" t="s">
        <v>30</v>
      </c>
      <c r="K644" s="13" t="s">
        <v>10838</v>
      </c>
      <c r="L644" s="13" t="s">
        <v>10838</v>
      </c>
      <c r="M644" s="13" t="s">
        <v>7125</v>
      </c>
      <c r="N644" s="13" t="s">
        <v>7125</v>
      </c>
      <c r="O644" s="13" t="s">
        <v>7126</v>
      </c>
      <c r="P644" s="13" t="s">
        <v>7127</v>
      </c>
      <c r="Q644" s="13" t="s">
        <v>7128</v>
      </c>
      <c r="R644" s="13" t="s">
        <v>10839</v>
      </c>
      <c r="S644" s="13" t="s">
        <v>7130</v>
      </c>
      <c r="T644" s="13" t="s">
        <v>7131</v>
      </c>
      <c r="U644" s="13" t="s">
        <v>7132</v>
      </c>
      <c r="V644" s="13" t="s">
        <v>7377</v>
      </c>
    </row>
    <row r="645" spans="1:22">
      <c r="A645" s="12">
        <v>999223819273568</v>
      </c>
      <c r="B645" s="13" t="s">
        <v>7172</v>
      </c>
      <c r="C645" s="13" t="s">
        <v>10840</v>
      </c>
      <c r="D645" s="13" t="s">
        <v>8382</v>
      </c>
      <c r="E645" s="13" t="s">
        <v>10841</v>
      </c>
      <c r="F645" s="13" t="s">
        <v>7258</v>
      </c>
      <c r="G645" s="13" t="s">
        <v>7138</v>
      </c>
      <c r="H645" s="13" t="s">
        <v>7122</v>
      </c>
      <c r="I645" s="13" t="s">
        <v>10842</v>
      </c>
      <c r="J645" s="13" t="s">
        <v>30</v>
      </c>
      <c r="K645" s="13" t="s">
        <v>10843</v>
      </c>
      <c r="L645" s="13" t="s">
        <v>10843</v>
      </c>
      <c r="M645" s="13" t="s">
        <v>7125</v>
      </c>
      <c r="N645" s="13" t="s">
        <v>7125</v>
      </c>
      <c r="O645" s="13" t="s">
        <v>7126</v>
      </c>
      <c r="P645" s="13" t="s">
        <v>7127</v>
      </c>
      <c r="Q645" s="13" t="s">
        <v>7128</v>
      </c>
      <c r="R645" s="13" t="s">
        <v>10844</v>
      </c>
      <c r="S645" s="13" t="s">
        <v>7130</v>
      </c>
      <c r="T645" s="13" t="s">
        <v>7131</v>
      </c>
      <c r="U645" s="13" t="s">
        <v>7132</v>
      </c>
      <c r="V645" s="13" t="s">
        <v>7254</v>
      </c>
    </row>
    <row r="646" spans="1:22">
      <c r="A646" s="12">
        <v>999223819341176</v>
      </c>
      <c r="B646" s="13" t="s">
        <v>7172</v>
      </c>
      <c r="C646" s="13" t="s">
        <v>10845</v>
      </c>
      <c r="D646" s="13" t="s">
        <v>10846</v>
      </c>
      <c r="E646" s="13" t="s">
        <v>10847</v>
      </c>
      <c r="F646" s="13" t="s">
        <v>7120</v>
      </c>
      <c r="G646" s="13" t="s">
        <v>7148</v>
      </c>
      <c r="H646" s="13" t="s">
        <v>7122</v>
      </c>
      <c r="I646" s="13" t="s">
        <v>10848</v>
      </c>
      <c r="J646" s="13" t="s">
        <v>30</v>
      </c>
      <c r="K646" s="13" t="s">
        <v>10849</v>
      </c>
      <c r="L646" s="13" t="s">
        <v>10849</v>
      </c>
      <c r="M646" s="13" t="s">
        <v>7125</v>
      </c>
      <c r="N646" s="13" t="s">
        <v>7125</v>
      </c>
      <c r="O646" s="13" t="s">
        <v>7126</v>
      </c>
      <c r="P646" s="13" t="s">
        <v>7127</v>
      </c>
      <c r="Q646" s="13" t="s">
        <v>7128</v>
      </c>
      <c r="R646" s="13" t="s">
        <v>10850</v>
      </c>
      <c r="S646" s="13" t="s">
        <v>7130</v>
      </c>
      <c r="T646" s="13" t="s">
        <v>7131</v>
      </c>
      <c r="U646" s="13" t="s">
        <v>7132</v>
      </c>
      <c r="V646" s="13" t="s">
        <v>7254</v>
      </c>
    </row>
    <row r="647" spans="1:22">
      <c r="A647" s="12">
        <v>999223819499115</v>
      </c>
      <c r="B647" s="13" t="s">
        <v>7172</v>
      </c>
      <c r="C647" s="13" t="s">
        <v>10851</v>
      </c>
      <c r="D647" s="13" t="s">
        <v>8463</v>
      </c>
      <c r="E647" s="13" t="s">
        <v>10852</v>
      </c>
      <c r="F647" s="13" t="s">
        <v>7173</v>
      </c>
      <c r="G647" s="13" t="s">
        <v>7138</v>
      </c>
      <c r="H647" s="13" t="s">
        <v>7122</v>
      </c>
      <c r="I647" s="13" t="s">
        <v>10853</v>
      </c>
      <c r="J647" s="13" t="s">
        <v>30</v>
      </c>
      <c r="K647" s="13" t="s">
        <v>8741</v>
      </c>
      <c r="L647" s="13" t="s">
        <v>8741</v>
      </c>
      <c r="M647" s="13" t="s">
        <v>7125</v>
      </c>
      <c r="N647" s="13" t="s">
        <v>7125</v>
      </c>
      <c r="O647" s="13" t="s">
        <v>7126</v>
      </c>
      <c r="P647" s="13" t="s">
        <v>7127</v>
      </c>
      <c r="Q647" s="13" t="s">
        <v>7128</v>
      </c>
      <c r="R647" s="13" t="s">
        <v>10854</v>
      </c>
      <c r="S647" s="13" t="s">
        <v>7130</v>
      </c>
      <c r="T647" s="13" t="s">
        <v>7131</v>
      </c>
      <c r="U647" s="13" t="s">
        <v>7132</v>
      </c>
      <c r="V647" s="13" t="s">
        <v>7254</v>
      </c>
    </row>
    <row r="648" spans="1:22">
      <c r="A648" s="12">
        <v>999223819566532</v>
      </c>
      <c r="B648" s="13" t="s">
        <v>7172</v>
      </c>
      <c r="C648" s="13" t="s">
        <v>10855</v>
      </c>
      <c r="D648" s="13" t="s">
        <v>10856</v>
      </c>
      <c r="E648" s="13" t="s">
        <v>10857</v>
      </c>
      <c r="F648" s="13" t="s">
        <v>7258</v>
      </c>
      <c r="G648" s="13" t="s">
        <v>7138</v>
      </c>
      <c r="H648" s="13" t="s">
        <v>7122</v>
      </c>
      <c r="I648" s="13" t="s">
        <v>10858</v>
      </c>
      <c r="J648" s="13" t="s">
        <v>30</v>
      </c>
      <c r="K648" s="13" t="s">
        <v>10859</v>
      </c>
      <c r="L648" s="13" t="s">
        <v>10859</v>
      </c>
      <c r="M648" s="13" t="s">
        <v>7125</v>
      </c>
      <c r="N648" s="13" t="s">
        <v>7125</v>
      </c>
      <c r="O648" s="13" t="s">
        <v>7126</v>
      </c>
      <c r="P648" s="13" t="s">
        <v>7127</v>
      </c>
      <c r="Q648" s="13" t="s">
        <v>7128</v>
      </c>
      <c r="R648" s="13" t="s">
        <v>10860</v>
      </c>
      <c r="S648" s="13" t="s">
        <v>7130</v>
      </c>
      <c r="T648" s="13" t="s">
        <v>7131</v>
      </c>
      <c r="U648" s="13" t="s">
        <v>7132</v>
      </c>
      <c r="V648" s="13" t="s">
        <v>7226</v>
      </c>
    </row>
    <row r="649" spans="1:22">
      <c r="A649" s="12">
        <v>999223819612099</v>
      </c>
      <c r="B649" s="13" t="s">
        <v>7172</v>
      </c>
      <c r="C649" s="13" t="s">
        <v>10861</v>
      </c>
      <c r="D649" s="13" t="s">
        <v>9323</v>
      </c>
      <c r="E649" s="13" t="s">
        <v>10862</v>
      </c>
      <c r="F649" s="13" t="s">
        <v>7148</v>
      </c>
      <c r="G649" s="13" t="s">
        <v>7121</v>
      </c>
      <c r="H649" s="13" t="s">
        <v>7122</v>
      </c>
      <c r="I649" s="13" t="s">
        <v>10863</v>
      </c>
      <c r="J649" s="13" t="s">
        <v>30</v>
      </c>
      <c r="K649" s="13" t="s">
        <v>10864</v>
      </c>
      <c r="L649" s="13" t="s">
        <v>10864</v>
      </c>
      <c r="M649" s="13" t="s">
        <v>7125</v>
      </c>
      <c r="N649" s="13" t="s">
        <v>7125</v>
      </c>
      <c r="O649" s="13" t="s">
        <v>7126</v>
      </c>
      <c r="P649" s="13" t="s">
        <v>7127</v>
      </c>
      <c r="Q649" s="13" t="s">
        <v>7128</v>
      </c>
      <c r="R649" s="13" t="s">
        <v>10865</v>
      </c>
      <c r="S649" s="13" t="s">
        <v>7130</v>
      </c>
      <c r="T649" s="13" t="s">
        <v>7131</v>
      </c>
      <c r="U649" s="13" t="s">
        <v>7132</v>
      </c>
      <c r="V649" s="13" t="s">
        <v>7226</v>
      </c>
    </row>
    <row r="650" spans="1:22">
      <c r="A650" s="12">
        <v>999223819629610</v>
      </c>
      <c r="B650" s="13" t="s">
        <v>7172</v>
      </c>
      <c r="C650" s="13" t="s">
        <v>10866</v>
      </c>
      <c r="D650" s="13" t="s">
        <v>10544</v>
      </c>
      <c r="E650" s="13" t="s">
        <v>10867</v>
      </c>
      <c r="F650" s="13" t="s">
        <v>7138</v>
      </c>
      <c r="G650" s="13" t="s">
        <v>7120</v>
      </c>
      <c r="H650" s="13" t="s">
        <v>7122</v>
      </c>
      <c r="I650" s="13" t="s">
        <v>10868</v>
      </c>
      <c r="J650" s="13" t="s">
        <v>30</v>
      </c>
      <c r="K650" s="13" t="s">
        <v>8132</v>
      </c>
      <c r="L650" s="13" t="s">
        <v>8132</v>
      </c>
      <c r="M650" s="13" t="s">
        <v>7125</v>
      </c>
      <c r="N650" s="13" t="s">
        <v>7125</v>
      </c>
      <c r="O650" s="13" t="s">
        <v>7126</v>
      </c>
      <c r="P650" s="13" t="s">
        <v>7127</v>
      </c>
      <c r="Q650" s="13" t="s">
        <v>7128</v>
      </c>
      <c r="R650" s="13" t="s">
        <v>10869</v>
      </c>
      <c r="S650" s="13" t="s">
        <v>7130</v>
      </c>
      <c r="T650" s="13" t="s">
        <v>7131</v>
      </c>
      <c r="U650" s="13" t="s">
        <v>7132</v>
      </c>
      <c r="V650" s="13" t="s">
        <v>7254</v>
      </c>
    </row>
    <row r="651" spans="1:22">
      <c r="A651" s="12">
        <v>999223819832952</v>
      </c>
      <c r="B651" s="13" t="s">
        <v>7172</v>
      </c>
      <c r="C651" s="13" t="s">
        <v>10870</v>
      </c>
      <c r="D651" s="13" t="s">
        <v>10871</v>
      </c>
      <c r="E651" s="13" t="s">
        <v>10872</v>
      </c>
      <c r="F651" s="13" t="s">
        <v>7172</v>
      </c>
      <c r="G651" s="13" t="s">
        <v>7173</v>
      </c>
      <c r="H651" s="13" t="s">
        <v>7122</v>
      </c>
      <c r="I651" s="13" t="s">
        <v>10873</v>
      </c>
      <c r="J651" s="13" t="s">
        <v>30</v>
      </c>
      <c r="K651" s="13" t="s">
        <v>10874</v>
      </c>
      <c r="L651" s="13" t="s">
        <v>10874</v>
      </c>
      <c r="M651" s="13" t="s">
        <v>7125</v>
      </c>
      <c r="N651" s="13" t="s">
        <v>7125</v>
      </c>
      <c r="O651" s="13" t="s">
        <v>7126</v>
      </c>
      <c r="P651" s="13" t="s">
        <v>7127</v>
      </c>
      <c r="Q651" s="13" t="s">
        <v>7128</v>
      </c>
      <c r="R651" s="13" t="s">
        <v>10875</v>
      </c>
      <c r="S651" s="13" t="s">
        <v>7130</v>
      </c>
      <c r="T651" s="13" t="s">
        <v>7131</v>
      </c>
      <c r="U651" s="13" t="s">
        <v>7132</v>
      </c>
      <c r="V651" s="13" t="s">
        <v>7233</v>
      </c>
    </row>
    <row r="652" spans="1:22">
      <c r="A652" s="12">
        <v>999223819837001</v>
      </c>
      <c r="B652" s="13" t="s">
        <v>7172</v>
      </c>
      <c r="C652" s="13" t="s">
        <v>10876</v>
      </c>
      <c r="D652" s="13" t="s">
        <v>9323</v>
      </c>
      <c r="E652" s="13" t="s">
        <v>10877</v>
      </c>
      <c r="F652" s="13" t="s">
        <v>7139</v>
      </c>
      <c r="G652" s="13" t="s">
        <v>7121</v>
      </c>
      <c r="H652" s="13" t="s">
        <v>7122</v>
      </c>
      <c r="I652" s="13" t="s">
        <v>10878</v>
      </c>
      <c r="J652" s="13" t="s">
        <v>30</v>
      </c>
      <c r="K652" s="13" t="s">
        <v>10879</v>
      </c>
      <c r="L652" s="13" t="s">
        <v>10879</v>
      </c>
      <c r="M652" s="13" t="s">
        <v>7125</v>
      </c>
      <c r="N652" s="13" t="s">
        <v>7125</v>
      </c>
      <c r="O652" s="13" t="s">
        <v>7126</v>
      </c>
      <c r="P652" s="13" t="s">
        <v>7127</v>
      </c>
      <c r="Q652" s="13" t="s">
        <v>7128</v>
      </c>
      <c r="R652" s="13" t="s">
        <v>10880</v>
      </c>
      <c r="S652" s="13" t="s">
        <v>7130</v>
      </c>
      <c r="T652" s="13" t="s">
        <v>7131</v>
      </c>
      <c r="U652" s="13" t="s">
        <v>7132</v>
      </c>
      <c r="V652" s="13" t="s">
        <v>7226</v>
      </c>
    </row>
    <row r="653" spans="1:22">
      <c r="A653" s="12">
        <v>999223819857307</v>
      </c>
      <c r="B653" s="13" t="s">
        <v>7172</v>
      </c>
      <c r="C653" s="13" t="s">
        <v>10881</v>
      </c>
      <c r="D653" s="13" t="s">
        <v>8214</v>
      </c>
      <c r="E653" s="13" t="s">
        <v>10882</v>
      </c>
      <c r="F653" s="13" t="s">
        <v>7258</v>
      </c>
      <c r="G653" s="13" t="s">
        <v>7138</v>
      </c>
      <c r="H653" s="13" t="s">
        <v>7122</v>
      </c>
      <c r="I653" s="13" t="s">
        <v>10883</v>
      </c>
      <c r="J653" s="13" t="s">
        <v>30</v>
      </c>
      <c r="K653" s="13" t="s">
        <v>10884</v>
      </c>
      <c r="L653" s="13" t="s">
        <v>10884</v>
      </c>
      <c r="M653" s="13" t="s">
        <v>7125</v>
      </c>
      <c r="N653" s="13" t="s">
        <v>7125</v>
      </c>
      <c r="O653" s="13" t="s">
        <v>7126</v>
      </c>
      <c r="P653" s="13" t="s">
        <v>7127</v>
      </c>
      <c r="Q653" s="13" t="s">
        <v>7128</v>
      </c>
      <c r="R653" s="13" t="s">
        <v>10885</v>
      </c>
      <c r="S653" s="13" t="s">
        <v>7130</v>
      </c>
      <c r="T653" s="13" t="s">
        <v>7131</v>
      </c>
      <c r="U653" s="13" t="s">
        <v>7132</v>
      </c>
      <c r="V653" s="13" t="s">
        <v>7226</v>
      </c>
    </row>
    <row r="654" spans="1:22">
      <c r="A654" s="12">
        <v>999223819931259</v>
      </c>
      <c r="B654" s="13" t="s">
        <v>7172</v>
      </c>
      <c r="C654" s="13" t="s">
        <v>10886</v>
      </c>
      <c r="D654" s="13" t="s">
        <v>10887</v>
      </c>
      <c r="E654" s="13" t="s">
        <v>10888</v>
      </c>
      <c r="F654" s="13" t="s">
        <v>7172</v>
      </c>
      <c r="G654" s="13" t="s">
        <v>7173</v>
      </c>
      <c r="H654" s="13" t="s">
        <v>7122</v>
      </c>
      <c r="I654" s="13" t="s">
        <v>10889</v>
      </c>
      <c r="J654" s="13" t="s">
        <v>30</v>
      </c>
      <c r="K654" s="13" t="s">
        <v>10890</v>
      </c>
      <c r="L654" s="13" t="s">
        <v>10890</v>
      </c>
      <c r="M654" s="13" t="s">
        <v>7125</v>
      </c>
      <c r="N654" s="13" t="s">
        <v>7125</v>
      </c>
      <c r="O654" s="13" t="s">
        <v>7126</v>
      </c>
      <c r="P654" s="13" t="s">
        <v>7127</v>
      </c>
      <c r="Q654" s="13" t="s">
        <v>7128</v>
      </c>
      <c r="R654" s="13" t="s">
        <v>10891</v>
      </c>
      <c r="S654" s="13" t="s">
        <v>7130</v>
      </c>
      <c r="T654" s="13" t="s">
        <v>7131</v>
      </c>
      <c r="U654" s="13" t="s">
        <v>7132</v>
      </c>
      <c r="V654" s="13" t="s">
        <v>7254</v>
      </c>
    </row>
    <row r="655" spans="1:22">
      <c r="A655" s="12">
        <v>999223819961874</v>
      </c>
      <c r="B655" s="13" t="s">
        <v>7172</v>
      </c>
      <c r="C655" s="13" t="s">
        <v>10892</v>
      </c>
      <c r="D655" s="13" t="s">
        <v>10893</v>
      </c>
      <c r="E655" s="13" t="s">
        <v>10894</v>
      </c>
      <c r="F655" s="13" t="s">
        <v>7172</v>
      </c>
      <c r="G655" s="13" t="s">
        <v>7173</v>
      </c>
      <c r="H655" s="13" t="s">
        <v>7122</v>
      </c>
      <c r="I655" s="13" t="s">
        <v>10895</v>
      </c>
      <c r="J655" s="13" t="s">
        <v>30</v>
      </c>
      <c r="K655" s="13" t="s">
        <v>10896</v>
      </c>
      <c r="L655" s="13" t="s">
        <v>10896</v>
      </c>
      <c r="M655" s="13" t="s">
        <v>7125</v>
      </c>
      <c r="N655" s="13" t="s">
        <v>7125</v>
      </c>
      <c r="O655" s="13" t="s">
        <v>7126</v>
      </c>
      <c r="P655" s="13" t="s">
        <v>7127</v>
      </c>
      <c r="Q655" s="13" t="s">
        <v>7128</v>
      </c>
      <c r="R655" s="13" t="s">
        <v>10897</v>
      </c>
      <c r="S655" s="13" t="s">
        <v>7130</v>
      </c>
      <c r="T655" s="13" t="s">
        <v>7131</v>
      </c>
      <c r="U655" s="13" t="s">
        <v>7132</v>
      </c>
      <c r="V655" s="13" t="s">
        <v>7226</v>
      </c>
    </row>
    <row r="656" spans="1:22">
      <c r="A656" s="12">
        <v>999223820009635</v>
      </c>
      <c r="B656" s="13" t="s">
        <v>7172</v>
      </c>
      <c r="C656" s="13" t="s">
        <v>10898</v>
      </c>
      <c r="D656" s="13" t="s">
        <v>10899</v>
      </c>
      <c r="E656" s="13" t="s">
        <v>10900</v>
      </c>
      <c r="F656" s="13" t="s">
        <v>7173</v>
      </c>
      <c r="G656" s="13" t="s">
        <v>7138</v>
      </c>
      <c r="H656" s="13" t="s">
        <v>7122</v>
      </c>
      <c r="I656" s="13" t="s">
        <v>10901</v>
      </c>
      <c r="J656" s="13" t="s">
        <v>30</v>
      </c>
      <c r="K656" s="13" t="s">
        <v>10902</v>
      </c>
      <c r="L656" s="13" t="s">
        <v>10902</v>
      </c>
      <c r="M656" s="13" t="s">
        <v>7125</v>
      </c>
      <c r="N656" s="13" t="s">
        <v>7125</v>
      </c>
      <c r="O656" s="13" t="s">
        <v>7126</v>
      </c>
      <c r="P656" s="13" t="s">
        <v>7127</v>
      </c>
      <c r="Q656" s="13" t="s">
        <v>7128</v>
      </c>
      <c r="R656" s="13" t="s">
        <v>10903</v>
      </c>
      <c r="S656" s="13" t="s">
        <v>7130</v>
      </c>
      <c r="T656" s="13" t="s">
        <v>7131</v>
      </c>
      <c r="U656" s="13" t="s">
        <v>7132</v>
      </c>
      <c r="V656" s="13" t="s">
        <v>7254</v>
      </c>
    </row>
    <row r="657" spans="1:22">
      <c r="A657" s="12">
        <v>999223822620007</v>
      </c>
      <c r="B657" s="13" t="s">
        <v>7172</v>
      </c>
      <c r="C657" s="13" t="s">
        <v>10904</v>
      </c>
      <c r="D657" s="13" t="s">
        <v>7892</v>
      </c>
      <c r="E657" s="13" t="s">
        <v>10905</v>
      </c>
      <c r="F657" s="13" t="s">
        <v>7138</v>
      </c>
      <c r="G657" s="13" t="s">
        <v>7139</v>
      </c>
      <c r="H657" s="13" t="s">
        <v>7122</v>
      </c>
      <c r="I657" s="13" t="s">
        <v>10906</v>
      </c>
      <c r="J657" s="13" t="s">
        <v>30</v>
      </c>
      <c r="K657" s="13" t="s">
        <v>10907</v>
      </c>
      <c r="L657" s="13" t="s">
        <v>10907</v>
      </c>
      <c r="M657" s="13" t="s">
        <v>7125</v>
      </c>
      <c r="N657" s="13" t="s">
        <v>7125</v>
      </c>
      <c r="O657" s="13" t="s">
        <v>7126</v>
      </c>
      <c r="P657" s="13" t="s">
        <v>7127</v>
      </c>
      <c r="Q657" s="13" t="s">
        <v>7128</v>
      </c>
      <c r="R657" s="13" t="s">
        <v>10908</v>
      </c>
      <c r="S657" s="13" t="s">
        <v>7130</v>
      </c>
      <c r="T657" s="13" t="s">
        <v>7131</v>
      </c>
      <c r="U657" s="13" t="s">
        <v>7132</v>
      </c>
      <c r="V657" s="13" t="s">
        <v>7226</v>
      </c>
    </row>
    <row r="658" spans="1:22">
      <c r="A658" s="12">
        <v>999223823265651</v>
      </c>
      <c r="B658" s="13" t="s">
        <v>7172</v>
      </c>
      <c r="C658" s="13" t="s">
        <v>10909</v>
      </c>
      <c r="D658" s="13" t="s">
        <v>10910</v>
      </c>
      <c r="E658" s="13" t="s">
        <v>10911</v>
      </c>
      <c r="F658" s="13" t="s">
        <v>7172</v>
      </c>
      <c r="G658" s="13" t="s">
        <v>7173</v>
      </c>
      <c r="H658" s="13" t="s">
        <v>7122</v>
      </c>
      <c r="I658" s="13" t="s">
        <v>10912</v>
      </c>
      <c r="J658" s="13" t="s">
        <v>30</v>
      </c>
      <c r="K658" s="13" t="s">
        <v>8992</v>
      </c>
      <c r="L658" s="13" t="s">
        <v>8992</v>
      </c>
      <c r="M658" s="13" t="s">
        <v>7125</v>
      </c>
      <c r="N658" s="13" t="s">
        <v>7125</v>
      </c>
      <c r="O658" s="13" t="s">
        <v>7126</v>
      </c>
      <c r="P658" s="13" t="s">
        <v>7127</v>
      </c>
      <c r="Q658" s="13" t="s">
        <v>7128</v>
      </c>
      <c r="R658" s="13" t="s">
        <v>10913</v>
      </c>
      <c r="S658" s="13" t="s">
        <v>7130</v>
      </c>
      <c r="T658" s="13" t="s">
        <v>7131</v>
      </c>
      <c r="U658" s="13" t="s">
        <v>7132</v>
      </c>
      <c r="V658" s="13" t="s">
        <v>7143</v>
      </c>
    </row>
    <row r="659" spans="1:22">
      <c r="A659" s="12">
        <v>999223823834659</v>
      </c>
      <c r="B659" s="13" t="s">
        <v>7172</v>
      </c>
      <c r="C659" s="13" t="s">
        <v>10914</v>
      </c>
      <c r="D659" s="13" t="s">
        <v>10915</v>
      </c>
      <c r="E659" s="13" t="s">
        <v>10916</v>
      </c>
      <c r="F659" s="13" t="s">
        <v>7120</v>
      </c>
      <c r="G659" s="13" t="s">
        <v>7139</v>
      </c>
      <c r="H659" s="13" t="s">
        <v>7122</v>
      </c>
      <c r="I659" s="13" t="s">
        <v>10917</v>
      </c>
      <c r="J659" s="13" t="s">
        <v>30</v>
      </c>
      <c r="K659" s="13" t="s">
        <v>9112</v>
      </c>
      <c r="L659" s="13" t="s">
        <v>9112</v>
      </c>
      <c r="M659" s="13" t="s">
        <v>7125</v>
      </c>
      <c r="N659" s="13" t="s">
        <v>7125</v>
      </c>
      <c r="O659" s="13" t="s">
        <v>7126</v>
      </c>
      <c r="P659" s="13" t="s">
        <v>7127</v>
      </c>
      <c r="Q659" s="13" t="s">
        <v>7128</v>
      </c>
      <c r="R659" s="13" t="s">
        <v>10918</v>
      </c>
      <c r="S659" s="13" t="s">
        <v>7130</v>
      </c>
      <c r="T659" s="13" t="s">
        <v>7131</v>
      </c>
      <c r="U659" s="13" t="s">
        <v>7132</v>
      </c>
      <c r="V659" s="13" t="s">
        <v>7254</v>
      </c>
    </row>
    <row r="660" spans="1:22">
      <c r="A660" s="12">
        <v>999223824380618</v>
      </c>
      <c r="B660" s="13" t="s">
        <v>7172</v>
      </c>
      <c r="C660" s="13" t="s">
        <v>10919</v>
      </c>
      <c r="D660" s="13" t="s">
        <v>10920</v>
      </c>
      <c r="E660" s="13" t="s">
        <v>10921</v>
      </c>
      <c r="F660" s="13" t="s">
        <v>7172</v>
      </c>
      <c r="G660" s="13" t="s">
        <v>7138</v>
      </c>
      <c r="H660" s="13" t="s">
        <v>7122</v>
      </c>
      <c r="I660" s="13" t="s">
        <v>10922</v>
      </c>
      <c r="J660" s="13" t="s">
        <v>30</v>
      </c>
      <c r="K660" s="13" t="s">
        <v>10923</v>
      </c>
      <c r="L660" s="13" t="s">
        <v>10923</v>
      </c>
      <c r="M660" s="13" t="s">
        <v>7125</v>
      </c>
      <c r="N660" s="13" t="s">
        <v>7125</v>
      </c>
      <c r="O660" s="13" t="s">
        <v>7126</v>
      </c>
      <c r="P660" s="13" t="s">
        <v>7127</v>
      </c>
      <c r="Q660" s="13" t="s">
        <v>7128</v>
      </c>
      <c r="R660" s="13" t="s">
        <v>10924</v>
      </c>
      <c r="S660" s="13" t="s">
        <v>7130</v>
      </c>
      <c r="T660" s="13" t="s">
        <v>7131</v>
      </c>
      <c r="U660" s="13" t="s">
        <v>7225</v>
      </c>
      <c r="V660" s="13" t="s">
        <v>7254</v>
      </c>
    </row>
    <row r="661" spans="1:22">
      <c r="A661" s="12">
        <v>23824710927</v>
      </c>
      <c r="B661" s="13" t="s">
        <v>7172</v>
      </c>
      <c r="C661" s="13" t="s">
        <v>10925</v>
      </c>
      <c r="D661" s="13" t="s">
        <v>8604</v>
      </c>
      <c r="E661" s="13" t="s">
        <v>10926</v>
      </c>
      <c r="F661" s="13" t="s">
        <v>7172</v>
      </c>
      <c r="G661" s="13" t="s">
        <v>7138</v>
      </c>
      <c r="H661" s="13" t="s">
        <v>7122</v>
      </c>
      <c r="I661" s="13" t="s">
        <v>10927</v>
      </c>
      <c r="J661" s="13" t="s">
        <v>30</v>
      </c>
      <c r="K661" s="13" t="s">
        <v>10928</v>
      </c>
      <c r="L661" s="13" t="s">
        <v>10928</v>
      </c>
      <c r="M661" s="13" t="s">
        <v>7125</v>
      </c>
      <c r="N661" s="13" t="s">
        <v>7125</v>
      </c>
      <c r="O661" s="13" t="s">
        <v>7126</v>
      </c>
      <c r="P661" s="13" t="s">
        <v>7127</v>
      </c>
      <c r="Q661" s="13" t="s">
        <v>7128</v>
      </c>
      <c r="R661" s="13" t="s">
        <v>10929</v>
      </c>
      <c r="S661" s="13" t="s">
        <v>7130</v>
      </c>
      <c r="T661" s="13" t="s">
        <v>7131</v>
      </c>
      <c r="U661" s="13" t="s">
        <v>7132</v>
      </c>
      <c r="V661" s="13" t="s">
        <v>7254</v>
      </c>
    </row>
    <row r="662" spans="1:22">
      <c r="A662" s="12">
        <v>999223825018367</v>
      </c>
      <c r="B662" s="13" t="s">
        <v>7172</v>
      </c>
      <c r="C662" s="13" t="s">
        <v>10930</v>
      </c>
      <c r="D662" s="13" t="s">
        <v>10931</v>
      </c>
      <c r="E662" s="13" t="s">
        <v>10932</v>
      </c>
      <c r="F662" s="13" t="s">
        <v>7139</v>
      </c>
      <c r="G662" s="13" t="s">
        <v>7121</v>
      </c>
      <c r="H662" s="13" t="s">
        <v>7122</v>
      </c>
      <c r="I662" s="13" t="s">
        <v>10933</v>
      </c>
      <c r="J662" s="13" t="s">
        <v>30</v>
      </c>
      <c r="K662" s="13" t="s">
        <v>10934</v>
      </c>
      <c r="L662" s="13" t="s">
        <v>10934</v>
      </c>
      <c r="M662" s="13" t="s">
        <v>7125</v>
      </c>
      <c r="N662" s="13" t="s">
        <v>7125</v>
      </c>
      <c r="O662" s="13" t="s">
        <v>7126</v>
      </c>
      <c r="P662" s="13" t="s">
        <v>7127</v>
      </c>
      <c r="Q662" s="13" t="s">
        <v>7128</v>
      </c>
      <c r="R662" s="13" t="s">
        <v>10935</v>
      </c>
      <c r="S662" s="13" t="s">
        <v>7130</v>
      </c>
      <c r="T662" s="13" t="s">
        <v>7131</v>
      </c>
      <c r="U662" s="13" t="s">
        <v>7132</v>
      </c>
      <c r="V662" s="13" t="s">
        <v>7254</v>
      </c>
    </row>
    <row r="663" spans="1:22">
      <c r="A663" s="12">
        <v>999223825176464</v>
      </c>
      <c r="B663" s="13" t="s">
        <v>7172</v>
      </c>
      <c r="C663" s="13" t="s">
        <v>10936</v>
      </c>
      <c r="D663" s="13" t="s">
        <v>10937</v>
      </c>
      <c r="E663" s="13" t="s">
        <v>10938</v>
      </c>
      <c r="F663" s="13" t="s">
        <v>7258</v>
      </c>
      <c r="G663" s="13" t="s">
        <v>7173</v>
      </c>
      <c r="H663" s="13" t="s">
        <v>7122</v>
      </c>
      <c r="I663" s="13" t="s">
        <v>10939</v>
      </c>
      <c r="J663" s="13" t="s">
        <v>30</v>
      </c>
      <c r="K663" s="13" t="s">
        <v>10940</v>
      </c>
      <c r="L663" s="13" t="s">
        <v>10940</v>
      </c>
      <c r="M663" s="13" t="s">
        <v>7125</v>
      </c>
      <c r="N663" s="13" t="s">
        <v>7125</v>
      </c>
      <c r="O663" s="13" t="s">
        <v>7126</v>
      </c>
      <c r="P663" s="13" t="s">
        <v>7127</v>
      </c>
      <c r="Q663" s="13" t="s">
        <v>7128</v>
      </c>
      <c r="R663" s="13" t="s">
        <v>10941</v>
      </c>
      <c r="S663" s="13" t="s">
        <v>7130</v>
      </c>
      <c r="T663" s="13" t="s">
        <v>7131</v>
      </c>
      <c r="U663" s="13" t="s">
        <v>7132</v>
      </c>
      <c r="V663" s="13" t="s">
        <v>7254</v>
      </c>
    </row>
    <row r="664" spans="1:22">
      <c r="A664" s="12">
        <v>999223825229991</v>
      </c>
      <c r="B664" s="13" t="s">
        <v>7172</v>
      </c>
      <c r="C664" s="13" t="s">
        <v>10942</v>
      </c>
      <c r="D664" s="13" t="s">
        <v>9946</v>
      </c>
      <c r="E664" s="13" t="s">
        <v>8594</v>
      </c>
      <c r="F664" s="13" t="s">
        <v>7138</v>
      </c>
      <c r="G664" s="13" t="s">
        <v>7139</v>
      </c>
      <c r="H664" s="13" t="s">
        <v>7122</v>
      </c>
      <c r="I664" s="13" t="s">
        <v>10943</v>
      </c>
      <c r="J664" s="13" t="s">
        <v>30</v>
      </c>
      <c r="K664" s="13" t="s">
        <v>7595</v>
      </c>
      <c r="L664" s="13" t="s">
        <v>7595</v>
      </c>
      <c r="M664" s="13" t="s">
        <v>7125</v>
      </c>
      <c r="N664" s="13" t="s">
        <v>7125</v>
      </c>
      <c r="O664" s="13" t="s">
        <v>7126</v>
      </c>
      <c r="P664" s="13" t="s">
        <v>7127</v>
      </c>
      <c r="Q664" s="13" t="s">
        <v>7128</v>
      </c>
      <c r="R664" s="13" t="s">
        <v>10944</v>
      </c>
      <c r="S664" s="13" t="s">
        <v>7130</v>
      </c>
      <c r="T664" s="13" t="s">
        <v>7131</v>
      </c>
      <c r="U664" s="13" t="s">
        <v>7132</v>
      </c>
      <c r="V664" s="13" t="s">
        <v>7269</v>
      </c>
    </row>
    <row r="665" spans="1:22">
      <c r="A665" s="12">
        <v>999223825451955</v>
      </c>
      <c r="B665" s="13" t="s">
        <v>7172</v>
      </c>
      <c r="C665" s="13" t="s">
        <v>10945</v>
      </c>
      <c r="D665" s="13" t="s">
        <v>8439</v>
      </c>
      <c r="E665" s="13" t="s">
        <v>10946</v>
      </c>
      <c r="F665" s="13" t="s">
        <v>7258</v>
      </c>
      <c r="G665" s="13" t="s">
        <v>7173</v>
      </c>
      <c r="H665" s="13" t="s">
        <v>7122</v>
      </c>
      <c r="I665" s="13" t="s">
        <v>10947</v>
      </c>
      <c r="J665" s="13" t="s">
        <v>30</v>
      </c>
      <c r="K665" s="13" t="s">
        <v>10948</v>
      </c>
      <c r="L665" s="13" t="s">
        <v>10948</v>
      </c>
      <c r="M665" s="13" t="s">
        <v>7125</v>
      </c>
      <c r="N665" s="13" t="s">
        <v>7125</v>
      </c>
      <c r="O665" s="13" t="s">
        <v>7126</v>
      </c>
      <c r="P665" s="13" t="s">
        <v>7127</v>
      </c>
      <c r="Q665" s="13" t="s">
        <v>7128</v>
      </c>
      <c r="R665" s="13" t="s">
        <v>10949</v>
      </c>
      <c r="S665" s="13" t="s">
        <v>7130</v>
      </c>
      <c r="T665" s="13" t="s">
        <v>7131</v>
      </c>
      <c r="U665" s="13" t="s">
        <v>7132</v>
      </c>
      <c r="V665" s="13" t="s">
        <v>7226</v>
      </c>
    </row>
    <row r="666" spans="1:22">
      <c r="A666" s="12">
        <v>999223825925228</v>
      </c>
      <c r="B666" s="13" t="s">
        <v>7172</v>
      </c>
      <c r="C666" s="13" t="s">
        <v>10950</v>
      </c>
      <c r="D666" s="13" t="s">
        <v>10951</v>
      </c>
      <c r="E666" s="13" t="s">
        <v>10952</v>
      </c>
      <c r="F666" s="13" t="s">
        <v>7120</v>
      </c>
      <c r="G666" s="13" t="s">
        <v>7139</v>
      </c>
      <c r="H666" s="13" t="s">
        <v>7122</v>
      </c>
      <c r="I666" s="13" t="s">
        <v>10953</v>
      </c>
      <c r="J666" s="13" t="s">
        <v>30</v>
      </c>
      <c r="K666" s="13" t="s">
        <v>10954</v>
      </c>
      <c r="L666" s="13" t="s">
        <v>10954</v>
      </c>
      <c r="M666" s="13" t="s">
        <v>7125</v>
      </c>
      <c r="N666" s="13" t="s">
        <v>7125</v>
      </c>
      <c r="O666" s="13" t="s">
        <v>7126</v>
      </c>
      <c r="P666" s="13" t="s">
        <v>7127</v>
      </c>
      <c r="Q666" s="13" t="s">
        <v>7128</v>
      </c>
      <c r="R666" s="13" t="s">
        <v>10955</v>
      </c>
      <c r="S666" s="13" t="s">
        <v>7130</v>
      </c>
      <c r="T666" s="13" t="s">
        <v>7131</v>
      </c>
      <c r="U666" s="13" t="s">
        <v>7132</v>
      </c>
      <c r="V666" s="13" t="s">
        <v>7233</v>
      </c>
    </row>
    <row r="667" spans="1:22">
      <c r="A667" s="12">
        <v>999223826870372</v>
      </c>
      <c r="B667" s="13" t="s">
        <v>7172</v>
      </c>
      <c r="C667" s="13" t="s">
        <v>10956</v>
      </c>
      <c r="D667" s="13" t="s">
        <v>10957</v>
      </c>
      <c r="E667" s="13" t="s">
        <v>10958</v>
      </c>
      <c r="F667" s="13" t="s">
        <v>7172</v>
      </c>
      <c r="G667" s="13" t="s">
        <v>7138</v>
      </c>
      <c r="H667" s="13" t="s">
        <v>7122</v>
      </c>
      <c r="I667" s="13" t="s">
        <v>10959</v>
      </c>
      <c r="J667" s="13" t="s">
        <v>30</v>
      </c>
      <c r="K667" s="13" t="s">
        <v>10960</v>
      </c>
      <c r="L667" s="13" t="s">
        <v>10960</v>
      </c>
      <c r="M667" s="13" t="s">
        <v>7125</v>
      </c>
      <c r="N667" s="13" t="s">
        <v>7125</v>
      </c>
      <c r="O667" s="13" t="s">
        <v>7126</v>
      </c>
      <c r="P667" s="13" t="s">
        <v>7127</v>
      </c>
      <c r="Q667" s="13" t="s">
        <v>7128</v>
      </c>
      <c r="R667" s="13" t="s">
        <v>10961</v>
      </c>
      <c r="S667" s="13" t="s">
        <v>7130</v>
      </c>
      <c r="T667" s="13" t="s">
        <v>7131</v>
      </c>
      <c r="U667" s="13" t="s">
        <v>7132</v>
      </c>
      <c r="V667" s="13" t="s">
        <v>7314</v>
      </c>
    </row>
    <row r="668" spans="1:22">
      <c r="A668" s="12">
        <v>999223827103516</v>
      </c>
      <c r="B668" s="13" t="s">
        <v>7172</v>
      </c>
      <c r="C668" s="13" t="s">
        <v>10962</v>
      </c>
      <c r="D668" s="13" t="s">
        <v>10963</v>
      </c>
      <c r="E668" s="13" t="s">
        <v>10964</v>
      </c>
      <c r="F668" s="13" t="s">
        <v>7172</v>
      </c>
      <c r="G668" s="13" t="s">
        <v>7173</v>
      </c>
      <c r="H668" s="13" t="s">
        <v>7122</v>
      </c>
      <c r="I668" s="13" t="s">
        <v>10965</v>
      </c>
      <c r="J668" s="13" t="s">
        <v>30</v>
      </c>
      <c r="K668" s="13" t="s">
        <v>10966</v>
      </c>
      <c r="L668" s="13" t="s">
        <v>10966</v>
      </c>
      <c r="M668" s="13" t="s">
        <v>7125</v>
      </c>
      <c r="N668" s="13" t="s">
        <v>7125</v>
      </c>
      <c r="O668" s="13" t="s">
        <v>7126</v>
      </c>
      <c r="P668" s="13" t="s">
        <v>7127</v>
      </c>
      <c r="Q668" s="13" t="s">
        <v>7128</v>
      </c>
      <c r="R668" s="13" t="s">
        <v>10967</v>
      </c>
      <c r="S668" s="13" t="s">
        <v>7130</v>
      </c>
      <c r="T668" s="13" t="s">
        <v>7131</v>
      </c>
      <c r="U668" s="13" t="s">
        <v>7132</v>
      </c>
      <c r="V668" s="13" t="s">
        <v>7254</v>
      </c>
    </row>
    <row r="669" spans="1:22">
      <c r="A669" s="12">
        <v>999223827369877</v>
      </c>
      <c r="B669" s="13" t="s">
        <v>7172</v>
      </c>
      <c r="C669" s="13" t="s">
        <v>10968</v>
      </c>
      <c r="D669" s="13" t="s">
        <v>10343</v>
      </c>
      <c r="E669" s="13" t="s">
        <v>10969</v>
      </c>
      <c r="F669" s="13" t="s">
        <v>7120</v>
      </c>
      <c r="G669" s="13" t="s">
        <v>7148</v>
      </c>
      <c r="H669" s="13" t="s">
        <v>7122</v>
      </c>
      <c r="I669" s="13" t="s">
        <v>10970</v>
      </c>
      <c r="J669" s="13" t="s">
        <v>30</v>
      </c>
      <c r="K669" s="13" t="s">
        <v>10518</v>
      </c>
      <c r="L669" s="13" t="s">
        <v>10518</v>
      </c>
      <c r="M669" s="13" t="s">
        <v>7125</v>
      </c>
      <c r="N669" s="13" t="s">
        <v>7125</v>
      </c>
      <c r="O669" s="13" t="s">
        <v>7126</v>
      </c>
      <c r="P669" s="13" t="s">
        <v>7127</v>
      </c>
      <c r="Q669" s="13" t="s">
        <v>7128</v>
      </c>
      <c r="R669" s="13" t="s">
        <v>10971</v>
      </c>
      <c r="S669" s="13" t="s">
        <v>7130</v>
      </c>
      <c r="T669" s="13" t="s">
        <v>7131</v>
      </c>
      <c r="U669" s="13" t="s">
        <v>7132</v>
      </c>
      <c r="V669" s="13" t="s">
        <v>8342</v>
      </c>
    </row>
    <row r="670" spans="1:22">
      <c r="A670" s="12">
        <v>999223828193326</v>
      </c>
      <c r="B670" s="13" t="s">
        <v>7172</v>
      </c>
      <c r="C670" s="13" t="s">
        <v>10972</v>
      </c>
      <c r="D670" s="13" t="s">
        <v>10920</v>
      </c>
      <c r="E670" s="13" t="s">
        <v>10973</v>
      </c>
      <c r="F670" s="13" t="s">
        <v>7258</v>
      </c>
      <c r="G670" s="13" t="s">
        <v>7138</v>
      </c>
      <c r="H670" s="13" t="s">
        <v>7122</v>
      </c>
      <c r="I670" s="13" t="s">
        <v>10974</v>
      </c>
      <c r="J670" s="13" t="s">
        <v>30</v>
      </c>
      <c r="K670" s="13" t="s">
        <v>10975</v>
      </c>
      <c r="L670" s="13" t="s">
        <v>10975</v>
      </c>
      <c r="M670" s="13" t="s">
        <v>7125</v>
      </c>
      <c r="N670" s="13" t="s">
        <v>7125</v>
      </c>
      <c r="O670" s="13" t="s">
        <v>7126</v>
      </c>
      <c r="P670" s="13" t="s">
        <v>7127</v>
      </c>
      <c r="Q670" s="13" t="s">
        <v>7128</v>
      </c>
      <c r="R670" s="13" t="s">
        <v>10976</v>
      </c>
      <c r="S670" s="13" t="s">
        <v>7130</v>
      </c>
      <c r="T670" s="13" t="s">
        <v>7131</v>
      </c>
      <c r="U670" s="13" t="s">
        <v>7225</v>
      </c>
      <c r="V670" s="13" t="s">
        <v>7254</v>
      </c>
    </row>
    <row r="671" spans="1:22">
      <c r="A671" s="12">
        <v>999223828618750</v>
      </c>
      <c r="B671" s="13" t="s">
        <v>7172</v>
      </c>
      <c r="C671" s="13" t="s">
        <v>10977</v>
      </c>
      <c r="D671" s="13" t="s">
        <v>10920</v>
      </c>
      <c r="E671" s="13" t="s">
        <v>10978</v>
      </c>
      <c r="F671" s="13" t="s">
        <v>7258</v>
      </c>
      <c r="G671" s="13" t="s">
        <v>7138</v>
      </c>
      <c r="H671" s="13" t="s">
        <v>7122</v>
      </c>
      <c r="I671" s="13" t="s">
        <v>10979</v>
      </c>
      <c r="J671" s="13" t="s">
        <v>30</v>
      </c>
      <c r="K671" s="13" t="s">
        <v>10980</v>
      </c>
      <c r="L671" s="13" t="s">
        <v>10980</v>
      </c>
      <c r="M671" s="13" t="s">
        <v>7125</v>
      </c>
      <c r="N671" s="13" t="s">
        <v>7125</v>
      </c>
      <c r="O671" s="13" t="s">
        <v>7126</v>
      </c>
      <c r="P671" s="13" t="s">
        <v>7127</v>
      </c>
      <c r="Q671" s="13" t="s">
        <v>7128</v>
      </c>
      <c r="R671" s="13" t="s">
        <v>10981</v>
      </c>
      <c r="S671" s="13" t="s">
        <v>7130</v>
      </c>
      <c r="T671" s="13" t="s">
        <v>7131</v>
      </c>
      <c r="U671" s="13" t="s">
        <v>7225</v>
      </c>
      <c r="V671" s="13" t="s">
        <v>7254</v>
      </c>
    </row>
    <row r="672" spans="1:22">
      <c r="A672" s="12">
        <v>999223828750785</v>
      </c>
      <c r="B672" s="13" t="s">
        <v>7172</v>
      </c>
      <c r="C672" s="13" t="s">
        <v>10982</v>
      </c>
      <c r="D672" s="13" t="s">
        <v>10983</v>
      </c>
      <c r="E672" s="13" t="s">
        <v>10984</v>
      </c>
      <c r="F672" s="13" t="s">
        <v>7173</v>
      </c>
      <c r="G672" s="13" t="s">
        <v>7120</v>
      </c>
      <c r="H672" s="13" t="s">
        <v>7122</v>
      </c>
      <c r="I672" s="13" t="s">
        <v>10985</v>
      </c>
      <c r="J672" s="13" t="s">
        <v>30</v>
      </c>
      <c r="K672" s="13" t="s">
        <v>10986</v>
      </c>
      <c r="L672" s="13" t="s">
        <v>10986</v>
      </c>
      <c r="M672" s="13" t="s">
        <v>7125</v>
      </c>
      <c r="N672" s="13" t="s">
        <v>7125</v>
      </c>
      <c r="O672" s="13" t="s">
        <v>7126</v>
      </c>
      <c r="P672" s="13" t="s">
        <v>7127</v>
      </c>
      <c r="Q672" s="13" t="s">
        <v>7128</v>
      </c>
      <c r="R672" s="13" t="s">
        <v>10987</v>
      </c>
      <c r="S672" s="13" t="s">
        <v>7130</v>
      </c>
      <c r="T672" s="13" t="s">
        <v>7131</v>
      </c>
      <c r="U672" s="13" t="s">
        <v>7132</v>
      </c>
      <c r="V672" s="13" t="s">
        <v>7254</v>
      </c>
    </row>
    <row r="673" spans="1:22">
      <c r="A673" s="12">
        <v>999223828860141</v>
      </c>
      <c r="B673" s="13" t="s">
        <v>7172</v>
      </c>
      <c r="C673" s="13" t="s">
        <v>10988</v>
      </c>
      <c r="D673" s="13" t="s">
        <v>10983</v>
      </c>
      <c r="E673" s="13" t="s">
        <v>10989</v>
      </c>
      <c r="F673" s="13" t="s">
        <v>7139</v>
      </c>
      <c r="G673" s="13" t="s">
        <v>7148</v>
      </c>
      <c r="H673" s="13" t="s">
        <v>7122</v>
      </c>
      <c r="I673" s="13" t="s">
        <v>10990</v>
      </c>
      <c r="J673" s="13" t="s">
        <v>30</v>
      </c>
      <c r="K673" s="13" t="s">
        <v>8558</v>
      </c>
      <c r="L673" s="13" t="s">
        <v>8558</v>
      </c>
      <c r="M673" s="13" t="s">
        <v>7125</v>
      </c>
      <c r="N673" s="13" t="s">
        <v>7125</v>
      </c>
      <c r="O673" s="13" t="s">
        <v>7126</v>
      </c>
      <c r="P673" s="13" t="s">
        <v>7127</v>
      </c>
      <c r="Q673" s="13" t="s">
        <v>7128</v>
      </c>
      <c r="R673" s="13" t="s">
        <v>10991</v>
      </c>
      <c r="S673" s="13" t="s">
        <v>7130</v>
      </c>
      <c r="T673" s="13" t="s">
        <v>7131</v>
      </c>
      <c r="U673" s="13" t="s">
        <v>7132</v>
      </c>
      <c r="V673" s="13" t="s">
        <v>7254</v>
      </c>
    </row>
    <row r="674" spans="1:22">
      <c r="A674" s="12">
        <v>999223828916780</v>
      </c>
      <c r="B674" s="13" t="s">
        <v>7172</v>
      </c>
      <c r="C674" s="13" t="s">
        <v>10992</v>
      </c>
      <c r="D674" s="13" t="s">
        <v>10993</v>
      </c>
      <c r="E674" s="13" t="s">
        <v>10994</v>
      </c>
      <c r="F674" s="13" t="s">
        <v>7139</v>
      </c>
      <c r="G674" s="13" t="s">
        <v>7121</v>
      </c>
      <c r="H674" s="13" t="s">
        <v>7122</v>
      </c>
      <c r="I674" s="13" t="s">
        <v>10995</v>
      </c>
      <c r="J674" s="13" t="s">
        <v>30</v>
      </c>
      <c r="K674" s="13" t="s">
        <v>10996</v>
      </c>
      <c r="L674" s="13" t="s">
        <v>10996</v>
      </c>
      <c r="M674" s="13" t="s">
        <v>7125</v>
      </c>
      <c r="N674" s="13" t="s">
        <v>7125</v>
      </c>
      <c r="O674" s="13" t="s">
        <v>7126</v>
      </c>
      <c r="P674" s="13" t="s">
        <v>7127</v>
      </c>
      <c r="Q674" s="13" t="s">
        <v>7128</v>
      </c>
      <c r="R674" s="13" t="s">
        <v>10997</v>
      </c>
      <c r="S674" s="13" t="s">
        <v>7130</v>
      </c>
      <c r="T674" s="13" t="s">
        <v>7131</v>
      </c>
      <c r="U674" s="13" t="s">
        <v>7132</v>
      </c>
      <c r="V674" s="13" t="s">
        <v>7269</v>
      </c>
    </row>
    <row r="675" spans="1:22">
      <c r="A675" s="12">
        <v>999223829414717</v>
      </c>
      <c r="B675" s="13" t="s">
        <v>7172</v>
      </c>
      <c r="C675" s="13" t="s">
        <v>10998</v>
      </c>
      <c r="D675" s="13" t="s">
        <v>10999</v>
      </c>
      <c r="E675" s="13" t="s">
        <v>11000</v>
      </c>
      <c r="F675" s="13" t="s">
        <v>7172</v>
      </c>
      <c r="G675" s="13" t="s">
        <v>7173</v>
      </c>
      <c r="H675" s="13" t="s">
        <v>7122</v>
      </c>
      <c r="I675" s="13" t="s">
        <v>11001</v>
      </c>
      <c r="J675" s="13" t="s">
        <v>30</v>
      </c>
      <c r="K675" s="13" t="s">
        <v>8065</v>
      </c>
      <c r="L675" s="13" t="s">
        <v>8065</v>
      </c>
      <c r="M675" s="13" t="s">
        <v>7125</v>
      </c>
      <c r="N675" s="13" t="s">
        <v>7125</v>
      </c>
      <c r="O675" s="13" t="s">
        <v>7126</v>
      </c>
      <c r="P675" s="13" t="s">
        <v>7127</v>
      </c>
      <c r="Q675" s="13" t="s">
        <v>7128</v>
      </c>
      <c r="R675" s="13" t="s">
        <v>11002</v>
      </c>
      <c r="S675" s="13" t="s">
        <v>7130</v>
      </c>
      <c r="T675" s="13" t="s">
        <v>7131</v>
      </c>
      <c r="U675" s="13" t="s">
        <v>7132</v>
      </c>
      <c r="V675" s="13" t="s">
        <v>7233</v>
      </c>
    </row>
    <row r="676" spans="1:22">
      <c r="A676" s="12">
        <v>999223829617558</v>
      </c>
      <c r="B676" s="13" t="s">
        <v>7172</v>
      </c>
      <c r="C676" s="13" t="s">
        <v>11003</v>
      </c>
      <c r="D676" s="13" t="s">
        <v>11004</v>
      </c>
      <c r="E676" s="13" t="s">
        <v>11005</v>
      </c>
      <c r="F676" s="13" t="s">
        <v>7172</v>
      </c>
      <c r="G676" s="13" t="s">
        <v>7138</v>
      </c>
      <c r="H676" s="13" t="s">
        <v>7122</v>
      </c>
      <c r="I676" s="13" t="s">
        <v>11006</v>
      </c>
      <c r="J676" s="13" t="s">
        <v>30</v>
      </c>
      <c r="K676" s="13" t="s">
        <v>11007</v>
      </c>
      <c r="L676" s="13" t="s">
        <v>11007</v>
      </c>
      <c r="M676" s="13" t="s">
        <v>7125</v>
      </c>
      <c r="N676" s="13" t="s">
        <v>7125</v>
      </c>
      <c r="O676" s="13" t="s">
        <v>7126</v>
      </c>
      <c r="P676" s="13" t="s">
        <v>7127</v>
      </c>
      <c r="Q676" s="13" t="s">
        <v>7128</v>
      </c>
      <c r="R676" s="13" t="s">
        <v>11008</v>
      </c>
      <c r="S676" s="13" t="s">
        <v>7130</v>
      </c>
      <c r="T676" s="13" t="s">
        <v>7131</v>
      </c>
      <c r="U676" s="13" t="s">
        <v>7132</v>
      </c>
      <c r="V676" s="13" t="s">
        <v>7254</v>
      </c>
    </row>
    <row r="677" spans="1:22">
      <c r="A677" s="12">
        <v>23829597874</v>
      </c>
      <c r="B677" s="13" t="s">
        <v>7172</v>
      </c>
      <c r="C677" s="13" t="s">
        <v>11009</v>
      </c>
      <c r="D677" s="13" t="s">
        <v>11010</v>
      </c>
      <c r="E677" s="13" t="s">
        <v>11011</v>
      </c>
      <c r="F677" s="13" t="s">
        <v>7139</v>
      </c>
      <c r="G677" s="13" t="s">
        <v>7121</v>
      </c>
      <c r="H677" s="13" t="s">
        <v>7122</v>
      </c>
      <c r="I677" s="13" t="s">
        <v>11012</v>
      </c>
      <c r="J677" s="13" t="s">
        <v>30</v>
      </c>
      <c r="K677" s="13" t="s">
        <v>11013</v>
      </c>
      <c r="L677" s="13" t="s">
        <v>11013</v>
      </c>
      <c r="M677" s="13" t="s">
        <v>7125</v>
      </c>
      <c r="N677" s="13" t="s">
        <v>7125</v>
      </c>
      <c r="O677" s="13" t="s">
        <v>7126</v>
      </c>
      <c r="P677" s="13" t="s">
        <v>7127</v>
      </c>
      <c r="Q677" s="13" t="s">
        <v>7128</v>
      </c>
      <c r="R677" s="13" t="s">
        <v>11014</v>
      </c>
      <c r="S677" s="13" t="s">
        <v>7130</v>
      </c>
      <c r="T677" s="13" t="s">
        <v>7131</v>
      </c>
      <c r="U677" s="13" t="s">
        <v>7132</v>
      </c>
      <c r="V677" s="13" t="s">
        <v>7340</v>
      </c>
    </row>
    <row r="678" spans="1:22">
      <c r="A678" s="12">
        <v>23829628258</v>
      </c>
      <c r="B678" s="13" t="s">
        <v>7172</v>
      </c>
      <c r="C678" s="13" t="s">
        <v>11015</v>
      </c>
      <c r="D678" s="13" t="s">
        <v>11016</v>
      </c>
      <c r="E678" s="13" t="s">
        <v>11017</v>
      </c>
      <c r="F678" s="13" t="s">
        <v>7172</v>
      </c>
      <c r="G678" s="13" t="s">
        <v>7139</v>
      </c>
      <c r="H678" s="13" t="s">
        <v>7122</v>
      </c>
      <c r="I678" s="13" t="s">
        <v>11018</v>
      </c>
      <c r="J678" s="13" t="s">
        <v>30</v>
      </c>
      <c r="K678" s="13" t="s">
        <v>11019</v>
      </c>
      <c r="L678" s="13" t="s">
        <v>11019</v>
      </c>
      <c r="M678" s="13" t="s">
        <v>7125</v>
      </c>
      <c r="N678" s="13" t="s">
        <v>7125</v>
      </c>
      <c r="O678" s="13" t="s">
        <v>7126</v>
      </c>
      <c r="P678" s="13" t="s">
        <v>7127</v>
      </c>
      <c r="Q678" s="13" t="s">
        <v>7128</v>
      </c>
      <c r="R678" s="13" t="s">
        <v>11020</v>
      </c>
      <c r="S678" s="13" t="s">
        <v>7130</v>
      </c>
      <c r="T678" s="13" t="s">
        <v>7131</v>
      </c>
      <c r="U678" s="13" t="s">
        <v>7132</v>
      </c>
      <c r="V678" s="13" t="s">
        <v>7377</v>
      </c>
    </row>
    <row r="679" spans="1:22">
      <c r="A679" s="12">
        <v>999223829671782</v>
      </c>
      <c r="B679" s="13" t="s">
        <v>7172</v>
      </c>
      <c r="C679" s="13" t="s">
        <v>11021</v>
      </c>
      <c r="D679" s="13" t="s">
        <v>10937</v>
      </c>
      <c r="E679" s="13" t="s">
        <v>11022</v>
      </c>
      <c r="F679" s="13" t="s">
        <v>7258</v>
      </c>
      <c r="G679" s="13" t="s">
        <v>7173</v>
      </c>
      <c r="H679" s="13" t="s">
        <v>7122</v>
      </c>
      <c r="I679" s="13" t="s">
        <v>10939</v>
      </c>
      <c r="J679" s="13" t="s">
        <v>30</v>
      </c>
      <c r="K679" s="13" t="s">
        <v>10940</v>
      </c>
      <c r="L679" s="13" t="s">
        <v>10940</v>
      </c>
      <c r="M679" s="13" t="s">
        <v>7125</v>
      </c>
      <c r="N679" s="13" t="s">
        <v>7125</v>
      </c>
      <c r="O679" s="13" t="s">
        <v>7126</v>
      </c>
      <c r="P679" s="13" t="s">
        <v>7127</v>
      </c>
      <c r="Q679" s="13" t="s">
        <v>7128</v>
      </c>
      <c r="R679" s="13" t="s">
        <v>11023</v>
      </c>
      <c r="S679" s="13" t="s">
        <v>7130</v>
      </c>
      <c r="T679" s="13" t="s">
        <v>7131</v>
      </c>
      <c r="U679" s="13" t="s">
        <v>7132</v>
      </c>
      <c r="V679" s="13" t="s">
        <v>7254</v>
      </c>
    </row>
    <row r="680" spans="1:22">
      <c r="A680" s="12">
        <v>999223829923615</v>
      </c>
      <c r="B680" s="13" t="s">
        <v>7172</v>
      </c>
      <c r="C680" s="13" t="s">
        <v>11024</v>
      </c>
      <c r="D680" s="13" t="s">
        <v>7892</v>
      </c>
      <c r="E680" s="13" t="s">
        <v>11025</v>
      </c>
      <c r="F680" s="13" t="s">
        <v>7258</v>
      </c>
      <c r="G680" s="13" t="s">
        <v>7173</v>
      </c>
      <c r="H680" s="13" t="s">
        <v>7122</v>
      </c>
      <c r="I680" s="13" t="s">
        <v>11026</v>
      </c>
      <c r="J680" s="13" t="s">
        <v>30</v>
      </c>
      <c r="K680" s="13" t="s">
        <v>11027</v>
      </c>
      <c r="L680" s="13" t="s">
        <v>11027</v>
      </c>
      <c r="M680" s="13" t="s">
        <v>7125</v>
      </c>
      <c r="N680" s="13" t="s">
        <v>7125</v>
      </c>
      <c r="O680" s="13" t="s">
        <v>7126</v>
      </c>
      <c r="P680" s="13" t="s">
        <v>7127</v>
      </c>
      <c r="Q680" s="13" t="s">
        <v>7128</v>
      </c>
      <c r="R680" s="13" t="s">
        <v>11028</v>
      </c>
      <c r="S680" s="13" t="s">
        <v>7130</v>
      </c>
      <c r="T680" s="13" t="s">
        <v>7131</v>
      </c>
      <c r="U680" s="13" t="s">
        <v>7132</v>
      </c>
      <c r="V680" s="13" t="s">
        <v>7226</v>
      </c>
    </row>
    <row r="681" spans="1:22">
      <c r="A681" s="12">
        <v>999223830125488</v>
      </c>
      <c r="B681" s="13" t="s">
        <v>7172</v>
      </c>
      <c r="C681" s="13" t="s">
        <v>11029</v>
      </c>
      <c r="D681" s="13" t="s">
        <v>9051</v>
      </c>
      <c r="E681" s="13" t="s">
        <v>11030</v>
      </c>
      <c r="F681" s="13" t="s">
        <v>7258</v>
      </c>
      <c r="G681" s="13" t="s">
        <v>7173</v>
      </c>
      <c r="H681" s="13" t="s">
        <v>7122</v>
      </c>
      <c r="I681" s="13" t="s">
        <v>11031</v>
      </c>
      <c r="J681" s="13" t="s">
        <v>30</v>
      </c>
      <c r="K681" s="13" t="s">
        <v>11032</v>
      </c>
      <c r="L681" s="13" t="s">
        <v>11032</v>
      </c>
      <c r="M681" s="13" t="s">
        <v>7125</v>
      </c>
      <c r="N681" s="13" t="s">
        <v>7125</v>
      </c>
      <c r="O681" s="13" t="s">
        <v>7126</v>
      </c>
      <c r="P681" s="13" t="s">
        <v>7127</v>
      </c>
      <c r="Q681" s="13" t="s">
        <v>7128</v>
      </c>
      <c r="R681" s="13" t="s">
        <v>11033</v>
      </c>
      <c r="S681" s="13" t="s">
        <v>7130</v>
      </c>
      <c r="T681" s="13" t="s">
        <v>7131</v>
      </c>
      <c r="U681" s="13" t="s">
        <v>7225</v>
      </c>
      <c r="V681" s="13" t="s">
        <v>7226</v>
      </c>
    </row>
    <row r="682" spans="1:22">
      <c r="A682" s="12">
        <v>999223830219238</v>
      </c>
      <c r="B682" s="13" t="s">
        <v>7172</v>
      </c>
      <c r="C682" s="13" t="s">
        <v>11034</v>
      </c>
      <c r="D682" s="13" t="s">
        <v>10846</v>
      </c>
      <c r="E682" s="13" t="s">
        <v>11035</v>
      </c>
      <c r="F682" s="13" t="s">
        <v>7258</v>
      </c>
      <c r="G682" s="13" t="s">
        <v>7173</v>
      </c>
      <c r="H682" s="13" t="s">
        <v>7122</v>
      </c>
      <c r="I682" s="13" t="s">
        <v>11036</v>
      </c>
      <c r="J682" s="13" t="s">
        <v>30</v>
      </c>
      <c r="K682" s="13" t="s">
        <v>11037</v>
      </c>
      <c r="L682" s="13" t="s">
        <v>11037</v>
      </c>
      <c r="M682" s="13" t="s">
        <v>7125</v>
      </c>
      <c r="N682" s="13" t="s">
        <v>7125</v>
      </c>
      <c r="O682" s="13" t="s">
        <v>7126</v>
      </c>
      <c r="P682" s="13" t="s">
        <v>7127</v>
      </c>
      <c r="Q682" s="13" t="s">
        <v>7128</v>
      </c>
      <c r="R682" s="13" t="s">
        <v>11038</v>
      </c>
      <c r="S682" s="13" t="s">
        <v>7130</v>
      </c>
      <c r="T682" s="13" t="s">
        <v>7131</v>
      </c>
      <c r="U682" s="13" t="s">
        <v>7132</v>
      </c>
      <c r="V682" s="13" t="s">
        <v>7254</v>
      </c>
    </row>
    <row r="683" spans="1:22">
      <c r="A683" s="12">
        <v>999223830428447</v>
      </c>
      <c r="B683" s="13" t="s">
        <v>7172</v>
      </c>
      <c r="C683" s="13" t="s">
        <v>11039</v>
      </c>
      <c r="D683" s="13" t="s">
        <v>11040</v>
      </c>
      <c r="E683" s="13" t="s">
        <v>11041</v>
      </c>
      <c r="F683" s="13" t="s">
        <v>7172</v>
      </c>
      <c r="G683" s="13" t="s">
        <v>7173</v>
      </c>
      <c r="H683" s="13" t="s">
        <v>7122</v>
      </c>
      <c r="I683" s="13" t="s">
        <v>11042</v>
      </c>
      <c r="J683" s="13" t="s">
        <v>30</v>
      </c>
      <c r="K683" s="13" t="s">
        <v>8101</v>
      </c>
      <c r="L683" s="13" t="s">
        <v>8101</v>
      </c>
      <c r="M683" s="13" t="s">
        <v>7125</v>
      </c>
      <c r="N683" s="13" t="s">
        <v>7125</v>
      </c>
      <c r="O683" s="13" t="s">
        <v>7126</v>
      </c>
      <c r="P683" s="13" t="s">
        <v>7127</v>
      </c>
      <c r="Q683" s="13" t="s">
        <v>7128</v>
      </c>
      <c r="R683" s="13" t="s">
        <v>11043</v>
      </c>
      <c r="S683" s="13" t="s">
        <v>7130</v>
      </c>
      <c r="T683" s="13" t="s">
        <v>7131</v>
      </c>
      <c r="U683" s="13" t="s">
        <v>7132</v>
      </c>
      <c r="V683" s="13" t="s">
        <v>7226</v>
      </c>
    </row>
    <row r="684" spans="1:22">
      <c r="A684" s="12">
        <v>999223830434859</v>
      </c>
      <c r="B684" s="13" t="s">
        <v>7172</v>
      </c>
      <c r="C684" s="13" t="s">
        <v>11044</v>
      </c>
      <c r="D684" s="13" t="s">
        <v>11045</v>
      </c>
      <c r="E684" s="13" t="s">
        <v>11046</v>
      </c>
      <c r="F684" s="13" t="s">
        <v>7258</v>
      </c>
      <c r="G684" s="13" t="s">
        <v>7173</v>
      </c>
      <c r="H684" s="13" t="s">
        <v>7122</v>
      </c>
      <c r="I684" s="13" t="s">
        <v>11047</v>
      </c>
      <c r="J684" s="13" t="s">
        <v>30</v>
      </c>
      <c r="K684" s="13" t="s">
        <v>11048</v>
      </c>
      <c r="L684" s="13" t="s">
        <v>11048</v>
      </c>
      <c r="M684" s="13" t="s">
        <v>7125</v>
      </c>
      <c r="N684" s="13" t="s">
        <v>7125</v>
      </c>
      <c r="O684" s="13" t="s">
        <v>7126</v>
      </c>
      <c r="P684" s="13" t="s">
        <v>7127</v>
      </c>
      <c r="Q684" s="13" t="s">
        <v>7128</v>
      </c>
      <c r="R684" s="13" t="s">
        <v>11049</v>
      </c>
      <c r="S684" s="13" t="s">
        <v>7130</v>
      </c>
      <c r="T684" s="13" t="s">
        <v>7131</v>
      </c>
      <c r="U684" s="13" t="s">
        <v>7132</v>
      </c>
      <c r="V684" s="13" t="s">
        <v>7226</v>
      </c>
    </row>
    <row r="685" spans="1:22">
      <c r="A685" s="12">
        <v>999223830499080</v>
      </c>
      <c r="B685" s="13" t="s">
        <v>7172</v>
      </c>
      <c r="C685" s="13" t="s">
        <v>11050</v>
      </c>
      <c r="D685" s="13" t="s">
        <v>11051</v>
      </c>
      <c r="E685" s="13" t="s">
        <v>11052</v>
      </c>
      <c r="F685" s="13" t="s">
        <v>7138</v>
      </c>
      <c r="G685" s="13" t="s">
        <v>7121</v>
      </c>
      <c r="H685" s="13" t="s">
        <v>7122</v>
      </c>
      <c r="I685" s="13" t="s">
        <v>11053</v>
      </c>
      <c r="J685" s="13" t="s">
        <v>30</v>
      </c>
      <c r="K685" s="13" t="s">
        <v>11054</v>
      </c>
      <c r="L685" s="13" t="s">
        <v>11054</v>
      </c>
      <c r="M685" s="13" t="s">
        <v>7125</v>
      </c>
      <c r="N685" s="13" t="s">
        <v>7125</v>
      </c>
      <c r="O685" s="13" t="s">
        <v>7126</v>
      </c>
      <c r="P685" s="13" t="s">
        <v>7127</v>
      </c>
      <c r="Q685" s="13" t="s">
        <v>7128</v>
      </c>
      <c r="R685" s="13" t="s">
        <v>11055</v>
      </c>
      <c r="S685" s="13" t="s">
        <v>7130</v>
      </c>
      <c r="T685" s="13" t="s">
        <v>7131</v>
      </c>
      <c r="U685" s="13" t="s">
        <v>7132</v>
      </c>
      <c r="V685" s="13" t="s">
        <v>7577</v>
      </c>
    </row>
    <row r="686" spans="1:22">
      <c r="A686" s="12">
        <v>999223830499654</v>
      </c>
      <c r="B686" s="13" t="s">
        <v>7172</v>
      </c>
      <c r="C686" s="13" t="s">
        <v>11056</v>
      </c>
      <c r="D686" s="13" t="s">
        <v>10856</v>
      </c>
      <c r="E686" s="13" t="s">
        <v>11057</v>
      </c>
      <c r="F686" s="13" t="s">
        <v>7172</v>
      </c>
      <c r="G686" s="13" t="s">
        <v>7173</v>
      </c>
      <c r="H686" s="13" t="s">
        <v>7122</v>
      </c>
      <c r="I686" s="13" t="s">
        <v>11058</v>
      </c>
      <c r="J686" s="13" t="s">
        <v>30</v>
      </c>
      <c r="K686" s="13" t="s">
        <v>11059</v>
      </c>
      <c r="L686" s="13" t="s">
        <v>11059</v>
      </c>
      <c r="M686" s="13" t="s">
        <v>7125</v>
      </c>
      <c r="N686" s="13" t="s">
        <v>7125</v>
      </c>
      <c r="O686" s="13" t="s">
        <v>7126</v>
      </c>
      <c r="P686" s="13" t="s">
        <v>7127</v>
      </c>
      <c r="Q686" s="13" t="s">
        <v>7128</v>
      </c>
      <c r="R686" s="13" t="s">
        <v>11060</v>
      </c>
      <c r="S686" s="13" t="s">
        <v>7130</v>
      </c>
      <c r="T686" s="13" t="s">
        <v>7131</v>
      </c>
      <c r="U686" s="13" t="s">
        <v>7132</v>
      </c>
      <c r="V686" s="13" t="s">
        <v>7226</v>
      </c>
    </row>
    <row r="687" spans="1:22">
      <c r="A687" s="12">
        <v>999223830659028</v>
      </c>
      <c r="B687" s="13" t="s">
        <v>7172</v>
      </c>
      <c r="C687" s="13" t="s">
        <v>11061</v>
      </c>
      <c r="D687" s="13" t="s">
        <v>11062</v>
      </c>
      <c r="E687" s="13" t="s">
        <v>11063</v>
      </c>
      <c r="F687" s="13" t="s">
        <v>7258</v>
      </c>
      <c r="G687" s="13" t="s">
        <v>7173</v>
      </c>
      <c r="H687" s="13" t="s">
        <v>7122</v>
      </c>
      <c r="I687" s="13" t="s">
        <v>11064</v>
      </c>
      <c r="J687" s="13" t="s">
        <v>30</v>
      </c>
      <c r="K687" s="13" t="s">
        <v>9866</v>
      </c>
      <c r="L687" s="13" t="s">
        <v>9866</v>
      </c>
      <c r="M687" s="13" t="s">
        <v>7125</v>
      </c>
      <c r="N687" s="13" t="s">
        <v>7125</v>
      </c>
      <c r="O687" s="13" t="s">
        <v>7126</v>
      </c>
      <c r="P687" s="13" t="s">
        <v>7127</v>
      </c>
      <c r="Q687" s="13" t="s">
        <v>7128</v>
      </c>
      <c r="R687" s="13" t="s">
        <v>11065</v>
      </c>
      <c r="S687" s="13" t="s">
        <v>7130</v>
      </c>
      <c r="T687" s="13" t="s">
        <v>7131</v>
      </c>
      <c r="U687" s="13" t="s">
        <v>7225</v>
      </c>
      <c r="V687" s="13" t="s">
        <v>7226</v>
      </c>
    </row>
    <row r="688" spans="1:22">
      <c r="A688" s="12">
        <v>999223830723850</v>
      </c>
      <c r="B688" s="13" t="s">
        <v>7172</v>
      </c>
      <c r="C688" s="13" t="s">
        <v>11066</v>
      </c>
      <c r="D688" s="13" t="s">
        <v>11067</v>
      </c>
      <c r="E688" s="13" t="s">
        <v>11068</v>
      </c>
      <c r="F688" s="13" t="s">
        <v>7138</v>
      </c>
      <c r="G688" s="13" t="s">
        <v>7120</v>
      </c>
      <c r="H688" s="13" t="s">
        <v>7122</v>
      </c>
      <c r="I688" s="13" t="s">
        <v>10939</v>
      </c>
      <c r="J688" s="13" t="s">
        <v>30</v>
      </c>
      <c r="K688" s="13" t="s">
        <v>10940</v>
      </c>
      <c r="L688" s="13" t="s">
        <v>10940</v>
      </c>
      <c r="M688" s="13" t="s">
        <v>7125</v>
      </c>
      <c r="N688" s="13" t="s">
        <v>7125</v>
      </c>
      <c r="O688" s="13" t="s">
        <v>7126</v>
      </c>
      <c r="P688" s="13" t="s">
        <v>7127</v>
      </c>
      <c r="Q688" s="13" t="s">
        <v>7128</v>
      </c>
      <c r="R688" s="13" t="s">
        <v>11069</v>
      </c>
      <c r="S688" s="13" t="s">
        <v>7130</v>
      </c>
      <c r="T688" s="13" t="s">
        <v>7131</v>
      </c>
      <c r="U688" s="13" t="s">
        <v>7132</v>
      </c>
      <c r="V688" s="13" t="s">
        <v>7254</v>
      </c>
    </row>
    <row r="689" spans="1:22">
      <c r="A689" s="12">
        <v>999223830740577</v>
      </c>
      <c r="B689" s="13" t="s">
        <v>7172</v>
      </c>
      <c r="C689" s="13" t="s">
        <v>11070</v>
      </c>
      <c r="D689" s="13" t="s">
        <v>11071</v>
      </c>
      <c r="E689" s="13" t="s">
        <v>11072</v>
      </c>
      <c r="F689" s="13" t="s">
        <v>7258</v>
      </c>
      <c r="G689" s="13" t="s">
        <v>7138</v>
      </c>
      <c r="H689" s="13" t="s">
        <v>7122</v>
      </c>
      <c r="I689" s="13" t="s">
        <v>11073</v>
      </c>
      <c r="J689" s="13" t="s">
        <v>30</v>
      </c>
      <c r="K689" s="13" t="s">
        <v>11074</v>
      </c>
      <c r="L689" s="13" t="s">
        <v>11074</v>
      </c>
      <c r="M689" s="13" t="s">
        <v>7125</v>
      </c>
      <c r="N689" s="13" t="s">
        <v>7125</v>
      </c>
      <c r="O689" s="13" t="s">
        <v>7126</v>
      </c>
      <c r="P689" s="13" t="s">
        <v>7127</v>
      </c>
      <c r="Q689" s="13" t="s">
        <v>7128</v>
      </c>
      <c r="R689" s="13" t="s">
        <v>11075</v>
      </c>
      <c r="S689" s="13" t="s">
        <v>7130</v>
      </c>
      <c r="T689" s="13" t="s">
        <v>7131</v>
      </c>
      <c r="U689" s="13" t="s">
        <v>7132</v>
      </c>
      <c r="V689" s="13" t="s">
        <v>7314</v>
      </c>
    </row>
    <row r="690" spans="1:22">
      <c r="A690" s="12">
        <v>999223830780263</v>
      </c>
      <c r="B690" s="13" t="s">
        <v>7172</v>
      </c>
      <c r="C690" s="13" t="s">
        <v>11076</v>
      </c>
      <c r="D690" s="13" t="s">
        <v>9051</v>
      </c>
      <c r="E690" s="13" t="s">
        <v>11077</v>
      </c>
      <c r="F690" s="13" t="s">
        <v>7258</v>
      </c>
      <c r="G690" s="13" t="s">
        <v>7173</v>
      </c>
      <c r="H690" s="13" t="s">
        <v>7122</v>
      </c>
      <c r="I690" s="13" t="s">
        <v>11031</v>
      </c>
      <c r="J690" s="13" t="s">
        <v>30</v>
      </c>
      <c r="K690" s="13" t="s">
        <v>11032</v>
      </c>
      <c r="L690" s="13" t="s">
        <v>11032</v>
      </c>
      <c r="M690" s="13" t="s">
        <v>7125</v>
      </c>
      <c r="N690" s="13" t="s">
        <v>7125</v>
      </c>
      <c r="O690" s="13" t="s">
        <v>7126</v>
      </c>
      <c r="P690" s="13" t="s">
        <v>7127</v>
      </c>
      <c r="Q690" s="13" t="s">
        <v>7128</v>
      </c>
      <c r="R690" s="13" t="s">
        <v>11078</v>
      </c>
      <c r="S690" s="13" t="s">
        <v>7130</v>
      </c>
      <c r="T690" s="13" t="s">
        <v>7131</v>
      </c>
      <c r="U690" s="13" t="s">
        <v>7225</v>
      </c>
      <c r="V690" s="13" t="s">
        <v>7226</v>
      </c>
    </row>
    <row r="691" spans="1:22">
      <c r="A691" s="12">
        <v>999223830826708</v>
      </c>
      <c r="B691" s="13" t="s">
        <v>7172</v>
      </c>
      <c r="C691" s="13" t="s">
        <v>11079</v>
      </c>
      <c r="D691" s="13" t="s">
        <v>11080</v>
      </c>
      <c r="E691" s="13" t="s">
        <v>11081</v>
      </c>
      <c r="F691" s="13" t="s">
        <v>7258</v>
      </c>
      <c r="G691" s="13" t="s">
        <v>7173</v>
      </c>
      <c r="H691" s="13" t="s">
        <v>7122</v>
      </c>
      <c r="I691" s="13" t="s">
        <v>11082</v>
      </c>
      <c r="J691" s="13" t="s">
        <v>30</v>
      </c>
      <c r="K691" s="13" t="s">
        <v>11083</v>
      </c>
      <c r="L691" s="13" t="s">
        <v>11083</v>
      </c>
      <c r="M691" s="13" t="s">
        <v>7125</v>
      </c>
      <c r="N691" s="13" t="s">
        <v>7125</v>
      </c>
      <c r="O691" s="13" t="s">
        <v>7126</v>
      </c>
      <c r="P691" s="13" t="s">
        <v>7127</v>
      </c>
      <c r="Q691" s="13" t="s">
        <v>7128</v>
      </c>
      <c r="R691" s="13" t="s">
        <v>11084</v>
      </c>
      <c r="S691" s="13" t="s">
        <v>7130</v>
      </c>
      <c r="T691" s="13" t="s">
        <v>7131</v>
      </c>
      <c r="U691" s="13" t="s">
        <v>7132</v>
      </c>
      <c r="V691" s="13" t="s">
        <v>7377</v>
      </c>
    </row>
    <row r="692" spans="1:22">
      <c r="A692" s="12">
        <v>23830823697</v>
      </c>
      <c r="B692" s="13" t="s">
        <v>7172</v>
      </c>
      <c r="C692" s="13" t="s">
        <v>11085</v>
      </c>
      <c r="D692" s="13" t="s">
        <v>11086</v>
      </c>
      <c r="E692" s="13" t="s">
        <v>11087</v>
      </c>
      <c r="F692" s="13" t="s">
        <v>7139</v>
      </c>
      <c r="G692" s="13" t="s">
        <v>7148</v>
      </c>
      <c r="H692" s="13" t="s">
        <v>7122</v>
      </c>
      <c r="I692" s="13" t="s">
        <v>11088</v>
      </c>
      <c r="J692" s="13" t="s">
        <v>30</v>
      </c>
      <c r="K692" s="13" t="s">
        <v>11089</v>
      </c>
      <c r="L692" s="13" t="s">
        <v>11089</v>
      </c>
      <c r="M692" s="13" t="s">
        <v>7125</v>
      </c>
      <c r="N692" s="13" t="s">
        <v>7125</v>
      </c>
      <c r="O692" s="13" t="s">
        <v>7126</v>
      </c>
      <c r="P692" s="13" t="s">
        <v>7127</v>
      </c>
      <c r="Q692" s="13" t="s">
        <v>7128</v>
      </c>
      <c r="R692" s="13" t="s">
        <v>11090</v>
      </c>
      <c r="S692" s="13" t="s">
        <v>7130</v>
      </c>
      <c r="T692" s="13" t="s">
        <v>7131</v>
      </c>
      <c r="U692" s="13" t="s">
        <v>7132</v>
      </c>
      <c r="V692" s="13" t="s">
        <v>7133</v>
      </c>
    </row>
    <row r="693" spans="1:22">
      <c r="A693" s="12">
        <v>999223830867774</v>
      </c>
      <c r="B693" s="13" t="s">
        <v>7172</v>
      </c>
      <c r="C693" s="13" t="s">
        <v>11091</v>
      </c>
      <c r="D693" s="13" t="s">
        <v>10647</v>
      </c>
      <c r="E693" s="13" t="s">
        <v>11092</v>
      </c>
      <c r="F693" s="13" t="s">
        <v>7138</v>
      </c>
      <c r="G693" s="13" t="s">
        <v>7139</v>
      </c>
      <c r="H693" s="13" t="s">
        <v>7122</v>
      </c>
      <c r="I693" s="13" t="s">
        <v>10848</v>
      </c>
      <c r="J693" s="13" t="s">
        <v>30</v>
      </c>
      <c r="K693" s="13" t="s">
        <v>10849</v>
      </c>
      <c r="L693" s="13" t="s">
        <v>10849</v>
      </c>
      <c r="M693" s="13" t="s">
        <v>7125</v>
      </c>
      <c r="N693" s="13" t="s">
        <v>7125</v>
      </c>
      <c r="O693" s="13" t="s">
        <v>7126</v>
      </c>
      <c r="P693" s="13" t="s">
        <v>7127</v>
      </c>
      <c r="Q693" s="13" t="s">
        <v>7128</v>
      </c>
      <c r="R693" s="13" t="s">
        <v>11093</v>
      </c>
      <c r="S693" s="13" t="s">
        <v>7130</v>
      </c>
      <c r="T693" s="13" t="s">
        <v>7131</v>
      </c>
      <c r="U693" s="13" t="s">
        <v>7132</v>
      </c>
      <c r="V693" s="13" t="s">
        <v>7184</v>
      </c>
    </row>
    <row r="694" spans="1:22">
      <c r="A694" s="12">
        <v>999223830980718</v>
      </c>
      <c r="B694" s="13" t="s">
        <v>7172</v>
      </c>
      <c r="C694" s="13" t="s">
        <v>11094</v>
      </c>
      <c r="D694" s="13" t="s">
        <v>11095</v>
      </c>
      <c r="E694" s="13" t="s">
        <v>11096</v>
      </c>
      <c r="F694" s="13" t="s">
        <v>7258</v>
      </c>
      <c r="G694" s="13" t="s">
        <v>7173</v>
      </c>
      <c r="H694" s="13" t="s">
        <v>7122</v>
      </c>
      <c r="I694" s="13" t="s">
        <v>11097</v>
      </c>
      <c r="J694" s="13" t="s">
        <v>30</v>
      </c>
      <c r="K694" s="13" t="s">
        <v>11098</v>
      </c>
      <c r="L694" s="13" t="s">
        <v>11098</v>
      </c>
      <c r="M694" s="13" t="s">
        <v>7125</v>
      </c>
      <c r="N694" s="13" t="s">
        <v>7125</v>
      </c>
      <c r="O694" s="13" t="s">
        <v>7126</v>
      </c>
      <c r="P694" s="13" t="s">
        <v>7127</v>
      </c>
      <c r="Q694" s="13" t="s">
        <v>7128</v>
      </c>
      <c r="R694" s="13" t="s">
        <v>11099</v>
      </c>
      <c r="S694" s="13" t="s">
        <v>7130</v>
      </c>
      <c r="T694" s="13" t="s">
        <v>7131</v>
      </c>
      <c r="U694" s="13" t="s">
        <v>7132</v>
      </c>
      <c r="V694" s="13" t="s">
        <v>7233</v>
      </c>
    </row>
    <row r="695" spans="1:22">
      <c r="A695" s="12">
        <v>999223831260577</v>
      </c>
      <c r="B695" s="13" t="s">
        <v>7172</v>
      </c>
      <c r="C695" s="13" t="s">
        <v>11100</v>
      </c>
      <c r="D695" s="13" t="s">
        <v>11101</v>
      </c>
      <c r="E695" s="13" t="s">
        <v>11102</v>
      </c>
      <c r="F695" s="13" t="s">
        <v>7172</v>
      </c>
      <c r="G695" s="13" t="s">
        <v>7173</v>
      </c>
      <c r="H695" s="13" t="s">
        <v>7122</v>
      </c>
      <c r="I695" s="13" t="s">
        <v>11103</v>
      </c>
      <c r="J695" s="13" t="s">
        <v>30</v>
      </c>
      <c r="K695" s="13" t="s">
        <v>11104</v>
      </c>
      <c r="L695" s="13" t="s">
        <v>11104</v>
      </c>
      <c r="M695" s="13" t="s">
        <v>7125</v>
      </c>
      <c r="N695" s="13" t="s">
        <v>7125</v>
      </c>
      <c r="O695" s="13" t="s">
        <v>7126</v>
      </c>
      <c r="P695" s="13" t="s">
        <v>7127</v>
      </c>
      <c r="Q695" s="13" t="s">
        <v>7128</v>
      </c>
      <c r="R695" s="13" t="s">
        <v>11105</v>
      </c>
      <c r="S695" s="13" t="s">
        <v>7130</v>
      </c>
      <c r="T695" s="13" t="s">
        <v>7131</v>
      </c>
      <c r="U695" s="13" t="s">
        <v>7132</v>
      </c>
      <c r="V695" s="13" t="s">
        <v>7377</v>
      </c>
    </row>
    <row r="696" spans="1:22">
      <c r="A696" s="12">
        <v>999223831443729</v>
      </c>
      <c r="B696" s="13" t="s">
        <v>7172</v>
      </c>
      <c r="C696" s="13" t="s">
        <v>11106</v>
      </c>
      <c r="D696" s="13" t="s">
        <v>11107</v>
      </c>
      <c r="E696" s="13" t="s">
        <v>11108</v>
      </c>
      <c r="F696" s="13" t="s">
        <v>7258</v>
      </c>
      <c r="G696" s="13" t="s">
        <v>7173</v>
      </c>
      <c r="H696" s="13" t="s">
        <v>7122</v>
      </c>
      <c r="I696" s="13" t="s">
        <v>11109</v>
      </c>
      <c r="J696" s="13" t="s">
        <v>30</v>
      </c>
      <c r="K696" s="13" t="s">
        <v>9326</v>
      </c>
      <c r="L696" s="13" t="s">
        <v>9326</v>
      </c>
      <c r="M696" s="13" t="s">
        <v>7125</v>
      </c>
      <c r="N696" s="13" t="s">
        <v>7125</v>
      </c>
      <c r="O696" s="13" t="s">
        <v>7126</v>
      </c>
      <c r="P696" s="13" t="s">
        <v>7127</v>
      </c>
      <c r="Q696" s="13" t="s">
        <v>7128</v>
      </c>
      <c r="R696" s="13" t="s">
        <v>11110</v>
      </c>
      <c r="S696" s="13" t="s">
        <v>7130</v>
      </c>
      <c r="T696" s="13" t="s">
        <v>7131</v>
      </c>
      <c r="U696" s="13" t="s">
        <v>7132</v>
      </c>
      <c r="V696" s="13" t="s">
        <v>7226</v>
      </c>
    </row>
    <row r="697" spans="1:22">
      <c r="A697" s="12">
        <v>999223831495661</v>
      </c>
      <c r="B697" s="13" t="s">
        <v>7172</v>
      </c>
      <c r="C697" s="13" t="s">
        <v>11111</v>
      </c>
      <c r="D697" s="13" t="s">
        <v>11112</v>
      </c>
      <c r="E697" s="13" t="s">
        <v>11113</v>
      </c>
      <c r="F697" s="13" t="s">
        <v>7258</v>
      </c>
      <c r="G697" s="13" t="s">
        <v>7173</v>
      </c>
      <c r="H697" s="13" t="s">
        <v>7122</v>
      </c>
      <c r="I697" s="13" t="s">
        <v>11114</v>
      </c>
      <c r="J697" s="13" t="s">
        <v>30</v>
      </c>
      <c r="K697" s="13" t="s">
        <v>11115</v>
      </c>
      <c r="L697" s="13" t="s">
        <v>11115</v>
      </c>
      <c r="M697" s="13" t="s">
        <v>7125</v>
      </c>
      <c r="N697" s="13" t="s">
        <v>7125</v>
      </c>
      <c r="O697" s="13" t="s">
        <v>7126</v>
      </c>
      <c r="P697" s="13" t="s">
        <v>7127</v>
      </c>
      <c r="Q697" s="13" t="s">
        <v>7128</v>
      </c>
      <c r="R697" s="13" t="s">
        <v>11116</v>
      </c>
      <c r="S697" s="13" t="s">
        <v>7130</v>
      </c>
      <c r="T697" s="13" t="s">
        <v>7131</v>
      </c>
      <c r="U697" s="13" t="s">
        <v>7132</v>
      </c>
      <c r="V697" s="13" t="s">
        <v>7133</v>
      </c>
    </row>
    <row r="698" spans="1:22">
      <c r="A698" s="12">
        <v>999223831575574</v>
      </c>
      <c r="B698" s="13" t="s">
        <v>7172</v>
      </c>
      <c r="C698" s="13" t="s">
        <v>11117</v>
      </c>
      <c r="D698" s="13" t="s">
        <v>11118</v>
      </c>
      <c r="E698" s="13" t="s">
        <v>11119</v>
      </c>
      <c r="F698" s="13" t="s">
        <v>7258</v>
      </c>
      <c r="G698" s="13" t="s">
        <v>7173</v>
      </c>
      <c r="H698" s="13" t="s">
        <v>7122</v>
      </c>
      <c r="I698" s="13" t="s">
        <v>11120</v>
      </c>
      <c r="J698" s="13" t="s">
        <v>30</v>
      </c>
      <c r="K698" s="13" t="s">
        <v>11121</v>
      </c>
      <c r="L698" s="13" t="s">
        <v>11121</v>
      </c>
      <c r="M698" s="13" t="s">
        <v>7125</v>
      </c>
      <c r="N698" s="13" t="s">
        <v>7125</v>
      </c>
      <c r="O698" s="13" t="s">
        <v>7126</v>
      </c>
      <c r="P698" s="13" t="s">
        <v>7127</v>
      </c>
      <c r="Q698" s="13" t="s">
        <v>7128</v>
      </c>
      <c r="R698" s="13" t="s">
        <v>11122</v>
      </c>
      <c r="S698" s="13" t="s">
        <v>7130</v>
      </c>
      <c r="T698" s="13" t="s">
        <v>7131</v>
      </c>
      <c r="U698" s="13" t="s">
        <v>7132</v>
      </c>
      <c r="V698" s="13" t="s">
        <v>7226</v>
      </c>
    </row>
    <row r="699" spans="1:22">
      <c r="A699" s="12">
        <v>999223831692213</v>
      </c>
      <c r="B699" s="13" t="s">
        <v>7172</v>
      </c>
      <c r="C699" s="13" t="s">
        <v>11123</v>
      </c>
      <c r="D699" s="13" t="s">
        <v>11124</v>
      </c>
      <c r="E699" s="13" t="s">
        <v>11125</v>
      </c>
      <c r="F699" s="13" t="s">
        <v>7258</v>
      </c>
      <c r="G699" s="13" t="s">
        <v>7173</v>
      </c>
      <c r="H699" s="13" t="s">
        <v>7122</v>
      </c>
      <c r="I699" s="13" t="s">
        <v>11126</v>
      </c>
      <c r="J699" s="13" t="s">
        <v>30</v>
      </c>
      <c r="K699" s="13" t="s">
        <v>11127</v>
      </c>
      <c r="L699" s="13" t="s">
        <v>11127</v>
      </c>
      <c r="M699" s="13" t="s">
        <v>7125</v>
      </c>
      <c r="N699" s="13" t="s">
        <v>7125</v>
      </c>
      <c r="O699" s="13" t="s">
        <v>7126</v>
      </c>
      <c r="P699" s="13" t="s">
        <v>7127</v>
      </c>
      <c r="Q699" s="13" t="s">
        <v>7128</v>
      </c>
      <c r="R699" s="13" t="s">
        <v>11128</v>
      </c>
      <c r="S699" s="13" t="s">
        <v>7130</v>
      </c>
      <c r="T699" s="13" t="s">
        <v>7131</v>
      </c>
      <c r="U699" s="13" t="s">
        <v>7132</v>
      </c>
      <c r="V699" s="13" t="s">
        <v>10263</v>
      </c>
    </row>
    <row r="700" spans="1:22">
      <c r="A700" s="12">
        <v>999223831738048</v>
      </c>
      <c r="B700" s="13" t="s">
        <v>7172</v>
      </c>
      <c r="C700" s="13" t="s">
        <v>11129</v>
      </c>
      <c r="D700" s="13" t="s">
        <v>11130</v>
      </c>
      <c r="E700" s="13" t="s">
        <v>11131</v>
      </c>
      <c r="F700" s="13" t="s">
        <v>7258</v>
      </c>
      <c r="G700" s="13" t="s">
        <v>7173</v>
      </c>
      <c r="H700" s="13" t="s">
        <v>7122</v>
      </c>
      <c r="I700" s="13" t="s">
        <v>11132</v>
      </c>
      <c r="J700" s="13" t="s">
        <v>30</v>
      </c>
      <c r="K700" s="13" t="s">
        <v>11133</v>
      </c>
      <c r="L700" s="13" t="s">
        <v>11133</v>
      </c>
      <c r="M700" s="13" t="s">
        <v>7125</v>
      </c>
      <c r="N700" s="13" t="s">
        <v>7125</v>
      </c>
      <c r="O700" s="13" t="s">
        <v>7126</v>
      </c>
      <c r="P700" s="13" t="s">
        <v>7127</v>
      </c>
      <c r="Q700" s="13" t="s">
        <v>7128</v>
      </c>
      <c r="R700" s="13" t="s">
        <v>11134</v>
      </c>
      <c r="S700" s="13" t="s">
        <v>7130</v>
      </c>
      <c r="T700" s="13" t="s">
        <v>7131</v>
      </c>
      <c r="U700" s="13" t="s">
        <v>7132</v>
      </c>
      <c r="V700" s="13" t="s">
        <v>7226</v>
      </c>
    </row>
    <row r="701" spans="1:22">
      <c r="A701" s="12">
        <v>999223831882788</v>
      </c>
      <c r="B701" s="13" t="s">
        <v>7172</v>
      </c>
      <c r="C701" s="13" t="s">
        <v>11135</v>
      </c>
      <c r="D701" s="13" t="s">
        <v>11136</v>
      </c>
      <c r="E701" s="13" t="s">
        <v>11137</v>
      </c>
      <c r="F701" s="13" t="s">
        <v>7120</v>
      </c>
      <c r="G701" s="13" t="s">
        <v>7121</v>
      </c>
      <c r="H701" s="13" t="s">
        <v>7122</v>
      </c>
      <c r="I701" s="13" t="s">
        <v>11138</v>
      </c>
      <c r="J701" s="13" t="s">
        <v>30</v>
      </c>
      <c r="K701" s="13" t="s">
        <v>11139</v>
      </c>
      <c r="L701" s="13" t="s">
        <v>11139</v>
      </c>
      <c r="M701" s="13" t="s">
        <v>7125</v>
      </c>
      <c r="N701" s="13" t="s">
        <v>7125</v>
      </c>
      <c r="O701" s="13" t="s">
        <v>7126</v>
      </c>
      <c r="P701" s="13" t="s">
        <v>7127</v>
      </c>
      <c r="Q701" s="13" t="s">
        <v>7128</v>
      </c>
      <c r="R701" s="13" t="s">
        <v>11140</v>
      </c>
      <c r="S701" s="13" t="s">
        <v>7130</v>
      </c>
      <c r="T701" s="13" t="s">
        <v>7131</v>
      </c>
      <c r="U701" s="13" t="s">
        <v>7132</v>
      </c>
      <c r="V701" s="13" t="s">
        <v>7226</v>
      </c>
    </row>
    <row r="702" spans="1:22">
      <c r="A702" s="12">
        <v>999223831904898</v>
      </c>
      <c r="B702" s="13" t="s">
        <v>7172</v>
      </c>
      <c r="C702" s="13" t="s">
        <v>11141</v>
      </c>
      <c r="D702" s="13" t="s">
        <v>11142</v>
      </c>
      <c r="E702" s="13" t="s">
        <v>11143</v>
      </c>
      <c r="F702" s="13" t="s">
        <v>7139</v>
      </c>
      <c r="G702" s="13" t="s">
        <v>7148</v>
      </c>
      <c r="H702" s="13" t="s">
        <v>7122</v>
      </c>
      <c r="I702" s="13" t="s">
        <v>11144</v>
      </c>
      <c r="J702" s="13" t="s">
        <v>30</v>
      </c>
      <c r="K702" s="13" t="s">
        <v>11145</v>
      </c>
      <c r="L702" s="13" t="s">
        <v>11145</v>
      </c>
      <c r="M702" s="13" t="s">
        <v>7125</v>
      </c>
      <c r="N702" s="13" t="s">
        <v>7125</v>
      </c>
      <c r="O702" s="13" t="s">
        <v>7126</v>
      </c>
      <c r="P702" s="13" t="s">
        <v>7127</v>
      </c>
      <c r="Q702" s="13" t="s">
        <v>7128</v>
      </c>
      <c r="R702" s="13" t="s">
        <v>11146</v>
      </c>
      <c r="S702" s="13" t="s">
        <v>7130</v>
      </c>
      <c r="T702" s="13" t="s">
        <v>7131</v>
      </c>
      <c r="U702" s="13" t="s">
        <v>7132</v>
      </c>
      <c r="V702" s="13" t="s">
        <v>7321</v>
      </c>
    </row>
    <row r="703" spans="1:22">
      <c r="A703" s="12">
        <v>999223832214095</v>
      </c>
      <c r="B703" s="13" t="s">
        <v>7172</v>
      </c>
      <c r="C703" s="13" t="s">
        <v>11147</v>
      </c>
      <c r="D703" s="13" t="s">
        <v>11148</v>
      </c>
      <c r="E703" s="13" t="s">
        <v>11149</v>
      </c>
      <c r="F703" s="13" t="s">
        <v>7258</v>
      </c>
      <c r="G703" s="13" t="s">
        <v>7138</v>
      </c>
      <c r="H703" s="13" t="s">
        <v>7122</v>
      </c>
      <c r="I703" s="13" t="s">
        <v>11150</v>
      </c>
      <c r="J703" s="13" t="s">
        <v>30</v>
      </c>
      <c r="K703" s="13" t="s">
        <v>11151</v>
      </c>
      <c r="L703" s="13" t="s">
        <v>11151</v>
      </c>
      <c r="M703" s="13" t="s">
        <v>7125</v>
      </c>
      <c r="N703" s="13" t="s">
        <v>7125</v>
      </c>
      <c r="O703" s="13" t="s">
        <v>7126</v>
      </c>
      <c r="P703" s="13" t="s">
        <v>7127</v>
      </c>
      <c r="Q703" s="13" t="s">
        <v>7128</v>
      </c>
      <c r="R703" s="13" t="s">
        <v>11152</v>
      </c>
      <c r="S703" s="13" t="s">
        <v>7130</v>
      </c>
      <c r="T703" s="13" t="s">
        <v>7131</v>
      </c>
      <c r="U703" s="13" t="s">
        <v>7132</v>
      </c>
      <c r="V703" s="13" t="s">
        <v>7314</v>
      </c>
    </row>
    <row r="704" spans="1:22">
      <c r="A704" s="12">
        <v>999223832214816</v>
      </c>
      <c r="B704" s="13" t="s">
        <v>7172</v>
      </c>
      <c r="C704" s="13" t="s">
        <v>11153</v>
      </c>
      <c r="D704" s="13" t="s">
        <v>11154</v>
      </c>
      <c r="E704" s="13" t="s">
        <v>11155</v>
      </c>
      <c r="F704" s="13" t="s">
        <v>7172</v>
      </c>
      <c r="G704" s="13" t="s">
        <v>7120</v>
      </c>
      <c r="H704" s="13" t="s">
        <v>7122</v>
      </c>
      <c r="I704" s="13" t="s">
        <v>11156</v>
      </c>
      <c r="J704" s="13" t="s">
        <v>30</v>
      </c>
      <c r="K704" s="13" t="s">
        <v>11157</v>
      </c>
      <c r="L704" s="13" t="s">
        <v>11157</v>
      </c>
      <c r="M704" s="13" t="s">
        <v>7125</v>
      </c>
      <c r="N704" s="13" t="s">
        <v>7125</v>
      </c>
      <c r="O704" s="13" t="s">
        <v>7126</v>
      </c>
      <c r="P704" s="13" t="s">
        <v>7127</v>
      </c>
      <c r="Q704" s="13" t="s">
        <v>7128</v>
      </c>
      <c r="R704" s="13" t="s">
        <v>11158</v>
      </c>
      <c r="S704" s="13" t="s">
        <v>7130</v>
      </c>
      <c r="T704" s="13" t="s">
        <v>7131</v>
      </c>
      <c r="U704" s="13" t="s">
        <v>7132</v>
      </c>
      <c r="V704" s="13" t="s">
        <v>7377</v>
      </c>
    </row>
    <row r="705" spans="1:22">
      <c r="A705" s="12">
        <v>999223832216065</v>
      </c>
      <c r="B705" s="13" t="s">
        <v>7172</v>
      </c>
      <c r="C705" s="13" t="s">
        <v>11159</v>
      </c>
      <c r="D705" s="13" t="s">
        <v>11160</v>
      </c>
      <c r="E705" s="13" t="s">
        <v>11161</v>
      </c>
      <c r="F705" s="13" t="s">
        <v>7258</v>
      </c>
      <c r="G705" s="13" t="s">
        <v>7120</v>
      </c>
      <c r="H705" s="13" t="s">
        <v>7122</v>
      </c>
      <c r="I705" s="13" t="s">
        <v>11162</v>
      </c>
      <c r="J705" s="13" t="s">
        <v>30</v>
      </c>
      <c r="K705" s="13" t="s">
        <v>11163</v>
      </c>
      <c r="L705" s="13" t="s">
        <v>11163</v>
      </c>
      <c r="M705" s="13" t="s">
        <v>7125</v>
      </c>
      <c r="N705" s="13" t="s">
        <v>7125</v>
      </c>
      <c r="O705" s="13" t="s">
        <v>7126</v>
      </c>
      <c r="P705" s="13" t="s">
        <v>7127</v>
      </c>
      <c r="Q705" s="13" t="s">
        <v>7128</v>
      </c>
      <c r="R705" s="13" t="s">
        <v>11164</v>
      </c>
      <c r="S705" s="13" t="s">
        <v>7130</v>
      </c>
      <c r="T705" s="13" t="s">
        <v>7131</v>
      </c>
      <c r="U705" s="13" t="s">
        <v>7132</v>
      </c>
      <c r="V705" s="13" t="s">
        <v>7377</v>
      </c>
    </row>
    <row r="706" spans="1:22">
      <c r="A706" s="12">
        <v>999223832270667</v>
      </c>
      <c r="B706" s="13" t="s">
        <v>7172</v>
      </c>
      <c r="C706" s="13" t="s">
        <v>11165</v>
      </c>
      <c r="D706" s="13" t="s">
        <v>11166</v>
      </c>
      <c r="E706" s="13" t="s">
        <v>11167</v>
      </c>
      <c r="F706" s="13" t="s">
        <v>7139</v>
      </c>
      <c r="G706" s="13" t="s">
        <v>7148</v>
      </c>
      <c r="H706" s="13" t="s">
        <v>7122</v>
      </c>
      <c r="I706" s="13" t="s">
        <v>11168</v>
      </c>
      <c r="J706" s="13" t="s">
        <v>30</v>
      </c>
      <c r="K706" s="13" t="s">
        <v>11169</v>
      </c>
      <c r="L706" s="13" t="s">
        <v>11169</v>
      </c>
      <c r="M706" s="13" t="s">
        <v>7125</v>
      </c>
      <c r="N706" s="13" t="s">
        <v>7125</v>
      </c>
      <c r="O706" s="13" t="s">
        <v>7126</v>
      </c>
      <c r="P706" s="13" t="s">
        <v>7127</v>
      </c>
      <c r="Q706" s="13" t="s">
        <v>7128</v>
      </c>
      <c r="R706" s="13" t="s">
        <v>11170</v>
      </c>
      <c r="S706" s="13" t="s">
        <v>7130</v>
      </c>
      <c r="T706" s="13" t="s">
        <v>7131</v>
      </c>
      <c r="U706" s="13" t="s">
        <v>7132</v>
      </c>
      <c r="V706" s="13" t="s">
        <v>7133</v>
      </c>
    </row>
    <row r="707" spans="1:22">
      <c r="A707" s="12">
        <v>999223832448178</v>
      </c>
      <c r="B707" s="13" t="s">
        <v>7172</v>
      </c>
      <c r="C707" s="13" t="s">
        <v>11171</v>
      </c>
      <c r="D707" s="13" t="s">
        <v>11172</v>
      </c>
      <c r="E707" s="13" t="s">
        <v>11173</v>
      </c>
      <c r="F707" s="13" t="s">
        <v>7258</v>
      </c>
      <c r="G707" s="13" t="s">
        <v>7173</v>
      </c>
      <c r="H707" s="13" t="s">
        <v>7122</v>
      </c>
      <c r="I707" s="13" t="s">
        <v>11174</v>
      </c>
      <c r="J707" s="13" t="s">
        <v>30</v>
      </c>
      <c r="K707" s="13" t="s">
        <v>11175</v>
      </c>
      <c r="L707" s="13" t="s">
        <v>11175</v>
      </c>
      <c r="M707" s="13" t="s">
        <v>7125</v>
      </c>
      <c r="N707" s="13" t="s">
        <v>7125</v>
      </c>
      <c r="O707" s="13" t="s">
        <v>7126</v>
      </c>
      <c r="P707" s="13" t="s">
        <v>7127</v>
      </c>
      <c r="Q707" s="13" t="s">
        <v>7128</v>
      </c>
      <c r="R707" s="13" t="s">
        <v>11176</v>
      </c>
      <c r="S707" s="13" t="s">
        <v>7130</v>
      </c>
      <c r="T707" s="13" t="s">
        <v>7131</v>
      </c>
      <c r="U707" s="13" t="s">
        <v>7132</v>
      </c>
      <c r="V707" s="13" t="s">
        <v>7577</v>
      </c>
    </row>
    <row r="708" spans="1:22">
      <c r="A708" s="12">
        <v>999223832568745</v>
      </c>
      <c r="B708" s="13" t="s">
        <v>7172</v>
      </c>
      <c r="C708" s="13" t="s">
        <v>11177</v>
      </c>
      <c r="D708" s="13" t="s">
        <v>11178</v>
      </c>
      <c r="E708" s="13" t="s">
        <v>11179</v>
      </c>
      <c r="F708" s="13" t="s">
        <v>7258</v>
      </c>
      <c r="G708" s="13" t="s">
        <v>7173</v>
      </c>
      <c r="H708" s="13" t="s">
        <v>7122</v>
      </c>
      <c r="I708" s="13" t="s">
        <v>11180</v>
      </c>
      <c r="J708" s="13" t="s">
        <v>30</v>
      </c>
      <c r="K708" s="13" t="s">
        <v>11181</v>
      </c>
      <c r="L708" s="13" t="s">
        <v>11181</v>
      </c>
      <c r="M708" s="13" t="s">
        <v>7125</v>
      </c>
      <c r="N708" s="13" t="s">
        <v>7125</v>
      </c>
      <c r="O708" s="13" t="s">
        <v>7126</v>
      </c>
      <c r="P708" s="13" t="s">
        <v>7127</v>
      </c>
      <c r="Q708" s="13" t="s">
        <v>7128</v>
      </c>
      <c r="R708" s="13" t="s">
        <v>11182</v>
      </c>
      <c r="S708" s="13" t="s">
        <v>7130</v>
      </c>
      <c r="T708" s="13" t="s">
        <v>7131</v>
      </c>
      <c r="U708" s="13" t="s">
        <v>7132</v>
      </c>
      <c r="V708" s="13" t="s">
        <v>7226</v>
      </c>
    </row>
    <row r="709" spans="1:22">
      <c r="A709" s="12">
        <v>999223832579408</v>
      </c>
      <c r="B709" s="13" t="s">
        <v>7172</v>
      </c>
      <c r="C709" s="13" t="s">
        <v>11183</v>
      </c>
      <c r="D709" s="13" t="s">
        <v>11184</v>
      </c>
      <c r="E709" s="13" t="s">
        <v>11185</v>
      </c>
      <c r="F709" s="13" t="s">
        <v>7258</v>
      </c>
      <c r="G709" s="13" t="s">
        <v>7120</v>
      </c>
      <c r="H709" s="13" t="s">
        <v>7122</v>
      </c>
      <c r="I709" s="13" t="s">
        <v>11186</v>
      </c>
      <c r="J709" s="13" t="s">
        <v>30</v>
      </c>
      <c r="K709" s="13" t="s">
        <v>11187</v>
      </c>
      <c r="L709" s="13" t="s">
        <v>11187</v>
      </c>
      <c r="M709" s="13" t="s">
        <v>7125</v>
      </c>
      <c r="N709" s="13" t="s">
        <v>7125</v>
      </c>
      <c r="O709" s="13" t="s">
        <v>7126</v>
      </c>
      <c r="P709" s="13" t="s">
        <v>7127</v>
      </c>
      <c r="Q709" s="13" t="s">
        <v>7128</v>
      </c>
      <c r="R709" s="13" t="s">
        <v>11188</v>
      </c>
      <c r="S709" s="13" t="s">
        <v>7130</v>
      </c>
      <c r="T709" s="13" t="s">
        <v>7131</v>
      </c>
      <c r="U709" s="13" t="s">
        <v>7132</v>
      </c>
      <c r="V709" s="13" t="s">
        <v>7254</v>
      </c>
    </row>
    <row r="710" spans="1:22">
      <c r="A710" s="12">
        <v>999223832594912</v>
      </c>
      <c r="B710" s="13" t="s">
        <v>7172</v>
      </c>
      <c r="C710" s="13" t="s">
        <v>11189</v>
      </c>
      <c r="D710" s="13" t="s">
        <v>11190</v>
      </c>
      <c r="E710" s="13" t="s">
        <v>11191</v>
      </c>
      <c r="F710" s="13" t="s">
        <v>7258</v>
      </c>
      <c r="G710" s="13" t="s">
        <v>7173</v>
      </c>
      <c r="H710" s="13" t="s">
        <v>7122</v>
      </c>
      <c r="I710" s="13" t="s">
        <v>11192</v>
      </c>
      <c r="J710" s="13" t="s">
        <v>30</v>
      </c>
      <c r="K710" s="13" t="s">
        <v>11193</v>
      </c>
      <c r="L710" s="13" t="s">
        <v>11193</v>
      </c>
      <c r="M710" s="13" t="s">
        <v>7125</v>
      </c>
      <c r="N710" s="13" t="s">
        <v>7125</v>
      </c>
      <c r="O710" s="13" t="s">
        <v>7126</v>
      </c>
      <c r="P710" s="13" t="s">
        <v>7127</v>
      </c>
      <c r="Q710" s="13" t="s">
        <v>7128</v>
      </c>
      <c r="R710" s="13" t="s">
        <v>11194</v>
      </c>
      <c r="S710" s="13" t="s">
        <v>7130</v>
      </c>
      <c r="T710" s="13" t="s">
        <v>7131</v>
      </c>
      <c r="U710" s="13" t="s">
        <v>7132</v>
      </c>
      <c r="V710" s="13" t="s">
        <v>7226</v>
      </c>
    </row>
    <row r="711" spans="1:22">
      <c r="A711" s="12">
        <v>999223832606263</v>
      </c>
      <c r="B711" s="13" t="s">
        <v>7172</v>
      </c>
      <c r="C711" s="13" t="s">
        <v>11195</v>
      </c>
      <c r="D711" s="13" t="s">
        <v>11196</v>
      </c>
      <c r="E711" s="13" t="s">
        <v>11197</v>
      </c>
      <c r="F711" s="13" t="s">
        <v>7258</v>
      </c>
      <c r="G711" s="13" t="s">
        <v>7173</v>
      </c>
      <c r="H711" s="13" t="s">
        <v>7122</v>
      </c>
      <c r="I711" s="13" t="s">
        <v>11198</v>
      </c>
      <c r="J711" s="13" t="s">
        <v>30</v>
      </c>
      <c r="K711" s="13" t="s">
        <v>8234</v>
      </c>
      <c r="L711" s="13" t="s">
        <v>8234</v>
      </c>
      <c r="M711" s="13" t="s">
        <v>7125</v>
      </c>
      <c r="N711" s="13" t="s">
        <v>7125</v>
      </c>
      <c r="O711" s="13" t="s">
        <v>7126</v>
      </c>
      <c r="P711" s="13" t="s">
        <v>7127</v>
      </c>
      <c r="Q711" s="13" t="s">
        <v>7128</v>
      </c>
      <c r="R711" s="13" t="s">
        <v>11199</v>
      </c>
      <c r="S711" s="13" t="s">
        <v>7130</v>
      </c>
      <c r="T711" s="13" t="s">
        <v>7131</v>
      </c>
      <c r="U711" s="13" t="s">
        <v>7132</v>
      </c>
      <c r="V711" s="13" t="s">
        <v>7254</v>
      </c>
    </row>
    <row r="712" spans="1:22">
      <c r="A712" s="12">
        <v>999223832625950</v>
      </c>
      <c r="B712" s="13" t="s">
        <v>7172</v>
      </c>
      <c r="C712" s="13" t="s">
        <v>11200</v>
      </c>
      <c r="D712" s="13" t="s">
        <v>11201</v>
      </c>
      <c r="E712" s="13" t="s">
        <v>11202</v>
      </c>
      <c r="F712" s="13" t="s">
        <v>7258</v>
      </c>
      <c r="G712" s="13" t="s">
        <v>7138</v>
      </c>
      <c r="H712" s="13" t="s">
        <v>7122</v>
      </c>
      <c r="I712" s="13" t="s">
        <v>11203</v>
      </c>
      <c r="J712" s="13" t="s">
        <v>30</v>
      </c>
      <c r="K712" s="13" t="s">
        <v>11204</v>
      </c>
      <c r="L712" s="13" t="s">
        <v>11204</v>
      </c>
      <c r="M712" s="13" t="s">
        <v>7125</v>
      </c>
      <c r="N712" s="13" t="s">
        <v>7125</v>
      </c>
      <c r="O712" s="13" t="s">
        <v>7126</v>
      </c>
      <c r="P712" s="13" t="s">
        <v>7127</v>
      </c>
      <c r="Q712" s="13" t="s">
        <v>7128</v>
      </c>
      <c r="R712" s="13" t="s">
        <v>11205</v>
      </c>
      <c r="S712" s="13" t="s">
        <v>7130</v>
      </c>
      <c r="T712" s="13" t="s">
        <v>7131</v>
      </c>
      <c r="U712" s="13" t="s">
        <v>7132</v>
      </c>
      <c r="V712" s="13" t="s">
        <v>7133</v>
      </c>
    </row>
    <row r="713" spans="1:22">
      <c r="A713" s="12">
        <v>999223832663198</v>
      </c>
      <c r="B713" s="13" t="s">
        <v>7172</v>
      </c>
      <c r="C713" s="13" t="s">
        <v>11206</v>
      </c>
      <c r="D713" s="13" t="s">
        <v>8497</v>
      </c>
      <c r="E713" s="13" t="s">
        <v>11207</v>
      </c>
      <c r="F713" s="13" t="s">
        <v>7120</v>
      </c>
      <c r="G713" s="13" t="s">
        <v>7148</v>
      </c>
      <c r="H713" s="13" t="s">
        <v>7122</v>
      </c>
      <c r="I713" s="13" t="s">
        <v>11208</v>
      </c>
      <c r="J713" s="13" t="s">
        <v>30</v>
      </c>
      <c r="K713" s="13" t="s">
        <v>11209</v>
      </c>
      <c r="L713" s="13" t="s">
        <v>11209</v>
      </c>
      <c r="M713" s="13" t="s">
        <v>7125</v>
      </c>
      <c r="N713" s="13" t="s">
        <v>7125</v>
      </c>
      <c r="O713" s="13" t="s">
        <v>7126</v>
      </c>
      <c r="P713" s="13" t="s">
        <v>7127</v>
      </c>
      <c r="Q713" s="13" t="s">
        <v>7128</v>
      </c>
      <c r="R713" s="13" t="s">
        <v>11210</v>
      </c>
      <c r="S713" s="13" t="s">
        <v>7130</v>
      </c>
      <c r="T713" s="13" t="s">
        <v>7131</v>
      </c>
      <c r="U713" s="13" t="s">
        <v>7132</v>
      </c>
      <c r="V713" s="13" t="s">
        <v>7254</v>
      </c>
    </row>
    <row r="714" spans="1:22">
      <c r="A714" s="12">
        <v>999223832779170</v>
      </c>
      <c r="B714" s="13" t="s">
        <v>7258</v>
      </c>
      <c r="C714" s="13" t="s">
        <v>11211</v>
      </c>
      <c r="D714" s="13" t="s">
        <v>11136</v>
      </c>
      <c r="E714" s="13" t="s">
        <v>11212</v>
      </c>
      <c r="F714" s="13" t="s">
        <v>7139</v>
      </c>
      <c r="G714" s="13" t="s">
        <v>7148</v>
      </c>
      <c r="H714" s="13" t="s">
        <v>7122</v>
      </c>
      <c r="I714" s="13" t="s">
        <v>11213</v>
      </c>
      <c r="J714" s="13" t="s">
        <v>30</v>
      </c>
      <c r="K714" s="13" t="s">
        <v>11214</v>
      </c>
      <c r="L714" s="13" t="s">
        <v>11214</v>
      </c>
      <c r="M714" s="13" t="s">
        <v>7125</v>
      </c>
      <c r="N714" s="13" t="s">
        <v>7125</v>
      </c>
      <c r="O714" s="13" t="s">
        <v>7126</v>
      </c>
      <c r="P714" s="13" t="s">
        <v>7127</v>
      </c>
      <c r="Q714" s="13" t="s">
        <v>7128</v>
      </c>
      <c r="R714" s="13" t="s">
        <v>11215</v>
      </c>
      <c r="S714" s="13" t="s">
        <v>7130</v>
      </c>
      <c r="T714" s="13" t="s">
        <v>7131</v>
      </c>
      <c r="U714" s="13" t="s">
        <v>7132</v>
      </c>
      <c r="V714" s="13" t="s">
        <v>7226</v>
      </c>
    </row>
    <row r="715" spans="1:22">
      <c r="A715" s="12">
        <v>999223832851627</v>
      </c>
      <c r="B715" s="13" t="s">
        <v>7258</v>
      </c>
      <c r="C715" s="13" t="s">
        <v>11216</v>
      </c>
      <c r="D715" s="13" t="s">
        <v>11217</v>
      </c>
      <c r="E715" s="13" t="s">
        <v>11218</v>
      </c>
      <c r="F715" s="13" t="s">
        <v>7139</v>
      </c>
      <c r="G715" s="13" t="s">
        <v>7148</v>
      </c>
      <c r="H715" s="13" t="s">
        <v>7122</v>
      </c>
      <c r="I715" s="13" t="s">
        <v>11219</v>
      </c>
      <c r="J715" s="13" t="s">
        <v>30</v>
      </c>
      <c r="K715" s="13" t="s">
        <v>11220</v>
      </c>
      <c r="L715" s="13" t="s">
        <v>11220</v>
      </c>
      <c r="M715" s="13" t="s">
        <v>7125</v>
      </c>
      <c r="N715" s="13" t="s">
        <v>7125</v>
      </c>
      <c r="O715" s="13" t="s">
        <v>7126</v>
      </c>
      <c r="P715" s="13" t="s">
        <v>7127</v>
      </c>
      <c r="Q715" s="13" t="s">
        <v>7128</v>
      </c>
      <c r="R715" s="13" t="s">
        <v>11221</v>
      </c>
      <c r="S715" s="13" t="s">
        <v>7130</v>
      </c>
      <c r="T715" s="13" t="s">
        <v>7131</v>
      </c>
      <c r="U715" s="13" t="s">
        <v>7132</v>
      </c>
      <c r="V715" s="13" t="s">
        <v>7470</v>
      </c>
    </row>
    <row r="716" spans="1:22">
      <c r="A716" s="12">
        <v>999223832914209</v>
      </c>
      <c r="B716" s="13" t="s">
        <v>7258</v>
      </c>
      <c r="C716" s="13" t="s">
        <v>11222</v>
      </c>
      <c r="D716" s="13" t="s">
        <v>11223</v>
      </c>
      <c r="E716" s="13" t="s">
        <v>11224</v>
      </c>
      <c r="F716" s="13" t="s">
        <v>7148</v>
      </c>
      <c r="G716" s="13" t="s">
        <v>7121</v>
      </c>
      <c r="H716" s="13" t="s">
        <v>7122</v>
      </c>
      <c r="I716" s="13" t="s">
        <v>11225</v>
      </c>
      <c r="J716" s="13" t="s">
        <v>30</v>
      </c>
      <c r="K716" s="13" t="s">
        <v>11226</v>
      </c>
      <c r="L716" s="13" t="s">
        <v>11226</v>
      </c>
      <c r="M716" s="13" t="s">
        <v>7125</v>
      </c>
      <c r="N716" s="13" t="s">
        <v>7125</v>
      </c>
      <c r="O716" s="13" t="s">
        <v>7126</v>
      </c>
      <c r="P716" s="13" t="s">
        <v>7127</v>
      </c>
      <c r="Q716" s="13" t="s">
        <v>7128</v>
      </c>
      <c r="R716" s="13" t="s">
        <v>11227</v>
      </c>
      <c r="S716" s="13" t="s">
        <v>7130</v>
      </c>
      <c r="T716" s="13" t="s">
        <v>7131</v>
      </c>
      <c r="U716" s="13" t="s">
        <v>7132</v>
      </c>
      <c r="V716" s="13" t="s">
        <v>7321</v>
      </c>
    </row>
    <row r="717" spans="1:22">
      <c r="A717" s="12">
        <v>999223832987484</v>
      </c>
      <c r="B717" s="13" t="s">
        <v>7258</v>
      </c>
      <c r="C717" s="13" t="s">
        <v>11228</v>
      </c>
      <c r="D717" s="13" t="s">
        <v>8497</v>
      </c>
      <c r="E717" s="13" t="s">
        <v>11229</v>
      </c>
      <c r="F717" s="13" t="s">
        <v>7148</v>
      </c>
      <c r="G717" s="13" t="s">
        <v>7121</v>
      </c>
      <c r="H717" s="13" t="s">
        <v>7122</v>
      </c>
      <c r="I717" s="13" t="s">
        <v>11230</v>
      </c>
      <c r="J717" s="13" t="s">
        <v>30</v>
      </c>
      <c r="K717" s="13" t="s">
        <v>11231</v>
      </c>
      <c r="L717" s="13" t="s">
        <v>11231</v>
      </c>
      <c r="M717" s="13" t="s">
        <v>7125</v>
      </c>
      <c r="N717" s="13" t="s">
        <v>7125</v>
      </c>
      <c r="O717" s="13" t="s">
        <v>7126</v>
      </c>
      <c r="P717" s="13" t="s">
        <v>7127</v>
      </c>
      <c r="Q717" s="13" t="s">
        <v>7128</v>
      </c>
      <c r="R717" s="13" t="s">
        <v>11232</v>
      </c>
      <c r="S717" s="13" t="s">
        <v>7130</v>
      </c>
      <c r="T717" s="13" t="s">
        <v>7131</v>
      </c>
      <c r="U717" s="13" t="s">
        <v>7132</v>
      </c>
      <c r="V717" s="13" t="s">
        <v>7254</v>
      </c>
    </row>
    <row r="718" spans="1:22">
      <c r="A718" s="12">
        <v>999223833067551</v>
      </c>
      <c r="B718" s="13" t="s">
        <v>7258</v>
      </c>
      <c r="C718" s="13" t="s">
        <v>11233</v>
      </c>
      <c r="D718" s="13" t="s">
        <v>11234</v>
      </c>
      <c r="E718" s="13" t="s">
        <v>11235</v>
      </c>
      <c r="F718" s="13" t="s">
        <v>7173</v>
      </c>
      <c r="G718" s="13" t="s">
        <v>7138</v>
      </c>
      <c r="H718" s="13" t="s">
        <v>7122</v>
      </c>
      <c r="I718" s="13" t="s">
        <v>11236</v>
      </c>
      <c r="J718" s="13" t="s">
        <v>30</v>
      </c>
      <c r="K718" s="13" t="s">
        <v>11237</v>
      </c>
      <c r="L718" s="13" t="s">
        <v>11237</v>
      </c>
      <c r="M718" s="13" t="s">
        <v>7125</v>
      </c>
      <c r="N718" s="13" t="s">
        <v>7125</v>
      </c>
      <c r="O718" s="13" t="s">
        <v>7126</v>
      </c>
      <c r="P718" s="13" t="s">
        <v>7127</v>
      </c>
      <c r="Q718" s="13" t="s">
        <v>7128</v>
      </c>
      <c r="R718" s="13" t="s">
        <v>11238</v>
      </c>
      <c r="S718" s="13" t="s">
        <v>7130</v>
      </c>
      <c r="T718" s="13" t="s">
        <v>7131</v>
      </c>
      <c r="U718" s="13" t="s">
        <v>7132</v>
      </c>
      <c r="V718" s="13" t="s">
        <v>7254</v>
      </c>
    </row>
    <row r="719" spans="1:22">
      <c r="A719" s="12">
        <v>999223833076506</v>
      </c>
      <c r="B719" s="13" t="s">
        <v>7258</v>
      </c>
      <c r="C719" s="13" t="s">
        <v>11239</v>
      </c>
      <c r="D719" s="13" t="s">
        <v>11240</v>
      </c>
      <c r="E719" s="13" t="s">
        <v>11241</v>
      </c>
      <c r="F719" s="13" t="s">
        <v>7148</v>
      </c>
      <c r="G719" s="13" t="s">
        <v>7121</v>
      </c>
      <c r="H719" s="13" t="s">
        <v>7122</v>
      </c>
      <c r="I719" s="13" t="s">
        <v>11242</v>
      </c>
      <c r="J719" s="13" t="s">
        <v>30</v>
      </c>
      <c r="K719" s="13" t="s">
        <v>11243</v>
      </c>
      <c r="L719" s="13" t="s">
        <v>11243</v>
      </c>
      <c r="M719" s="13" t="s">
        <v>7125</v>
      </c>
      <c r="N719" s="13" t="s">
        <v>7125</v>
      </c>
      <c r="O719" s="13" t="s">
        <v>7126</v>
      </c>
      <c r="P719" s="13" t="s">
        <v>7127</v>
      </c>
      <c r="Q719" s="13" t="s">
        <v>7128</v>
      </c>
      <c r="R719" s="13" t="s">
        <v>11244</v>
      </c>
      <c r="S719" s="13" t="s">
        <v>7130</v>
      </c>
      <c r="T719" s="13" t="s">
        <v>7131</v>
      </c>
      <c r="U719" s="13" t="s">
        <v>7132</v>
      </c>
      <c r="V719" s="13" t="s">
        <v>7377</v>
      </c>
    </row>
    <row r="720" spans="1:22">
      <c r="A720" s="12">
        <v>999223833085296</v>
      </c>
      <c r="B720" s="13" t="s">
        <v>7258</v>
      </c>
      <c r="C720" s="13" t="s">
        <v>11245</v>
      </c>
      <c r="D720" s="13" t="s">
        <v>11246</v>
      </c>
      <c r="E720" s="13" t="s">
        <v>11247</v>
      </c>
      <c r="F720" s="13" t="s">
        <v>7258</v>
      </c>
      <c r="G720" s="13" t="s">
        <v>7139</v>
      </c>
      <c r="H720" s="13" t="s">
        <v>7122</v>
      </c>
      <c r="I720" s="13" t="s">
        <v>11248</v>
      </c>
      <c r="J720" s="13" t="s">
        <v>30</v>
      </c>
      <c r="K720" s="13" t="s">
        <v>11249</v>
      </c>
      <c r="L720" s="13" t="s">
        <v>11249</v>
      </c>
      <c r="M720" s="13" t="s">
        <v>7125</v>
      </c>
      <c r="N720" s="13" t="s">
        <v>7125</v>
      </c>
      <c r="O720" s="13" t="s">
        <v>7126</v>
      </c>
      <c r="P720" s="13" t="s">
        <v>7127</v>
      </c>
      <c r="Q720" s="13" t="s">
        <v>7128</v>
      </c>
      <c r="R720" s="13" t="s">
        <v>11250</v>
      </c>
      <c r="S720" s="13" t="s">
        <v>7130</v>
      </c>
      <c r="T720" s="13" t="s">
        <v>7131</v>
      </c>
      <c r="U720" s="13" t="s">
        <v>7132</v>
      </c>
      <c r="V720" s="13" t="s">
        <v>7167</v>
      </c>
    </row>
    <row r="721" spans="1:22">
      <c r="A721" s="12">
        <v>999223833085757</v>
      </c>
      <c r="B721" s="13" t="s">
        <v>7258</v>
      </c>
      <c r="C721" s="13" t="s">
        <v>11251</v>
      </c>
      <c r="D721" s="13" t="s">
        <v>11252</v>
      </c>
      <c r="E721" s="13" t="s">
        <v>11253</v>
      </c>
      <c r="F721" s="13" t="s">
        <v>7138</v>
      </c>
      <c r="G721" s="13" t="s">
        <v>7148</v>
      </c>
      <c r="H721" s="13" t="s">
        <v>7122</v>
      </c>
      <c r="I721" s="13" t="s">
        <v>11254</v>
      </c>
      <c r="J721" s="13" t="s">
        <v>30</v>
      </c>
      <c r="K721" s="13" t="s">
        <v>11255</v>
      </c>
      <c r="L721" s="13" t="s">
        <v>11255</v>
      </c>
      <c r="M721" s="13" t="s">
        <v>7125</v>
      </c>
      <c r="N721" s="13" t="s">
        <v>7125</v>
      </c>
      <c r="O721" s="13" t="s">
        <v>7126</v>
      </c>
      <c r="P721" s="13" t="s">
        <v>7127</v>
      </c>
      <c r="Q721" s="13" t="s">
        <v>7128</v>
      </c>
      <c r="R721" s="13" t="s">
        <v>11256</v>
      </c>
      <c r="S721" s="13" t="s">
        <v>7130</v>
      </c>
      <c r="T721" s="13" t="s">
        <v>7131</v>
      </c>
      <c r="U721" s="13" t="s">
        <v>7132</v>
      </c>
      <c r="V721" s="13" t="s">
        <v>7159</v>
      </c>
    </row>
    <row r="722" spans="1:22">
      <c r="A722" s="12">
        <v>999223833088930</v>
      </c>
      <c r="B722" s="13" t="s">
        <v>7258</v>
      </c>
      <c r="C722" s="13" t="s">
        <v>11257</v>
      </c>
      <c r="D722" s="13" t="s">
        <v>11258</v>
      </c>
      <c r="E722" s="13" t="s">
        <v>11259</v>
      </c>
      <c r="F722" s="13" t="s">
        <v>7138</v>
      </c>
      <c r="G722" s="13" t="s">
        <v>7139</v>
      </c>
      <c r="H722" s="13" t="s">
        <v>7122</v>
      </c>
      <c r="I722" s="13" t="s">
        <v>11260</v>
      </c>
      <c r="J722" s="13" t="s">
        <v>30</v>
      </c>
      <c r="K722" s="13" t="s">
        <v>11261</v>
      </c>
      <c r="L722" s="13" t="s">
        <v>11261</v>
      </c>
      <c r="M722" s="13" t="s">
        <v>7125</v>
      </c>
      <c r="N722" s="13" t="s">
        <v>7125</v>
      </c>
      <c r="O722" s="13" t="s">
        <v>7126</v>
      </c>
      <c r="P722" s="13" t="s">
        <v>7127</v>
      </c>
      <c r="Q722" s="13" t="s">
        <v>7128</v>
      </c>
      <c r="R722" s="13" t="s">
        <v>11262</v>
      </c>
      <c r="S722" s="13" t="s">
        <v>7130</v>
      </c>
      <c r="T722" s="13" t="s">
        <v>7131</v>
      </c>
      <c r="U722" s="13" t="s">
        <v>7132</v>
      </c>
      <c r="V722" s="13" t="s">
        <v>7209</v>
      </c>
    </row>
    <row r="723" spans="1:22">
      <c r="A723" s="12">
        <v>999223833096437</v>
      </c>
      <c r="B723" s="13" t="s">
        <v>7258</v>
      </c>
      <c r="C723" s="13" t="s">
        <v>11263</v>
      </c>
      <c r="D723" s="13" t="s">
        <v>9681</v>
      </c>
      <c r="E723" s="13" t="s">
        <v>11264</v>
      </c>
      <c r="F723" s="13" t="s">
        <v>7120</v>
      </c>
      <c r="G723" s="13" t="s">
        <v>7121</v>
      </c>
      <c r="H723" s="13" t="s">
        <v>7122</v>
      </c>
      <c r="I723" s="13" t="s">
        <v>11265</v>
      </c>
      <c r="J723" s="13" t="s">
        <v>30</v>
      </c>
      <c r="K723" s="13" t="s">
        <v>10986</v>
      </c>
      <c r="L723" s="13" t="s">
        <v>10986</v>
      </c>
      <c r="M723" s="13" t="s">
        <v>7125</v>
      </c>
      <c r="N723" s="13" t="s">
        <v>7125</v>
      </c>
      <c r="O723" s="13" t="s">
        <v>7126</v>
      </c>
      <c r="P723" s="13" t="s">
        <v>7127</v>
      </c>
      <c r="Q723" s="13" t="s">
        <v>7128</v>
      </c>
      <c r="R723" s="13" t="s">
        <v>11266</v>
      </c>
      <c r="S723" s="13" t="s">
        <v>7130</v>
      </c>
      <c r="T723" s="13" t="s">
        <v>7131</v>
      </c>
      <c r="U723" s="13" t="s">
        <v>7132</v>
      </c>
      <c r="V723" s="13" t="s">
        <v>7254</v>
      </c>
    </row>
    <row r="724" spans="1:22">
      <c r="A724" s="12">
        <v>999223833112854</v>
      </c>
      <c r="B724" s="13" t="s">
        <v>7258</v>
      </c>
      <c r="C724" s="13" t="s">
        <v>11267</v>
      </c>
      <c r="D724" s="13" t="s">
        <v>11268</v>
      </c>
      <c r="E724" s="13" t="s">
        <v>11269</v>
      </c>
      <c r="F724" s="13" t="s">
        <v>7139</v>
      </c>
      <c r="G724" s="13" t="s">
        <v>7148</v>
      </c>
      <c r="H724" s="13" t="s">
        <v>7122</v>
      </c>
      <c r="I724" s="13" t="s">
        <v>11270</v>
      </c>
      <c r="J724" s="13" t="s">
        <v>30</v>
      </c>
      <c r="K724" s="13" t="s">
        <v>11271</v>
      </c>
      <c r="L724" s="13" t="s">
        <v>11271</v>
      </c>
      <c r="M724" s="13" t="s">
        <v>7125</v>
      </c>
      <c r="N724" s="13" t="s">
        <v>7125</v>
      </c>
      <c r="O724" s="13" t="s">
        <v>7126</v>
      </c>
      <c r="P724" s="13" t="s">
        <v>7127</v>
      </c>
      <c r="Q724" s="13" t="s">
        <v>7128</v>
      </c>
      <c r="R724" s="13" t="s">
        <v>11272</v>
      </c>
      <c r="S724" s="13" t="s">
        <v>7130</v>
      </c>
      <c r="T724" s="13" t="s">
        <v>7131</v>
      </c>
      <c r="U724" s="13" t="s">
        <v>7132</v>
      </c>
      <c r="V724" s="13" t="s">
        <v>7143</v>
      </c>
    </row>
    <row r="725" spans="1:22">
      <c r="A725" s="12">
        <v>999223833114201</v>
      </c>
      <c r="B725" s="13" t="s">
        <v>7258</v>
      </c>
      <c r="C725" s="13" t="s">
        <v>11273</v>
      </c>
      <c r="D725" s="13" t="s">
        <v>11274</v>
      </c>
      <c r="E725" s="13" t="s">
        <v>11275</v>
      </c>
      <c r="F725" s="13" t="s">
        <v>7139</v>
      </c>
      <c r="G725" s="13" t="s">
        <v>7148</v>
      </c>
      <c r="H725" s="13" t="s">
        <v>7122</v>
      </c>
      <c r="I725" s="13" t="s">
        <v>11276</v>
      </c>
      <c r="J725" s="13" t="s">
        <v>30</v>
      </c>
      <c r="K725" s="13" t="s">
        <v>9270</v>
      </c>
      <c r="L725" s="13" t="s">
        <v>9270</v>
      </c>
      <c r="M725" s="13" t="s">
        <v>7125</v>
      </c>
      <c r="N725" s="13" t="s">
        <v>7125</v>
      </c>
      <c r="O725" s="13" t="s">
        <v>7126</v>
      </c>
      <c r="P725" s="13" t="s">
        <v>7127</v>
      </c>
      <c r="Q725" s="13" t="s">
        <v>7128</v>
      </c>
      <c r="R725" s="13" t="s">
        <v>11277</v>
      </c>
      <c r="S725" s="13" t="s">
        <v>7130</v>
      </c>
      <c r="T725" s="13" t="s">
        <v>7131</v>
      </c>
      <c r="U725" s="13" t="s">
        <v>7132</v>
      </c>
      <c r="V725" s="13" t="s">
        <v>7377</v>
      </c>
    </row>
    <row r="726" spans="1:22">
      <c r="A726" s="12">
        <v>999223833126985</v>
      </c>
      <c r="B726" s="13" t="s">
        <v>7258</v>
      </c>
      <c r="C726" s="13" t="s">
        <v>11278</v>
      </c>
      <c r="D726" s="13" t="s">
        <v>11279</v>
      </c>
      <c r="E726" s="13" t="s">
        <v>11280</v>
      </c>
      <c r="F726" s="13" t="s">
        <v>7148</v>
      </c>
      <c r="G726" s="13" t="s">
        <v>7121</v>
      </c>
      <c r="H726" s="13" t="s">
        <v>7122</v>
      </c>
      <c r="I726" s="13" t="s">
        <v>11281</v>
      </c>
      <c r="J726" s="13" t="s">
        <v>30</v>
      </c>
      <c r="K726" s="13" t="s">
        <v>11282</v>
      </c>
      <c r="L726" s="13" t="s">
        <v>11282</v>
      </c>
      <c r="M726" s="13" t="s">
        <v>7125</v>
      </c>
      <c r="N726" s="13" t="s">
        <v>7125</v>
      </c>
      <c r="O726" s="13" t="s">
        <v>7126</v>
      </c>
      <c r="P726" s="13" t="s">
        <v>7127</v>
      </c>
      <c r="Q726" s="13" t="s">
        <v>7128</v>
      </c>
      <c r="R726" s="13" t="s">
        <v>11283</v>
      </c>
      <c r="S726" s="13" t="s">
        <v>7130</v>
      </c>
      <c r="T726" s="13" t="s">
        <v>7131</v>
      </c>
      <c r="U726" s="13" t="s">
        <v>7132</v>
      </c>
      <c r="V726" s="13" t="s">
        <v>7184</v>
      </c>
    </row>
    <row r="727" spans="1:22">
      <c r="A727" s="12">
        <v>999223833150161</v>
      </c>
      <c r="B727" s="13" t="s">
        <v>7258</v>
      </c>
      <c r="C727" s="13" t="s">
        <v>11284</v>
      </c>
      <c r="D727" s="13" t="s">
        <v>8366</v>
      </c>
      <c r="E727" s="13" t="s">
        <v>11285</v>
      </c>
      <c r="F727" s="13" t="s">
        <v>7139</v>
      </c>
      <c r="G727" s="13" t="s">
        <v>7121</v>
      </c>
      <c r="H727" s="13" t="s">
        <v>7122</v>
      </c>
      <c r="I727" s="13" t="s">
        <v>11286</v>
      </c>
      <c r="J727" s="13" t="s">
        <v>30</v>
      </c>
      <c r="K727" s="13" t="s">
        <v>11287</v>
      </c>
      <c r="L727" s="13" t="s">
        <v>11287</v>
      </c>
      <c r="M727" s="13" t="s">
        <v>7125</v>
      </c>
      <c r="N727" s="13" t="s">
        <v>7125</v>
      </c>
      <c r="O727" s="13" t="s">
        <v>7126</v>
      </c>
      <c r="P727" s="13" t="s">
        <v>7127</v>
      </c>
      <c r="Q727" s="13" t="s">
        <v>7128</v>
      </c>
      <c r="R727" s="13" t="s">
        <v>11288</v>
      </c>
      <c r="S727" s="13" t="s">
        <v>7130</v>
      </c>
      <c r="T727" s="13" t="s">
        <v>7131</v>
      </c>
      <c r="U727" s="13" t="s">
        <v>7132</v>
      </c>
      <c r="V727" s="13" t="s">
        <v>7159</v>
      </c>
    </row>
    <row r="728" spans="1:22">
      <c r="A728" s="12">
        <v>999223833168556</v>
      </c>
      <c r="B728" s="13" t="s">
        <v>7258</v>
      </c>
      <c r="C728" s="13" t="s">
        <v>11289</v>
      </c>
      <c r="D728" s="13" t="s">
        <v>11290</v>
      </c>
      <c r="E728" s="13" t="s">
        <v>11291</v>
      </c>
      <c r="F728" s="13" t="s">
        <v>7173</v>
      </c>
      <c r="G728" s="13" t="s">
        <v>7120</v>
      </c>
      <c r="H728" s="13" t="s">
        <v>7122</v>
      </c>
      <c r="I728" s="13" t="s">
        <v>11292</v>
      </c>
      <c r="J728" s="13" t="s">
        <v>30</v>
      </c>
      <c r="K728" s="13" t="s">
        <v>11293</v>
      </c>
      <c r="L728" s="13" t="s">
        <v>11293</v>
      </c>
      <c r="M728" s="13" t="s">
        <v>7125</v>
      </c>
      <c r="N728" s="13" t="s">
        <v>7125</v>
      </c>
      <c r="O728" s="13" t="s">
        <v>7126</v>
      </c>
      <c r="P728" s="13" t="s">
        <v>7127</v>
      </c>
      <c r="Q728" s="13" t="s">
        <v>7128</v>
      </c>
      <c r="R728" s="13" t="s">
        <v>11294</v>
      </c>
      <c r="S728" s="13" t="s">
        <v>7130</v>
      </c>
      <c r="T728" s="13" t="s">
        <v>7131</v>
      </c>
      <c r="U728" s="13" t="s">
        <v>7132</v>
      </c>
      <c r="V728" s="13" t="s">
        <v>7133</v>
      </c>
    </row>
    <row r="729" spans="1:22">
      <c r="A729" s="12">
        <v>999223833172502</v>
      </c>
      <c r="B729" s="13" t="s">
        <v>7258</v>
      </c>
      <c r="C729" s="13" t="s">
        <v>11295</v>
      </c>
      <c r="D729" s="13" t="s">
        <v>11296</v>
      </c>
      <c r="E729" s="13" t="s">
        <v>11297</v>
      </c>
      <c r="F729" s="13" t="s">
        <v>7139</v>
      </c>
      <c r="G729" s="13" t="s">
        <v>7148</v>
      </c>
      <c r="H729" s="13" t="s">
        <v>7122</v>
      </c>
      <c r="I729" s="13" t="s">
        <v>11298</v>
      </c>
      <c r="J729" s="13" t="s">
        <v>30</v>
      </c>
      <c r="K729" s="13" t="s">
        <v>11299</v>
      </c>
      <c r="L729" s="13" t="s">
        <v>11299</v>
      </c>
      <c r="M729" s="13" t="s">
        <v>7125</v>
      </c>
      <c r="N729" s="13" t="s">
        <v>7125</v>
      </c>
      <c r="O729" s="13" t="s">
        <v>7126</v>
      </c>
      <c r="P729" s="13" t="s">
        <v>7127</v>
      </c>
      <c r="Q729" s="13" t="s">
        <v>7128</v>
      </c>
      <c r="R729" s="13" t="s">
        <v>11300</v>
      </c>
      <c r="S729" s="13" t="s">
        <v>7130</v>
      </c>
      <c r="T729" s="13" t="s">
        <v>7131</v>
      </c>
      <c r="U729" s="13" t="s">
        <v>7132</v>
      </c>
      <c r="V729" s="13" t="s">
        <v>7201</v>
      </c>
    </row>
    <row r="730" spans="1:22">
      <c r="A730" s="12">
        <v>999223833183964</v>
      </c>
      <c r="B730" s="13" t="s">
        <v>7258</v>
      </c>
      <c r="C730" s="13" t="s">
        <v>11301</v>
      </c>
      <c r="D730" s="13" t="s">
        <v>10920</v>
      </c>
      <c r="E730" s="13" t="s">
        <v>11302</v>
      </c>
      <c r="F730" s="13" t="s">
        <v>7258</v>
      </c>
      <c r="G730" s="13" t="s">
        <v>7173</v>
      </c>
      <c r="H730" s="13" t="s">
        <v>7122</v>
      </c>
      <c r="I730" s="13" t="s">
        <v>11303</v>
      </c>
      <c r="J730" s="13" t="s">
        <v>30</v>
      </c>
      <c r="K730" s="13" t="s">
        <v>11169</v>
      </c>
      <c r="L730" s="13" t="s">
        <v>11169</v>
      </c>
      <c r="M730" s="13" t="s">
        <v>7125</v>
      </c>
      <c r="N730" s="13" t="s">
        <v>7125</v>
      </c>
      <c r="O730" s="13" t="s">
        <v>7126</v>
      </c>
      <c r="P730" s="13" t="s">
        <v>7127</v>
      </c>
      <c r="Q730" s="13" t="s">
        <v>7128</v>
      </c>
      <c r="R730" s="13" t="s">
        <v>11304</v>
      </c>
      <c r="S730" s="13" t="s">
        <v>7130</v>
      </c>
      <c r="T730" s="13" t="s">
        <v>7131</v>
      </c>
      <c r="U730" s="13" t="s">
        <v>7225</v>
      </c>
      <c r="V730" s="13" t="s">
        <v>7254</v>
      </c>
    </row>
    <row r="731" spans="1:22">
      <c r="A731" s="12">
        <v>999223833195704</v>
      </c>
      <c r="B731" s="13" t="s">
        <v>7258</v>
      </c>
      <c r="C731" s="13" t="s">
        <v>11305</v>
      </c>
      <c r="D731" s="13" t="s">
        <v>11306</v>
      </c>
      <c r="E731" s="13" t="s">
        <v>11307</v>
      </c>
      <c r="F731" s="13" t="s">
        <v>7258</v>
      </c>
      <c r="G731" s="13" t="s">
        <v>7173</v>
      </c>
      <c r="H731" s="13" t="s">
        <v>7122</v>
      </c>
      <c r="I731" s="13" t="s">
        <v>11308</v>
      </c>
      <c r="J731" s="13" t="s">
        <v>30</v>
      </c>
      <c r="K731" s="13" t="s">
        <v>11309</v>
      </c>
      <c r="L731" s="13" t="s">
        <v>11309</v>
      </c>
      <c r="M731" s="13" t="s">
        <v>7125</v>
      </c>
      <c r="N731" s="13" t="s">
        <v>7125</v>
      </c>
      <c r="O731" s="13" t="s">
        <v>7126</v>
      </c>
      <c r="P731" s="13" t="s">
        <v>7127</v>
      </c>
      <c r="Q731" s="13" t="s">
        <v>7128</v>
      </c>
      <c r="R731" s="13" t="s">
        <v>11310</v>
      </c>
      <c r="S731" s="13" t="s">
        <v>7130</v>
      </c>
      <c r="T731" s="13" t="s">
        <v>7131</v>
      </c>
      <c r="U731" s="13" t="s">
        <v>7132</v>
      </c>
      <c r="V731" s="13" t="s">
        <v>7377</v>
      </c>
    </row>
    <row r="732" spans="1:22">
      <c r="A732" s="12">
        <v>999223833218515</v>
      </c>
      <c r="B732" s="13" t="s">
        <v>7258</v>
      </c>
      <c r="C732" s="13" t="s">
        <v>11311</v>
      </c>
      <c r="D732" s="13" t="s">
        <v>11312</v>
      </c>
      <c r="E732" s="13" t="s">
        <v>11313</v>
      </c>
      <c r="F732" s="13" t="s">
        <v>7173</v>
      </c>
      <c r="G732" s="13" t="s">
        <v>7120</v>
      </c>
      <c r="H732" s="13" t="s">
        <v>7122</v>
      </c>
      <c r="I732" s="13" t="s">
        <v>11314</v>
      </c>
      <c r="J732" s="13" t="s">
        <v>30</v>
      </c>
      <c r="K732" s="13" t="s">
        <v>11315</v>
      </c>
      <c r="L732" s="13" t="s">
        <v>11315</v>
      </c>
      <c r="M732" s="13" t="s">
        <v>7125</v>
      </c>
      <c r="N732" s="13" t="s">
        <v>7125</v>
      </c>
      <c r="O732" s="13" t="s">
        <v>7126</v>
      </c>
      <c r="P732" s="13" t="s">
        <v>7127</v>
      </c>
      <c r="Q732" s="13" t="s">
        <v>7128</v>
      </c>
      <c r="R732" s="13" t="s">
        <v>11316</v>
      </c>
      <c r="S732" s="13" t="s">
        <v>7130</v>
      </c>
      <c r="T732" s="13" t="s">
        <v>7131</v>
      </c>
      <c r="U732" s="13" t="s">
        <v>7132</v>
      </c>
      <c r="V732" s="13" t="s">
        <v>7314</v>
      </c>
    </row>
    <row r="733" spans="1:22">
      <c r="A733" s="12">
        <v>999223833237184</v>
      </c>
      <c r="B733" s="13" t="s">
        <v>7258</v>
      </c>
      <c r="C733" s="13" t="s">
        <v>11317</v>
      </c>
      <c r="D733" s="13" t="s">
        <v>10920</v>
      </c>
      <c r="E733" s="13" t="s">
        <v>11318</v>
      </c>
      <c r="F733" s="13" t="s">
        <v>7258</v>
      </c>
      <c r="G733" s="13" t="s">
        <v>7173</v>
      </c>
      <c r="H733" s="13" t="s">
        <v>7122</v>
      </c>
      <c r="I733" s="13" t="s">
        <v>11303</v>
      </c>
      <c r="J733" s="13" t="s">
        <v>30</v>
      </c>
      <c r="K733" s="13" t="s">
        <v>11169</v>
      </c>
      <c r="L733" s="13" t="s">
        <v>11169</v>
      </c>
      <c r="M733" s="13" t="s">
        <v>7125</v>
      </c>
      <c r="N733" s="13" t="s">
        <v>7125</v>
      </c>
      <c r="O733" s="13" t="s">
        <v>7126</v>
      </c>
      <c r="P733" s="13" t="s">
        <v>7127</v>
      </c>
      <c r="Q733" s="13" t="s">
        <v>7128</v>
      </c>
      <c r="R733" s="13" t="s">
        <v>11319</v>
      </c>
      <c r="S733" s="13" t="s">
        <v>7130</v>
      </c>
      <c r="T733" s="13" t="s">
        <v>7131</v>
      </c>
      <c r="U733" s="13" t="s">
        <v>7225</v>
      </c>
      <c r="V733" s="13" t="s">
        <v>7254</v>
      </c>
    </row>
    <row r="734" spans="1:22">
      <c r="A734" s="12">
        <v>999223833241836</v>
      </c>
      <c r="B734" s="13" t="s">
        <v>7258</v>
      </c>
      <c r="C734" s="13" t="s">
        <v>11320</v>
      </c>
      <c r="D734" s="13" t="s">
        <v>11321</v>
      </c>
      <c r="E734" s="13" t="s">
        <v>11322</v>
      </c>
      <c r="F734" s="13" t="s">
        <v>7258</v>
      </c>
      <c r="G734" s="13" t="s">
        <v>7138</v>
      </c>
      <c r="H734" s="13" t="s">
        <v>7122</v>
      </c>
      <c r="I734" s="13" t="s">
        <v>11323</v>
      </c>
      <c r="J734" s="13" t="s">
        <v>30</v>
      </c>
      <c r="K734" s="13" t="s">
        <v>11324</v>
      </c>
      <c r="L734" s="13" t="s">
        <v>11324</v>
      </c>
      <c r="M734" s="13" t="s">
        <v>7125</v>
      </c>
      <c r="N734" s="13" t="s">
        <v>7125</v>
      </c>
      <c r="O734" s="13" t="s">
        <v>7126</v>
      </c>
      <c r="P734" s="13" t="s">
        <v>7127</v>
      </c>
      <c r="Q734" s="13" t="s">
        <v>7128</v>
      </c>
      <c r="R734" s="13" t="s">
        <v>11325</v>
      </c>
      <c r="S734" s="13" t="s">
        <v>7130</v>
      </c>
      <c r="T734" s="13" t="s">
        <v>7131</v>
      </c>
      <c r="U734" s="13" t="s">
        <v>7132</v>
      </c>
      <c r="V734" s="13" t="s">
        <v>7377</v>
      </c>
    </row>
    <row r="735" spans="1:22">
      <c r="A735" s="12">
        <v>999223833270739</v>
      </c>
      <c r="B735" s="13" t="s">
        <v>7258</v>
      </c>
      <c r="C735" s="13" t="s">
        <v>11326</v>
      </c>
      <c r="D735" s="13" t="s">
        <v>11327</v>
      </c>
      <c r="E735" s="13" t="s">
        <v>11328</v>
      </c>
      <c r="F735" s="13" t="s">
        <v>7258</v>
      </c>
      <c r="G735" s="13" t="s">
        <v>7138</v>
      </c>
      <c r="H735" s="13" t="s">
        <v>7122</v>
      </c>
      <c r="I735" s="13" t="s">
        <v>11329</v>
      </c>
      <c r="J735" s="13" t="s">
        <v>30</v>
      </c>
      <c r="K735" s="13" t="s">
        <v>11330</v>
      </c>
      <c r="L735" s="13" t="s">
        <v>11330</v>
      </c>
      <c r="M735" s="13" t="s">
        <v>7125</v>
      </c>
      <c r="N735" s="13" t="s">
        <v>7125</v>
      </c>
      <c r="O735" s="13" t="s">
        <v>7126</v>
      </c>
      <c r="P735" s="13" t="s">
        <v>7127</v>
      </c>
      <c r="Q735" s="13" t="s">
        <v>7128</v>
      </c>
      <c r="R735" s="13" t="s">
        <v>11331</v>
      </c>
      <c r="S735" s="13" t="s">
        <v>7130</v>
      </c>
      <c r="T735" s="13" t="s">
        <v>7131</v>
      </c>
      <c r="U735" s="13" t="s">
        <v>7132</v>
      </c>
      <c r="V735" s="13" t="s">
        <v>7314</v>
      </c>
    </row>
    <row r="736" spans="1:22">
      <c r="A736" s="12">
        <v>999223833289709</v>
      </c>
      <c r="B736" s="13" t="s">
        <v>7258</v>
      </c>
      <c r="C736" s="13" t="s">
        <v>11332</v>
      </c>
      <c r="D736" s="13" t="s">
        <v>11333</v>
      </c>
      <c r="E736" s="13" t="s">
        <v>11334</v>
      </c>
      <c r="F736" s="13" t="s">
        <v>7138</v>
      </c>
      <c r="G736" s="13" t="s">
        <v>7120</v>
      </c>
      <c r="H736" s="13" t="s">
        <v>7122</v>
      </c>
      <c r="I736" s="13" t="s">
        <v>11335</v>
      </c>
      <c r="J736" s="13" t="s">
        <v>30</v>
      </c>
      <c r="K736" s="13" t="s">
        <v>8992</v>
      </c>
      <c r="L736" s="13" t="s">
        <v>8992</v>
      </c>
      <c r="M736" s="13" t="s">
        <v>7125</v>
      </c>
      <c r="N736" s="13" t="s">
        <v>7125</v>
      </c>
      <c r="O736" s="13" t="s">
        <v>7126</v>
      </c>
      <c r="P736" s="13" t="s">
        <v>7127</v>
      </c>
      <c r="Q736" s="13" t="s">
        <v>7128</v>
      </c>
      <c r="R736" s="13" t="s">
        <v>11336</v>
      </c>
      <c r="S736" s="13" t="s">
        <v>7130</v>
      </c>
      <c r="T736" s="13" t="s">
        <v>7131</v>
      </c>
      <c r="U736" s="13" t="s">
        <v>7132</v>
      </c>
      <c r="V736" s="13" t="s">
        <v>7377</v>
      </c>
    </row>
    <row r="737" spans="1:22">
      <c r="A737" s="12">
        <v>999223833295550</v>
      </c>
      <c r="B737" s="13" t="s">
        <v>7258</v>
      </c>
      <c r="C737" s="13" t="s">
        <v>11337</v>
      </c>
      <c r="D737" s="13" t="s">
        <v>11338</v>
      </c>
      <c r="E737" s="13" t="s">
        <v>11339</v>
      </c>
      <c r="F737" s="13" t="s">
        <v>7138</v>
      </c>
      <c r="G737" s="13" t="s">
        <v>7120</v>
      </c>
      <c r="H737" s="13" t="s">
        <v>7122</v>
      </c>
      <c r="I737" s="13" t="s">
        <v>11340</v>
      </c>
      <c r="J737" s="13" t="s">
        <v>30</v>
      </c>
      <c r="K737" s="13" t="s">
        <v>11341</v>
      </c>
      <c r="L737" s="13" t="s">
        <v>11341</v>
      </c>
      <c r="M737" s="13" t="s">
        <v>7125</v>
      </c>
      <c r="N737" s="13" t="s">
        <v>7125</v>
      </c>
      <c r="O737" s="13" t="s">
        <v>7126</v>
      </c>
      <c r="P737" s="13" t="s">
        <v>7127</v>
      </c>
      <c r="Q737" s="13" t="s">
        <v>7128</v>
      </c>
      <c r="R737" s="13" t="s">
        <v>11342</v>
      </c>
      <c r="S737" s="13" t="s">
        <v>7130</v>
      </c>
      <c r="T737" s="13" t="s">
        <v>7131</v>
      </c>
      <c r="U737" s="13" t="s">
        <v>7132</v>
      </c>
      <c r="V737" s="13" t="s">
        <v>7133</v>
      </c>
    </row>
    <row r="738" spans="1:22">
      <c r="A738" s="12">
        <v>999223833318447</v>
      </c>
      <c r="B738" s="13" t="s">
        <v>7258</v>
      </c>
      <c r="C738" s="13" t="s">
        <v>11343</v>
      </c>
      <c r="D738" s="13" t="s">
        <v>11344</v>
      </c>
      <c r="E738" s="13" t="s">
        <v>11345</v>
      </c>
      <c r="F738" s="13" t="s">
        <v>7138</v>
      </c>
      <c r="G738" s="13" t="s">
        <v>7120</v>
      </c>
      <c r="H738" s="13" t="s">
        <v>7122</v>
      </c>
      <c r="I738" s="13" t="s">
        <v>11346</v>
      </c>
      <c r="J738" s="13" t="s">
        <v>30</v>
      </c>
      <c r="K738" s="13" t="s">
        <v>11347</v>
      </c>
      <c r="L738" s="13" t="s">
        <v>11347</v>
      </c>
      <c r="M738" s="13" t="s">
        <v>7125</v>
      </c>
      <c r="N738" s="13" t="s">
        <v>7125</v>
      </c>
      <c r="O738" s="13" t="s">
        <v>7126</v>
      </c>
      <c r="P738" s="13" t="s">
        <v>7127</v>
      </c>
      <c r="Q738" s="13" t="s">
        <v>7128</v>
      </c>
      <c r="R738" s="13" t="s">
        <v>11348</v>
      </c>
      <c r="S738" s="13" t="s">
        <v>7130</v>
      </c>
      <c r="T738" s="13" t="s">
        <v>7131</v>
      </c>
      <c r="U738" s="13" t="s">
        <v>7132</v>
      </c>
      <c r="V738" s="13" t="s">
        <v>7456</v>
      </c>
    </row>
    <row r="739" spans="1:22">
      <c r="A739" s="12">
        <v>999223833329557</v>
      </c>
      <c r="B739" s="13" t="s">
        <v>7258</v>
      </c>
      <c r="C739" s="13" t="s">
        <v>11349</v>
      </c>
      <c r="D739" s="13" t="s">
        <v>11350</v>
      </c>
      <c r="E739" s="13" t="s">
        <v>11351</v>
      </c>
      <c r="F739" s="13" t="s">
        <v>7258</v>
      </c>
      <c r="G739" s="13" t="s">
        <v>7173</v>
      </c>
      <c r="H739" s="13" t="s">
        <v>7122</v>
      </c>
      <c r="I739" s="13" t="s">
        <v>11352</v>
      </c>
      <c r="J739" s="13" t="s">
        <v>30</v>
      </c>
      <c r="K739" s="13" t="s">
        <v>11353</v>
      </c>
      <c r="L739" s="13" t="s">
        <v>11353</v>
      </c>
      <c r="M739" s="13" t="s">
        <v>7125</v>
      </c>
      <c r="N739" s="13" t="s">
        <v>7125</v>
      </c>
      <c r="O739" s="13" t="s">
        <v>7126</v>
      </c>
      <c r="P739" s="13" t="s">
        <v>7127</v>
      </c>
      <c r="Q739" s="13" t="s">
        <v>7128</v>
      </c>
      <c r="R739" s="13" t="s">
        <v>11354</v>
      </c>
      <c r="S739" s="13" t="s">
        <v>7130</v>
      </c>
      <c r="T739" s="13" t="s">
        <v>7131</v>
      </c>
      <c r="U739" s="13" t="s">
        <v>7132</v>
      </c>
      <c r="V739" s="13" t="s">
        <v>7159</v>
      </c>
    </row>
    <row r="740" spans="1:22">
      <c r="A740" s="12">
        <v>999223833335678</v>
      </c>
      <c r="B740" s="13" t="s">
        <v>7258</v>
      </c>
      <c r="C740" s="13" t="s">
        <v>11355</v>
      </c>
      <c r="D740" s="13" t="s">
        <v>11356</v>
      </c>
      <c r="E740" s="13" t="s">
        <v>11357</v>
      </c>
      <c r="F740" s="13" t="s">
        <v>7120</v>
      </c>
      <c r="G740" s="13" t="s">
        <v>7148</v>
      </c>
      <c r="H740" s="13" t="s">
        <v>7122</v>
      </c>
      <c r="I740" s="13" t="s">
        <v>11358</v>
      </c>
      <c r="J740" s="13" t="s">
        <v>30</v>
      </c>
      <c r="K740" s="13" t="s">
        <v>11359</v>
      </c>
      <c r="L740" s="13" t="s">
        <v>11359</v>
      </c>
      <c r="M740" s="13" t="s">
        <v>7125</v>
      </c>
      <c r="N740" s="13" t="s">
        <v>7125</v>
      </c>
      <c r="O740" s="13" t="s">
        <v>7126</v>
      </c>
      <c r="P740" s="13" t="s">
        <v>7127</v>
      </c>
      <c r="Q740" s="13" t="s">
        <v>7128</v>
      </c>
      <c r="R740" s="13" t="s">
        <v>11360</v>
      </c>
      <c r="S740" s="13" t="s">
        <v>7130</v>
      </c>
      <c r="T740" s="13" t="s">
        <v>7131</v>
      </c>
      <c r="U740" s="13" t="s">
        <v>7132</v>
      </c>
      <c r="V740" s="13" t="s">
        <v>7314</v>
      </c>
    </row>
    <row r="741" spans="1:22">
      <c r="A741" s="12">
        <v>999223833366996</v>
      </c>
      <c r="B741" s="13" t="s">
        <v>7258</v>
      </c>
      <c r="C741" s="13" t="s">
        <v>11361</v>
      </c>
      <c r="D741" s="13" t="s">
        <v>11362</v>
      </c>
      <c r="E741" s="13" t="s">
        <v>11363</v>
      </c>
      <c r="F741" s="13" t="s">
        <v>7258</v>
      </c>
      <c r="G741" s="13" t="s">
        <v>7173</v>
      </c>
      <c r="H741" s="13" t="s">
        <v>7122</v>
      </c>
      <c r="I741" s="13" t="s">
        <v>11364</v>
      </c>
      <c r="J741" s="13" t="s">
        <v>30</v>
      </c>
      <c r="K741" s="13" t="s">
        <v>11365</v>
      </c>
      <c r="L741" s="13" t="s">
        <v>11365</v>
      </c>
      <c r="M741" s="13" t="s">
        <v>7125</v>
      </c>
      <c r="N741" s="13" t="s">
        <v>7125</v>
      </c>
      <c r="O741" s="13" t="s">
        <v>7126</v>
      </c>
      <c r="P741" s="13" t="s">
        <v>7127</v>
      </c>
      <c r="Q741" s="13" t="s">
        <v>7128</v>
      </c>
      <c r="R741" s="13" t="s">
        <v>11366</v>
      </c>
      <c r="S741" s="13" t="s">
        <v>7130</v>
      </c>
      <c r="T741" s="13" t="s">
        <v>7131</v>
      </c>
      <c r="U741" s="13" t="s">
        <v>7132</v>
      </c>
      <c r="V741" s="13" t="s">
        <v>7133</v>
      </c>
    </row>
    <row r="742" spans="1:22">
      <c r="A742" s="12">
        <v>999223833385560</v>
      </c>
      <c r="B742" s="13" t="s">
        <v>7258</v>
      </c>
      <c r="C742" s="13" t="s">
        <v>11367</v>
      </c>
      <c r="D742" s="13" t="s">
        <v>11368</v>
      </c>
      <c r="E742" s="13" t="s">
        <v>11369</v>
      </c>
      <c r="F742" s="13" t="s">
        <v>7258</v>
      </c>
      <c r="G742" s="13" t="s">
        <v>7173</v>
      </c>
      <c r="H742" s="13" t="s">
        <v>7122</v>
      </c>
      <c r="I742" s="13" t="s">
        <v>11370</v>
      </c>
      <c r="J742" s="13" t="s">
        <v>30</v>
      </c>
      <c r="K742" s="13" t="s">
        <v>11371</v>
      </c>
      <c r="L742" s="13" t="s">
        <v>11371</v>
      </c>
      <c r="M742" s="13" t="s">
        <v>7125</v>
      </c>
      <c r="N742" s="13" t="s">
        <v>7125</v>
      </c>
      <c r="O742" s="13" t="s">
        <v>7126</v>
      </c>
      <c r="P742" s="13" t="s">
        <v>7127</v>
      </c>
      <c r="Q742" s="13" t="s">
        <v>7128</v>
      </c>
      <c r="R742" s="13" t="s">
        <v>11372</v>
      </c>
      <c r="S742" s="13" t="s">
        <v>7130</v>
      </c>
      <c r="T742" s="13" t="s">
        <v>7131</v>
      </c>
      <c r="U742" s="13" t="s">
        <v>7132</v>
      </c>
      <c r="V742" s="13" t="s">
        <v>7470</v>
      </c>
    </row>
    <row r="743" spans="1:22">
      <c r="A743" s="12">
        <v>999223833395250</v>
      </c>
      <c r="B743" s="13" t="s">
        <v>7258</v>
      </c>
      <c r="C743" s="13" t="s">
        <v>11373</v>
      </c>
      <c r="D743" s="13" t="s">
        <v>11374</v>
      </c>
      <c r="E743" s="13" t="s">
        <v>11375</v>
      </c>
      <c r="F743" s="13" t="s">
        <v>7120</v>
      </c>
      <c r="G743" s="13" t="s">
        <v>7121</v>
      </c>
      <c r="H743" s="13" t="s">
        <v>7122</v>
      </c>
      <c r="I743" s="13" t="s">
        <v>11376</v>
      </c>
      <c r="J743" s="13" t="s">
        <v>30</v>
      </c>
      <c r="K743" s="13" t="s">
        <v>11377</v>
      </c>
      <c r="L743" s="13" t="s">
        <v>11377</v>
      </c>
      <c r="M743" s="13" t="s">
        <v>7125</v>
      </c>
      <c r="N743" s="13" t="s">
        <v>7125</v>
      </c>
      <c r="O743" s="13" t="s">
        <v>7126</v>
      </c>
      <c r="P743" s="13" t="s">
        <v>7127</v>
      </c>
      <c r="Q743" s="13" t="s">
        <v>7128</v>
      </c>
      <c r="R743" s="13" t="s">
        <v>11378</v>
      </c>
      <c r="S743" s="13" t="s">
        <v>7130</v>
      </c>
      <c r="T743" s="13" t="s">
        <v>7131</v>
      </c>
      <c r="U743" s="13" t="s">
        <v>7132</v>
      </c>
      <c r="V743" s="13" t="s">
        <v>7377</v>
      </c>
    </row>
    <row r="744" spans="1:22">
      <c r="A744" s="12">
        <v>999223833420288</v>
      </c>
      <c r="B744" s="13" t="s">
        <v>7258</v>
      </c>
      <c r="C744" s="13" t="s">
        <v>11379</v>
      </c>
      <c r="D744" s="13" t="s">
        <v>11380</v>
      </c>
      <c r="E744" s="13" t="s">
        <v>11381</v>
      </c>
      <c r="F744" s="13" t="s">
        <v>7258</v>
      </c>
      <c r="G744" s="13" t="s">
        <v>7173</v>
      </c>
      <c r="H744" s="13" t="s">
        <v>7122</v>
      </c>
      <c r="I744" s="13" t="s">
        <v>11382</v>
      </c>
      <c r="J744" s="13" t="s">
        <v>30</v>
      </c>
      <c r="K744" s="13" t="s">
        <v>11383</v>
      </c>
      <c r="L744" s="13" t="s">
        <v>11383</v>
      </c>
      <c r="M744" s="13" t="s">
        <v>7125</v>
      </c>
      <c r="N744" s="13" t="s">
        <v>7125</v>
      </c>
      <c r="O744" s="13" t="s">
        <v>7126</v>
      </c>
      <c r="P744" s="13" t="s">
        <v>7127</v>
      </c>
      <c r="Q744" s="13" t="s">
        <v>7128</v>
      </c>
      <c r="R744" s="13" t="s">
        <v>11384</v>
      </c>
      <c r="S744" s="13" t="s">
        <v>7130</v>
      </c>
      <c r="T744" s="13" t="s">
        <v>7131</v>
      </c>
      <c r="U744" s="13" t="s">
        <v>7132</v>
      </c>
      <c r="V744" s="13" t="s">
        <v>7321</v>
      </c>
    </row>
    <row r="745" spans="1:22">
      <c r="A745" s="12">
        <v>999223833423858</v>
      </c>
      <c r="B745" s="13" t="s">
        <v>7258</v>
      </c>
      <c r="C745" s="13" t="s">
        <v>11385</v>
      </c>
      <c r="D745" s="13" t="s">
        <v>9250</v>
      </c>
      <c r="E745" s="13" t="s">
        <v>11386</v>
      </c>
      <c r="F745" s="13" t="s">
        <v>7139</v>
      </c>
      <c r="G745" s="13" t="s">
        <v>7148</v>
      </c>
      <c r="H745" s="13" t="s">
        <v>7122</v>
      </c>
      <c r="I745" s="13" t="s">
        <v>11387</v>
      </c>
      <c r="J745" s="13" t="s">
        <v>30</v>
      </c>
      <c r="K745" s="13" t="s">
        <v>11388</v>
      </c>
      <c r="L745" s="13" t="s">
        <v>11388</v>
      </c>
      <c r="M745" s="13" t="s">
        <v>7125</v>
      </c>
      <c r="N745" s="13" t="s">
        <v>7125</v>
      </c>
      <c r="O745" s="13" t="s">
        <v>7126</v>
      </c>
      <c r="P745" s="13" t="s">
        <v>7127</v>
      </c>
      <c r="Q745" s="13" t="s">
        <v>7128</v>
      </c>
      <c r="R745" s="13" t="s">
        <v>11389</v>
      </c>
      <c r="S745" s="13" t="s">
        <v>7130</v>
      </c>
      <c r="T745" s="13" t="s">
        <v>7131</v>
      </c>
      <c r="U745" s="13" t="s">
        <v>7132</v>
      </c>
      <c r="V745" s="13" t="s">
        <v>7226</v>
      </c>
    </row>
    <row r="746" spans="1:22">
      <c r="A746" s="12">
        <v>999223833462281</v>
      </c>
      <c r="B746" s="13" t="s">
        <v>7258</v>
      </c>
      <c r="C746" s="13" t="s">
        <v>11390</v>
      </c>
      <c r="D746" s="13" t="s">
        <v>9510</v>
      </c>
      <c r="E746" s="13" t="s">
        <v>9511</v>
      </c>
      <c r="F746" s="13" t="s">
        <v>7173</v>
      </c>
      <c r="G746" s="13" t="s">
        <v>7148</v>
      </c>
      <c r="H746" s="13" t="s">
        <v>7122</v>
      </c>
      <c r="I746" s="13" t="s">
        <v>11391</v>
      </c>
      <c r="J746" s="13" t="s">
        <v>30</v>
      </c>
      <c r="K746" s="13" t="s">
        <v>7753</v>
      </c>
      <c r="L746" s="13" t="s">
        <v>7753</v>
      </c>
      <c r="M746" s="13" t="s">
        <v>7125</v>
      </c>
      <c r="N746" s="13" t="s">
        <v>7125</v>
      </c>
      <c r="O746" s="13" t="s">
        <v>7126</v>
      </c>
      <c r="P746" s="13" t="s">
        <v>7127</v>
      </c>
      <c r="Q746" s="13" t="s">
        <v>7128</v>
      </c>
      <c r="R746" s="13" t="s">
        <v>11392</v>
      </c>
      <c r="S746" s="13" t="s">
        <v>7130</v>
      </c>
      <c r="T746" s="13" t="s">
        <v>7131</v>
      </c>
      <c r="U746" s="13" t="s">
        <v>7132</v>
      </c>
      <c r="V746" s="13" t="s">
        <v>7377</v>
      </c>
    </row>
    <row r="747" spans="1:22">
      <c r="A747" s="12">
        <v>999223833462756</v>
      </c>
      <c r="B747" s="13" t="s">
        <v>7258</v>
      </c>
      <c r="C747" s="13" t="s">
        <v>11393</v>
      </c>
      <c r="D747" s="13" t="s">
        <v>11394</v>
      </c>
      <c r="E747" s="13" t="s">
        <v>11395</v>
      </c>
      <c r="F747" s="13" t="s">
        <v>7258</v>
      </c>
      <c r="G747" s="13" t="s">
        <v>7138</v>
      </c>
      <c r="H747" s="13" t="s">
        <v>7122</v>
      </c>
      <c r="I747" s="13" t="s">
        <v>11396</v>
      </c>
      <c r="J747" s="13" t="s">
        <v>30</v>
      </c>
      <c r="K747" s="13" t="s">
        <v>10737</v>
      </c>
      <c r="L747" s="13" t="s">
        <v>10737</v>
      </c>
      <c r="M747" s="13" t="s">
        <v>7125</v>
      </c>
      <c r="N747" s="13" t="s">
        <v>7125</v>
      </c>
      <c r="O747" s="13" t="s">
        <v>7126</v>
      </c>
      <c r="P747" s="13" t="s">
        <v>7127</v>
      </c>
      <c r="Q747" s="13" t="s">
        <v>7128</v>
      </c>
      <c r="R747" s="13" t="s">
        <v>11397</v>
      </c>
      <c r="S747" s="13" t="s">
        <v>7130</v>
      </c>
      <c r="T747" s="13" t="s">
        <v>7131</v>
      </c>
      <c r="U747" s="13" t="s">
        <v>7132</v>
      </c>
      <c r="V747" s="13" t="s">
        <v>7470</v>
      </c>
    </row>
    <row r="748" spans="1:22">
      <c r="A748" s="12">
        <v>999223833501389</v>
      </c>
      <c r="B748" s="13" t="s">
        <v>7258</v>
      </c>
      <c r="C748" s="13" t="s">
        <v>11398</v>
      </c>
      <c r="D748" s="13" t="s">
        <v>11399</v>
      </c>
      <c r="E748" s="13" t="s">
        <v>11400</v>
      </c>
      <c r="F748" s="13" t="s">
        <v>7258</v>
      </c>
      <c r="G748" s="13" t="s">
        <v>7173</v>
      </c>
      <c r="H748" s="13" t="s">
        <v>7122</v>
      </c>
      <c r="I748" s="13" t="s">
        <v>11401</v>
      </c>
      <c r="J748" s="13" t="s">
        <v>30</v>
      </c>
      <c r="K748" s="13" t="s">
        <v>11402</v>
      </c>
      <c r="L748" s="13" t="s">
        <v>11402</v>
      </c>
      <c r="M748" s="13" t="s">
        <v>7125</v>
      </c>
      <c r="N748" s="13" t="s">
        <v>7125</v>
      </c>
      <c r="O748" s="13" t="s">
        <v>7126</v>
      </c>
      <c r="P748" s="13" t="s">
        <v>7127</v>
      </c>
      <c r="Q748" s="13" t="s">
        <v>7128</v>
      </c>
      <c r="R748" s="13" t="s">
        <v>11403</v>
      </c>
      <c r="S748" s="13" t="s">
        <v>7130</v>
      </c>
      <c r="T748" s="13" t="s">
        <v>7131</v>
      </c>
      <c r="U748" s="13" t="s">
        <v>7132</v>
      </c>
      <c r="V748" s="13" t="s">
        <v>7314</v>
      </c>
    </row>
    <row r="749" spans="1:22">
      <c r="A749" s="12">
        <v>999223833501659</v>
      </c>
      <c r="B749" s="13" t="s">
        <v>7258</v>
      </c>
      <c r="C749" s="13" t="s">
        <v>11404</v>
      </c>
      <c r="D749" s="13" t="s">
        <v>11405</v>
      </c>
      <c r="E749" s="13" t="s">
        <v>11406</v>
      </c>
      <c r="F749" s="13" t="s">
        <v>7148</v>
      </c>
      <c r="G749" s="13" t="s">
        <v>7121</v>
      </c>
      <c r="H749" s="13" t="s">
        <v>7122</v>
      </c>
      <c r="I749" s="13" t="s">
        <v>11407</v>
      </c>
      <c r="J749" s="13" t="s">
        <v>30</v>
      </c>
      <c r="K749" s="13" t="s">
        <v>11408</v>
      </c>
      <c r="L749" s="13" t="s">
        <v>11408</v>
      </c>
      <c r="M749" s="13" t="s">
        <v>7125</v>
      </c>
      <c r="N749" s="13" t="s">
        <v>7125</v>
      </c>
      <c r="O749" s="13" t="s">
        <v>7126</v>
      </c>
      <c r="P749" s="13" t="s">
        <v>7127</v>
      </c>
      <c r="Q749" s="13" t="s">
        <v>7128</v>
      </c>
      <c r="R749" s="13" t="s">
        <v>11409</v>
      </c>
      <c r="S749" s="13" t="s">
        <v>7130</v>
      </c>
      <c r="T749" s="13" t="s">
        <v>7131</v>
      </c>
      <c r="U749" s="13" t="s">
        <v>7132</v>
      </c>
      <c r="V749" s="13" t="s">
        <v>7226</v>
      </c>
    </row>
    <row r="750" spans="1:22">
      <c r="A750" s="12">
        <v>999223833530819</v>
      </c>
      <c r="B750" s="13" t="s">
        <v>7258</v>
      </c>
      <c r="C750" s="13" t="s">
        <v>11410</v>
      </c>
      <c r="D750" s="13" t="s">
        <v>11411</v>
      </c>
      <c r="E750" s="13" t="s">
        <v>11412</v>
      </c>
      <c r="F750" s="13" t="s">
        <v>7120</v>
      </c>
      <c r="G750" s="13" t="s">
        <v>7139</v>
      </c>
      <c r="H750" s="13" t="s">
        <v>7122</v>
      </c>
      <c r="I750" s="13" t="s">
        <v>11413</v>
      </c>
      <c r="J750" s="13" t="s">
        <v>30</v>
      </c>
      <c r="K750" s="13" t="s">
        <v>11414</v>
      </c>
      <c r="L750" s="13" t="s">
        <v>11414</v>
      </c>
      <c r="M750" s="13" t="s">
        <v>7125</v>
      </c>
      <c r="N750" s="13" t="s">
        <v>7125</v>
      </c>
      <c r="O750" s="13" t="s">
        <v>7126</v>
      </c>
      <c r="P750" s="13" t="s">
        <v>7127</v>
      </c>
      <c r="Q750" s="13" t="s">
        <v>7128</v>
      </c>
      <c r="R750" s="13" t="s">
        <v>11415</v>
      </c>
      <c r="S750" s="13" t="s">
        <v>7130</v>
      </c>
      <c r="T750" s="13" t="s">
        <v>7131</v>
      </c>
      <c r="U750" s="13" t="s">
        <v>7132</v>
      </c>
      <c r="V750" s="13" t="s">
        <v>7377</v>
      </c>
    </row>
    <row r="751" spans="1:22">
      <c r="A751" s="12">
        <v>999223833587522</v>
      </c>
      <c r="B751" s="13" t="s">
        <v>7258</v>
      </c>
      <c r="C751" s="13" t="s">
        <v>11416</v>
      </c>
      <c r="D751" s="13" t="s">
        <v>11417</v>
      </c>
      <c r="E751" s="13" t="s">
        <v>11418</v>
      </c>
      <c r="F751" s="13" t="s">
        <v>7173</v>
      </c>
      <c r="G751" s="13" t="s">
        <v>7138</v>
      </c>
      <c r="H751" s="13" t="s">
        <v>7122</v>
      </c>
      <c r="I751" s="13" t="s">
        <v>11419</v>
      </c>
      <c r="J751" s="13" t="s">
        <v>30</v>
      </c>
      <c r="K751" s="13" t="s">
        <v>11420</v>
      </c>
      <c r="L751" s="13" t="s">
        <v>11420</v>
      </c>
      <c r="M751" s="13" t="s">
        <v>7125</v>
      </c>
      <c r="N751" s="13" t="s">
        <v>7125</v>
      </c>
      <c r="O751" s="13" t="s">
        <v>7126</v>
      </c>
      <c r="P751" s="13" t="s">
        <v>7127</v>
      </c>
      <c r="Q751" s="13" t="s">
        <v>7128</v>
      </c>
      <c r="R751" s="13" t="s">
        <v>11421</v>
      </c>
      <c r="S751" s="13" t="s">
        <v>7130</v>
      </c>
      <c r="T751" s="13" t="s">
        <v>7131</v>
      </c>
      <c r="U751" s="13" t="s">
        <v>7132</v>
      </c>
      <c r="V751" s="13" t="s">
        <v>7484</v>
      </c>
    </row>
    <row r="752" spans="1:22">
      <c r="A752" s="12">
        <v>999223833604611</v>
      </c>
      <c r="B752" s="13" t="s">
        <v>7258</v>
      </c>
      <c r="C752" s="13" t="s">
        <v>11422</v>
      </c>
      <c r="D752" s="13" t="s">
        <v>11423</v>
      </c>
      <c r="E752" s="13" t="s">
        <v>11424</v>
      </c>
      <c r="F752" s="13" t="s">
        <v>7258</v>
      </c>
      <c r="G752" s="13" t="s">
        <v>7138</v>
      </c>
      <c r="H752" s="13" t="s">
        <v>7122</v>
      </c>
      <c r="I752" s="13" t="s">
        <v>11425</v>
      </c>
      <c r="J752" s="13" t="s">
        <v>30</v>
      </c>
      <c r="K752" s="13" t="s">
        <v>11426</v>
      </c>
      <c r="L752" s="13" t="s">
        <v>11426</v>
      </c>
      <c r="M752" s="13" t="s">
        <v>7125</v>
      </c>
      <c r="N752" s="13" t="s">
        <v>7125</v>
      </c>
      <c r="O752" s="13" t="s">
        <v>7126</v>
      </c>
      <c r="P752" s="13" t="s">
        <v>7127</v>
      </c>
      <c r="Q752" s="13" t="s">
        <v>7128</v>
      </c>
      <c r="R752" s="13" t="s">
        <v>11427</v>
      </c>
      <c r="S752" s="13" t="s">
        <v>7130</v>
      </c>
      <c r="T752" s="13" t="s">
        <v>7131</v>
      </c>
      <c r="U752" s="13" t="s">
        <v>7132</v>
      </c>
      <c r="V752" s="13" t="s">
        <v>7377</v>
      </c>
    </row>
    <row r="753" spans="1:22">
      <c r="A753" s="12">
        <v>999223833654992</v>
      </c>
      <c r="B753" s="13" t="s">
        <v>7258</v>
      </c>
      <c r="C753" s="13" t="s">
        <v>11428</v>
      </c>
      <c r="D753" s="13" t="s">
        <v>11429</v>
      </c>
      <c r="E753" s="13" t="s">
        <v>11430</v>
      </c>
      <c r="F753" s="13" t="s">
        <v>7258</v>
      </c>
      <c r="G753" s="13" t="s">
        <v>7173</v>
      </c>
      <c r="H753" s="13" t="s">
        <v>7122</v>
      </c>
      <c r="I753" s="13" t="s">
        <v>11431</v>
      </c>
      <c r="J753" s="13" t="s">
        <v>30</v>
      </c>
      <c r="K753" s="13" t="s">
        <v>8027</v>
      </c>
      <c r="L753" s="13" t="s">
        <v>8027</v>
      </c>
      <c r="M753" s="13" t="s">
        <v>7125</v>
      </c>
      <c r="N753" s="13" t="s">
        <v>7125</v>
      </c>
      <c r="O753" s="13" t="s">
        <v>7126</v>
      </c>
      <c r="P753" s="13" t="s">
        <v>7127</v>
      </c>
      <c r="Q753" s="13" t="s">
        <v>7128</v>
      </c>
      <c r="R753" s="13" t="s">
        <v>11432</v>
      </c>
      <c r="S753" s="13" t="s">
        <v>7130</v>
      </c>
      <c r="T753" s="13" t="s">
        <v>7131</v>
      </c>
      <c r="U753" s="13" t="s">
        <v>7132</v>
      </c>
      <c r="V753" s="13" t="s">
        <v>7192</v>
      </c>
    </row>
    <row r="754" spans="1:22">
      <c r="A754" s="12">
        <v>999223833657885</v>
      </c>
      <c r="B754" s="13" t="s">
        <v>7258</v>
      </c>
      <c r="C754" s="13" t="s">
        <v>11433</v>
      </c>
      <c r="D754" s="13" t="s">
        <v>11434</v>
      </c>
      <c r="E754" s="13" t="s">
        <v>11435</v>
      </c>
      <c r="F754" s="13" t="s">
        <v>7258</v>
      </c>
      <c r="G754" s="13" t="s">
        <v>7173</v>
      </c>
      <c r="H754" s="13" t="s">
        <v>7122</v>
      </c>
      <c r="I754" s="13" t="s">
        <v>11436</v>
      </c>
      <c r="J754" s="13" t="s">
        <v>30</v>
      </c>
      <c r="K754" s="13" t="s">
        <v>11138</v>
      </c>
      <c r="L754" s="13" t="s">
        <v>11138</v>
      </c>
      <c r="M754" s="13" t="s">
        <v>7125</v>
      </c>
      <c r="N754" s="13" t="s">
        <v>7125</v>
      </c>
      <c r="O754" s="13" t="s">
        <v>7126</v>
      </c>
      <c r="P754" s="13" t="s">
        <v>7127</v>
      </c>
      <c r="Q754" s="13" t="s">
        <v>7128</v>
      </c>
      <c r="R754" s="13" t="s">
        <v>11437</v>
      </c>
      <c r="S754" s="13" t="s">
        <v>7130</v>
      </c>
      <c r="T754" s="13" t="s">
        <v>7131</v>
      </c>
      <c r="U754" s="13" t="s">
        <v>7132</v>
      </c>
      <c r="V754" s="13" t="s">
        <v>11438</v>
      </c>
    </row>
    <row r="755" spans="1:22">
      <c r="A755" s="12">
        <v>999223833741931</v>
      </c>
      <c r="B755" s="13" t="s">
        <v>7258</v>
      </c>
      <c r="C755" s="13" t="s">
        <v>11439</v>
      </c>
      <c r="D755" s="13" t="s">
        <v>11440</v>
      </c>
      <c r="E755" s="13" t="s">
        <v>11441</v>
      </c>
      <c r="F755" s="13" t="s">
        <v>7258</v>
      </c>
      <c r="G755" s="13" t="s">
        <v>7173</v>
      </c>
      <c r="H755" s="13" t="s">
        <v>7122</v>
      </c>
      <c r="I755" s="13" t="s">
        <v>11442</v>
      </c>
      <c r="J755" s="13" t="s">
        <v>30</v>
      </c>
      <c r="K755" s="13" t="s">
        <v>11443</v>
      </c>
      <c r="L755" s="13" t="s">
        <v>11443</v>
      </c>
      <c r="M755" s="13" t="s">
        <v>7125</v>
      </c>
      <c r="N755" s="13" t="s">
        <v>7125</v>
      </c>
      <c r="O755" s="13" t="s">
        <v>7126</v>
      </c>
      <c r="P755" s="13" t="s">
        <v>7127</v>
      </c>
      <c r="Q755" s="13" t="s">
        <v>7128</v>
      </c>
      <c r="R755" s="13" t="s">
        <v>11444</v>
      </c>
      <c r="S755" s="13" t="s">
        <v>7130</v>
      </c>
      <c r="T755" s="13" t="s">
        <v>7131</v>
      </c>
      <c r="U755" s="13" t="s">
        <v>7132</v>
      </c>
      <c r="V755" s="13" t="s">
        <v>7377</v>
      </c>
    </row>
    <row r="756" spans="1:22">
      <c r="A756" s="12">
        <v>999223833845134</v>
      </c>
      <c r="B756" s="13" t="s">
        <v>7258</v>
      </c>
      <c r="C756" s="13" t="s">
        <v>11445</v>
      </c>
      <c r="D756" s="13" t="s">
        <v>11446</v>
      </c>
      <c r="E756" s="13" t="s">
        <v>11447</v>
      </c>
      <c r="F756" s="13" t="s">
        <v>7173</v>
      </c>
      <c r="G756" s="13" t="s">
        <v>7138</v>
      </c>
      <c r="H756" s="13" t="s">
        <v>7122</v>
      </c>
      <c r="I756" s="13" t="s">
        <v>11448</v>
      </c>
      <c r="J756" s="13" t="s">
        <v>30</v>
      </c>
      <c r="K756" s="13" t="s">
        <v>11449</v>
      </c>
      <c r="L756" s="13" t="s">
        <v>11449</v>
      </c>
      <c r="M756" s="13" t="s">
        <v>7125</v>
      </c>
      <c r="N756" s="13" t="s">
        <v>7125</v>
      </c>
      <c r="O756" s="13" t="s">
        <v>7126</v>
      </c>
      <c r="P756" s="13" t="s">
        <v>7127</v>
      </c>
      <c r="Q756" s="13" t="s">
        <v>7128</v>
      </c>
      <c r="R756" s="13" t="s">
        <v>11450</v>
      </c>
      <c r="S756" s="13" t="s">
        <v>7130</v>
      </c>
      <c r="T756" s="13" t="s">
        <v>7131</v>
      </c>
      <c r="U756" s="13" t="s">
        <v>7132</v>
      </c>
      <c r="V756" s="13" t="s">
        <v>7254</v>
      </c>
    </row>
    <row r="757" spans="1:22">
      <c r="A757" s="12">
        <v>999223833916784</v>
      </c>
      <c r="B757" s="13" t="s">
        <v>7258</v>
      </c>
      <c r="C757" s="13" t="s">
        <v>11451</v>
      </c>
      <c r="D757" s="13" t="s">
        <v>11452</v>
      </c>
      <c r="E757" s="13" t="s">
        <v>11453</v>
      </c>
      <c r="F757" s="13" t="s">
        <v>7258</v>
      </c>
      <c r="G757" s="13" t="s">
        <v>7138</v>
      </c>
      <c r="H757" s="13" t="s">
        <v>7122</v>
      </c>
      <c r="I757" s="13" t="s">
        <v>11454</v>
      </c>
      <c r="J757" s="13" t="s">
        <v>30</v>
      </c>
      <c r="K757" s="13" t="s">
        <v>11455</v>
      </c>
      <c r="L757" s="13" t="s">
        <v>11455</v>
      </c>
      <c r="M757" s="13" t="s">
        <v>7125</v>
      </c>
      <c r="N757" s="13" t="s">
        <v>7125</v>
      </c>
      <c r="O757" s="13" t="s">
        <v>7126</v>
      </c>
      <c r="P757" s="13" t="s">
        <v>7127</v>
      </c>
      <c r="Q757" s="13" t="s">
        <v>7128</v>
      </c>
      <c r="R757" s="13" t="s">
        <v>11456</v>
      </c>
      <c r="S757" s="13" t="s">
        <v>7130</v>
      </c>
      <c r="T757" s="13" t="s">
        <v>7131</v>
      </c>
      <c r="U757" s="13" t="s">
        <v>7132</v>
      </c>
      <c r="V757" s="13" t="s">
        <v>7377</v>
      </c>
    </row>
    <row r="758" spans="1:22">
      <c r="A758" s="12">
        <v>999223834093536</v>
      </c>
      <c r="B758" s="13" t="s">
        <v>7258</v>
      </c>
      <c r="C758" s="13" t="s">
        <v>11457</v>
      </c>
      <c r="D758" s="13" t="s">
        <v>11458</v>
      </c>
      <c r="E758" s="13" t="s">
        <v>11459</v>
      </c>
      <c r="F758" s="13" t="s">
        <v>7258</v>
      </c>
      <c r="G758" s="13" t="s">
        <v>7173</v>
      </c>
      <c r="H758" s="13" t="s">
        <v>7122</v>
      </c>
      <c r="I758" s="13" t="s">
        <v>11460</v>
      </c>
      <c r="J758" s="13" t="s">
        <v>30</v>
      </c>
      <c r="K758" s="13" t="s">
        <v>11461</v>
      </c>
      <c r="L758" s="13" t="s">
        <v>11461</v>
      </c>
      <c r="M758" s="13" t="s">
        <v>7125</v>
      </c>
      <c r="N758" s="13" t="s">
        <v>7125</v>
      </c>
      <c r="O758" s="13" t="s">
        <v>7126</v>
      </c>
      <c r="P758" s="13" t="s">
        <v>7127</v>
      </c>
      <c r="Q758" s="13" t="s">
        <v>7128</v>
      </c>
      <c r="R758" s="13" t="s">
        <v>11462</v>
      </c>
      <c r="S758" s="13" t="s">
        <v>7130</v>
      </c>
      <c r="T758" s="13" t="s">
        <v>7131</v>
      </c>
      <c r="U758" s="13" t="s">
        <v>7132</v>
      </c>
      <c r="V758" s="13" t="s">
        <v>7133</v>
      </c>
    </row>
    <row r="759" spans="1:22">
      <c r="A759" s="12">
        <v>999223834216800</v>
      </c>
      <c r="B759" s="13" t="s">
        <v>7258</v>
      </c>
      <c r="C759" s="13" t="s">
        <v>11463</v>
      </c>
      <c r="D759" s="13" t="s">
        <v>11464</v>
      </c>
      <c r="E759" s="13" t="s">
        <v>11465</v>
      </c>
      <c r="F759" s="13" t="s">
        <v>7139</v>
      </c>
      <c r="G759" s="13" t="s">
        <v>7148</v>
      </c>
      <c r="H759" s="13" t="s">
        <v>7122</v>
      </c>
      <c r="I759" s="13" t="s">
        <v>11466</v>
      </c>
      <c r="J759" s="13" t="s">
        <v>30</v>
      </c>
      <c r="K759" s="13" t="s">
        <v>11467</v>
      </c>
      <c r="L759" s="13" t="s">
        <v>11467</v>
      </c>
      <c r="M759" s="13" t="s">
        <v>7125</v>
      </c>
      <c r="N759" s="13" t="s">
        <v>7125</v>
      </c>
      <c r="O759" s="13" t="s">
        <v>7126</v>
      </c>
      <c r="P759" s="13" t="s">
        <v>7127</v>
      </c>
      <c r="Q759" s="13" t="s">
        <v>7128</v>
      </c>
      <c r="R759" s="13" t="s">
        <v>11468</v>
      </c>
      <c r="S759" s="13" t="s">
        <v>7130</v>
      </c>
      <c r="T759" s="13" t="s">
        <v>7131</v>
      </c>
      <c r="U759" s="13" t="s">
        <v>7132</v>
      </c>
      <c r="V759" s="13" t="s">
        <v>7377</v>
      </c>
    </row>
    <row r="760" spans="1:22">
      <c r="A760" s="12">
        <v>999223834345582</v>
      </c>
      <c r="B760" s="13" t="s">
        <v>7258</v>
      </c>
      <c r="C760" s="13" t="s">
        <v>11469</v>
      </c>
      <c r="D760" s="13" t="s">
        <v>10135</v>
      </c>
      <c r="E760" s="13" t="s">
        <v>11470</v>
      </c>
      <c r="F760" s="13" t="s">
        <v>7138</v>
      </c>
      <c r="G760" s="13" t="s">
        <v>7120</v>
      </c>
      <c r="H760" s="13" t="s">
        <v>7122</v>
      </c>
      <c r="I760" s="13" t="s">
        <v>11471</v>
      </c>
      <c r="J760" s="13" t="s">
        <v>30</v>
      </c>
      <c r="K760" s="13" t="s">
        <v>10488</v>
      </c>
      <c r="L760" s="13" t="s">
        <v>10488</v>
      </c>
      <c r="M760" s="13" t="s">
        <v>7125</v>
      </c>
      <c r="N760" s="13" t="s">
        <v>7125</v>
      </c>
      <c r="O760" s="13" t="s">
        <v>7126</v>
      </c>
      <c r="P760" s="13" t="s">
        <v>7127</v>
      </c>
      <c r="Q760" s="13" t="s">
        <v>7128</v>
      </c>
      <c r="R760" s="13" t="s">
        <v>11472</v>
      </c>
      <c r="S760" s="13" t="s">
        <v>7130</v>
      </c>
      <c r="T760" s="13" t="s">
        <v>7131</v>
      </c>
      <c r="U760" s="13" t="s">
        <v>7225</v>
      </c>
      <c r="V760" s="13" t="s">
        <v>7226</v>
      </c>
    </row>
    <row r="761" spans="1:22">
      <c r="A761" s="12">
        <v>999223834389417</v>
      </c>
      <c r="B761" s="13" t="s">
        <v>7258</v>
      </c>
      <c r="C761" s="13" t="s">
        <v>11473</v>
      </c>
      <c r="D761" s="13" t="s">
        <v>11474</v>
      </c>
      <c r="E761" s="13" t="s">
        <v>11475</v>
      </c>
      <c r="F761" s="13" t="s">
        <v>7258</v>
      </c>
      <c r="G761" s="13" t="s">
        <v>7138</v>
      </c>
      <c r="H761" s="13" t="s">
        <v>7122</v>
      </c>
      <c r="I761" s="13" t="s">
        <v>11476</v>
      </c>
      <c r="J761" s="13" t="s">
        <v>30</v>
      </c>
      <c r="K761" s="13" t="s">
        <v>11477</v>
      </c>
      <c r="L761" s="13" t="s">
        <v>11477</v>
      </c>
      <c r="M761" s="13" t="s">
        <v>7125</v>
      </c>
      <c r="N761" s="13" t="s">
        <v>7125</v>
      </c>
      <c r="O761" s="13" t="s">
        <v>7126</v>
      </c>
      <c r="P761" s="13" t="s">
        <v>7127</v>
      </c>
      <c r="Q761" s="13" t="s">
        <v>7128</v>
      </c>
      <c r="R761" s="13" t="s">
        <v>11478</v>
      </c>
      <c r="S761" s="13" t="s">
        <v>7130</v>
      </c>
      <c r="T761" s="13" t="s">
        <v>7131</v>
      </c>
      <c r="U761" s="13" t="s">
        <v>7132</v>
      </c>
      <c r="V761" s="13" t="s">
        <v>7377</v>
      </c>
    </row>
    <row r="762" spans="1:22">
      <c r="A762" s="12">
        <v>999223834440345</v>
      </c>
      <c r="B762" s="13" t="s">
        <v>7258</v>
      </c>
      <c r="C762" s="13" t="s">
        <v>11479</v>
      </c>
      <c r="D762" s="13" t="s">
        <v>9006</v>
      </c>
      <c r="E762" s="13" t="s">
        <v>11480</v>
      </c>
      <c r="F762" s="13" t="s">
        <v>7138</v>
      </c>
      <c r="G762" s="13" t="s">
        <v>7120</v>
      </c>
      <c r="H762" s="13" t="s">
        <v>7122</v>
      </c>
      <c r="I762" s="13" t="s">
        <v>11481</v>
      </c>
      <c r="J762" s="13" t="s">
        <v>30</v>
      </c>
      <c r="K762" s="13" t="s">
        <v>11482</v>
      </c>
      <c r="L762" s="13" t="s">
        <v>11482</v>
      </c>
      <c r="M762" s="13" t="s">
        <v>7125</v>
      </c>
      <c r="N762" s="13" t="s">
        <v>7125</v>
      </c>
      <c r="O762" s="13" t="s">
        <v>7126</v>
      </c>
      <c r="P762" s="13" t="s">
        <v>7127</v>
      </c>
      <c r="Q762" s="13" t="s">
        <v>7128</v>
      </c>
      <c r="R762" s="13" t="s">
        <v>11483</v>
      </c>
      <c r="S762" s="13" t="s">
        <v>7130</v>
      </c>
      <c r="T762" s="13" t="s">
        <v>7131</v>
      </c>
      <c r="U762" s="13" t="s">
        <v>7132</v>
      </c>
      <c r="V762" s="13" t="s">
        <v>7254</v>
      </c>
    </row>
    <row r="763" spans="1:22">
      <c r="A763" s="12">
        <v>999223834446427</v>
      </c>
      <c r="B763" s="13" t="s">
        <v>7258</v>
      </c>
      <c r="C763" s="13" t="s">
        <v>11484</v>
      </c>
      <c r="D763" s="13" t="s">
        <v>8744</v>
      </c>
      <c r="E763" s="13" t="s">
        <v>11485</v>
      </c>
      <c r="F763" s="13" t="s">
        <v>7138</v>
      </c>
      <c r="G763" s="13" t="s">
        <v>7148</v>
      </c>
      <c r="H763" s="13" t="s">
        <v>7122</v>
      </c>
      <c r="I763" s="13" t="s">
        <v>11486</v>
      </c>
      <c r="J763" s="13" t="s">
        <v>30</v>
      </c>
      <c r="K763" s="13" t="s">
        <v>11487</v>
      </c>
      <c r="L763" s="13" t="s">
        <v>11487</v>
      </c>
      <c r="M763" s="13" t="s">
        <v>7125</v>
      </c>
      <c r="N763" s="13" t="s">
        <v>7125</v>
      </c>
      <c r="O763" s="13" t="s">
        <v>7126</v>
      </c>
      <c r="P763" s="13" t="s">
        <v>7127</v>
      </c>
      <c r="Q763" s="13" t="s">
        <v>7128</v>
      </c>
      <c r="R763" s="13" t="s">
        <v>11488</v>
      </c>
      <c r="S763" s="13" t="s">
        <v>7130</v>
      </c>
      <c r="T763" s="13" t="s">
        <v>7131</v>
      </c>
      <c r="U763" s="13" t="s">
        <v>7132</v>
      </c>
      <c r="V763" s="13" t="s">
        <v>7377</v>
      </c>
    </row>
    <row r="764" spans="1:22">
      <c r="A764" s="12">
        <v>999223834453165</v>
      </c>
      <c r="B764" s="13" t="s">
        <v>7258</v>
      </c>
      <c r="C764" s="13" t="s">
        <v>11489</v>
      </c>
      <c r="D764" s="13" t="s">
        <v>8726</v>
      </c>
      <c r="E764" s="13" t="s">
        <v>8727</v>
      </c>
      <c r="F764" s="13" t="s">
        <v>7138</v>
      </c>
      <c r="G764" s="13" t="s">
        <v>7120</v>
      </c>
      <c r="H764" s="13" t="s">
        <v>7122</v>
      </c>
      <c r="I764" s="13" t="s">
        <v>11490</v>
      </c>
      <c r="J764" s="13" t="s">
        <v>30</v>
      </c>
      <c r="K764" s="13" t="s">
        <v>11491</v>
      </c>
      <c r="L764" s="13" t="s">
        <v>11491</v>
      </c>
      <c r="M764" s="13" t="s">
        <v>7125</v>
      </c>
      <c r="N764" s="13" t="s">
        <v>7125</v>
      </c>
      <c r="O764" s="13" t="s">
        <v>7126</v>
      </c>
      <c r="P764" s="13" t="s">
        <v>7127</v>
      </c>
      <c r="Q764" s="13" t="s">
        <v>7128</v>
      </c>
      <c r="R764" s="13" t="s">
        <v>11492</v>
      </c>
      <c r="S764" s="13" t="s">
        <v>7130</v>
      </c>
      <c r="T764" s="13" t="s">
        <v>7131</v>
      </c>
      <c r="U764" s="13" t="s">
        <v>7132</v>
      </c>
      <c r="V764" s="13" t="s">
        <v>7577</v>
      </c>
    </row>
    <row r="765" spans="1:22">
      <c r="A765" s="12">
        <v>999223834482379</v>
      </c>
      <c r="B765" s="13" t="s">
        <v>7258</v>
      </c>
      <c r="C765" s="13" t="s">
        <v>11493</v>
      </c>
      <c r="D765" s="13" t="s">
        <v>11494</v>
      </c>
      <c r="E765" s="13" t="s">
        <v>11495</v>
      </c>
      <c r="F765" s="13" t="s">
        <v>7173</v>
      </c>
      <c r="G765" s="13" t="s">
        <v>7138</v>
      </c>
      <c r="H765" s="13" t="s">
        <v>7122</v>
      </c>
      <c r="I765" s="13" t="s">
        <v>11496</v>
      </c>
      <c r="J765" s="13" t="s">
        <v>30</v>
      </c>
      <c r="K765" s="13" t="s">
        <v>11497</v>
      </c>
      <c r="L765" s="13" t="s">
        <v>11497</v>
      </c>
      <c r="M765" s="13" t="s">
        <v>7125</v>
      </c>
      <c r="N765" s="13" t="s">
        <v>7125</v>
      </c>
      <c r="O765" s="13" t="s">
        <v>7126</v>
      </c>
      <c r="P765" s="13" t="s">
        <v>7127</v>
      </c>
      <c r="Q765" s="13" t="s">
        <v>7128</v>
      </c>
      <c r="R765" s="13" t="s">
        <v>11498</v>
      </c>
      <c r="S765" s="13" t="s">
        <v>7130</v>
      </c>
      <c r="T765" s="13" t="s">
        <v>7131</v>
      </c>
      <c r="U765" s="13" t="s">
        <v>7225</v>
      </c>
      <c r="V765" s="13" t="s">
        <v>7254</v>
      </c>
    </row>
    <row r="766" spans="1:22">
      <c r="A766" s="12">
        <v>999223834499018</v>
      </c>
      <c r="B766" s="13" t="s">
        <v>7258</v>
      </c>
      <c r="C766" s="13" t="s">
        <v>11499</v>
      </c>
      <c r="D766" s="13" t="s">
        <v>11500</v>
      </c>
      <c r="E766" s="13" t="s">
        <v>11501</v>
      </c>
      <c r="F766" s="13" t="s">
        <v>7173</v>
      </c>
      <c r="G766" s="13" t="s">
        <v>7138</v>
      </c>
      <c r="H766" s="13" t="s">
        <v>7122</v>
      </c>
      <c r="I766" s="13" t="s">
        <v>11502</v>
      </c>
      <c r="J766" s="13" t="s">
        <v>30</v>
      </c>
      <c r="K766" s="13" t="s">
        <v>11503</v>
      </c>
      <c r="L766" s="13" t="s">
        <v>11503</v>
      </c>
      <c r="M766" s="13" t="s">
        <v>7125</v>
      </c>
      <c r="N766" s="13" t="s">
        <v>7125</v>
      </c>
      <c r="O766" s="13" t="s">
        <v>7126</v>
      </c>
      <c r="P766" s="13" t="s">
        <v>7127</v>
      </c>
      <c r="Q766" s="13" t="s">
        <v>7128</v>
      </c>
      <c r="R766" s="13" t="s">
        <v>11504</v>
      </c>
      <c r="S766" s="13" t="s">
        <v>7130</v>
      </c>
      <c r="T766" s="13" t="s">
        <v>7131</v>
      </c>
      <c r="U766" s="13" t="s">
        <v>7132</v>
      </c>
      <c r="V766" s="13" t="s">
        <v>7377</v>
      </c>
    </row>
    <row r="767" spans="1:22">
      <c r="A767" s="12">
        <v>999223834529412</v>
      </c>
      <c r="B767" s="13" t="s">
        <v>7258</v>
      </c>
      <c r="C767" s="13" t="s">
        <v>11505</v>
      </c>
      <c r="D767" s="13" t="s">
        <v>11506</v>
      </c>
      <c r="E767" s="13" t="s">
        <v>11507</v>
      </c>
      <c r="F767" s="13" t="s">
        <v>7258</v>
      </c>
      <c r="G767" s="13" t="s">
        <v>7138</v>
      </c>
      <c r="H767" s="13" t="s">
        <v>7122</v>
      </c>
      <c r="I767" s="13" t="s">
        <v>11508</v>
      </c>
      <c r="J767" s="13" t="s">
        <v>30</v>
      </c>
      <c r="K767" s="13" t="s">
        <v>11509</v>
      </c>
      <c r="L767" s="13" t="s">
        <v>11509</v>
      </c>
      <c r="M767" s="13" t="s">
        <v>7125</v>
      </c>
      <c r="N767" s="13" t="s">
        <v>7125</v>
      </c>
      <c r="O767" s="13" t="s">
        <v>7126</v>
      </c>
      <c r="P767" s="13" t="s">
        <v>7127</v>
      </c>
      <c r="Q767" s="13" t="s">
        <v>7128</v>
      </c>
      <c r="R767" s="13" t="s">
        <v>11510</v>
      </c>
      <c r="S767" s="13" t="s">
        <v>7130</v>
      </c>
      <c r="T767" s="13" t="s">
        <v>7131</v>
      </c>
      <c r="U767" s="13" t="s">
        <v>7132</v>
      </c>
      <c r="V767" s="13" t="s">
        <v>7254</v>
      </c>
    </row>
    <row r="768" spans="1:22">
      <c r="A768" s="12">
        <v>999223834530564</v>
      </c>
      <c r="B768" s="13" t="s">
        <v>7258</v>
      </c>
      <c r="C768" s="13" t="s">
        <v>11511</v>
      </c>
      <c r="D768" s="13" t="s">
        <v>11512</v>
      </c>
      <c r="E768" s="13" t="s">
        <v>11513</v>
      </c>
      <c r="F768" s="13" t="s">
        <v>7173</v>
      </c>
      <c r="G768" s="13" t="s">
        <v>7120</v>
      </c>
      <c r="H768" s="13" t="s">
        <v>7122</v>
      </c>
      <c r="I768" s="13" t="s">
        <v>11514</v>
      </c>
      <c r="J768" s="13" t="s">
        <v>30</v>
      </c>
      <c r="K768" s="13" t="s">
        <v>11515</v>
      </c>
      <c r="L768" s="13" t="s">
        <v>11515</v>
      </c>
      <c r="M768" s="13" t="s">
        <v>7125</v>
      </c>
      <c r="N768" s="13" t="s">
        <v>7125</v>
      </c>
      <c r="O768" s="13" t="s">
        <v>7126</v>
      </c>
      <c r="P768" s="13" t="s">
        <v>7127</v>
      </c>
      <c r="Q768" s="13" t="s">
        <v>7128</v>
      </c>
      <c r="R768" s="13" t="s">
        <v>11516</v>
      </c>
      <c r="S768" s="13" t="s">
        <v>7130</v>
      </c>
      <c r="T768" s="13" t="s">
        <v>7131</v>
      </c>
      <c r="U768" s="13" t="s">
        <v>7132</v>
      </c>
      <c r="V768" s="13" t="s">
        <v>7201</v>
      </c>
    </row>
    <row r="769" spans="1:22">
      <c r="A769" s="12">
        <v>23834650936</v>
      </c>
      <c r="B769" s="13" t="s">
        <v>7258</v>
      </c>
      <c r="C769" s="13" t="s">
        <v>11517</v>
      </c>
      <c r="D769" s="13" t="s">
        <v>11518</v>
      </c>
      <c r="E769" s="13" t="s">
        <v>11519</v>
      </c>
      <c r="F769" s="13" t="s">
        <v>7258</v>
      </c>
      <c r="G769" s="13" t="s">
        <v>7173</v>
      </c>
      <c r="H769" s="13" t="s">
        <v>7122</v>
      </c>
      <c r="I769" s="13" t="s">
        <v>11520</v>
      </c>
      <c r="J769" s="13" t="s">
        <v>30</v>
      </c>
      <c r="K769" s="13" t="s">
        <v>8657</v>
      </c>
      <c r="L769" s="13" t="s">
        <v>8657</v>
      </c>
      <c r="M769" s="13" t="s">
        <v>7125</v>
      </c>
      <c r="N769" s="13" t="s">
        <v>7125</v>
      </c>
      <c r="O769" s="13" t="s">
        <v>7126</v>
      </c>
      <c r="P769" s="13" t="s">
        <v>7127</v>
      </c>
      <c r="Q769" s="13" t="s">
        <v>7128</v>
      </c>
      <c r="R769" s="13" t="s">
        <v>11521</v>
      </c>
      <c r="S769" s="13" t="s">
        <v>7130</v>
      </c>
      <c r="T769" s="13" t="s">
        <v>7131</v>
      </c>
      <c r="U769" s="13" t="s">
        <v>7132</v>
      </c>
      <c r="V769" s="13" t="s">
        <v>7143</v>
      </c>
    </row>
    <row r="770" spans="1:22">
      <c r="A770" s="12">
        <v>999223834677297</v>
      </c>
      <c r="B770" s="13" t="s">
        <v>7258</v>
      </c>
      <c r="C770" s="13" t="s">
        <v>11522</v>
      </c>
      <c r="D770" s="13" t="s">
        <v>8463</v>
      </c>
      <c r="E770" s="13" t="s">
        <v>11523</v>
      </c>
      <c r="F770" s="13" t="s">
        <v>7139</v>
      </c>
      <c r="G770" s="13" t="s">
        <v>7121</v>
      </c>
      <c r="H770" s="13" t="s">
        <v>7122</v>
      </c>
      <c r="I770" s="13" t="s">
        <v>11524</v>
      </c>
      <c r="J770" s="13" t="s">
        <v>30</v>
      </c>
      <c r="K770" s="13" t="s">
        <v>10966</v>
      </c>
      <c r="L770" s="13" t="s">
        <v>10966</v>
      </c>
      <c r="M770" s="13" t="s">
        <v>7125</v>
      </c>
      <c r="N770" s="13" t="s">
        <v>7125</v>
      </c>
      <c r="O770" s="13" t="s">
        <v>7126</v>
      </c>
      <c r="P770" s="13" t="s">
        <v>7127</v>
      </c>
      <c r="Q770" s="13" t="s">
        <v>7128</v>
      </c>
      <c r="R770" s="13" t="s">
        <v>11525</v>
      </c>
      <c r="S770" s="13" t="s">
        <v>7130</v>
      </c>
      <c r="T770" s="13" t="s">
        <v>7131</v>
      </c>
      <c r="U770" s="13" t="s">
        <v>7225</v>
      </c>
      <c r="V770" s="13" t="s">
        <v>7254</v>
      </c>
    </row>
    <row r="771" spans="1:22">
      <c r="A771" s="12">
        <v>999223834702343</v>
      </c>
      <c r="B771" s="13" t="s">
        <v>7258</v>
      </c>
      <c r="C771" s="13" t="s">
        <v>11526</v>
      </c>
      <c r="D771" s="13" t="s">
        <v>8110</v>
      </c>
      <c r="E771" s="13" t="s">
        <v>11527</v>
      </c>
      <c r="F771" s="13" t="s">
        <v>7148</v>
      </c>
      <c r="G771" s="13" t="s">
        <v>7121</v>
      </c>
      <c r="H771" s="13" t="s">
        <v>7122</v>
      </c>
      <c r="I771" s="13" t="s">
        <v>11528</v>
      </c>
      <c r="J771" s="13" t="s">
        <v>30</v>
      </c>
      <c r="K771" s="13" t="s">
        <v>7728</v>
      </c>
      <c r="L771" s="13" t="s">
        <v>7728</v>
      </c>
      <c r="M771" s="13" t="s">
        <v>7125</v>
      </c>
      <c r="N771" s="13" t="s">
        <v>7125</v>
      </c>
      <c r="O771" s="13" t="s">
        <v>7126</v>
      </c>
      <c r="P771" s="13" t="s">
        <v>7127</v>
      </c>
      <c r="Q771" s="13" t="s">
        <v>7128</v>
      </c>
      <c r="R771" s="13" t="s">
        <v>11529</v>
      </c>
      <c r="S771" s="13" t="s">
        <v>7130</v>
      </c>
      <c r="T771" s="13" t="s">
        <v>7131</v>
      </c>
      <c r="U771" s="13" t="s">
        <v>7132</v>
      </c>
      <c r="V771" s="13" t="s">
        <v>7254</v>
      </c>
    </row>
    <row r="772" spans="1:22">
      <c r="A772" s="12">
        <v>999223834731858</v>
      </c>
      <c r="B772" s="13" t="s">
        <v>7258</v>
      </c>
      <c r="C772" s="13" t="s">
        <v>11530</v>
      </c>
      <c r="D772" s="13" t="s">
        <v>10555</v>
      </c>
      <c r="E772" s="13" t="s">
        <v>11531</v>
      </c>
      <c r="F772" s="13" t="s">
        <v>7148</v>
      </c>
      <c r="G772" s="13" t="s">
        <v>7121</v>
      </c>
      <c r="H772" s="13" t="s">
        <v>7122</v>
      </c>
      <c r="I772" s="13" t="s">
        <v>11532</v>
      </c>
      <c r="J772" s="13" t="s">
        <v>30</v>
      </c>
      <c r="K772" s="13" t="s">
        <v>8875</v>
      </c>
      <c r="L772" s="13" t="s">
        <v>8875</v>
      </c>
      <c r="M772" s="13" t="s">
        <v>7125</v>
      </c>
      <c r="N772" s="13" t="s">
        <v>7125</v>
      </c>
      <c r="O772" s="13" t="s">
        <v>7126</v>
      </c>
      <c r="P772" s="13" t="s">
        <v>7127</v>
      </c>
      <c r="Q772" s="13" t="s">
        <v>7128</v>
      </c>
      <c r="R772" s="13" t="s">
        <v>11533</v>
      </c>
      <c r="S772" s="13" t="s">
        <v>7130</v>
      </c>
      <c r="T772" s="13" t="s">
        <v>7131</v>
      </c>
      <c r="U772" s="13" t="s">
        <v>7132</v>
      </c>
      <c r="V772" s="13" t="s">
        <v>7254</v>
      </c>
    </row>
    <row r="773" spans="1:22">
      <c r="A773" s="12">
        <v>999223834737102</v>
      </c>
      <c r="B773" s="13" t="s">
        <v>7258</v>
      </c>
      <c r="C773" s="13" t="s">
        <v>11534</v>
      </c>
      <c r="D773" s="13" t="s">
        <v>11535</v>
      </c>
      <c r="E773" s="13" t="s">
        <v>11536</v>
      </c>
      <c r="F773" s="13" t="s">
        <v>7120</v>
      </c>
      <c r="G773" s="13" t="s">
        <v>7139</v>
      </c>
      <c r="H773" s="13" t="s">
        <v>7122</v>
      </c>
      <c r="I773" s="13" t="s">
        <v>11537</v>
      </c>
      <c r="J773" s="13" t="s">
        <v>30</v>
      </c>
      <c r="K773" s="13" t="s">
        <v>11538</v>
      </c>
      <c r="L773" s="13" t="s">
        <v>11538</v>
      </c>
      <c r="M773" s="13" t="s">
        <v>7125</v>
      </c>
      <c r="N773" s="13" t="s">
        <v>7125</v>
      </c>
      <c r="O773" s="13" t="s">
        <v>7126</v>
      </c>
      <c r="P773" s="13" t="s">
        <v>7127</v>
      </c>
      <c r="Q773" s="13" t="s">
        <v>7128</v>
      </c>
      <c r="R773" s="13" t="s">
        <v>11539</v>
      </c>
      <c r="S773" s="13" t="s">
        <v>7130</v>
      </c>
      <c r="T773" s="13" t="s">
        <v>7131</v>
      </c>
      <c r="U773" s="13" t="s">
        <v>7132</v>
      </c>
      <c r="V773" s="13" t="s">
        <v>7226</v>
      </c>
    </row>
    <row r="774" spans="1:22">
      <c r="A774" s="12">
        <v>999223834913116</v>
      </c>
      <c r="B774" s="13" t="s">
        <v>7258</v>
      </c>
      <c r="C774" s="13" t="s">
        <v>11540</v>
      </c>
      <c r="D774" s="13" t="s">
        <v>8019</v>
      </c>
      <c r="E774" s="13" t="s">
        <v>11541</v>
      </c>
      <c r="F774" s="13" t="s">
        <v>7258</v>
      </c>
      <c r="G774" s="13" t="s">
        <v>7138</v>
      </c>
      <c r="H774" s="13" t="s">
        <v>7122</v>
      </c>
      <c r="I774" s="13" t="s">
        <v>11542</v>
      </c>
      <c r="J774" s="13" t="s">
        <v>30</v>
      </c>
      <c r="K774" s="13" t="s">
        <v>11543</v>
      </c>
      <c r="L774" s="13" t="s">
        <v>11543</v>
      </c>
      <c r="M774" s="13" t="s">
        <v>7125</v>
      </c>
      <c r="N774" s="13" t="s">
        <v>7125</v>
      </c>
      <c r="O774" s="13" t="s">
        <v>7126</v>
      </c>
      <c r="P774" s="13" t="s">
        <v>7127</v>
      </c>
      <c r="Q774" s="13" t="s">
        <v>7128</v>
      </c>
      <c r="R774" s="13" t="s">
        <v>11544</v>
      </c>
      <c r="S774" s="13" t="s">
        <v>7130</v>
      </c>
      <c r="T774" s="13" t="s">
        <v>7131</v>
      </c>
      <c r="U774" s="13" t="s">
        <v>7132</v>
      </c>
      <c r="V774" s="13" t="s">
        <v>7321</v>
      </c>
    </row>
    <row r="775" spans="1:22">
      <c r="A775" s="12">
        <v>999223834915190</v>
      </c>
      <c r="B775" s="13" t="s">
        <v>7258</v>
      </c>
      <c r="C775" s="13" t="s">
        <v>11545</v>
      </c>
      <c r="D775" s="13" t="s">
        <v>10353</v>
      </c>
      <c r="E775" s="13" t="s">
        <v>11546</v>
      </c>
      <c r="F775" s="13" t="s">
        <v>7258</v>
      </c>
      <c r="G775" s="13" t="s">
        <v>7173</v>
      </c>
      <c r="H775" s="13" t="s">
        <v>7122</v>
      </c>
      <c r="I775" s="13" t="s">
        <v>11547</v>
      </c>
      <c r="J775" s="13" t="s">
        <v>30</v>
      </c>
      <c r="K775" s="13" t="s">
        <v>11548</v>
      </c>
      <c r="L775" s="13" t="s">
        <v>11548</v>
      </c>
      <c r="M775" s="13" t="s">
        <v>7125</v>
      </c>
      <c r="N775" s="13" t="s">
        <v>7125</v>
      </c>
      <c r="O775" s="13" t="s">
        <v>7126</v>
      </c>
      <c r="P775" s="13" t="s">
        <v>7127</v>
      </c>
      <c r="Q775" s="13" t="s">
        <v>7128</v>
      </c>
      <c r="R775" s="13" t="s">
        <v>11549</v>
      </c>
      <c r="S775" s="13" t="s">
        <v>7130</v>
      </c>
      <c r="T775" s="13" t="s">
        <v>7131</v>
      </c>
      <c r="U775" s="13" t="s">
        <v>7132</v>
      </c>
      <c r="V775" s="13" t="s">
        <v>7226</v>
      </c>
    </row>
    <row r="776" spans="1:22">
      <c r="A776" s="12">
        <v>999223834938412</v>
      </c>
      <c r="B776" s="13" t="s">
        <v>7258</v>
      </c>
      <c r="C776" s="13" t="s">
        <v>11550</v>
      </c>
      <c r="D776" s="13" t="s">
        <v>11551</v>
      </c>
      <c r="E776" s="13" t="s">
        <v>11552</v>
      </c>
      <c r="F776" s="13" t="s">
        <v>7258</v>
      </c>
      <c r="G776" s="13" t="s">
        <v>7173</v>
      </c>
      <c r="H776" s="13" t="s">
        <v>7122</v>
      </c>
      <c r="I776" s="13" t="s">
        <v>11553</v>
      </c>
      <c r="J776" s="13" t="s">
        <v>30</v>
      </c>
      <c r="K776" s="13" t="s">
        <v>9751</v>
      </c>
      <c r="L776" s="13" t="s">
        <v>9751</v>
      </c>
      <c r="M776" s="13" t="s">
        <v>7125</v>
      </c>
      <c r="N776" s="13" t="s">
        <v>7125</v>
      </c>
      <c r="O776" s="13" t="s">
        <v>7126</v>
      </c>
      <c r="P776" s="13" t="s">
        <v>7127</v>
      </c>
      <c r="Q776" s="13" t="s">
        <v>7128</v>
      </c>
      <c r="R776" s="13" t="s">
        <v>11554</v>
      </c>
      <c r="S776" s="13" t="s">
        <v>7130</v>
      </c>
      <c r="T776" s="13" t="s">
        <v>7131</v>
      </c>
      <c r="U776" s="13" t="s">
        <v>7132</v>
      </c>
      <c r="V776" s="13" t="s">
        <v>7177</v>
      </c>
    </row>
    <row r="777" spans="1:22">
      <c r="A777" s="12">
        <v>999223834945287</v>
      </c>
      <c r="B777" s="13" t="s">
        <v>7258</v>
      </c>
      <c r="C777" s="13" t="s">
        <v>11555</v>
      </c>
      <c r="D777" s="13" t="s">
        <v>9884</v>
      </c>
      <c r="E777" s="13" t="s">
        <v>11556</v>
      </c>
      <c r="F777" s="13" t="s">
        <v>7258</v>
      </c>
      <c r="G777" s="13" t="s">
        <v>7173</v>
      </c>
      <c r="H777" s="13" t="s">
        <v>7122</v>
      </c>
      <c r="I777" s="13" t="s">
        <v>11557</v>
      </c>
      <c r="J777" s="13" t="s">
        <v>30</v>
      </c>
      <c r="K777" s="13" t="s">
        <v>11558</v>
      </c>
      <c r="L777" s="13" t="s">
        <v>11558</v>
      </c>
      <c r="M777" s="13" t="s">
        <v>7125</v>
      </c>
      <c r="N777" s="13" t="s">
        <v>7125</v>
      </c>
      <c r="O777" s="13" t="s">
        <v>7126</v>
      </c>
      <c r="P777" s="13" t="s">
        <v>7127</v>
      </c>
      <c r="Q777" s="13" t="s">
        <v>7128</v>
      </c>
      <c r="R777" s="13" t="s">
        <v>11559</v>
      </c>
      <c r="S777" s="13" t="s">
        <v>7130</v>
      </c>
      <c r="T777" s="13" t="s">
        <v>7131</v>
      </c>
      <c r="U777" s="13" t="s">
        <v>7132</v>
      </c>
      <c r="V777" s="13" t="s">
        <v>7254</v>
      </c>
    </row>
    <row r="778" spans="1:22">
      <c r="A778" s="12">
        <v>999223834972433</v>
      </c>
      <c r="B778" s="13" t="s">
        <v>7258</v>
      </c>
      <c r="C778" s="13" t="s">
        <v>11560</v>
      </c>
      <c r="D778" s="13" t="s">
        <v>11561</v>
      </c>
      <c r="E778" s="13" t="s">
        <v>11562</v>
      </c>
      <c r="F778" s="13" t="s">
        <v>7258</v>
      </c>
      <c r="G778" s="13" t="s">
        <v>7173</v>
      </c>
      <c r="H778" s="13" t="s">
        <v>7122</v>
      </c>
      <c r="I778" s="13" t="s">
        <v>11563</v>
      </c>
      <c r="J778" s="13" t="s">
        <v>30</v>
      </c>
      <c r="K778" s="13" t="s">
        <v>11564</v>
      </c>
      <c r="L778" s="13" t="s">
        <v>11564</v>
      </c>
      <c r="M778" s="13" t="s">
        <v>7125</v>
      </c>
      <c r="N778" s="13" t="s">
        <v>7125</v>
      </c>
      <c r="O778" s="13" t="s">
        <v>7126</v>
      </c>
      <c r="P778" s="13" t="s">
        <v>7127</v>
      </c>
      <c r="Q778" s="13" t="s">
        <v>7128</v>
      </c>
      <c r="R778" s="13" t="s">
        <v>11565</v>
      </c>
      <c r="S778" s="13" t="s">
        <v>7130</v>
      </c>
      <c r="T778" s="13" t="s">
        <v>7131</v>
      </c>
      <c r="U778" s="13" t="s">
        <v>7132</v>
      </c>
      <c r="V778" s="13" t="s">
        <v>7201</v>
      </c>
    </row>
    <row r="779" spans="1:22">
      <c r="A779" s="12">
        <v>999223836018729</v>
      </c>
      <c r="B779" s="13" t="s">
        <v>7258</v>
      </c>
      <c r="C779" s="13" t="s">
        <v>11566</v>
      </c>
      <c r="D779" s="13" t="s">
        <v>10451</v>
      </c>
      <c r="E779" s="13" t="s">
        <v>11567</v>
      </c>
      <c r="F779" s="13" t="s">
        <v>7258</v>
      </c>
      <c r="G779" s="13" t="s">
        <v>7173</v>
      </c>
      <c r="H779" s="13" t="s">
        <v>7122</v>
      </c>
      <c r="I779" s="13" t="s">
        <v>11568</v>
      </c>
      <c r="J779" s="13" t="s">
        <v>30</v>
      </c>
      <c r="K779" s="13" t="s">
        <v>11569</v>
      </c>
      <c r="L779" s="13" t="s">
        <v>11569</v>
      </c>
      <c r="M779" s="13" t="s">
        <v>7125</v>
      </c>
      <c r="N779" s="13" t="s">
        <v>7125</v>
      </c>
      <c r="O779" s="13" t="s">
        <v>7126</v>
      </c>
      <c r="P779" s="13" t="s">
        <v>7127</v>
      </c>
      <c r="Q779" s="13" t="s">
        <v>7128</v>
      </c>
      <c r="R779" s="13" t="s">
        <v>11570</v>
      </c>
      <c r="S779" s="13" t="s">
        <v>7130</v>
      </c>
      <c r="T779" s="13" t="s">
        <v>7131</v>
      </c>
      <c r="U779" s="13" t="s">
        <v>7132</v>
      </c>
      <c r="V779" s="13" t="s">
        <v>7254</v>
      </c>
    </row>
    <row r="780" spans="1:22">
      <c r="A780" s="12">
        <v>999223836506782</v>
      </c>
      <c r="B780" s="13" t="s">
        <v>7258</v>
      </c>
      <c r="C780" s="13" t="s">
        <v>11571</v>
      </c>
      <c r="D780" s="13" t="s">
        <v>11572</v>
      </c>
      <c r="E780" s="13" t="s">
        <v>11573</v>
      </c>
      <c r="F780" s="13" t="s">
        <v>7120</v>
      </c>
      <c r="G780" s="13" t="s">
        <v>7139</v>
      </c>
      <c r="H780" s="13" t="s">
        <v>7122</v>
      </c>
      <c r="I780" s="13" t="s">
        <v>11574</v>
      </c>
      <c r="J780" s="13" t="s">
        <v>30</v>
      </c>
      <c r="K780" s="13" t="s">
        <v>11575</v>
      </c>
      <c r="L780" s="13" t="s">
        <v>11575</v>
      </c>
      <c r="M780" s="13" t="s">
        <v>7125</v>
      </c>
      <c r="N780" s="13" t="s">
        <v>7125</v>
      </c>
      <c r="O780" s="13" t="s">
        <v>7126</v>
      </c>
      <c r="P780" s="13" t="s">
        <v>7127</v>
      </c>
      <c r="Q780" s="13" t="s">
        <v>7128</v>
      </c>
      <c r="R780" s="13" t="s">
        <v>11576</v>
      </c>
      <c r="S780" s="13" t="s">
        <v>7130</v>
      </c>
      <c r="T780" s="13" t="s">
        <v>7131</v>
      </c>
      <c r="U780" s="13" t="s">
        <v>7132</v>
      </c>
      <c r="V780" s="13" t="s">
        <v>7254</v>
      </c>
    </row>
    <row r="781" spans="1:22">
      <c r="A781" s="12">
        <v>999223837031168</v>
      </c>
      <c r="B781" s="13" t="s">
        <v>7258</v>
      </c>
      <c r="C781" s="13" t="s">
        <v>11577</v>
      </c>
      <c r="D781" s="13" t="s">
        <v>11578</v>
      </c>
      <c r="E781" s="13" t="s">
        <v>11579</v>
      </c>
      <c r="F781" s="13" t="s">
        <v>7258</v>
      </c>
      <c r="G781" s="13" t="s">
        <v>7173</v>
      </c>
      <c r="H781" s="13" t="s">
        <v>7122</v>
      </c>
      <c r="I781" s="13" t="s">
        <v>11580</v>
      </c>
      <c r="J781" s="13" t="s">
        <v>30</v>
      </c>
      <c r="K781" s="13" t="s">
        <v>10362</v>
      </c>
      <c r="L781" s="13" t="s">
        <v>10362</v>
      </c>
      <c r="M781" s="13" t="s">
        <v>7125</v>
      </c>
      <c r="N781" s="13" t="s">
        <v>7125</v>
      </c>
      <c r="O781" s="13" t="s">
        <v>7126</v>
      </c>
      <c r="P781" s="13" t="s">
        <v>7127</v>
      </c>
      <c r="Q781" s="13" t="s">
        <v>7128</v>
      </c>
      <c r="R781" s="13" t="s">
        <v>11581</v>
      </c>
      <c r="S781" s="13" t="s">
        <v>7130</v>
      </c>
      <c r="T781" s="13" t="s">
        <v>7131</v>
      </c>
      <c r="U781" s="13" t="s">
        <v>7132</v>
      </c>
      <c r="V781" s="13" t="s">
        <v>7133</v>
      </c>
    </row>
    <row r="782" spans="1:22">
      <c r="A782" s="12">
        <v>999223837079333</v>
      </c>
      <c r="B782" s="13" t="s">
        <v>7258</v>
      </c>
      <c r="C782" s="13" t="s">
        <v>11582</v>
      </c>
      <c r="D782" s="13" t="s">
        <v>11583</v>
      </c>
      <c r="E782" s="13" t="s">
        <v>11584</v>
      </c>
      <c r="F782" s="13" t="s">
        <v>7173</v>
      </c>
      <c r="G782" s="13" t="s">
        <v>7138</v>
      </c>
      <c r="H782" s="13" t="s">
        <v>7122</v>
      </c>
      <c r="I782" s="13" t="s">
        <v>11585</v>
      </c>
      <c r="J782" s="13" t="s">
        <v>30</v>
      </c>
      <c r="K782" s="13" t="s">
        <v>11586</v>
      </c>
      <c r="L782" s="13" t="s">
        <v>11586</v>
      </c>
      <c r="M782" s="13" t="s">
        <v>7125</v>
      </c>
      <c r="N782" s="13" t="s">
        <v>7125</v>
      </c>
      <c r="O782" s="13" t="s">
        <v>7126</v>
      </c>
      <c r="P782" s="13" t="s">
        <v>7127</v>
      </c>
      <c r="Q782" s="13" t="s">
        <v>7128</v>
      </c>
      <c r="R782" s="13" t="s">
        <v>11587</v>
      </c>
      <c r="S782" s="13" t="s">
        <v>7130</v>
      </c>
      <c r="T782" s="13" t="s">
        <v>7131</v>
      </c>
      <c r="U782" s="13" t="s">
        <v>7132</v>
      </c>
      <c r="V782" s="13" t="s">
        <v>7254</v>
      </c>
    </row>
    <row r="783" spans="1:22">
      <c r="A783" s="12">
        <v>999223837127507</v>
      </c>
      <c r="B783" s="13" t="s">
        <v>7258</v>
      </c>
      <c r="C783" s="13" t="s">
        <v>11588</v>
      </c>
      <c r="D783" s="13" t="s">
        <v>11589</v>
      </c>
      <c r="E783" s="13" t="s">
        <v>11590</v>
      </c>
      <c r="F783" s="13" t="s">
        <v>7258</v>
      </c>
      <c r="G783" s="13" t="s">
        <v>7138</v>
      </c>
      <c r="H783" s="13" t="s">
        <v>7122</v>
      </c>
      <c r="I783" s="13" t="s">
        <v>11591</v>
      </c>
      <c r="J783" s="13" t="s">
        <v>30</v>
      </c>
      <c r="K783" s="13" t="s">
        <v>11592</v>
      </c>
      <c r="L783" s="13" t="s">
        <v>11592</v>
      </c>
      <c r="M783" s="13" t="s">
        <v>7125</v>
      </c>
      <c r="N783" s="13" t="s">
        <v>7125</v>
      </c>
      <c r="O783" s="13" t="s">
        <v>7126</v>
      </c>
      <c r="P783" s="13" t="s">
        <v>7127</v>
      </c>
      <c r="Q783" s="13" t="s">
        <v>7128</v>
      </c>
      <c r="R783" s="13" t="s">
        <v>11593</v>
      </c>
      <c r="S783" s="13" t="s">
        <v>7130</v>
      </c>
      <c r="T783" s="13" t="s">
        <v>7131</v>
      </c>
      <c r="U783" s="13" t="s">
        <v>7132</v>
      </c>
      <c r="V783" s="13" t="s">
        <v>7254</v>
      </c>
    </row>
    <row r="784" spans="1:22">
      <c r="A784" s="12">
        <v>999223837167223</v>
      </c>
      <c r="B784" s="13" t="s">
        <v>7258</v>
      </c>
      <c r="C784" s="13" t="s">
        <v>11594</v>
      </c>
      <c r="D784" s="13" t="s">
        <v>11595</v>
      </c>
      <c r="E784" s="13" t="s">
        <v>11596</v>
      </c>
      <c r="F784" s="13" t="s">
        <v>7258</v>
      </c>
      <c r="G784" s="13" t="s">
        <v>7120</v>
      </c>
      <c r="H784" s="13" t="s">
        <v>7122</v>
      </c>
      <c r="I784" s="13" t="s">
        <v>11597</v>
      </c>
      <c r="J784" s="13" t="s">
        <v>30</v>
      </c>
      <c r="K784" s="13" t="s">
        <v>9338</v>
      </c>
      <c r="L784" s="13" t="s">
        <v>9338</v>
      </c>
      <c r="M784" s="13" t="s">
        <v>7125</v>
      </c>
      <c r="N784" s="13" t="s">
        <v>7125</v>
      </c>
      <c r="O784" s="13" t="s">
        <v>7126</v>
      </c>
      <c r="P784" s="13" t="s">
        <v>7127</v>
      </c>
      <c r="Q784" s="13" t="s">
        <v>7128</v>
      </c>
      <c r="R784" s="13" t="s">
        <v>11598</v>
      </c>
      <c r="S784" s="13" t="s">
        <v>7130</v>
      </c>
      <c r="T784" s="13" t="s">
        <v>7131</v>
      </c>
      <c r="U784" s="13" t="s">
        <v>7132</v>
      </c>
      <c r="V784" s="13" t="s">
        <v>7254</v>
      </c>
    </row>
    <row r="785" spans="1:22">
      <c r="A785" s="12">
        <v>999223837497380</v>
      </c>
      <c r="B785" s="13" t="s">
        <v>7258</v>
      </c>
      <c r="C785" s="13" t="s">
        <v>11599</v>
      </c>
      <c r="D785" s="13" t="s">
        <v>11051</v>
      </c>
      <c r="E785" s="13" t="s">
        <v>11600</v>
      </c>
      <c r="F785" s="13" t="s">
        <v>7258</v>
      </c>
      <c r="G785" s="13" t="s">
        <v>7173</v>
      </c>
      <c r="H785" s="13" t="s">
        <v>7122</v>
      </c>
      <c r="I785" s="13" t="s">
        <v>11601</v>
      </c>
      <c r="J785" s="13" t="s">
        <v>30</v>
      </c>
      <c r="K785" s="13" t="s">
        <v>11602</v>
      </c>
      <c r="L785" s="13" t="s">
        <v>11602</v>
      </c>
      <c r="M785" s="13" t="s">
        <v>7125</v>
      </c>
      <c r="N785" s="13" t="s">
        <v>7125</v>
      </c>
      <c r="O785" s="13" t="s">
        <v>7126</v>
      </c>
      <c r="P785" s="13" t="s">
        <v>7127</v>
      </c>
      <c r="Q785" s="13" t="s">
        <v>7128</v>
      </c>
      <c r="R785" s="13" t="s">
        <v>11603</v>
      </c>
      <c r="S785" s="13" t="s">
        <v>7130</v>
      </c>
      <c r="T785" s="13" t="s">
        <v>7131</v>
      </c>
      <c r="U785" s="13" t="s">
        <v>7132</v>
      </c>
      <c r="V785" s="13" t="s">
        <v>7577</v>
      </c>
    </row>
    <row r="786" spans="1:22">
      <c r="A786" s="12">
        <v>999223837731706</v>
      </c>
      <c r="B786" s="13" t="s">
        <v>7258</v>
      </c>
      <c r="C786" s="13" t="s">
        <v>11604</v>
      </c>
      <c r="D786" s="13" t="s">
        <v>9442</v>
      </c>
      <c r="E786" s="13" t="s">
        <v>11605</v>
      </c>
      <c r="F786" s="13" t="s">
        <v>7120</v>
      </c>
      <c r="G786" s="13" t="s">
        <v>7139</v>
      </c>
      <c r="H786" s="13" t="s">
        <v>7122</v>
      </c>
      <c r="I786" s="13" t="s">
        <v>11606</v>
      </c>
      <c r="J786" s="13" t="s">
        <v>30</v>
      </c>
      <c r="K786" s="13" t="s">
        <v>11607</v>
      </c>
      <c r="L786" s="13" t="s">
        <v>11607</v>
      </c>
      <c r="M786" s="13" t="s">
        <v>7125</v>
      </c>
      <c r="N786" s="13" t="s">
        <v>7125</v>
      </c>
      <c r="O786" s="13" t="s">
        <v>7126</v>
      </c>
      <c r="P786" s="13" t="s">
        <v>7127</v>
      </c>
      <c r="Q786" s="13" t="s">
        <v>7128</v>
      </c>
      <c r="R786" s="13" t="s">
        <v>11608</v>
      </c>
      <c r="S786" s="13" t="s">
        <v>7130</v>
      </c>
      <c r="T786" s="13" t="s">
        <v>7131</v>
      </c>
      <c r="U786" s="13" t="s">
        <v>7132</v>
      </c>
      <c r="V786" s="13" t="s">
        <v>7143</v>
      </c>
    </row>
    <row r="787" spans="1:22">
      <c r="A787" s="12">
        <v>999223837917761</v>
      </c>
      <c r="B787" s="13" t="s">
        <v>7258</v>
      </c>
      <c r="C787" s="13" t="s">
        <v>11609</v>
      </c>
      <c r="D787" s="13" t="s">
        <v>11610</v>
      </c>
      <c r="E787" s="13" t="s">
        <v>11611</v>
      </c>
      <c r="F787" s="13" t="s">
        <v>7258</v>
      </c>
      <c r="G787" s="13" t="s">
        <v>7138</v>
      </c>
      <c r="H787" s="13" t="s">
        <v>7122</v>
      </c>
      <c r="I787" s="13" t="s">
        <v>11612</v>
      </c>
      <c r="J787" s="13" t="s">
        <v>30</v>
      </c>
      <c r="K787" s="13" t="s">
        <v>11613</v>
      </c>
      <c r="L787" s="13" t="s">
        <v>11613</v>
      </c>
      <c r="M787" s="13" t="s">
        <v>7125</v>
      </c>
      <c r="N787" s="13" t="s">
        <v>7125</v>
      </c>
      <c r="O787" s="13" t="s">
        <v>7126</v>
      </c>
      <c r="P787" s="13" t="s">
        <v>7127</v>
      </c>
      <c r="Q787" s="13" t="s">
        <v>7128</v>
      </c>
      <c r="R787" s="13" t="s">
        <v>11614</v>
      </c>
      <c r="S787" s="13" t="s">
        <v>7130</v>
      </c>
      <c r="T787" s="13" t="s">
        <v>7131</v>
      </c>
      <c r="U787" s="13" t="s">
        <v>7132</v>
      </c>
      <c r="V787" s="13" t="s">
        <v>7577</v>
      </c>
    </row>
    <row r="788" spans="1:22">
      <c r="A788" s="12">
        <v>999223838033108</v>
      </c>
      <c r="B788" s="13" t="s">
        <v>7258</v>
      </c>
      <c r="C788" s="13" t="s">
        <v>11615</v>
      </c>
      <c r="D788" s="13" t="s">
        <v>11616</v>
      </c>
      <c r="E788" s="13" t="s">
        <v>11617</v>
      </c>
      <c r="F788" s="13" t="s">
        <v>7258</v>
      </c>
      <c r="G788" s="13" t="s">
        <v>7120</v>
      </c>
      <c r="H788" s="13" t="s">
        <v>7122</v>
      </c>
      <c r="I788" s="13" t="s">
        <v>11618</v>
      </c>
      <c r="J788" s="13" t="s">
        <v>30</v>
      </c>
      <c r="K788" s="13" t="s">
        <v>10562</v>
      </c>
      <c r="L788" s="13" t="s">
        <v>10562</v>
      </c>
      <c r="M788" s="13" t="s">
        <v>7125</v>
      </c>
      <c r="N788" s="13" t="s">
        <v>7125</v>
      </c>
      <c r="O788" s="13" t="s">
        <v>7126</v>
      </c>
      <c r="P788" s="13" t="s">
        <v>7127</v>
      </c>
      <c r="Q788" s="13" t="s">
        <v>7128</v>
      </c>
      <c r="R788" s="13" t="s">
        <v>11619</v>
      </c>
      <c r="S788" s="13" t="s">
        <v>7130</v>
      </c>
      <c r="T788" s="13" t="s">
        <v>7131</v>
      </c>
      <c r="U788" s="13" t="s">
        <v>7132</v>
      </c>
      <c r="V788" s="13" t="s">
        <v>7377</v>
      </c>
    </row>
    <row r="789" spans="1:22">
      <c r="A789" s="12">
        <v>999223838177317</v>
      </c>
      <c r="B789" s="13" t="s">
        <v>7258</v>
      </c>
      <c r="C789" s="13" t="s">
        <v>11620</v>
      </c>
      <c r="D789" s="13" t="s">
        <v>9149</v>
      </c>
      <c r="E789" s="13" t="s">
        <v>11621</v>
      </c>
      <c r="F789" s="13" t="s">
        <v>7120</v>
      </c>
      <c r="G789" s="13" t="s">
        <v>7139</v>
      </c>
      <c r="H789" s="13" t="s">
        <v>7122</v>
      </c>
      <c r="I789" s="13" t="s">
        <v>11622</v>
      </c>
      <c r="J789" s="13" t="s">
        <v>30</v>
      </c>
      <c r="K789" s="13" t="s">
        <v>11623</v>
      </c>
      <c r="L789" s="13" t="s">
        <v>11623</v>
      </c>
      <c r="M789" s="13" t="s">
        <v>7125</v>
      </c>
      <c r="N789" s="13" t="s">
        <v>7125</v>
      </c>
      <c r="O789" s="13" t="s">
        <v>7126</v>
      </c>
      <c r="P789" s="13" t="s">
        <v>7127</v>
      </c>
      <c r="Q789" s="13" t="s">
        <v>7128</v>
      </c>
      <c r="R789" s="13" t="s">
        <v>11624</v>
      </c>
      <c r="S789" s="13" t="s">
        <v>7130</v>
      </c>
      <c r="T789" s="13" t="s">
        <v>7131</v>
      </c>
      <c r="U789" s="13" t="s">
        <v>7132</v>
      </c>
      <c r="V789" s="13" t="s">
        <v>7321</v>
      </c>
    </row>
    <row r="790" spans="1:22">
      <c r="A790" s="12">
        <v>999223838506480</v>
      </c>
      <c r="B790" s="13" t="s">
        <v>7258</v>
      </c>
      <c r="C790" s="13" t="s">
        <v>11625</v>
      </c>
      <c r="D790" s="13" t="s">
        <v>11626</v>
      </c>
      <c r="E790" s="13" t="s">
        <v>11627</v>
      </c>
      <c r="F790" s="13" t="s">
        <v>7173</v>
      </c>
      <c r="G790" s="13" t="s">
        <v>7138</v>
      </c>
      <c r="H790" s="13" t="s">
        <v>7122</v>
      </c>
      <c r="I790" s="13" t="s">
        <v>11628</v>
      </c>
      <c r="J790" s="13" t="s">
        <v>30</v>
      </c>
      <c r="K790" s="13" t="s">
        <v>11629</v>
      </c>
      <c r="L790" s="13" t="s">
        <v>11629</v>
      </c>
      <c r="M790" s="13" t="s">
        <v>7125</v>
      </c>
      <c r="N790" s="13" t="s">
        <v>7125</v>
      </c>
      <c r="O790" s="13" t="s">
        <v>7126</v>
      </c>
      <c r="P790" s="13" t="s">
        <v>7127</v>
      </c>
      <c r="Q790" s="13" t="s">
        <v>7128</v>
      </c>
      <c r="R790" s="13" t="s">
        <v>11630</v>
      </c>
      <c r="S790" s="13" t="s">
        <v>7130</v>
      </c>
      <c r="T790" s="13" t="s">
        <v>7131</v>
      </c>
      <c r="U790" s="13" t="s">
        <v>7132</v>
      </c>
      <c r="V790" s="13" t="s">
        <v>7254</v>
      </c>
    </row>
    <row r="791" spans="1:22">
      <c r="A791" s="12">
        <v>999223838544156</v>
      </c>
      <c r="B791" s="13" t="s">
        <v>7258</v>
      </c>
      <c r="C791" s="13" t="s">
        <v>11631</v>
      </c>
      <c r="D791" s="13" t="s">
        <v>11632</v>
      </c>
      <c r="E791" s="13" t="s">
        <v>11633</v>
      </c>
      <c r="F791" s="13" t="s">
        <v>7173</v>
      </c>
      <c r="G791" s="13" t="s">
        <v>7138</v>
      </c>
      <c r="H791" s="13" t="s">
        <v>7122</v>
      </c>
      <c r="I791" s="13" t="s">
        <v>11634</v>
      </c>
      <c r="J791" s="13" t="s">
        <v>30</v>
      </c>
      <c r="K791" s="13" t="s">
        <v>11635</v>
      </c>
      <c r="L791" s="13" t="s">
        <v>11635</v>
      </c>
      <c r="M791" s="13" t="s">
        <v>7125</v>
      </c>
      <c r="N791" s="13" t="s">
        <v>7125</v>
      </c>
      <c r="O791" s="13" t="s">
        <v>7126</v>
      </c>
      <c r="P791" s="13" t="s">
        <v>7127</v>
      </c>
      <c r="Q791" s="13" t="s">
        <v>7128</v>
      </c>
      <c r="R791" s="13" t="s">
        <v>11636</v>
      </c>
      <c r="S791" s="13" t="s">
        <v>7130</v>
      </c>
      <c r="T791" s="13" t="s">
        <v>7131</v>
      </c>
      <c r="U791" s="13" t="s">
        <v>7132</v>
      </c>
      <c r="V791" s="13" t="s">
        <v>7226</v>
      </c>
    </row>
    <row r="792" spans="1:22">
      <c r="A792" s="12">
        <v>999223838678293</v>
      </c>
      <c r="B792" s="13" t="s">
        <v>7258</v>
      </c>
      <c r="C792" s="13" t="s">
        <v>11637</v>
      </c>
      <c r="D792" s="13" t="s">
        <v>11638</v>
      </c>
      <c r="E792" s="13" t="s">
        <v>11639</v>
      </c>
      <c r="F792" s="13" t="s">
        <v>7139</v>
      </c>
      <c r="G792" s="13" t="s">
        <v>7121</v>
      </c>
      <c r="H792" s="13" t="s">
        <v>7122</v>
      </c>
      <c r="I792" s="13" t="s">
        <v>11640</v>
      </c>
      <c r="J792" s="13" t="s">
        <v>30</v>
      </c>
      <c r="K792" s="13" t="s">
        <v>11641</v>
      </c>
      <c r="L792" s="13" t="s">
        <v>11641</v>
      </c>
      <c r="M792" s="13" t="s">
        <v>7125</v>
      </c>
      <c r="N792" s="13" t="s">
        <v>7125</v>
      </c>
      <c r="O792" s="13" t="s">
        <v>7126</v>
      </c>
      <c r="P792" s="13" t="s">
        <v>7127</v>
      </c>
      <c r="Q792" s="13" t="s">
        <v>7128</v>
      </c>
      <c r="R792" s="13" t="s">
        <v>11642</v>
      </c>
      <c r="S792" s="13" t="s">
        <v>7130</v>
      </c>
      <c r="T792" s="13" t="s">
        <v>7131</v>
      </c>
      <c r="U792" s="13" t="s">
        <v>7132</v>
      </c>
      <c r="V792" s="13" t="s">
        <v>7201</v>
      </c>
    </row>
    <row r="793" spans="1:22">
      <c r="A793" s="12">
        <v>999223838854463</v>
      </c>
      <c r="B793" s="13" t="s">
        <v>7258</v>
      </c>
      <c r="C793" s="13" t="s">
        <v>11643</v>
      </c>
      <c r="D793" s="13" t="s">
        <v>11644</v>
      </c>
      <c r="E793" s="13" t="s">
        <v>11645</v>
      </c>
      <c r="F793" s="13" t="s">
        <v>7139</v>
      </c>
      <c r="G793" s="13" t="s">
        <v>7121</v>
      </c>
      <c r="H793" s="13" t="s">
        <v>7122</v>
      </c>
      <c r="I793" s="13" t="s">
        <v>11646</v>
      </c>
      <c r="J793" s="13" t="s">
        <v>30</v>
      </c>
      <c r="K793" s="13" t="s">
        <v>11647</v>
      </c>
      <c r="L793" s="13" t="s">
        <v>11647</v>
      </c>
      <c r="M793" s="13" t="s">
        <v>7125</v>
      </c>
      <c r="N793" s="13" t="s">
        <v>7125</v>
      </c>
      <c r="O793" s="13" t="s">
        <v>7126</v>
      </c>
      <c r="P793" s="13" t="s">
        <v>7127</v>
      </c>
      <c r="Q793" s="13" t="s">
        <v>7128</v>
      </c>
      <c r="R793" s="13" t="s">
        <v>11648</v>
      </c>
      <c r="S793" s="13" t="s">
        <v>7130</v>
      </c>
      <c r="T793" s="13" t="s">
        <v>7131</v>
      </c>
      <c r="U793" s="13" t="s">
        <v>7132</v>
      </c>
      <c r="V793" s="13" t="s">
        <v>7340</v>
      </c>
    </row>
    <row r="794" spans="1:22">
      <c r="A794" s="12">
        <v>999223839093964</v>
      </c>
      <c r="B794" s="13" t="s">
        <v>7258</v>
      </c>
      <c r="C794" s="13" t="s">
        <v>11649</v>
      </c>
      <c r="D794" s="13" t="s">
        <v>11650</v>
      </c>
      <c r="E794" s="13" t="s">
        <v>11651</v>
      </c>
      <c r="F794" s="13" t="s">
        <v>7258</v>
      </c>
      <c r="G794" s="13" t="s">
        <v>7173</v>
      </c>
      <c r="H794" s="13" t="s">
        <v>7122</v>
      </c>
      <c r="I794" s="13" t="s">
        <v>11652</v>
      </c>
      <c r="J794" s="13" t="s">
        <v>30</v>
      </c>
      <c r="K794" s="13" t="s">
        <v>11653</v>
      </c>
      <c r="L794" s="13" t="s">
        <v>11653</v>
      </c>
      <c r="M794" s="13" t="s">
        <v>7125</v>
      </c>
      <c r="N794" s="13" t="s">
        <v>7125</v>
      </c>
      <c r="O794" s="13" t="s">
        <v>7126</v>
      </c>
      <c r="P794" s="13" t="s">
        <v>7127</v>
      </c>
      <c r="Q794" s="13" t="s">
        <v>7128</v>
      </c>
      <c r="R794" s="13" t="s">
        <v>11654</v>
      </c>
      <c r="S794" s="13" t="s">
        <v>7130</v>
      </c>
      <c r="T794" s="13" t="s">
        <v>7131</v>
      </c>
      <c r="U794" s="13" t="s">
        <v>7132</v>
      </c>
      <c r="V794" s="13" t="s">
        <v>7254</v>
      </c>
    </row>
    <row r="795" spans="1:22">
      <c r="A795" s="12">
        <v>999223839119581</v>
      </c>
      <c r="B795" s="13" t="s">
        <v>7258</v>
      </c>
      <c r="C795" s="13" t="s">
        <v>11655</v>
      </c>
      <c r="D795" s="13" t="s">
        <v>11656</v>
      </c>
      <c r="E795" s="13" t="s">
        <v>11657</v>
      </c>
      <c r="F795" s="13" t="s">
        <v>7120</v>
      </c>
      <c r="G795" s="13" t="s">
        <v>7139</v>
      </c>
      <c r="H795" s="13" t="s">
        <v>7122</v>
      </c>
      <c r="I795" s="13" t="s">
        <v>11658</v>
      </c>
      <c r="J795" s="13" t="s">
        <v>30</v>
      </c>
      <c r="K795" s="13" t="s">
        <v>7973</v>
      </c>
      <c r="L795" s="13" t="s">
        <v>7973</v>
      </c>
      <c r="M795" s="13" t="s">
        <v>7125</v>
      </c>
      <c r="N795" s="13" t="s">
        <v>7125</v>
      </c>
      <c r="O795" s="13" t="s">
        <v>7126</v>
      </c>
      <c r="P795" s="13" t="s">
        <v>7127</v>
      </c>
      <c r="Q795" s="13" t="s">
        <v>7128</v>
      </c>
      <c r="R795" s="13" t="s">
        <v>11659</v>
      </c>
      <c r="S795" s="13" t="s">
        <v>7130</v>
      </c>
      <c r="T795" s="13" t="s">
        <v>7131</v>
      </c>
      <c r="U795" s="13" t="s">
        <v>7132</v>
      </c>
      <c r="V795" s="13" t="s">
        <v>7254</v>
      </c>
    </row>
    <row r="796" spans="1:22">
      <c r="A796" s="12">
        <v>999223839350001</v>
      </c>
      <c r="B796" s="13" t="s">
        <v>7258</v>
      </c>
      <c r="C796" s="13" t="s">
        <v>11660</v>
      </c>
      <c r="D796" s="13" t="s">
        <v>11661</v>
      </c>
      <c r="E796" s="13" t="s">
        <v>11662</v>
      </c>
      <c r="F796" s="13" t="s">
        <v>7173</v>
      </c>
      <c r="G796" s="13" t="s">
        <v>7138</v>
      </c>
      <c r="H796" s="13" t="s">
        <v>7122</v>
      </c>
      <c r="I796" s="13" t="s">
        <v>11663</v>
      </c>
      <c r="J796" s="13" t="s">
        <v>30</v>
      </c>
      <c r="K796" s="13" t="s">
        <v>9026</v>
      </c>
      <c r="L796" s="13" t="s">
        <v>9026</v>
      </c>
      <c r="M796" s="13" t="s">
        <v>7125</v>
      </c>
      <c r="N796" s="13" t="s">
        <v>7125</v>
      </c>
      <c r="O796" s="13" t="s">
        <v>7126</v>
      </c>
      <c r="P796" s="13" t="s">
        <v>7127</v>
      </c>
      <c r="Q796" s="13" t="s">
        <v>7128</v>
      </c>
      <c r="R796" s="13" t="s">
        <v>11664</v>
      </c>
      <c r="S796" s="13" t="s">
        <v>7130</v>
      </c>
      <c r="T796" s="13" t="s">
        <v>7131</v>
      </c>
      <c r="U796" s="13" t="s">
        <v>7132</v>
      </c>
      <c r="V796" s="13" t="s">
        <v>7254</v>
      </c>
    </row>
    <row r="797" spans="1:22">
      <c r="A797" s="12">
        <v>23839456298</v>
      </c>
      <c r="B797" s="13" t="s">
        <v>7258</v>
      </c>
      <c r="C797" s="13" t="s">
        <v>11665</v>
      </c>
      <c r="D797" s="13" t="s">
        <v>10856</v>
      </c>
      <c r="E797" s="13" t="s">
        <v>11666</v>
      </c>
      <c r="F797" s="13" t="s">
        <v>7139</v>
      </c>
      <c r="G797" s="13" t="s">
        <v>7148</v>
      </c>
      <c r="H797" s="13" t="s">
        <v>7122</v>
      </c>
      <c r="I797" s="13" t="s">
        <v>11667</v>
      </c>
      <c r="J797" s="13" t="s">
        <v>30</v>
      </c>
      <c r="K797" s="13" t="s">
        <v>8903</v>
      </c>
      <c r="L797" s="13" t="s">
        <v>8903</v>
      </c>
      <c r="M797" s="13" t="s">
        <v>7125</v>
      </c>
      <c r="N797" s="13" t="s">
        <v>7125</v>
      </c>
      <c r="O797" s="13" t="s">
        <v>7126</v>
      </c>
      <c r="P797" s="13" t="s">
        <v>7127</v>
      </c>
      <c r="Q797" s="13" t="s">
        <v>7128</v>
      </c>
      <c r="R797" s="13" t="s">
        <v>11668</v>
      </c>
      <c r="S797" s="13" t="s">
        <v>7130</v>
      </c>
      <c r="T797" s="13" t="s">
        <v>7131</v>
      </c>
      <c r="U797" s="13" t="s">
        <v>7132</v>
      </c>
      <c r="V797" s="13" t="s">
        <v>7226</v>
      </c>
    </row>
    <row r="798" spans="1:22">
      <c r="A798" s="12">
        <v>999223839636848</v>
      </c>
      <c r="B798" s="13" t="s">
        <v>7258</v>
      </c>
      <c r="C798" s="13" t="s">
        <v>11669</v>
      </c>
      <c r="D798" s="13" t="s">
        <v>11670</v>
      </c>
      <c r="E798" s="13" t="s">
        <v>11671</v>
      </c>
      <c r="F798" s="13" t="s">
        <v>7139</v>
      </c>
      <c r="G798" s="13" t="s">
        <v>7148</v>
      </c>
      <c r="H798" s="13" t="s">
        <v>7122</v>
      </c>
      <c r="I798" s="13" t="s">
        <v>11672</v>
      </c>
      <c r="J798" s="13" t="s">
        <v>30</v>
      </c>
      <c r="K798" s="13" t="s">
        <v>7873</v>
      </c>
      <c r="L798" s="13" t="s">
        <v>7873</v>
      </c>
      <c r="M798" s="13" t="s">
        <v>7125</v>
      </c>
      <c r="N798" s="13" t="s">
        <v>7125</v>
      </c>
      <c r="O798" s="13" t="s">
        <v>7126</v>
      </c>
      <c r="P798" s="13" t="s">
        <v>7127</v>
      </c>
      <c r="Q798" s="13" t="s">
        <v>7128</v>
      </c>
      <c r="R798" s="13" t="s">
        <v>11673</v>
      </c>
      <c r="S798" s="13" t="s">
        <v>7130</v>
      </c>
      <c r="T798" s="13" t="s">
        <v>7131</v>
      </c>
      <c r="U798" s="13" t="s">
        <v>7132</v>
      </c>
      <c r="V798" s="13" t="s">
        <v>7254</v>
      </c>
    </row>
    <row r="799" spans="1:22">
      <c r="A799" s="12">
        <v>999223839644210</v>
      </c>
      <c r="B799" s="13" t="s">
        <v>7258</v>
      </c>
      <c r="C799" s="13" t="s">
        <v>11674</v>
      </c>
      <c r="D799" s="13" t="s">
        <v>11675</v>
      </c>
      <c r="E799" s="13" t="s">
        <v>11676</v>
      </c>
      <c r="F799" s="13" t="s">
        <v>7138</v>
      </c>
      <c r="G799" s="13" t="s">
        <v>7120</v>
      </c>
      <c r="H799" s="13" t="s">
        <v>7122</v>
      </c>
      <c r="I799" s="13" t="s">
        <v>11370</v>
      </c>
      <c r="J799" s="13" t="s">
        <v>30</v>
      </c>
      <c r="K799" s="13" t="s">
        <v>11371</v>
      </c>
      <c r="L799" s="13" t="s">
        <v>11371</v>
      </c>
      <c r="M799" s="13" t="s">
        <v>7125</v>
      </c>
      <c r="N799" s="13" t="s">
        <v>7125</v>
      </c>
      <c r="O799" s="13" t="s">
        <v>7126</v>
      </c>
      <c r="P799" s="13" t="s">
        <v>7127</v>
      </c>
      <c r="Q799" s="13" t="s">
        <v>7128</v>
      </c>
      <c r="R799" s="13" t="s">
        <v>11677</v>
      </c>
      <c r="S799" s="13" t="s">
        <v>7130</v>
      </c>
      <c r="T799" s="13" t="s">
        <v>7131</v>
      </c>
      <c r="U799" s="13" t="s">
        <v>7132</v>
      </c>
      <c r="V799" s="13" t="s">
        <v>7254</v>
      </c>
    </row>
    <row r="800" spans="1:22">
      <c r="A800" s="12">
        <v>999223839657446</v>
      </c>
      <c r="B800" s="13" t="s">
        <v>7258</v>
      </c>
      <c r="C800" s="13" t="s">
        <v>11678</v>
      </c>
      <c r="D800" s="13" t="s">
        <v>11679</v>
      </c>
      <c r="E800" s="13" t="s">
        <v>11680</v>
      </c>
      <c r="F800" s="13" t="s">
        <v>7258</v>
      </c>
      <c r="G800" s="13" t="s">
        <v>7173</v>
      </c>
      <c r="H800" s="13" t="s">
        <v>7122</v>
      </c>
      <c r="I800" s="13" t="s">
        <v>11681</v>
      </c>
      <c r="J800" s="13" t="s">
        <v>30</v>
      </c>
      <c r="K800" s="13" t="s">
        <v>11682</v>
      </c>
      <c r="L800" s="13" t="s">
        <v>11682</v>
      </c>
      <c r="M800" s="13" t="s">
        <v>7125</v>
      </c>
      <c r="N800" s="13" t="s">
        <v>7125</v>
      </c>
      <c r="O800" s="13" t="s">
        <v>7126</v>
      </c>
      <c r="P800" s="13" t="s">
        <v>7127</v>
      </c>
      <c r="Q800" s="13" t="s">
        <v>7128</v>
      </c>
      <c r="R800" s="13" t="s">
        <v>11683</v>
      </c>
      <c r="S800" s="13" t="s">
        <v>7130</v>
      </c>
      <c r="T800" s="13" t="s">
        <v>7131</v>
      </c>
      <c r="U800" s="13" t="s">
        <v>7132</v>
      </c>
      <c r="V800" s="13" t="s">
        <v>7254</v>
      </c>
    </row>
    <row r="801" spans="1:22">
      <c r="A801" s="12">
        <v>999223839690298</v>
      </c>
      <c r="B801" s="13" t="s">
        <v>7258</v>
      </c>
      <c r="C801" s="13" t="s">
        <v>11684</v>
      </c>
      <c r="D801" s="13" t="s">
        <v>8110</v>
      </c>
      <c r="E801" s="13" t="s">
        <v>11685</v>
      </c>
      <c r="F801" s="13" t="s">
        <v>7173</v>
      </c>
      <c r="G801" s="13" t="s">
        <v>7138</v>
      </c>
      <c r="H801" s="13" t="s">
        <v>7122</v>
      </c>
      <c r="I801" s="13" t="s">
        <v>11686</v>
      </c>
      <c r="J801" s="13" t="s">
        <v>30</v>
      </c>
      <c r="K801" s="13" t="s">
        <v>11687</v>
      </c>
      <c r="L801" s="13" t="s">
        <v>11687</v>
      </c>
      <c r="M801" s="13" t="s">
        <v>7125</v>
      </c>
      <c r="N801" s="13" t="s">
        <v>7125</v>
      </c>
      <c r="O801" s="13" t="s">
        <v>7126</v>
      </c>
      <c r="P801" s="13" t="s">
        <v>7127</v>
      </c>
      <c r="Q801" s="13" t="s">
        <v>7128</v>
      </c>
      <c r="R801" s="13" t="s">
        <v>11688</v>
      </c>
      <c r="S801" s="13" t="s">
        <v>7130</v>
      </c>
      <c r="T801" s="13" t="s">
        <v>7131</v>
      </c>
      <c r="U801" s="13" t="s">
        <v>7132</v>
      </c>
      <c r="V801" s="13" t="s">
        <v>7254</v>
      </c>
    </row>
    <row r="802" spans="1:22">
      <c r="A802" s="12">
        <v>999223839727429</v>
      </c>
      <c r="B802" s="13" t="s">
        <v>7258</v>
      </c>
      <c r="C802" s="13" t="s">
        <v>11689</v>
      </c>
      <c r="D802" s="13" t="s">
        <v>11690</v>
      </c>
      <c r="E802" s="13" t="s">
        <v>11691</v>
      </c>
      <c r="F802" s="13" t="s">
        <v>7258</v>
      </c>
      <c r="G802" s="13" t="s">
        <v>7138</v>
      </c>
      <c r="H802" s="13" t="s">
        <v>7122</v>
      </c>
      <c r="I802" s="13" t="s">
        <v>11692</v>
      </c>
      <c r="J802" s="13" t="s">
        <v>30</v>
      </c>
      <c r="K802" s="13" t="s">
        <v>9276</v>
      </c>
      <c r="L802" s="13" t="s">
        <v>9276</v>
      </c>
      <c r="M802" s="13" t="s">
        <v>7125</v>
      </c>
      <c r="N802" s="13" t="s">
        <v>7125</v>
      </c>
      <c r="O802" s="13" t="s">
        <v>7126</v>
      </c>
      <c r="P802" s="13" t="s">
        <v>7127</v>
      </c>
      <c r="Q802" s="13" t="s">
        <v>7128</v>
      </c>
      <c r="R802" s="13" t="s">
        <v>11693</v>
      </c>
      <c r="S802" s="13" t="s">
        <v>7130</v>
      </c>
      <c r="T802" s="13" t="s">
        <v>7131</v>
      </c>
      <c r="U802" s="13" t="s">
        <v>7132</v>
      </c>
      <c r="V802" s="13" t="s">
        <v>7377</v>
      </c>
    </row>
    <row r="803" spans="1:22">
      <c r="A803" s="12">
        <v>999223839729753</v>
      </c>
      <c r="B803" s="13" t="s">
        <v>7258</v>
      </c>
      <c r="C803" s="13" t="s">
        <v>11694</v>
      </c>
      <c r="D803" s="13" t="s">
        <v>11695</v>
      </c>
      <c r="E803" s="13" t="s">
        <v>11696</v>
      </c>
      <c r="F803" s="13" t="s">
        <v>7120</v>
      </c>
      <c r="G803" s="13" t="s">
        <v>7148</v>
      </c>
      <c r="H803" s="13" t="s">
        <v>7122</v>
      </c>
      <c r="I803" s="13" t="s">
        <v>11697</v>
      </c>
      <c r="J803" s="13" t="s">
        <v>30</v>
      </c>
      <c r="K803" s="13" t="s">
        <v>11027</v>
      </c>
      <c r="L803" s="13" t="s">
        <v>11027</v>
      </c>
      <c r="M803" s="13" t="s">
        <v>7125</v>
      </c>
      <c r="N803" s="13" t="s">
        <v>7125</v>
      </c>
      <c r="O803" s="13" t="s">
        <v>7126</v>
      </c>
      <c r="P803" s="13" t="s">
        <v>7127</v>
      </c>
      <c r="Q803" s="13" t="s">
        <v>7128</v>
      </c>
      <c r="R803" s="13" t="s">
        <v>11698</v>
      </c>
      <c r="S803" s="13" t="s">
        <v>7130</v>
      </c>
      <c r="T803" s="13" t="s">
        <v>7131</v>
      </c>
      <c r="U803" s="13" t="s">
        <v>7132</v>
      </c>
      <c r="V803" s="13" t="s">
        <v>7254</v>
      </c>
    </row>
    <row r="804" spans="1:22">
      <c r="A804" s="12">
        <v>999223839760918</v>
      </c>
      <c r="B804" s="13" t="s">
        <v>7258</v>
      </c>
      <c r="C804" s="13" t="s">
        <v>11699</v>
      </c>
      <c r="D804" s="13" t="s">
        <v>11700</v>
      </c>
      <c r="E804" s="13" t="s">
        <v>11701</v>
      </c>
      <c r="F804" s="13" t="s">
        <v>7173</v>
      </c>
      <c r="G804" s="13" t="s">
        <v>7138</v>
      </c>
      <c r="H804" s="13" t="s">
        <v>7122</v>
      </c>
      <c r="I804" s="13" t="s">
        <v>11702</v>
      </c>
      <c r="J804" s="13" t="s">
        <v>30</v>
      </c>
      <c r="K804" s="13" t="s">
        <v>11703</v>
      </c>
      <c r="L804" s="13" t="s">
        <v>11703</v>
      </c>
      <c r="M804" s="13" t="s">
        <v>7125</v>
      </c>
      <c r="N804" s="13" t="s">
        <v>7125</v>
      </c>
      <c r="O804" s="13" t="s">
        <v>7126</v>
      </c>
      <c r="P804" s="13" t="s">
        <v>7127</v>
      </c>
      <c r="Q804" s="13" t="s">
        <v>7128</v>
      </c>
      <c r="R804" s="13" t="s">
        <v>11704</v>
      </c>
      <c r="S804" s="13" t="s">
        <v>7130</v>
      </c>
      <c r="T804" s="13" t="s">
        <v>7131</v>
      </c>
      <c r="U804" s="13" t="s">
        <v>7132</v>
      </c>
      <c r="V804" s="13" t="s">
        <v>7143</v>
      </c>
    </row>
    <row r="805" spans="1:22">
      <c r="A805" s="12">
        <v>999223839981134</v>
      </c>
      <c r="B805" s="13" t="s">
        <v>7258</v>
      </c>
      <c r="C805" s="13" t="s">
        <v>11705</v>
      </c>
      <c r="D805" s="13" t="s">
        <v>11706</v>
      </c>
      <c r="E805" s="13" t="s">
        <v>11707</v>
      </c>
      <c r="F805" s="13" t="s">
        <v>7258</v>
      </c>
      <c r="G805" s="13" t="s">
        <v>7173</v>
      </c>
      <c r="H805" s="13" t="s">
        <v>7122</v>
      </c>
      <c r="I805" s="13" t="s">
        <v>11708</v>
      </c>
      <c r="J805" s="13" t="s">
        <v>30</v>
      </c>
      <c r="K805" s="13" t="s">
        <v>11709</v>
      </c>
      <c r="L805" s="13" t="s">
        <v>11709</v>
      </c>
      <c r="M805" s="13" t="s">
        <v>7125</v>
      </c>
      <c r="N805" s="13" t="s">
        <v>7125</v>
      </c>
      <c r="O805" s="13" t="s">
        <v>7126</v>
      </c>
      <c r="P805" s="13" t="s">
        <v>7127</v>
      </c>
      <c r="Q805" s="13" t="s">
        <v>7128</v>
      </c>
      <c r="R805" s="13" t="s">
        <v>11710</v>
      </c>
      <c r="S805" s="13" t="s">
        <v>7130</v>
      </c>
      <c r="T805" s="13" t="s">
        <v>7131</v>
      </c>
      <c r="U805" s="13" t="s">
        <v>7132</v>
      </c>
      <c r="V805" s="13" t="s">
        <v>8342</v>
      </c>
    </row>
    <row r="806" spans="1:22">
      <c r="A806" s="12">
        <v>999223840330636</v>
      </c>
      <c r="B806" s="13" t="s">
        <v>7258</v>
      </c>
      <c r="C806" s="13" t="s">
        <v>11711</v>
      </c>
      <c r="D806" s="13" t="s">
        <v>11712</v>
      </c>
      <c r="E806" s="13" t="s">
        <v>11713</v>
      </c>
      <c r="F806" s="13" t="s">
        <v>7138</v>
      </c>
      <c r="G806" s="13" t="s">
        <v>7148</v>
      </c>
      <c r="H806" s="13" t="s">
        <v>7122</v>
      </c>
      <c r="I806" s="13" t="s">
        <v>11714</v>
      </c>
      <c r="J806" s="13" t="s">
        <v>30</v>
      </c>
      <c r="K806" s="13" t="s">
        <v>9187</v>
      </c>
      <c r="L806" s="13" t="s">
        <v>9187</v>
      </c>
      <c r="M806" s="13" t="s">
        <v>7125</v>
      </c>
      <c r="N806" s="13" t="s">
        <v>7125</v>
      </c>
      <c r="O806" s="13" t="s">
        <v>7126</v>
      </c>
      <c r="P806" s="13" t="s">
        <v>7127</v>
      </c>
      <c r="Q806" s="13" t="s">
        <v>7128</v>
      </c>
      <c r="R806" s="13" t="s">
        <v>11715</v>
      </c>
      <c r="S806" s="13" t="s">
        <v>7130</v>
      </c>
      <c r="T806" s="13" t="s">
        <v>7131</v>
      </c>
      <c r="U806" s="13" t="s">
        <v>7132</v>
      </c>
      <c r="V806" s="13" t="s">
        <v>7133</v>
      </c>
    </row>
    <row r="807" spans="1:22">
      <c r="A807" s="12">
        <v>999223840399231</v>
      </c>
      <c r="B807" s="13" t="s">
        <v>7258</v>
      </c>
      <c r="C807" s="13" t="s">
        <v>11716</v>
      </c>
      <c r="D807" s="13" t="s">
        <v>8801</v>
      </c>
      <c r="E807" s="13" t="s">
        <v>11717</v>
      </c>
      <c r="F807" s="13" t="s">
        <v>7258</v>
      </c>
      <c r="G807" s="13" t="s">
        <v>7138</v>
      </c>
      <c r="H807" s="13" t="s">
        <v>7122</v>
      </c>
      <c r="I807" s="13" t="s">
        <v>11718</v>
      </c>
      <c r="J807" s="13" t="s">
        <v>30</v>
      </c>
      <c r="K807" s="13" t="s">
        <v>11719</v>
      </c>
      <c r="L807" s="13" t="s">
        <v>11719</v>
      </c>
      <c r="M807" s="13" t="s">
        <v>7125</v>
      </c>
      <c r="N807" s="13" t="s">
        <v>7125</v>
      </c>
      <c r="O807" s="13" t="s">
        <v>7126</v>
      </c>
      <c r="P807" s="13" t="s">
        <v>7127</v>
      </c>
      <c r="Q807" s="13" t="s">
        <v>7128</v>
      </c>
      <c r="R807" s="13" t="s">
        <v>11720</v>
      </c>
      <c r="S807" s="13" t="s">
        <v>7130</v>
      </c>
      <c r="T807" s="13" t="s">
        <v>7131</v>
      </c>
      <c r="U807" s="13" t="s">
        <v>7132</v>
      </c>
      <c r="V807" s="13" t="s">
        <v>7254</v>
      </c>
    </row>
    <row r="808" spans="1:22">
      <c r="A808" s="12">
        <v>999223840671428</v>
      </c>
      <c r="B808" s="13" t="s">
        <v>7258</v>
      </c>
      <c r="C808" s="13" t="s">
        <v>11721</v>
      </c>
      <c r="D808" s="13" t="s">
        <v>7892</v>
      </c>
      <c r="E808" s="13" t="s">
        <v>11722</v>
      </c>
      <c r="F808" s="13" t="s">
        <v>7173</v>
      </c>
      <c r="G808" s="13" t="s">
        <v>7138</v>
      </c>
      <c r="H808" s="13" t="s">
        <v>7122</v>
      </c>
      <c r="I808" s="13" t="s">
        <v>11723</v>
      </c>
      <c r="J808" s="13" t="s">
        <v>30</v>
      </c>
      <c r="K808" s="13" t="s">
        <v>7933</v>
      </c>
      <c r="L808" s="13" t="s">
        <v>7933</v>
      </c>
      <c r="M808" s="13" t="s">
        <v>7125</v>
      </c>
      <c r="N808" s="13" t="s">
        <v>7125</v>
      </c>
      <c r="O808" s="13" t="s">
        <v>7126</v>
      </c>
      <c r="P808" s="13" t="s">
        <v>7127</v>
      </c>
      <c r="Q808" s="13" t="s">
        <v>7128</v>
      </c>
      <c r="R808" s="13" t="s">
        <v>11724</v>
      </c>
      <c r="S808" s="13" t="s">
        <v>7130</v>
      </c>
      <c r="T808" s="13" t="s">
        <v>7131</v>
      </c>
      <c r="U808" s="13" t="s">
        <v>7132</v>
      </c>
      <c r="V808" s="13" t="s">
        <v>7226</v>
      </c>
    </row>
    <row r="809" spans="1:22">
      <c r="A809" s="12">
        <v>999223840682683</v>
      </c>
      <c r="B809" s="13" t="s">
        <v>7258</v>
      </c>
      <c r="C809" s="13" t="s">
        <v>11725</v>
      </c>
      <c r="D809" s="13" t="s">
        <v>11726</v>
      </c>
      <c r="E809" s="13" t="s">
        <v>11727</v>
      </c>
      <c r="F809" s="13" t="s">
        <v>7138</v>
      </c>
      <c r="G809" s="13" t="s">
        <v>7139</v>
      </c>
      <c r="H809" s="13" t="s">
        <v>7122</v>
      </c>
      <c r="I809" s="13" t="s">
        <v>11728</v>
      </c>
      <c r="J809" s="13" t="s">
        <v>30</v>
      </c>
      <c r="K809" s="13" t="s">
        <v>11729</v>
      </c>
      <c r="L809" s="13" t="s">
        <v>11729</v>
      </c>
      <c r="M809" s="13" t="s">
        <v>7125</v>
      </c>
      <c r="N809" s="13" t="s">
        <v>7125</v>
      </c>
      <c r="O809" s="13" t="s">
        <v>7126</v>
      </c>
      <c r="P809" s="13" t="s">
        <v>7127</v>
      </c>
      <c r="Q809" s="13" t="s">
        <v>7128</v>
      </c>
      <c r="R809" s="13" t="s">
        <v>11730</v>
      </c>
      <c r="S809" s="13" t="s">
        <v>7130</v>
      </c>
      <c r="T809" s="13" t="s">
        <v>7131</v>
      </c>
      <c r="U809" s="13" t="s">
        <v>7132</v>
      </c>
      <c r="V809" s="13" t="s">
        <v>7254</v>
      </c>
    </row>
    <row r="810" spans="1:22">
      <c r="A810" s="12">
        <v>999223840811278</v>
      </c>
      <c r="B810" s="13" t="s">
        <v>7258</v>
      </c>
      <c r="C810" s="13" t="s">
        <v>11731</v>
      </c>
      <c r="D810" s="13" t="s">
        <v>11726</v>
      </c>
      <c r="E810" s="13" t="s">
        <v>11732</v>
      </c>
      <c r="F810" s="13" t="s">
        <v>7120</v>
      </c>
      <c r="G810" s="13" t="s">
        <v>7148</v>
      </c>
      <c r="H810" s="13" t="s">
        <v>7122</v>
      </c>
      <c r="I810" s="13" t="s">
        <v>11733</v>
      </c>
      <c r="J810" s="13" t="s">
        <v>30</v>
      </c>
      <c r="K810" s="13" t="s">
        <v>10071</v>
      </c>
      <c r="L810" s="13" t="s">
        <v>10071</v>
      </c>
      <c r="M810" s="13" t="s">
        <v>7125</v>
      </c>
      <c r="N810" s="13" t="s">
        <v>7125</v>
      </c>
      <c r="O810" s="13" t="s">
        <v>7126</v>
      </c>
      <c r="P810" s="13" t="s">
        <v>7127</v>
      </c>
      <c r="Q810" s="13" t="s">
        <v>7128</v>
      </c>
      <c r="R810" s="13" t="s">
        <v>11734</v>
      </c>
      <c r="S810" s="13" t="s">
        <v>7130</v>
      </c>
      <c r="T810" s="13" t="s">
        <v>7131</v>
      </c>
      <c r="U810" s="13" t="s">
        <v>7132</v>
      </c>
      <c r="V810" s="13" t="s">
        <v>7254</v>
      </c>
    </row>
    <row r="811" spans="1:22">
      <c r="A811" s="12">
        <v>999223840841255</v>
      </c>
      <c r="B811" s="13" t="s">
        <v>7258</v>
      </c>
      <c r="C811" s="13" t="s">
        <v>11735</v>
      </c>
      <c r="D811" s="13" t="s">
        <v>11736</v>
      </c>
      <c r="E811" s="13" t="s">
        <v>11737</v>
      </c>
      <c r="F811" s="13" t="s">
        <v>7139</v>
      </c>
      <c r="G811" s="13" t="s">
        <v>7148</v>
      </c>
      <c r="H811" s="13" t="s">
        <v>7122</v>
      </c>
      <c r="I811" s="13" t="s">
        <v>11738</v>
      </c>
      <c r="J811" s="13" t="s">
        <v>30</v>
      </c>
      <c r="K811" s="13" t="s">
        <v>10717</v>
      </c>
      <c r="L811" s="13" t="s">
        <v>10717</v>
      </c>
      <c r="M811" s="13" t="s">
        <v>7125</v>
      </c>
      <c r="N811" s="13" t="s">
        <v>7125</v>
      </c>
      <c r="O811" s="13" t="s">
        <v>7126</v>
      </c>
      <c r="P811" s="13" t="s">
        <v>7127</v>
      </c>
      <c r="Q811" s="13" t="s">
        <v>7128</v>
      </c>
      <c r="R811" s="13" t="s">
        <v>11739</v>
      </c>
      <c r="S811" s="13" t="s">
        <v>7130</v>
      </c>
      <c r="T811" s="13" t="s">
        <v>7131</v>
      </c>
      <c r="U811" s="13" t="s">
        <v>7132</v>
      </c>
      <c r="V811" s="13" t="s">
        <v>7226</v>
      </c>
    </row>
    <row r="812" spans="1:22">
      <c r="A812" s="12">
        <v>999223841035934</v>
      </c>
      <c r="B812" s="13" t="s">
        <v>7258</v>
      </c>
      <c r="C812" s="13" t="s">
        <v>11740</v>
      </c>
      <c r="D812" s="13" t="s">
        <v>8801</v>
      </c>
      <c r="E812" s="13" t="s">
        <v>11741</v>
      </c>
      <c r="F812" s="13" t="s">
        <v>7120</v>
      </c>
      <c r="G812" s="13" t="s">
        <v>7121</v>
      </c>
      <c r="H812" s="13" t="s">
        <v>7122</v>
      </c>
      <c r="I812" s="13" t="s">
        <v>11742</v>
      </c>
      <c r="J812" s="13" t="s">
        <v>30</v>
      </c>
      <c r="K812" s="13" t="s">
        <v>11743</v>
      </c>
      <c r="L812" s="13" t="s">
        <v>11743</v>
      </c>
      <c r="M812" s="13" t="s">
        <v>7125</v>
      </c>
      <c r="N812" s="13" t="s">
        <v>7125</v>
      </c>
      <c r="O812" s="13" t="s">
        <v>7126</v>
      </c>
      <c r="P812" s="13" t="s">
        <v>7127</v>
      </c>
      <c r="Q812" s="13" t="s">
        <v>7128</v>
      </c>
      <c r="R812" s="13" t="s">
        <v>11744</v>
      </c>
      <c r="S812" s="13" t="s">
        <v>7130</v>
      </c>
      <c r="T812" s="13" t="s">
        <v>7131</v>
      </c>
      <c r="U812" s="13" t="s">
        <v>7132</v>
      </c>
      <c r="V812" s="13" t="s">
        <v>7254</v>
      </c>
    </row>
    <row r="813" spans="1:22">
      <c r="A813" s="12">
        <v>999223841518968</v>
      </c>
      <c r="B813" s="13" t="s">
        <v>7258</v>
      </c>
      <c r="C813" s="13" t="s">
        <v>11745</v>
      </c>
      <c r="D813" s="13" t="s">
        <v>8629</v>
      </c>
      <c r="E813" s="13" t="s">
        <v>11746</v>
      </c>
      <c r="F813" s="13" t="s">
        <v>7173</v>
      </c>
      <c r="G813" s="13" t="s">
        <v>7138</v>
      </c>
      <c r="H813" s="13" t="s">
        <v>7122</v>
      </c>
      <c r="I813" s="13" t="s">
        <v>11747</v>
      </c>
      <c r="J813" s="13" t="s">
        <v>30</v>
      </c>
      <c r="K813" s="13" t="s">
        <v>11748</v>
      </c>
      <c r="L813" s="13" t="s">
        <v>11748</v>
      </c>
      <c r="M813" s="13" t="s">
        <v>7125</v>
      </c>
      <c r="N813" s="13" t="s">
        <v>7125</v>
      </c>
      <c r="O813" s="13" t="s">
        <v>7126</v>
      </c>
      <c r="P813" s="13" t="s">
        <v>7127</v>
      </c>
      <c r="Q813" s="13" t="s">
        <v>7128</v>
      </c>
      <c r="R813" s="13" t="s">
        <v>11749</v>
      </c>
      <c r="S813" s="13" t="s">
        <v>7130</v>
      </c>
      <c r="T813" s="13" t="s">
        <v>7131</v>
      </c>
      <c r="U813" s="13" t="s">
        <v>7132</v>
      </c>
      <c r="V813" s="13" t="s">
        <v>7377</v>
      </c>
    </row>
    <row r="814" spans="1:22">
      <c r="A814" s="12">
        <v>999223841535013</v>
      </c>
      <c r="B814" s="13" t="s">
        <v>7258</v>
      </c>
      <c r="C814" s="13" t="s">
        <v>11750</v>
      </c>
      <c r="D814" s="13" t="s">
        <v>9474</v>
      </c>
      <c r="E814" s="13" t="s">
        <v>11751</v>
      </c>
      <c r="F814" s="13" t="s">
        <v>7138</v>
      </c>
      <c r="G814" s="13" t="s">
        <v>7120</v>
      </c>
      <c r="H814" s="13" t="s">
        <v>7122</v>
      </c>
      <c r="I814" s="13" t="s">
        <v>11628</v>
      </c>
      <c r="J814" s="13" t="s">
        <v>30</v>
      </c>
      <c r="K814" s="13" t="s">
        <v>11629</v>
      </c>
      <c r="L814" s="13" t="s">
        <v>11629</v>
      </c>
      <c r="M814" s="13" t="s">
        <v>7125</v>
      </c>
      <c r="N814" s="13" t="s">
        <v>7125</v>
      </c>
      <c r="O814" s="13" t="s">
        <v>7126</v>
      </c>
      <c r="P814" s="13" t="s">
        <v>7127</v>
      </c>
      <c r="Q814" s="13" t="s">
        <v>7128</v>
      </c>
      <c r="R814" s="13" t="s">
        <v>11752</v>
      </c>
      <c r="S814" s="13" t="s">
        <v>7130</v>
      </c>
      <c r="T814" s="13" t="s">
        <v>7131</v>
      </c>
      <c r="U814" s="13" t="s">
        <v>7132</v>
      </c>
      <c r="V814" s="13" t="s">
        <v>7254</v>
      </c>
    </row>
    <row r="815" spans="1:22">
      <c r="A815" s="12">
        <v>999223841820814</v>
      </c>
      <c r="B815" s="13" t="s">
        <v>7258</v>
      </c>
      <c r="C815" s="13" t="s">
        <v>11753</v>
      </c>
      <c r="D815" s="13" t="s">
        <v>11754</v>
      </c>
      <c r="E815" s="13" t="s">
        <v>11755</v>
      </c>
      <c r="F815" s="13" t="s">
        <v>7138</v>
      </c>
      <c r="G815" s="13" t="s">
        <v>7139</v>
      </c>
      <c r="H815" s="13" t="s">
        <v>7122</v>
      </c>
      <c r="I815" s="13" t="s">
        <v>11756</v>
      </c>
      <c r="J815" s="13" t="s">
        <v>30</v>
      </c>
      <c r="K815" s="13" t="s">
        <v>11757</v>
      </c>
      <c r="L815" s="13" t="s">
        <v>11757</v>
      </c>
      <c r="M815" s="13" t="s">
        <v>7125</v>
      </c>
      <c r="N815" s="13" t="s">
        <v>7125</v>
      </c>
      <c r="O815" s="13" t="s">
        <v>7126</v>
      </c>
      <c r="P815" s="13" t="s">
        <v>7127</v>
      </c>
      <c r="Q815" s="13" t="s">
        <v>7128</v>
      </c>
      <c r="R815" s="13" t="s">
        <v>11758</v>
      </c>
      <c r="S815" s="13" t="s">
        <v>7130</v>
      </c>
      <c r="T815" s="13" t="s">
        <v>7131</v>
      </c>
      <c r="U815" s="13" t="s">
        <v>7132</v>
      </c>
      <c r="V815" s="13" t="s">
        <v>7143</v>
      </c>
    </row>
    <row r="816" spans="1:22">
      <c r="A816" s="12">
        <v>999223841918836</v>
      </c>
      <c r="B816" s="13" t="s">
        <v>7258</v>
      </c>
      <c r="C816" s="13" t="s">
        <v>11759</v>
      </c>
      <c r="D816" s="13" t="s">
        <v>7892</v>
      </c>
      <c r="E816" s="13" t="s">
        <v>10369</v>
      </c>
      <c r="F816" s="13" t="s">
        <v>7173</v>
      </c>
      <c r="G816" s="13" t="s">
        <v>7138</v>
      </c>
      <c r="H816" s="13" t="s">
        <v>7122</v>
      </c>
      <c r="I816" s="13" t="s">
        <v>11760</v>
      </c>
      <c r="J816" s="13" t="s">
        <v>30</v>
      </c>
      <c r="K816" s="13" t="s">
        <v>11761</v>
      </c>
      <c r="L816" s="13" t="s">
        <v>11761</v>
      </c>
      <c r="M816" s="13" t="s">
        <v>7125</v>
      </c>
      <c r="N816" s="13" t="s">
        <v>7125</v>
      </c>
      <c r="O816" s="13" t="s">
        <v>7126</v>
      </c>
      <c r="P816" s="13" t="s">
        <v>7127</v>
      </c>
      <c r="Q816" s="13" t="s">
        <v>7128</v>
      </c>
      <c r="R816" s="13" t="s">
        <v>11762</v>
      </c>
      <c r="S816" s="13" t="s">
        <v>7130</v>
      </c>
      <c r="T816" s="13" t="s">
        <v>7131</v>
      </c>
      <c r="U816" s="13" t="s">
        <v>7132</v>
      </c>
      <c r="V816" s="13" t="s">
        <v>7226</v>
      </c>
    </row>
    <row r="817" spans="1:22">
      <c r="A817" s="12">
        <v>999223842175303</v>
      </c>
      <c r="B817" s="13" t="s">
        <v>7258</v>
      </c>
      <c r="C817" s="13" t="s">
        <v>11763</v>
      </c>
      <c r="D817" s="13" t="s">
        <v>11764</v>
      </c>
      <c r="E817" s="13" t="s">
        <v>11765</v>
      </c>
      <c r="F817" s="13" t="s">
        <v>7139</v>
      </c>
      <c r="G817" s="13" t="s">
        <v>7148</v>
      </c>
      <c r="H817" s="13" t="s">
        <v>7122</v>
      </c>
      <c r="I817" s="13" t="s">
        <v>11766</v>
      </c>
      <c r="J817" s="13" t="s">
        <v>30</v>
      </c>
      <c r="K817" s="13" t="s">
        <v>11767</v>
      </c>
      <c r="L817" s="13" t="s">
        <v>11767</v>
      </c>
      <c r="M817" s="13" t="s">
        <v>7125</v>
      </c>
      <c r="N817" s="13" t="s">
        <v>7125</v>
      </c>
      <c r="O817" s="13" t="s">
        <v>7126</v>
      </c>
      <c r="P817" s="13" t="s">
        <v>7127</v>
      </c>
      <c r="Q817" s="13" t="s">
        <v>7128</v>
      </c>
      <c r="R817" s="13" t="s">
        <v>11768</v>
      </c>
      <c r="S817" s="13" t="s">
        <v>7130</v>
      </c>
      <c r="T817" s="13" t="s">
        <v>7131</v>
      </c>
      <c r="U817" s="13" t="s">
        <v>7132</v>
      </c>
      <c r="V817" s="13" t="s">
        <v>7226</v>
      </c>
    </row>
    <row r="818" spans="1:22">
      <c r="A818" s="12">
        <v>999223842528722</v>
      </c>
      <c r="B818" s="13" t="s">
        <v>7258</v>
      </c>
      <c r="C818" s="13" t="s">
        <v>11769</v>
      </c>
      <c r="D818" s="13" t="s">
        <v>8584</v>
      </c>
      <c r="E818" s="13" t="s">
        <v>11770</v>
      </c>
      <c r="F818" s="13" t="s">
        <v>7120</v>
      </c>
      <c r="G818" s="13" t="s">
        <v>7148</v>
      </c>
      <c r="H818" s="13" t="s">
        <v>7122</v>
      </c>
      <c r="I818" s="13" t="s">
        <v>11771</v>
      </c>
      <c r="J818" s="13" t="s">
        <v>30</v>
      </c>
      <c r="K818" s="13" t="s">
        <v>11772</v>
      </c>
      <c r="L818" s="13" t="s">
        <v>11772</v>
      </c>
      <c r="M818" s="13" t="s">
        <v>7125</v>
      </c>
      <c r="N818" s="13" t="s">
        <v>7125</v>
      </c>
      <c r="O818" s="13" t="s">
        <v>7126</v>
      </c>
      <c r="P818" s="13" t="s">
        <v>7127</v>
      </c>
      <c r="Q818" s="13" t="s">
        <v>7128</v>
      </c>
      <c r="R818" s="13" t="s">
        <v>11773</v>
      </c>
      <c r="S818" s="13" t="s">
        <v>7130</v>
      </c>
      <c r="T818" s="13" t="s">
        <v>7131</v>
      </c>
      <c r="U818" s="13" t="s">
        <v>7132</v>
      </c>
      <c r="V818" s="13" t="s">
        <v>7226</v>
      </c>
    </row>
    <row r="819" spans="1:22">
      <c r="A819" s="12">
        <v>999223842698225</v>
      </c>
      <c r="B819" s="13" t="s">
        <v>7258</v>
      </c>
      <c r="C819" s="13" t="s">
        <v>11774</v>
      </c>
      <c r="D819" s="13" t="s">
        <v>7859</v>
      </c>
      <c r="E819" s="13" t="s">
        <v>11775</v>
      </c>
      <c r="F819" s="13" t="s">
        <v>7138</v>
      </c>
      <c r="G819" s="13" t="s">
        <v>7120</v>
      </c>
      <c r="H819" s="13" t="s">
        <v>7122</v>
      </c>
      <c r="I819" s="13" t="s">
        <v>11776</v>
      </c>
      <c r="J819" s="13" t="s">
        <v>30</v>
      </c>
      <c r="K819" s="13" t="s">
        <v>11777</v>
      </c>
      <c r="L819" s="13" t="s">
        <v>11777</v>
      </c>
      <c r="M819" s="13" t="s">
        <v>7125</v>
      </c>
      <c r="N819" s="13" t="s">
        <v>7125</v>
      </c>
      <c r="O819" s="13" t="s">
        <v>7126</v>
      </c>
      <c r="P819" s="13" t="s">
        <v>7127</v>
      </c>
      <c r="Q819" s="13" t="s">
        <v>7128</v>
      </c>
      <c r="R819" s="13" t="s">
        <v>11778</v>
      </c>
      <c r="S819" s="13" t="s">
        <v>7130</v>
      </c>
      <c r="T819" s="13" t="s">
        <v>7131</v>
      </c>
      <c r="U819" s="13" t="s">
        <v>7132</v>
      </c>
      <c r="V819" s="13" t="s">
        <v>7254</v>
      </c>
    </row>
    <row r="820" spans="1:22">
      <c r="A820" s="12">
        <v>999223842746162</v>
      </c>
      <c r="B820" s="13" t="s">
        <v>7258</v>
      </c>
      <c r="C820" s="13" t="s">
        <v>11779</v>
      </c>
      <c r="D820" s="13" t="s">
        <v>11780</v>
      </c>
      <c r="E820" s="13" t="s">
        <v>11781</v>
      </c>
      <c r="F820" s="13" t="s">
        <v>7139</v>
      </c>
      <c r="G820" s="13" t="s">
        <v>7148</v>
      </c>
      <c r="H820" s="13" t="s">
        <v>7122</v>
      </c>
      <c r="I820" s="13" t="s">
        <v>11782</v>
      </c>
      <c r="J820" s="13" t="s">
        <v>30</v>
      </c>
      <c r="K820" s="13" t="s">
        <v>11783</v>
      </c>
      <c r="L820" s="13" t="s">
        <v>11783</v>
      </c>
      <c r="M820" s="13" t="s">
        <v>7125</v>
      </c>
      <c r="N820" s="13" t="s">
        <v>7125</v>
      </c>
      <c r="O820" s="13" t="s">
        <v>7126</v>
      </c>
      <c r="P820" s="13" t="s">
        <v>7127</v>
      </c>
      <c r="Q820" s="13" t="s">
        <v>7128</v>
      </c>
      <c r="R820" s="13" t="s">
        <v>11784</v>
      </c>
      <c r="S820" s="13" t="s">
        <v>7130</v>
      </c>
      <c r="T820" s="13" t="s">
        <v>7131</v>
      </c>
      <c r="U820" s="13" t="s">
        <v>7132</v>
      </c>
      <c r="V820" s="13" t="s">
        <v>7133</v>
      </c>
    </row>
    <row r="821" spans="1:22">
      <c r="A821" s="12">
        <v>999223842874372</v>
      </c>
      <c r="B821" s="13" t="s">
        <v>7258</v>
      </c>
      <c r="C821" s="13" t="s">
        <v>11785</v>
      </c>
      <c r="D821" s="13" t="s">
        <v>11051</v>
      </c>
      <c r="E821" s="13" t="s">
        <v>11786</v>
      </c>
      <c r="F821" s="13" t="s">
        <v>7120</v>
      </c>
      <c r="G821" s="13" t="s">
        <v>7139</v>
      </c>
      <c r="H821" s="13" t="s">
        <v>7122</v>
      </c>
      <c r="I821" s="13" t="s">
        <v>11787</v>
      </c>
      <c r="J821" s="13" t="s">
        <v>30</v>
      </c>
      <c r="K821" s="13" t="s">
        <v>11788</v>
      </c>
      <c r="L821" s="13" t="s">
        <v>11788</v>
      </c>
      <c r="M821" s="13" t="s">
        <v>7125</v>
      </c>
      <c r="N821" s="13" t="s">
        <v>7125</v>
      </c>
      <c r="O821" s="13" t="s">
        <v>7126</v>
      </c>
      <c r="P821" s="13" t="s">
        <v>7127</v>
      </c>
      <c r="Q821" s="13" t="s">
        <v>7128</v>
      </c>
      <c r="R821" s="13" t="s">
        <v>11789</v>
      </c>
      <c r="S821" s="13" t="s">
        <v>7130</v>
      </c>
      <c r="T821" s="13" t="s">
        <v>7131</v>
      </c>
      <c r="U821" s="13" t="s">
        <v>7132</v>
      </c>
      <c r="V821" s="13" t="s">
        <v>7577</v>
      </c>
    </row>
    <row r="822" spans="1:22">
      <c r="A822" s="12">
        <v>23843081950</v>
      </c>
      <c r="B822" s="13" t="s">
        <v>7258</v>
      </c>
      <c r="C822" s="13" t="s">
        <v>11790</v>
      </c>
      <c r="D822" s="13" t="s">
        <v>9442</v>
      </c>
      <c r="E822" s="13" t="s">
        <v>11791</v>
      </c>
      <c r="F822" s="13" t="s">
        <v>7120</v>
      </c>
      <c r="G822" s="13" t="s">
        <v>7139</v>
      </c>
      <c r="H822" s="13" t="s">
        <v>7122</v>
      </c>
      <c r="I822" s="13" t="s">
        <v>11792</v>
      </c>
      <c r="J822" s="13" t="s">
        <v>30</v>
      </c>
      <c r="K822" s="13" t="s">
        <v>9899</v>
      </c>
      <c r="L822" s="13" t="s">
        <v>9899</v>
      </c>
      <c r="M822" s="13" t="s">
        <v>7125</v>
      </c>
      <c r="N822" s="13" t="s">
        <v>7125</v>
      </c>
      <c r="O822" s="13" t="s">
        <v>7126</v>
      </c>
      <c r="P822" s="13" t="s">
        <v>7127</v>
      </c>
      <c r="Q822" s="13" t="s">
        <v>7128</v>
      </c>
      <c r="R822" s="13" t="s">
        <v>11793</v>
      </c>
      <c r="S822" s="13" t="s">
        <v>7130</v>
      </c>
      <c r="T822" s="13" t="s">
        <v>7131</v>
      </c>
      <c r="U822" s="13" t="s">
        <v>7132</v>
      </c>
      <c r="V822" s="13" t="s">
        <v>7143</v>
      </c>
    </row>
    <row r="823" spans="1:22">
      <c r="A823" s="12">
        <v>999223843190614</v>
      </c>
      <c r="B823" s="13" t="s">
        <v>7258</v>
      </c>
      <c r="C823" s="13" t="s">
        <v>11794</v>
      </c>
      <c r="D823" s="13" t="s">
        <v>8584</v>
      </c>
      <c r="E823" s="13" t="s">
        <v>11795</v>
      </c>
      <c r="F823" s="13" t="s">
        <v>7148</v>
      </c>
      <c r="G823" s="13" t="s">
        <v>7121</v>
      </c>
      <c r="H823" s="13" t="s">
        <v>7122</v>
      </c>
      <c r="I823" s="13" t="s">
        <v>11796</v>
      </c>
      <c r="J823" s="13" t="s">
        <v>30</v>
      </c>
      <c r="K823" s="13" t="s">
        <v>8181</v>
      </c>
      <c r="L823" s="13" t="s">
        <v>8181</v>
      </c>
      <c r="M823" s="13" t="s">
        <v>7125</v>
      </c>
      <c r="N823" s="13" t="s">
        <v>7125</v>
      </c>
      <c r="O823" s="13" t="s">
        <v>7126</v>
      </c>
      <c r="P823" s="13" t="s">
        <v>7127</v>
      </c>
      <c r="Q823" s="13" t="s">
        <v>7128</v>
      </c>
      <c r="R823" s="13" t="s">
        <v>11797</v>
      </c>
      <c r="S823" s="13" t="s">
        <v>7130</v>
      </c>
      <c r="T823" s="13" t="s">
        <v>7131</v>
      </c>
      <c r="U823" s="13" t="s">
        <v>7132</v>
      </c>
      <c r="V823" s="13" t="s">
        <v>7226</v>
      </c>
    </row>
    <row r="824" spans="1:22">
      <c r="A824" s="12">
        <v>999223843214174</v>
      </c>
      <c r="B824" s="13" t="s">
        <v>7258</v>
      </c>
      <c r="C824" s="13" t="s">
        <v>11798</v>
      </c>
      <c r="D824" s="13" t="s">
        <v>11799</v>
      </c>
      <c r="E824" s="13" t="s">
        <v>11800</v>
      </c>
      <c r="F824" s="13" t="s">
        <v>7258</v>
      </c>
      <c r="G824" s="13" t="s">
        <v>7173</v>
      </c>
      <c r="H824" s="13" t="s">
        <v>7122</v>
      </c>
      <c r="I824" s="13" t="s">
        <v>11801</v>
      </c>
      <c r="J824" s="13" t="s">
        <v>30</v>
      </c>
      <c r="K824" s="13" t="s">
        <v>11802</v>
      </c>
      <c r="L824" s="13" t="s">
        <v>11802</v>
      </c>
      <c r="M824" s="13" t="s">
        <v>7125</v>
      </c>
      <c r="N824" s="13" t="s">
        <v>7125</v>
      </c>
      <c r="O824" s="13" t="s">
        <v>7126</v>
      </c>
      <c r="P824" s="13" t="s">
        <v>7127</v>
      </c>
      <c r="Q824" s="13" t="s">
        <v>7128</v>
      </c>
      <c r="R824" s="13" t="s">
        <v>11803</v>
      </c>
      <c r="S824" s="13" t="s">
        <v>7130</v>
      </c>
      <c r="T824" s="13" t="s">
        <v>7131</v>
      </c>
      <c r="U824" s="13" t="s">
        <v>7132</v>
      </c>
      <c r="V824" s="13" t="s">
        <v>7254</v>
      </c>
    </row>
    <row r="825" spans="1:22">
      <c r="A825" s="12">
        <v>999223843251635</v>
      </c>
      <c r="B825" s="13" t="s">
        <v>7258</v>
      </c>
      <c r="C825" s="13" t="s">
        <v>11804</v>
      </c>
      <c r="D825" s="13" t="s">
        <v>11805</v>
      </c>
      <c r="E825" s="13" t="s">
        <v>11806</v>
      </c>
      <c r="F825" s="13" t="s">
        <v>7258</v>
      </c>
      <c r="G825" s="13" t="s">
        <v>7173</v>
      </c>
      <c r="H825" s="13" t="s">
        <v>7122</v>
      </c>
      <c r="I825" s="13" t="s">
        <v>11807</v>
      </c>
      <c r="J825" s="13" t="s">
        <v>30</v>
      </c>
      <c r="K825" s="13" t="s">
        <v>11808</v>
      </c>
      <c r="L825" s="13" t="s">
        <v>11808</v>
      </c>
      <c r="M825" s="13" t="s">
        <v>7125</v>
      </c>
      <c r="N825" s="13" t="s">
        <v>7125</v>
      </c>
      <c r="O825" s="13" t="s">
        <v>7126</v>
      </c>
      <c r="P825" s="13" t="s">
        <v>7127</v>
      </c>
      <c r="Q825" s="13" t="s">
        <v>7128</v>
      </c>
      <c r="R825" s="13" t="s">
        <v>11809</v>
      </c>
      <c r="S825" s="13" t="s">
        <v>7130</v>
      </c>
      <c r="T825" s="13" t="s">
        <v>7131</v>
      </c>
      <c r="U825" s="13" t="s">
        <v>7132</v>
      </c>
      <c r="V825" s="13" t="s">
        <v>10263</v>
      </c>
    </row>
    <row r="826" spans="1:22">
      <c r="A826" s="12">
        <v>999223843432226</v>
      </c>
      <c r="B826" s="13" t="s">
        <v>7258</v>
      </c>
      <c r="C826" s="13" t="s">
        <v>11810</v>
      </c>
      <c r="D826" s="13" t="s">
        <v>11811</v>
      </c>
      <c r="E826" s="13" t="s">
        <v>11812</v>
      </c>
      <c r="F826" s="13" t="s">
        <v>7173</v>
      </c>
      <c r="G826" s="13" t="s">
        <v>7120</v>
      </c>
      <c r="H826" s="13" t="s">
        <v>7122</v>
      </c>
      <c r="I826" s="13" t="s">
        <v>11813</v>
      </c>
      <c r="J826" s="13" t="s">
        <v>30</v>
      </c>
      <c r="K826" s="13" t="s">
        <v>11814</v>
      </c>
      <c r="L826" s="13" t="s">
        <v>11814</v>
      </c>
      <c r="M826" s="13" t="s">
        <v>7125</v>
      </c>
      <c r="N826" s="13" t="s">
        <v>7125</v>
      </c>
      <c r="O826" s="13" t="s">
        <v>7126</v>
      </c>
      <c r="P826" s="13" t="s">
        <v>7127</v>
      </c>
      <c r="Q826" s="13" t="s">
        <v>7128</v>
      </c>
      <c r="R826" s="13" t="s">
        <v>11815</v>
      </c>
      <c r="S826" s="13" t="s">
        <v>7130</v>
      </c>
      <c r="T826" s="13" t="s">
        <v>7131</v>
      </c>
      <c r="U826" s="13" t="s">
        <v>7132</v>
      </c>
      <c r="V826" s="13" t="s">
        <v>7254</v>
      </c>
    </row>
    <row r="827" spans="1:22">
      <c r="A827" s="12">
        <v>999223843531086</v>
      </c>
      <c r="B827" s="13" t="s">
        <v>7258</v>
      </c>
      <c r="C827" s="13" t="s">
        <v>11816</v>
      </c>
      <c r="D827" s="13" t="s">
        <v>11817</v>
      </c>
      <c r="E827" s="13" t="s">
        <v>11818</v>
      </c>
      <c r="F827" s="13" t="s">
        <v>7173</v>
      </c>
      <c r="G827" s="13" t="s">
        <v>7120</v>
      </c>
      <c r="H827" s="13" t="s">
        <v>7122</v>
      </c>
      <c r="I827" s="13" t="s">
        <v>11819</v>
      </c>
      <c r="J827" s="13" t="s">
        <v>30</v>
      </c>
      <c r="K827" s="13" t="s">
        <v>10340</v>
      </c>
      <c r="L827" s="13" t="s">
        <v>10340</v>
      </c>
      <c r="M827" s="13" t="s">
        <v>7125</v>
      </c>
      <c r="N827" s="13" t="s">
        <v>7125</v>
      </c>
      <c r="O827" s="13" t="s">
        <v>7126</v>
      </c>
      <c r="P827" s="13" t="s">
        <v>7127</v>
      </c>
      <c r="Q827" s="13" t="s">
        <v>7128</v>
      </c>
      <c r="R827" s="13" t="s">
        <v>11820</v>
      </c>
      <c r="S827" s="13" t="s">
        <v>7130</v>
      </c>
      <c r="T827" s="13" t="s">
        <v>7131</v>
      </c>
      <c r="U827" s="13" t="s">
        <v>7132</v>
      </c>
      <c r="V827" s="13" t="s">
        <v>7254</v>
      </c>
    </row>
    <row r="828" spans="1:22">
      <c r="A828" s="12">
        <v>999223843587626</v>
      </c>
      <c r="B828" s="13" t="s">
        <v>7258</v>
      </c>
      <c r="C828" s="13" t="s">
        <v>11821</v>
      </c>
      <c r="D828" s="13" t="s">
        <v>9557</v>
      </c>
      <c r="E828" s="13" t="s">
        <v>11822</v>
      </c>
      <c r="F828" s="13" t="s">
        <v>7258</v>
      </c>
      <c r="G828" s="13" t="s">
        <v>7173</v>
      </c>
      <c r="H828" s="13" t="s">
        <v>7122</v>
      </c>
      <c r="I828" s="13" t="s">
        <v>11823</v>
      </c>
      <c r="J828" s="13" t="s">
        <v>30</v>
      </c>
      <c r="K828" s="13" t="s">
        <v>11824</v>
      </c>
      <c r="L828" s="13" t="s">
        <v>11824</v>
      </c>
      <c r="M828" s="13" t="s">
        <v>7125</v>
      </c>
      <c r="N828" s="13" t="s">
        <v>7125</v>
      </c>
      <c r="O828" s="13" t="s">
        <v>7126</v>
      </c>
      <c r="P828" s="13" t="s">
        <v>7127</v>
      </c>
      <c r="Q828" s="13" t="s">
        <v>7128</v>
      </c>
      <c r="R828" s="13" t="s">
        <v>11825</v>
      </c>
      <c r="S828" s="13" t="s">
        <v>7130</v>
      </c>
      <c r="T828" s="13" t="s">
        <v>7131</v>
      </c>
      <c r="U828" s="13" t="s">
        <v>7132</v>
      </c>
      <c r="V828" s="13" t="s">
        <v>7254</v>
      </c>
    </row>
    <row r="829" spans="1:22">
      <c r="A829" s="12">
        <v>999223843618103</v>
      </c>
      <c r="B829" s="13" t="s">
        <v>7258</v>
      </c>
      <c r="C829" s="13" t="s">
        <v>11826</v>
      </c>
      <c r="D829" s="13" t="s">
        <v>11827</v>
      </c>
      <c r="E829" s="13" t="s">
        <v>11828</v>
      </c>
      <c r="F829" s="13" t="s">
        <v>7258</v>
      </c>
      <c r="G829" s="13" t="s">
        <v>7173</v>
      </c>
      <c r="H829" s="13" t="s">
        <v>7122</v>
      </c>
      <c r="I829" s="13" t="s">
        <v>11829</v>
      </c>
      <c r="J829" s="13" t="s">
        <v>30</v>
      </c>
      <c r="K829" s="13" t="s">
        <v>11830</v>
      </c>
      <c r="L829" s="13" t="s">
        <v>11830</v>
      </c>
      <c r="M829" s="13" t="s">
        <v>7125</v>
      </c>
      <c r="N829" s="13" t="s">
        <v>7125</v>
      </c>
      <c r="O829" s="13" t="s">
        <v>7126</v>
      </c>
      <c r="P829" s="13" t="s">
        <v>7127</v>
      </c>
      <c r="Q829" s="13" t="s">
        <v>7128</v>
      </c>
      <c r="R829" s="13" t="s">
        <v>11831</v>
      </c>
      <c r="S829" s="13" t="s">
        <v>7130</v>
      </c>
      <c r="T829" s="13" t="s">
        <v>7131</v>
      </c>
      <c r="U829" s="13" t="s">
        <v>7132</v>
      </c>
      <c r="V829" s="13" t="s">
        <v>7314</v>
      </c>
    </row>
    <row r="830" spans="1:22">
      <c r="A830" s="12">
        <v>999223843622432</v>
      </c>
      <c r="B830" s="13" t="s">
        <v>7258</v>
      </c>
      <c r="C830" s="13" t="s">
        <v>11832</v>
      </c>
      <c r="D830" s="13" t="s">
        <v>7859</v>
      </c>
      <c r="E830" s="13" t="s">
        <v>11833</v>
      </c>
      <c r="F830" s="13" t="s">
        <v>7173</v>
      </c>
      <c r="G830" s="13" t="s">
        <v>7139</v>
      </c>
      <c r="H830" s="13" t="s">
        <v>7122</v>
      </c>
      <c r="I830" s="13" t="s">
        <v>11834</v>
      </c>
      <c r="J830" s="13" t="s">
        <v>30</v>
      </c>
      <c r="K830" s="13" t="s">
        <v>11835</v>
      </c>
      <c r="L830" s="13" t="s">
        <v>11835</v>
      </c>
      <c r="M830" s="13" t="s">
        <v>7125</v>
      </c>
      <c r="N830" s="13" t="s">
        <v>7125</v>
      </c>
      <c r="O830" s="13" t="s">
        <v>7126</v>
      </c>
      <c r="P830" s="13" t="s">
        <v>7127</v>
      </c>
      <c r="Q830" s="13" t="s">
        <v>7128</v>
      </c>
      <c r="R830" s="13" t="s">
        <v>11836</v>
      </c>
      <c r="S830" s="13" t="s">
        <v>7130</v>
      </c>
      <c r="T830" s="13" t="s">
        <v>7131</v>
      </c>
      <c r="U830" s="13" t="s">
        <v>7132</v>
      </c>
      <c r="V830" s="13" t="s">
        <v>7254</v>
      </c>
    </row>
    <row r="831" spans="1:22">
      <c r="A831" s="12">
        <v>999223843867030</v>
      </c>
      <c r="B831" s="13" t="s">
        <v>7258</v>
      </c>
      <c r="C831" s="13" t="s">
        <v>11837</v>
      </c>
      <c r="D831" s="13" t="s">
        <v>9698</v>
      </c>
      <c r="E831" s="13" t="s">
        <v>11838</v>
      </c>
      <c r="F831" s="13" t="s">
        <v>7258</v>
      </c>
      <c r="G831" s="13" t="s">
        <v>7173</v>
      </c>
      <c r="H831" s="13" t="s">
        <v>7122</v>
      </c>
      <c r="I831" s="13" t="s">
        <v>11839</v>
      </c>
      <c r="J831" s="13" t="s">
        <v>30</v>
      </c>
      <c r="K831" s="13" t="s">
        <v>11840</v>
      </c>
      <c r="L831" s="13" t="s">
        <v>11840</v>
      </c>
      <c r="M831" s="13" t="s">
        <v>7125</v>
      </c>
      <c r="N831" s="13" t="s">
        <v>7125</v>
      </c>
      <c r="O831" s="13" t="s">
        <v>7126</v>
      </c>
      <c r="P831" s="13" t="s">
        <v>7127</v>
      </c>
      <c r="Q831" s="13" t="s">
        <v>7128</v>
      </c>
      <c r="R831" s="13" t="s">
        <v>11841</v>
      </c>
      <c r="S831" s="13" t="s">
        <v>7130</v>
      </c>
      <c r="T831" s="13" t="s">
        <v>7131</v>
      </c>
      <c r="U831" s="13" t="s">
        <v>7132</v>
      </c>
      <c r="V831" s="13" t="s">
        <v>7254</v>
      </c>
    </row>
    <row r="832" spans="1:22">
      <c r="A832" s="12">
        <v>999223843889407</v>
      </c>
      <c r="B832" s="13" t="s">
        <v>7258</v>
      </c>
      <c r="C832" s="13" t="s">
        <v>11842</v>
      </c>
      <c r="D832" s="13" t="s">
        <v>7264</v>
      </c>
      <c r="E832" s="13" t="s">
        <v>11843</v>
      </c>
      <c r="F832" s="13" t="s">
        <v>7138</v>
      </c>
      <c r="G832" s="13" t="s">
        <v>7120</v>
      </c>
      <c r="H832" s="13" t="s">
        <v>7122</v>
      </c>
      <c r="I832" s="13" t="s">
        <v>11844</v>
      </c>
      <c r="J832" s="13" t="s">
        <v>30</v>
      </c>
      <c r="K832" s="13" t="s">
        <v>11845</v>
      </c>
      <c r="L832" s="13" t="s">
        <v>11845</v>
      </c>
      <c r="M832" s="13" t="s">
        <v>7125</v>
      </c>
      <c r="N832" s="13" t="s">
        <v>7125</v>
      </c>
      <c r="O832" s="13" t="s">
        <v>7126</v>
      </c>
      <c r="P832" s="13" t="s">
        <v>7127</v>
      </c>
      <c r="Q832" s="13" t="s">
        <v>7128</v>
      </c>
      <c r="R832" s="13" t="s">
        <v>11846</v>
      </c>
      <c r="S832" s="13" t="s">
        <v>7130</v>
      </c>
      <c r="T832" s="13" t="s">
        <v>7131</v>
      </c>
      <c r="U832" s="13" t="s">
        <v>7132</v>
      </c>
      <c r="V832" s="13" t="s">
        <v>7269</v>
      </c>
    </row>
    <row r="833" spans="1:22">
      <c r="A833" s="12">
        <v>999223843905825</v>
      </c>
      <c r="B833" s="13" t="s">
        <v>7258</v>
      </c>
      <c r="C833" s="13" t="s">
        <v>11847</v>
      </c>
      <c r="D833" s="13" t="s">
        <v>11848</v>
      </c>
      <c r="E833" s="13" t="s">
        <v>11849</v>
      </c>
      <c r="F833" s="13" t="s">
        <v>7258</v>
      </c>
      <c r="G833" s="13" t="s">
        <v>7173</v>
      </c>
      <c r="H833" s="13" t="s">
        <v>7122</v>
      </c>
      <c r="I833" s="13" t="s">
        <v>11481</v>
      </c>
      <c r="J833" s="13" t="s">
        <v>30</v>
      </c>
      <c r="K833" s="13" t="s">
        <v>11482</v>
      </c>
      <c r="L833" s="13" t="s">
        <v>11482</v>
      </c>
      <c r="M833" s="13" t="s">
        <v>7125</v>
      </c>
      <c r="N833" s="13" t="s">
        <v>7125</v>
      </c>
      <c r="O833" s="13" t="s">
        <v>7126</v>
      </c>
      <c r="P833" s="13" t="s">
        <v>7127</v>
      </c>
      <c r="Q833" s="13" t="s">
        <v>7128</v>
      </c>
      <c r="R833" s="13" t="s">
        <v>11850</v>
      </c>
      <c r="S833" s="13" t="s">
        <v>7130</v>
      </c>
      <c r="T833" s="13" t="s">
        <v>7131</v>
      </c>
      <c r="U833" s="13" t="s">
        <v>7132</v>
      </c>
      <c r="V833" s="13" t="s">
        <v>7226</v>
      </c>
    </row>
    <row r="834" spans="1:22">
      <c r="A834" s="12">
        <v>999223843919452</v>
      </c>
      <c r="B834" s="13" t="s">
        <v>7258</v>
      </c>
      <c r="C834" s="13" t="s">
        <v>11851</v>
      </c>
      <c r="D834" s="13" t="s">
        <v>11196</v>
      </c>
      <c r="E834" s="13" t="s">
        <v>11852</v>
      </c>
      <c r="F834" s="13" t="s">
        <v>7173</v>
      </c>
      <c r="G834" s="13" t="s">
        <v>7138</v>
      </c>
      <c r="H834" s="13" t="s">
        <v>7122</v>
      </c>
      <c r="I834" s="13" t="s">
        <v>11853</v>
      </c>
      <c r="J834" s="13" t="s">
        <v>30</v>
      </c>
      <c r="K834" s="13" t="s">
        <v>10690</v>
      </c>
      <c r="L834" s="13" t="s">
        <v>10690</v>
      </c>
      <c r="M834" s="13" t="s">
        <v>7125</v>
      </c>
      <c r="N834" s="13" t="s">
        <v>7125</v>
      </c>
      <c r="O834" s="13" t="s">
        <v>7126</v>
      </c>
      <c r="P834" s="13" t="s">
        <v>7127</v>
      </c>
      <c r="Q834" s="13" t="s">
        <v>7128</v>
      </c>
      <c r="R834" s="13" t="s">
        <v>11854</v>
      </c>
      <c r="S834" s="13" t="s">
        <v>7130</v>
      </c>
      <c r="T834" s="13" t="s">
        <v>7131</v>
      </c>
      <c r="U834" s="13" t="s">
        <v>7132</v>
      </c>
      <c r="V834" s="13" t="s">
        <v>7254</v>
      </c>
    </row>
    <row r="835" spans="1:22">
      <c r="A835" s="12">
        <v>999223843958050</v>
      </c>
      <c r="B835" s="13" t="s">
        <v>7258</v>
      </c>
      <c r="C835" s="13" t="s">
        <v>11855</v>
      </c>
      <c r="D835" s="13" t="s">
        <v>11856</v>
      </c>
      <c r="E835" s="13" t="s">
        <v>11857</v>
      </c>
      <c r="F835" s="13" t="s">
        <v>7258</v>
      </c>
      <c r="G835" s="13" t="s">
        <v>7173</v>
      </c>
      <c r="H835" s="13" t="s">
        <v>7122</v>
      </c>
      <c r="I835" s="13" t="s">
        <v>11858</v>
      </c>
      <c r="J835" s="13" t="s">
        <v>30</v>
      </c>
      <c r="K835" s="13" t="s">
        <v>11859</v>
      </c>
      <c r="L835" s="13" t="s">
        <v>11859</v>
      </c>
      <c r="M835" s="13" t="s">
        <v>7125</v>
      </c>
      <c r="N835" s="13" t="s">
        <v>7125</v>
      </c>
      <c r="O835" s="13" t="s">
        <v>7126</v>
      </c>
      <c r="P835" s="13" t="s">
        <v>7127</v>
      </c>
      <c r="Q835" s="13" t="s">
        <v>7128</v>
      </c>
      <c r="R835" s="13" t="s">
        <v>11860</v>
      </c>
      <c r="S835" s="13" t="s">
        <v>7130</v>
      </c>
      <c r="T835" s="13" t="s">
        <v>7131</v>
      </c>
      <c r="U835" s="13" t="s">
        <v>7132</v>
      </c>
      <c r="V835" s="13" t="s">
        <v>7133</v>
      </c>
    </row>
    <row r="836" spans="1:22">
      <c r="A836" s="12">
        <v>999223844099176</v>
      </c>
      <c r="B836" s="13" t="s">
        <v>7258</v>
      </c>
      <c r="C836" s="13" t="s">
        <v>11861</v>
      </c>
      <c r="D836" s="13" t="s">
        <v>8146</v>
      </c>
      <c r="E836" s="13" t="s">
        <v>11862</v>
      </c>
      <c r="F836" s="13" t="s">
        <v>7173</v>
      </c>
      <c r="G836" s="13" t="s">
        <v>7120</v>
      </c>
      <c r="H836" s="13" t="s">
        <v>7122</v>
      </c>
      <c r="I836" s="13" t="s">
        <v>11863</v>
      </c>
      <c r="J836" s="13" t="s">
        <v>30</v>
      </c>
      <c r="K836" s="13" t="s">
        <v>11864</v>
      </c>
      <c r="L836" s="13" t="s">
        <v>11864</v>
      </c>
      <c r="M836" s="13" t="s">
        <v>7125</v>
      </c>
      <c r="N836" s="13" t="s">
        <v>7125</v>
      </c>
      <c r="O836" s="13" t="s">
        <v>7126</v>
      </c>
      <c r="P836" s="13" t="s">
        <v>7127</v>
      </c>
      <c r="Q836" s="13" t="s">
        <v>7128</v>
      </c>
      <c r="R836" s="13" t="s">
        <v>11865</v>
      </c>
      <c r="S836" s="13" t="s">
        <v>7130</v>
      </c>
      <c r="T836" s="13" t="s">
        <v>7131</v>
      </c>
      <c r="U836" s="13" t="s">
        <v>7132</v>
      </c>
      <c r="V836" s="13" t="s">
        <v>7254</v>
      </c>
    </row>
    <row r="837" spans="1:22">
      <c r="A837" s="12">
        <v>999223844195611</v>
      </c>
      <c r="B837" s="13" t="s">
        <v>7258</v>
      </c>
      <c r="C837" s="13" t="s">
        <v>11866</v>
      </c>
      <c r="D837" s="13" t="s">
        <v>9551</v>
      </c>
      <c r="E837" s="13" t="s">
        <v>11867</v>
      </c>
      <c r="F837" s="13" t="s">
        <v>7173</v>
      </c>
      <c r="G837" s="13" t="s">
        <v>7138</v>
      </c>
      <c r="H837" s="13" t="s">
        <v>7122</v>
      </c>
      <c r="I837" s="13" t="s">
        <v>11702</v>
      </c>
      <c r="J837" s="13" t="s">
        <v>30</v>
      </c>
      <c r="K837" s="13" t="s">
        <v>11703</v>
      </c>
      <c r="L837" s="13" t="s">
        <v>11703</v>
      </c>
      <c r="M837" s="13" t="s">
        <v>7125</v>
      </c>
      <c r="N837" s="13" t="s">
        <v>7125</v>
      </c>
      <c r="O837" s="13" t="s">
        <v>7126</v>
      </c>
      <c r="P837" s="13" t="s">
        <v>7127</v>
      </c>
      <c r="Q837" s="13" t="s">
        <v>7128</v>
      </c>
      <c r="R837" s="13" t="s">
        <v>11868</v>
      </c>
      <c r="S837" s="13" t="s">
        <v>7130</v>
      </c>
      <c r="T837" s="13" t="s">
        <v>7131</v>
      </c>
      <c r="U837" s="13" t="s">
        <v>7132</v>
      </c>
      <c r="V837" s="13" t="s">
        <v>7133</v>
      </c>
    </row>
    <row r="838" spans="1:22">
      <c r="A838" s="12">
        <v>999223844317384</v>
      </c>
      <c r="B838" s="13" t="s">
        <v>7258</v>
      </c>
      <c r="C838" s="13" t="s">
        <v>11869</v>
      </c>
      <c r="D838" s="13" t="s">
        <v>11112</v>
      </c>
      <c r="E838" s="13" t="s">
        <v>11870</v>
      </c>
      <c r="F838" s="13" t="s">
        <v>7258</v>
      </c>
      <c r="G838" s="13" t="s">
        <v>7173</v>
      </c>
      <c r="H838" s="13" t="s">
        <v>7122</v>
      </c>
      <c r="I838" s="13" t="s">
        <v>11871</v>
      </c>
      <c r="J838" s="13" t="s">
        <v>30</v>
      </c>
      <c r="K838" s="13" t="s">
        <v>11115</v>
      </c>
      <c r="L838" s="13" t="s">
        <v>11115</v>
      </c>
      <c r="M838" s="13" t="s">
        <v>7125</v>
      </c>
      <c r="N838" s="13" t="s">
        <v>7125</v>
      </c>
      <c r="O838" s="13" t="s">
        <v>7126</v>
      </c>
      <c r="P838" s="13" t="s">
        <v>7127</v>
      </c>
      <c r="Q838" s="13" t="s">
        <v>7128</v>
      </c>
      <c r="R838" s="13" t="s">
        <v>11872</v>
      </c>
      <c r="S838" s="13" t="s">
        <v>7130</v>
      </c>
      <c r="T838" s="13" t="s">
        <v>7131</v>
      </c>
      <c r="U838" s="13" t="s">
        <v>7132</v>
      </c>
      <c r="V838" s="13" t="s">
        <v>7133</v>
      </c>
    </row>
    <row r="839" spans="1:22">
      <c r="A839" s="12">
        <v>999223844364684</v>
      </c>
      <c r="B839" s="13" t="s">
        <v>7258</v>
      </c>
      <c r="C839" s="13" t="s">
        <v>11873</v>
      </c>
      <c r="D839" s="13" t="s">
        <v>11874</v>
      </c>
      <c r="E839" s="13" t="s">
        <v>11875</v>
      </c>
      <c r="F839" s="13" t="s">
        <v>7148</v>
      </c>
      <c r="G839" s="13" t="s">
        <v>7121</v>
      </c>
      <c r="H839" s="13" t="s">
        <v>7122</v>
      </c>
      <c r="I839" s="13" t="s">
        <v>11876</v>
      </c>
      <c r="J839" s="13" t="s">
        <v>30</v>
      </c>
      <c r="K839" s="13" t="s">
        <v>11877</v>
      </c>
      <c r="L839" s="13" t="s">
        <v>11877</v>
      </c>
      <c r="M839" s="13" t="s">
        <v>7125</v>
      </c>
      <c r="N839" s="13" t="s">
        <v>7125</v>
      </c>
      <c r="O839" s="13" t="s">
        <v>7126</v>
      </c>
      <c r="P839" s="13" t="s">
        <v>7127</v>
      </c>
      <c r="Q839" s="13" t="s">
        <v>7128</v>
      </c>
      <c r="R839" s="13" t="s">
        <v>11878</v>
      </c>
      <c r="S839" s="13" t="s">
        <v>7130</v>
      </c>
      <c r="T839" s="13" t="s">
        <v>7131</v>
      </c>
      <c r="U839" s="13" t="s">
        <v>7132</v>
      </c>
      <c r="V839" s="13" t="s">
        <v>7143</v>
      </c>
    </row>
    <row r="840" spans="1:22">
      <c r="A840" s="12">
        <v>999223844432477</v>
      </c>
      <c r="B840" s="13" t="s">
        <v>7258</v>
      </c>
      <c r="C840" s="13" t="s">
        <v>11879</v>
      </c>
      <c r="D840" s="13" t="s">
        <v>11880</v>
      </c>
      <c r="E840" s="13" t="s">
        <v>11881</v>
      </c>
      <c r="F840" s="13" t="s">
        <v>7173</v>
      </c>
      <c r="G840" s="13" t="s">
        <v>7138</v>
      </c>
      <c r="H840" s="13" t="s">
        <v>7122</v>
      </c>
      <c r="I840" s="13" t="s">
        <v>11882</v>
      </c>
      <c r="J840" s="13" t="s">
        <v>30</v>
      </c>
      <c r="K840" s="13" t="s">
        <v>11883</v>
      </c>
      <c r="L840" s="13" t="s">
        <v>11883</v>
      </c>
      <c r="M840" s="13" t="s">
        <v>7125</v>
      </c>
      <c r="N840" s="13" t="s">
        <v>7125</v>
      </c>
      <c r="O840" s="13" t="s">
        <v>7126</v>
      </c>
      <c r="P840" s="13" t="s">
        <v>7127</v>
      </c>
      <c r="Q840" s="13" t="s">
        <v>7128</v>
      </c>
      <c r="R840" s="13" t="s">
        <v>11884</v>
      </c>
      <c r="S840" s="13" t="s">
        <v>7130</v>
      </c>
      <c r="T840" s="13" t="s">
        <v>7131</v>
      </c>
      <c r="U840" s="13" t="s">
        <v>7132</v>
      </c>
      <c r="V840" s="13" t="s">
        <v>7133</v>
      </c>
    </row>
    <row r="841" spans="1:22">
      <c r="A841" s="12">
        <v>999223842705291</v>
      </c>
      <c r="B841" s="13" t="s">
        <v>7258</v>
      </c>
      <c r="C841" s="13" t="s">
        <v>11885</v>
      </c>
      <c r="D841" s="13" t="s">
        <v>11886</v>
      </c>
      <c r="E841" s="13" t="s">
        <v>11887</v>
      </c>
      <c r="F841" s="13" t="s">
        <v>7138</v>
      </c>
      <c r="G841" s="13" t="s">
        <v>7120</v>
      </c>
      <c r="H841" s="13" t="s">
        <v>7122</v>
      </c>
      <c r="I841" s="13" t="s">
        <v>11888</v>
      </c>
      <c r="J841" s="13" t="s">
        <v>30</v>
      </c>
      <c r="K841" s="13" t="s">
        <v>11889</v>
      </c>
      <c r="L841" s="13" t="s">
        <v>11889</v>
      </c>
      <c r="M841" s="13" t="s">
        <v>7125</v>
      </c>
      <c r="N841" s="13" t="s">
        <v>7125</v>
      </c>
      <c r="O841" s="13" t="s">
        <v>7126</v>
      </c>
      <c r="P841" s="13" t="s">
        <v>7127</v>
      </c>
      <c r="Q841" s="13" t="s">
        <v>7128</v>
      </c>
      <c r="R841" s="13" t="s">
        <v>11890</v>
      </c>
      <c r="S841" s="13" t="s">
        <v>7130</v>
      </c>
      <c r="T841" s="13" t="s">
        <v>7131</v>
      </c>
      <c r="U841" s="13" t="s">
        <v>7132</v>
      </c>
      <c r="V841" s="13" t="s">
        <v>7377</v>
      </c>
    </row>
    <row r="842" spans="1:22">
      <c r="A842" s="12">
        <v>999223844467416</v>
      </c>
      <c r="B842" s="13" t="s">
        <v>7258</v>
      </c>
      <c r="C842" s="13" t="s">
        <v>11891</v>
      </c>
      <c r="D842" s="13" t="s">
        <v>11880</v>
      </c>
      <c r="E842" s="13" t="s">
        <v>11892</v>
      </c>
      <c r="F842" s="13" t="s">
        <v>7173</v>
      </c>
      <c r="G842" s="13" t="s">
        <v>7138</v>
      </c>
      <c r="H842" s="13" t="s">
        <v>7122</v>
      </c>
      <c r="I842" s="13" t="s">
        <v>11893</v>
      </c>
      <c r="J842" s="13" t="s">
        <v>30</v>
      </c>
      <c r="K842" s="13" t="s">
        <v>11894</v>
      </c>
      <c r="L842" s="13" t="s">
        <v>11894</v>
      </c>
      <c r="M842" s="13" t="s">
        <v>7125</v>
      </c>
      <c r="N842" s="13" t="s">
        <v>7125</v>
      </c>
      <c r="O842" s="13" t="s">
        <v>7126</v>
      </c>
      <c r="P842" s="13" t="s">
        <v>7127</v>
      </c>
      <c r="Q842" s="13" t="s">
        <v>7128</v>
      </c>
      <c r="R842" s="13" t="s">
        <v>11895</v>
      </c>
      <c r="S842" s="13" t="s">
        <v>7130</v>
      </c>
      <c r="T842" s="13" t="s">
        <v>7131</v>
      </c>
      <c r="U842" s="13" t="s">
        <v>7132</v>
      </c>
      <c r="V842" s="13" t="s">
        <v>7133</v>
      </c>
    </row>
    <row r="843" spans="1:22">
      <c r="A843" s="12">
        <v>999223844573052</v>
      </c>
      <c r="B843" s="13" t="s">
        <v>7258</v>
      </c>
      <c r="C843" s="13" t="s">
        <v>11896</v>
      </c>
      <c r="D843" s="13" t="s">
        <v>7249</v>
      </c>
      <c r="E843" s="13" t="s">
        <v>11897</v>
      </c>
      <c r="F843" s="13" t="s">
        <v>7139</v>
      </c>
      <c r="G843" s="13" t="s">
        <v>7148</v>
      </c>
      <c r="H843" s="13" t="s">
        <v>7122</v>
      </c>
      <c r="I843" s="13" t="s">
        <v>11898</v>
      </c>
      <c r="J843" s="13" t="s">
        <v>30</v>
      </c>
      <c r="K843" s="13" t="s">
        <v>11899</v>
      </c>
      <c r="L843" s="13" t="s">
        <v>11899</v>
      </c>
      <c r="M843" s="13" t="s">
        <v>7125</v>
      </c>
      <c r="N843" s="13" t="s">
        <v>7125</v>
      </c>
      <c r="O843" s="13" t="s">
        <v>7126</v>
      </c>
      <c r="P843" s="13" t="s">
        <v>7127</v>
      </c>
      <c r="Q843" s="13" t="s">
        <v>7128</v>
      </c>
      <c r="R843" s="13" t="s">
        <v>11900</v>
      </c>
      <c r="S843" s="13" t="s">
        <v>7130</v>
      </c>
      <c r="T843" s="13" t="s">
        <v>7131</v>
      </c>
      <c r="U843" s="13" t="s">
        <v>7132</v>
      </c>
      <c r="V843" s="13" t="s">
        <v>7254</v>
      </c>
    </row>
    <row r="844" spans="1:22">
      <c r="A844" s="12">
        <v>999223844579165</v>
      </c>
      <c r="B844" s="13" t="s">
        <v>7258</v>
      </c>
      <c r="C844" s="13" t="s">
        <v>11901</v>
      </c>
      <c r="D844" s="13" t="s">
        <v>11902</v>
      </c>
      <c r="E844" s="13" t="s">
        <v>11903</v>
      </c>
      <c r="F844" s="13" t="s">
        <v>7173</v>
      </c>
      <c r="G844" s="13" t="s">
        <v>7138</v>
      </c>
      <c r="H844" s="13" t="s">
        <v>7122</v>
      </c>
      <c r="I844" s="13" t="s">
        <v>11904</v>
      </c>
      <c r="J844" s="13" t="s">
        <v>30</v>
      </c>
      <c r="K844" s="13" t="s">
        <v>7666</v>
      </c>
      <c r="L844" s="13" t="s">
        <v>7666</v>
      </c>
      <c r="M844" s="13" t="s">
        <v>7125</v>
      </c>
      <c r="N844" s="13" t="s">
        <v>7125</v>
      </c>
      <c r="O844" s="13" t="s">
        <v>7126</v>
      </c>
      <c r="P844" s="13" t="s">
        <v>7127</v>
      </c>
      <c r="Q844" s="13" t="s">
        <v>7128</v>
      </c>
      <c r="R844" s="13" t="s">
        <v>11905</v>
      </c>
      <c r="S844" s="13" t="s">
        <v>7130</v>
      </c>
      <c r="T844" s="13" t="s">
        <v>7131</v>
      </c>
      <c r="U844" s="13" t="s">
        <v>7132</v>
      </c>
      <c r="V844" s="13" t="s">
        <v>7254</v>
      </c>
    </row>
    <row r="845" spans="1:22">
      <c r="A845" s="12">
        <v>999223844593564</v>
      </c>
      <c r="B845" s="13" t="s">
        <v>7258</v>
      </c>
      <c r="C845" s="13" t="s">
        <v>11906</v>
      </c>
      <c r="D845" s="13" t="s">
        <v>9557</v>
      </c>
      <c r="E845" s="13" t="s">
        <v>11907</v>
      </c>
      <c r="F845" s="13" t="s">
        <v>7258</v>
      </c>
      <c r="G845" s="13" t="s">
        <v>7173</v>
      </c>
      <c r="H845" s="13" t="s">
        <v>7122</v>
      </c>
      <c r="I845" s="13" t="s">
        <v>11908</v>
      </c>
      <c r="J845" s="13" t="s">
        <v>30</v>
      </c>
      <c r="K845" s="13" t="s">
        <v>11909</v>
      </c>
      <c r="L845" s="13" t="s">
        <v>11909</v>
      </c>
      <c r="M845" s="13" t="s">
        <v>7125</v>
      </c>
      <c r="N845" s="13" t="s">
        <v>7125</v>
      </c>
      <c r="O845" s="13" t="s">
        <v>7126</v>
      </c>
      <c r="P845" s="13" t="s">
        <v>7127</v>
      </c>
      <c r="Q845" s="13" t="s">
        <v>7128</v>
      </c>
      <c r="R845" s="13" t="s">
        <v>11910</v>
      </c>
      <c r="S845" s="13" t="s">
        <v>7130</v>
      </c>
      <c r="T845" s="13" t="s">
        <v>7131</v>
      </c>
      <c r="U845" s="13" t="s">
        <v>7132</v>
      </c>
      <c r="V845" s="13" t="s">
        <v>7254</v>
      </c>
    </row>
    <row r="846" spans="1:22">
      <c r="A846" s="12">
        <v>999223844597670</v>
      </c>
      <c r="B846" s="13" t="s">
        <v>7258</v>
      </c>
      <c r="C846" s="13" t="s">
        <v>11911</v>
      </c>
      <c r="D846" s="13" t="s">
        <v>11912</v>
      </c>
      <c r="E846" s="13" t="s">
        <v>11913</v>
      </c>
      <c r="F846" s="13" t="s">
        <v>7120</v>
      </c>
      <c r="G846" s="13" t="s">
        <v>7139</v>
      </c>
      <c r="H846" s="13" t="s">
        <v>7122</v>
      </c>
      <c r="I846" s="13" t="s">
        <v>11914</v>
      </c>
      <c r="J846" s="13" t="s">
        <v>30</v>
      </c>
      <c r="K846" s="13" t="s">
        <v>10218</v>
      </c>
      <c r="L846" s="13" t="s">
        <v>10218</v>
      </c>
      <c r="M846" s="13" t="s">
        <v>7125</v>
      </c>
      <c r="N846" s="13" t="s">
        <v>7125</v>
      </c>
      <c r="O846" s="13" t="s">
        <v>7126</v>
      </c>
      <c r="P846" s="13" t="s">
        <v>7127</v>
      </c>
      <c r="Q846" s="13" t="s">
        <v>7128</v>
      </c>
      <c r="R846" s="13" t="s">
        <v>11915</v>
      </c>
      <c r="S846" s="13" t="s">
        <v>7130</v>
      </c>
      <c r="T846" s="13" t="s">
        <v>7131</v>
      </c>
      <c r="U846" s="13" t="s">
        <v>7132</v>
      </c>
      <c r="V846" s="13" t="s">
        <v>10017</v>
      </c>
    </row>
    <row r="847" spans="1:22">
      <c r="A847" s="12">
        <v>999223844682305</v>
      </c>
      <c r="B847" s="13" t="s">
        <v>7258</v>
      </c>
      <c r="C847" s="13" t="s">
        <v>11916</v>
      </c>
      <c r="D847" s="13" t="s">
        <v>11917</v>
      </c>
      <c r="E847" s="13" t="s">
        <v>11918</v>
      </c>
      <c r="F847" s="13" t="s">
        <v>7139</v>
      </c>
      <c r="G847" s="13" t="s">
        <v>7121</v>
      </c>
      <c r="H847" s="13" t="s">
        <v>7122</v>
      </c>
      <c r="I847" s="13" t="s">
        <v>11919</v>
      </c>
      <c r="J847" s="13" t="s">
        <v>30</v>
      </c>
      <c r="K847" s="13" t="s">
        <v>11920</v>
      </c>
      <c r="L847" s="13" t="s">
        <v>11920</v>
      </c>
      <c r="M847" s="13" t="s">
        <v>7125</v>
      </c>
      <c r="N847" s="13" t="s">
        <v>7125</v>
      </c>
      <c r="O847" s="13" t="s">
        <v>7126</v>
      </c>
      <c r="P847" s="13" t="s">
        <v>7127</v>
      </c>
      <c r="Q847" s="13" t="s">
        <v>7128</v>
      </c>
      <c r="R847" s="13" t="s">
        <v>11921</v>
      </c>
      <c r="S847" s="13" t="s">
        <v>7130</v>
      </c>
      <c r="T847" s="13" t="s">
        <v>7131</v>
      </c>
      <c r="U847" s="13" t="s">
        <v>7132</v>
      </c>
      <c r="V847" s="13" t="s">
        <v>7314</v>
      </c>
    </row>
    <row r="848" spans="1:22">
      <c r="A848" s="12">
        <v>999223844760487</v>
      </c>
      <c r="B848" s="13" t="s">
        <v>7258</v>
      </c>
      <c r="C848" s="13" t="s">
        <v>11922</v>
      </c>
      <c r="D848" s="13" t="s">
        <v>11923</v>
      </c>
      <c r="E848" s="13" t="s">
        <v>11924</v>
      </c>
      <c r="F848" s="13" t="s">
        <v>7173</v>
      </c>
      <c r="G848" s="13" t="s">
        <v>7120</v>
      </c>
      <c r="H848" s="13" t="s">
        <v>7122</v>
      </c>
      <c r="I848" s="13" t="s">
        <v>11925</v>
      </c>
      <c r="J848" s="13" t="s">
        <v>30</v>
      </c>
      <c r="K848" s="13" t="s">
        <v>9652</v>
      </c>
      <c r="L848" s="13" t="s">
        <v>9652</v>
      </c>
      <c r="M848" s="13" t="s">
        <v>7125</v>
      </c>
      <c r="N848" s="13" t="s">
        <v>7125</v>
      </c>
      <c r="O848" s="13" t="s">
        <v>7126</v>
      </c>
      <c r="P848" s="13" t="s">
        <v>7127</v>
      </c>
      <c r="Q848" s="13" t="s">
        <v>7128</v>
      </c>
      <c r="R848" s="13" t="s">
        <v>11926</v>
      </c>
      <c r="S848" s="13" t="s">
        <v>7130</v>
      </c>
      <c r="T848" s="13" t="s">
        <v>7131</v>
      </c>
      <c r="U848" s="13" t="s">
        <v>7132</v>
      </c>
      <c r="V848" s="13" t="s">
        <v>7254</v>
      </c>
    </row>
    <row r="849" spans="1:22">
      <c r="A849" s="12">
        <v>999223844773438</v>
      </c>
      <c r="B849" s="13" t="s">
        <v>7258</v>
      </c>
      <c r="C849" s="13" t="s">
        <v>11927</v>
      </c>
      <c r="D849" s="13" t="s">
        <v>7242</v>
      </c>
      <c r="E849" s="13" t="s">
        <v>11928</v>
      </c>
      <c r="F849" s="13" t="s">
        <v>7139</v>
      </c>
      <c r="G849" s="13" t="s">
        <v>7148</v>
      </c>
      <c r="H849" s="13" t="s">
        <v>7122</v>
      </c>
      <c r="I849" s="13" t="s">
        <v>11929</v>
      </c>
      <c r="J849" s="13" t="s">
        <v>30</v>
      </c>
      <c r="K849" s="13" t="s">
        <v>11930</v>
      </c>
      <c r="L849" s="13" t="s">
        <v>11930</v>
      </c>
      <c r="M849" s="13" t="s">
        <v>7125</v>
      </c>
      <c r="N849" s="13" t="s">
        <v>7125</v>
      </c>
      <c r="O849" s="13" t="s">
        <v>7126</v>
      </c>
      <c r="P849" s="13" t="s">
        <v>7127</v>
      </c>
      <c r="Q849" s="13" t="s">
        <v>7128</v>
      </c>
      <c r="R849" s="13" t="s">
        <v>11931</v>
      </c>
      <c r="S849" s="13" t="s">
        <v>7130</v>
      </c>
      <c r="T849" s="13" t="s">
        <v>7131</v>
      </c>
      <c r="U849" s="13" t="s">
        <v>7132</v>
      </c>
      <c r="V849" s="13" t="s">
        <v>7226</v>
      </c>
    </row>
    <row r="850" spans="1:22">
      <c r="A850" s="12">
        <v>999223845028370</v>
      </c>
      <c r="B850" s="13" t="s">
        <v>7258</v>
      </c>
      <c r="C850" s="13" t="s">
        <v>11932</v>
      </c>
      <c r="D850" s="13" t="s">
        <v>11933</v>
      </c>
      <c r="E850" s="13" t="s">
        <v>11934</v>
      </c>
      <c r="F850" s="13" t="s">
        <v>7138</v>
      </c>
      <c r="G850" s="13" t="s">
        <v>7120</v>
      </c>
      <c r="H850" s="13" t="s">
        <v>7122</v>
      </c>
      <c r="I850" s="13" t="s">
        <v>11935</v>
      </c>
      <c r="J850" s="13" t="s">
        <v>30</v>
      </c>
      <c r="K850" s="13" t="s">
        <v>11936</v>
      </c>
      <c r="L850" s="13" t="s">
        <v>11936</v>
      </c>
      <c r="M850" s="13" t="s">
        <v>7125</v>
      </c>
      <c r="N850" s="13" t="s">
        <v>7125</v>
      </c>
      <c r="O850" s="13" t="s">
        <v>7126</v>
      </c>
      <c r="P850" s="13" t="s">
        <v>7127</v>
      </c>
      <c r="Q850" s="13" t="s">
        <v>7128</v>
      </c>
      <c r="R850" s="13" t="s">
        <v>11937</v>
      </c>
      <c r="S850" s="13" t="s">
        <v>7130</v>
      </c>
      <c r="T850" s="13" t="s">
        <v>7131</v>
      </c>
      <c r="U850" s="13" t="s">
        <v>7132</v>
      </c>
      <c r="V850" s="13" t="s">
        <v>7377</v>
      </c>
    </row>
    <row r="851" spans="1:22">
      <c r="A851" s="12">
        <v>999223845067579</v>
      </c>
      <c r="B851" s="13" t="s">
        <v>7258</v>
      </c>
      <c r="C851" s="13" t="s">
        <v>11938</v>
      </c>
      <c r="D851" s="13" t="s">
        <v>11939</v>
      </c>
      <c r="E851" s="13" t="s">
        <v>11940</v>
      </c>
      <c r="F851" s="13" t="s">
        <v>7258</v>
      </c>
      <c r="G851" s="13" t="s">
        <v>7173</v>
      </c>
      <c r="H851" s="13" t="s">
        <v>7122</v>
      </c>
      <c r="I851" s="13" t="s">
        <v>11941</v>
      </c>
      <c r="J851" s="13" t="s">
        <v>30</v>
      </c>
      <c r="K851" s="13" t="s">
        <v>11942</v>
      </c>
      <c r="L851" s="13" t="s">
        <v>11942</v>
      </c>
      <c r="M851" s="13" t="s">
        <v>7125</v>
      </c>
      <c r="N851" s="13" t="s">
        <v>7125</v>
      </c>
      <c r="O851" s="13" t="s">
        <v>7126</v>
      </c>
      <c r="P851" s="13" t="s">
        <v>7127</v>
      </c>
      <c r="Q851" s="13" t="s">
        <v>7128</v>
      </c>
      <c r="R851" s="13" t="s">
        <v>11943</v>
      </c>
      <c r="S851" s="13" t="s">
        <v>7130</v>
      </c>
      <c r="T851" s="13" t="s">
        <v>7131</v>
      </c>
      <c r="U851" s="13" t="s">
        <v>7132</v>
      </c>
      <c r="V851" s="13" t="s">
        <v>7321</v>
      </c>
    </row>
    <row r="852" spans="1:22">
      <c r="A852" s="12">
        <v>999223845085552</v>
      </c>
      <c r="B852" s="13" t="s">
        <v>7258</v>
      </c>
      <c r="C852" s="13" t="s">
        <v>11944</v>
      </c>
      <c r="D852" s="13" t="s">
        <v>7316</v>
      </c>
      <c r="E852" s="13" t="s">
        <v>11945</v>
      </c>
      <c r="F852" s="13" t="s">
        <v>7138</v>
      </c>
      <c r="G852" s="13" t="s">
        <v>7120</v>
      </c>
      <c r="H852" s="13" t="s">
        <v>7122</v>
      </c>
      <c r="I852" s="13" t="s">
        <v>11946</v>
      </c>
      <c r="J852" s="13" t="s">
        <v>30</v>
      </c>
      <c r="K852" s="13" t="s">
        <v>11204</v>
      </c>
      <c r="L852" s="13" t="s">
        <v>11204</v>
      </c>
      <c r="M852" s="13" t="s">
        <v>7125</v>
      </c>
      <c r="N852" s="13" t="s">
        <v>7125</v>
      </c>
      <c r="O852" s="13" t="s">
        <v>7126</v>
      </c>
      <c r="P852" s="13" t="s">
        <v>7127</v>
      </c>
      <c r="Q852" s="13" t="s">
        <v>7128</v>
      </c>
      <c r="R852" s="13" t="s">
        <v>11947</v>
      </c>
      <c r="S852" s="13" t="s">
        <v>7130</v>
      </c>
      <c r="T852" s="13" t="s">
        <v>7131</v>
      </c>
      <c r="U852" s="13" t="s">
        <v>7132</v>
      </c>
      <c r="V852" s="13" t="s">
        <v>7321</v>
      </c>
    </row>
    <row r="853" spans="1:22">
      <c r="A853" s="12">
        <v>999223845150327</v>
      </c>
      <c r="B853" s="13" t="s">
        <v>7258</v>
      </c>
      <c r="C853" s="13" t="s">
        <v>11948</v>
      </c>
      <c r="D853" s="13" t="s">
        <v>11949</v>
      </c>
      <c r="E853" s="13" t="s">
        <v>11950</v>
      </c>
      <c r="F853" s="13" t="s">
        <v>7173</v>
      </c>
      <c r="G853" s="13" t="s">
        <v>7120</v>
      </c>
      <c r="H853" s="13" t="s">
        <v>7122</v>
      </c>
      <c r="I853" s="13" t="s">
        <v>11951</v>
      </c>
      <c r="J853" s="13" t="s">
        <v>30</v>
      </c>
      <c r="K853" s="13" t="s">
        <v>11952</v>
      </c>
      <c r="L853" s="13" t="s">
        <v>11952</v>
      </c>
      <c r="M853" s="13" t="s">
        <v>7125</v>
      </c>
      <c r="N853" s="13" t="s">
        <v>7125</v>
      </c>
      <c r="O853" s="13" t="s">
        <v>7126</v>
      </c>
      <c r="P853" s="13" t="s">
        <v>7127</v>
      </c>
      <c r="Q853" s="13" t="s">
        <v>7128</v>
      </c>
      <c r="R853" s="13" t="s">
        <v>11953</v>
      </c>
      <c r="S853" s="13" t="s">
        <v>7130</v>
      </c>
      <c r="T853" s="13" t="s">
        <v>7131</v>
      </c>
      <c r="U853" s="13" t="s">
        <v>7132</v>
      </c>
      <c r="V853" s="13" t="s">
        <v>7377</v>
      </c>
    </row>
    <row r="854" spans="1:22">
      <c r="A854" s="12">
        <v>999223845152138</v>
      </c>
      <c r="B854" s="13" t="s">
        <v>7258</v>
      </c>
      <c r="C854" s="13" t="s">
        <v>11954</v>
      </c>
      <c r="D854" s="13" t="s">
        <v>11955</v>
      </c>
      <c r="E854" s="13" t="s">
        <v>11956</v>
      </c>
      <c r="F854" s="13" t="s">
        <v>7258</v>
      </c>
      <c r="G854" s="13" t="s">
        <v>7173</v>
      </c>
      <c r="H854" s="13" t="s">
        <v>7122</v>
      </c>
      <c r="I854" s="13" t="s">
        <v>11957</v>
      </c>
      <c r="J854" s="13" t="s">
        <v>30</v>
      </c>
      <c r="K854" s="13" t="s">
        <v>11958</v>
      </c>
      <c r="L854" s="13" t="s">
        <v>11958</v>
      </c>
      <c r="M854" s="13" t="s">
        <v>7125</v>
      </c>
      <c r="N854" s="13" t="s">
        <v>7125</v>
      </c>
      <c r="O854" s="13" t="s">
        <v>7126</v>
      </c>
      <c r="P854" s="13" t="s">
        <v>7127</v>
      </c>
      <c r="Q854" s="13" t="s">
        <v>7128</v>
      </c>
      <c r="R854" s="13" t="s">
        <v>11959</v>
      </c>
      <c r="S854" s="13" t="s">
        <v>7130</v>
      </c>
      <c r="T854" s="13" t="s">
        <v>7131</v>
      </c>
      <c r="U854" s="13" t="s">
        <v>7132</v>
      </c>
      <c r="V854" s="13" t="s">
        <v>7254</v>
      </c>
    </row>
    <row r="855" spans="1:22">
      <c r="A855" s="12">
        <v>999223845233469</v>
      </c>
      <c r="B855" s="13" t="s">
        <v>7258</v>
      </c>
      <c r="C855" s="13" t="s">
        <v>11960</v>
      </c>
      <c r="D855" s="13" t="s">
        <v>11961</v>
      </c>
      <c r="E855" s="13" t="s">
        <v>11962</v>
      </c>
      <c r="F855" s="13" t="s">
        <v>7258</v>
      </c>
      <c r="G855" s="13" t="s">
        <v>7173</v>
      </c>
      <c r="H855" s="13" t="s">
        <v>7122</v>
      </c>
      <c r="I855" s="13" t="s">
        <v>11963</v>
      </c>
      <c r="J855" s="13" t="s">
        <v>30</v>
      </c>
      <c r="K855" s="13" t="s">
        <v>11964</v>
      </c>
      <c r="L855" s="13" t="s">
        <v>11964</v>
      </c>
      <c r="M855" s="13" t="s">
        <v>7125</v>
      </c>
      <c r="N855" s="13" t="s">
        <v>7125</v>
      </c>
      <c r="O855" s="13" t="s">
        <v>7126</v>
      </c>
      <c r="P855" s="13" t="s">
        <v>7127</v>
      </c>
      <c r="Q855" s="13" t="s">
        <v>7128</v>
      </c>
      <c r="R855" s="13" t="s">
        <v>11965</v>
      </c>
      <c r="S855" s="13" t="s">
        <v>7130</v>
      </c>
      <c r="T855" s="13" t="s">
        <v>7131</v>
      </c>
      <c r="U855" s="13" t="s">
        <v>7132</v>
      </c>
      <c r="V855" s="13" t="s">
        <v>7340</v>
      </c>
    </row>
    <row r="856" spans="1:22">
      <c r="A856" s="12">
        <v>999223845243663</v>
      </c>
      <c r="B856" s="13" t="s">
        <v>7258</v>
      </c>
      <c r="C856" s="13" t="s">
        <v>11966</v>
      </c>
      <c r="D856" s="13" t="s">
        <v>11967</v>
      </c>
      <c r="E856" s="13" t="s">
        <v>11968</v>
      </c>
      <c r="F856" s="13" t="s">
        <v>7258</v>
      </c>
      <c r="G856" s="13" t="s">
        <v>7173</v>
      </c>
      <c r="H856" s="13" t="s">
        <v>7122</v>
      </c>
      <c r="I856" s="13" t="s">
        <v>11969</v>
      </c>
      <c r="J856" s="13" t="s">
        <v>30</v>
      </c>
      <c r="K856" s="13" t="s">
        <v>11970</v>
      </c>
      <c r="L856" s="13" t="s">
        <v>11970</v>
      </c>
      <c r="M856" s="13" t="s">
        <v>7125</v>
      </c>
      <c r="N856" s="13" t="s">
        <v>7125</v>
      </c>
      <c r="O856" s="13" t="s">
        <v>7126</v>
      </c>
      <c r="P856" s="13" t="s">
        <v>7127</v>
      </c>
      <c r="Q856" s="13" t="s">
        <v>7128</v>
      </c>
      <c r="R856" s="13" t="s">
        <v>11971</v>
      </c>
      <c r="S856" s="13" t="s">
        <v>7130</v>
      </c>
      <c r="T856" s="13" t="s">
        <v>7131</v>
      </c>
      <c r="U856" s="13" t="s">
        <v>7132</v>
      </c>
      <c r="V856" s="13" t="s">
        <v>7377</v>
      </c>
    </row>
    <row r="857" spans="1:22">
      <c r="A857" s="12">
        <v>999223845263364</v>
      </c>
      <c r="B857" s="13" t="s">
        <v>7258</v>
      </c>
      <c r="C857" s="13" t="s">
        <v>11972</v>
      </c>
      <c r="D857" s="13" t="s">
        <v>11973</v>
      </c>
      <c r="E857" s="13" t="s">
        <v>11974</v>
      </c>
      <c r="F857" s="13" t="s">
        <v>7120</v>
      </c>
      <c r="G857" s="13" t="s">
        <v>7148</v>
      </c>
      <c r="H857" s="13" t="s">
        <v>7122</v>
      </c>
      <c r="I857" s="13" t="s">
        <v>11975</v>
      </c>
      <c r="J857" s="13" t="s">
        <v>30</v>
      </c>
      <c r="K857" s="13" t="s">
        <v>10529</v>
      </c>
      <c r="L857" s="13" t="s">
        <v>10529</v>
      </c>
      <c r="M857" s="13" t="s">
        <v>7125</v>
      </c>
      <c r="N857" s="13" t="s">
        <v>7125</v>
      </c>
      <c r="O857" s="13" t="s">
        <v>7126</v>
      </c>
      <c r="P857" s="13" t="s">
        <v>7127</v>
      </c>
      <c r="Q857" s="13" t="s">
        <v>7128</v>
      </c>
      <c r="R857" s="13" t="s">
        <v>11976</v>
      </c>
      <c r="S857" s="13" t="s">
        <v>7130</v>
      </c>
      <c r="T857" s="13" t="s">
        <v>7131</v>
      </c>
      <c r="U857" s="13" t="s">
        <v>7132</v>
      </c>
      <c r="V857" s="13" t="s">
        <v>7226</v>
      </c>
    </row>
    <row r="858" spans="1:22">
      <c r="A858" s="12">
        <v>999223845295143</v>
      </c>
      <c r="B858" s="13" t="s">
        <v>7258</v>
      </c>
      <c r="C858" s="13" t="s">
        <v>11977</v>
      </c>
      <c r="D858" s="13" t="s">
        <v>11978</v>
      </c>
      <c r="E858" s="13" t="s">
        <v>11979</v>
      </c>
      <c r="F858" s="13" t="s">
        <v>7258</v>
      </c>
      <c r="G858" s="13" t="s">
        <v>7173</v>
      </c>
      <c r="H858" s="13" t="s">
        <v>7122</v>
      </c>
      <c r="I858" s="13" t="s">
        <v>11980</v>
      </c>
      <c r="J858" s="13" t="s">
        <v>30</v>
      </c>
      <c r="K858" s="13" t="s">
        <v>11981</v>
      </c>
      <c r="L858" s="13" t="s">
        <v>11981</v>
      </c>
      <c r="M858" s="13" t="s">
        <v>7125</v>
      </c>
      <c r="N858" s="13" t="s">
        <v>7125</v>
      </c>
      <c r="O858" s="13" t="s">
        <v>7126</v>
      </c>
      <c r="P858" s="13" t="s">
        <v>7127</v>
      </c>
      <c r="Q858" s="13" t="s">
        <v>7128</v>
      </c>
      <c r="R858" s="13" t="s">
        <v>11982</v>
      </c>
      <c r="S858" s="13" t="s">
        <v>7130</v>
      </c>
      <c r="T858" s="13" t="s">
        <v>7131</v>
      </c>
      <c r="U858" s="13" t="s">
        <v>7132</v>
      </c>
      <c r="V858" s="13" t="s">
        <v>7254</v>
      </c>
    </row>
    <row r="859" spans="1:22">
      <c r="A859" s="12">
        <v>999223845311455</v>
      </c>
      <c r="B859" s="13" t="s">
        <v>7258</v>
      </c>
      <c r="C859" s="13" t="s">
        <v>11983</v>
      </c>
      <c r="D859" s="13" t="s">
        <v>11984</v>
      </c>
      <c r="E859" s="13" t="s">
        <v>11985</v>
      </c>
      <c r="F859" s="13" t="s">
        <v>7258</v>
      </c>
      <c r="G859" s="13" t="s">
        <v>7173</v>
      </c>
      <c r="H859" s="13" t="s">
        <v>7122</v>
      </c>
      <c r="I859" s="13" t="s">
        <v>11986</v>
      </c>
      <c r="J859" s="13" t="s">
        <v>30</v>
      </c>
      <c r="K859" s="13" t="s">
        <v>11987</v>
      </c>
      <c r="L859" s="13" t="s">
        <v>11987</v>
      </c>
      <c r="M859" s="13" t="s">
        <v>7125</v>
      </c>
      <c r="N859" s="13" t="s">
        <v>7125</v>
      </c>
      <c r="O859" s="13" t="s">
        <v>7126</v>
      </c>
      <c r="P859" s="13" t="s">
        <v>7127</v>
      </c>
      <c r="Q859" s="13" t="s">
        <v>7128</v>
      </c>
      <c r="R859" s="13" t="s">
        <v>11988</v>
      </c>
      <c r="S859" s="13" t="s">
        <v>7130</v>
      </c>
      <c r="T859" s="13" t="s">
        <v>7131</v>
      </c>
      <c r="U859" s="13" t="s">
        <v>7132</v>
      </c>
      <c r="V859" s="13" t="s">
        <v>7254</v>
      </c>
    </row>
    <row r="860" spans="1:22">
      <c r="A860" s="12">
        <v>999223845387291</v>
      </c>
      <c r="B860" s="13" t="s">
        <v>7258</v>
      </c>
      <c r="C860" s="13" t="s">
        <v>11989</v>
      </c>
      <c r="D860" s="13" t="s">
        <v>10237</v>
      </c>
      <c r="E860" s="13" t="s">
        <v>11990</v>
      </c>
      <c r="F860" s="13" t="s">
        <v>7173</v>
      </c>
      <c r="G860" s="13" t="s">
        <v>7138</v>
      </c>
      <c r="H860" s="13" t="s">
        <v>7122</v>
      </c>
      <c r="I860" s="13" t="s">
        <v>11991</v>
      </c>
      <c r="J860" s="13" t="s">
        <v>30</v>
      </c>
      <c r="K860" s="13" t="s">
        <v>11992</v>
      </c>
      <c r="L860" s="13" t="s">
        <v>11992</v>
      </c>
      <c r="M860" s="13" t="s">
        <v>7125</v>
      </c>
      <c r="N860" s="13" t="s">
        <v>7125</v>
      </c>
      <c r="O860" s="13" t="s">
        <v>7126</v>
      </c>
      <c r="P860" s="13" t="s">
        <v>7127</v>
      </c>
      <c r="Q860" s="13" t="s">
        <v>7128</v>
      </c>
      <c r="R860" s="13" t="s">
        <v>11993</v>
      </c>
      <c r="S860" s="13" t="s">
        <v>7130</v>
      </c>
      <c r="T860" s="13" t="s">
        <v>7131</v>
      </c>
      <c r="U860" s="13" t="s">
        <v>7132</v>
      </c>
      <c r="V860" s="13" t="s">
        <v>7226</v>
      </c>
    </row>
    <row r="861" spans="1:22">
      <c r="A861" s="12">
        <v>999223845452885</v>
      </c>
      <c r="B861" s="13" t="s">
        <v>7258</v>
      </c>
      <c r="C861" s="13" t="s">
        <v>11994</v>
      </c>
      <c r="D861" s="13" t="s">
        <v>11995</v>
      </c>
      <c r="E861" s="13" t="s">
        <v>11996</v>
      </c>
      <c r="F861" s="13" t="s">
        <v>7173</v>
      </c>
      <c r="G861" s="13" t="s">
        <v>7138</v>
      </c>
      <c r="H861" s="13" t="s">
        <v>7122</v>
      </c>
      <c r="I861" s="13" t="s">
        <v>11997</v>
      </c>
      <c r="J861" s="13" t="s">
        <v>30</v>
      </c>
      <c r="K861" s="13" t="s">
        <v>11998</v>
      </c>
      <c r="L861" s="13" t="s">
        <v>11998</v>
      </c>
      <c r="M861" s="13" t="s">
        <v>7125</v>
      </c>
      <c r="N861" s="13" t="s">
        <v>7125</v>
      </c>
      <c r="O861" s="13" t="s">
        <v>7126</v>
      </c>
      <c r="P861" s="13" t="s">
        <v>7127</v>
      </c>
      <c r="Q861" s="13" t="s">
        <v>7128</v>
      </c>
      <c r="R861" s="13" t="s">
        <v>11999</v>
      </c>
      <c r="S861" s="13" t="s">
        <v>7130</v>
      </c>
      <c r="T861" s="13" t="s">
        <v>7131</v>
      </c>
      <c r="U861" s="13" t="s">
        <v>7132</v>
      </c>
      <c r="V861" s="13" t="s">
        <v>7217</v>
      </c>
    </row>
    <row r="862" spans="1:22">
      <c r="A862" s="12">
        <v>999223845725021</v>
      </c>
      <c r="B862" s="13" t="s">
        <v>7258</v>
      </c>
      <c r="C862" s="13" t="s">
        <v>12000</v>
      </c>
      <c r="D862" s="13" t="s">
        <v>8019</v>
      </c>
      <c r="E862" s="13" t="s">
        <v>12001</v>
      </c>
      <c r="F862" s="13" t="s">
        <v>7120</v>
      </c>
      <c r="G862" s="13" t="s">
        <v>7121</v>
      </c>
      <c r="H862" s="13" t="s">
        <v>7122</v>
      </c>
      <c r="I862" s="13" t="s">
        <v>12002</v>
      </c>
      <c r="J862" s="13" t="s">
        <v>30</v>
      </c>
      <c r="K862" s="13" t="s">
        <v>12003</v>
      </c>
      <c r="L862" s="13" t="s">
        <v>12003</v>
      </c>
      <c r="M862" s="13" t="s">
        <v>7125</v>
      </c>
      <c r="N862" s="13" t="s">
        <v>7125</v>
      </c>
      <c r="O862" s="13" t="s">
        <v>7126</v>
      </c>
      <c r="P862" s="13" t="s">
        <v>7127</v>
      </c>
      <c r="Q862" s="13" t="s">
        <v>7128</v>
      </c>
      <c r="R862" s="13" t="s">
        <v>12004</v>
      </c>
      <c r="S862" s="13" t="s">
        <v>7130</v>
      </c>
      <c r="T862" s="13" t="s">
        <v>7131</v>
      </c>
      <c r="U862" s="13" t="s">
        <v>7132</v>
      </c>
      <c r="V862" s="13" t="s">
        <v>7321</v>
      </c>
    </row>
    <row r="863" spans="1:22">
      <c r="A863" s="12">
        <v>999223845733663</v>
      </c>
      <c r="B863" s="13" t="s">
        <v>7258</v>
      </c>
      <c r="C863" s="13" t="s">
        <v>12005</v>
      </c>
      <c r="D863" s="13" t="s">
        <v>10993</v>
      </c>
      <c r="E863" s="13" t="s">
        <v>12006</v>
      </c>
      <c r="F863" s="13" t="s">
        <v>7138</v>
      </c>
      <c r="G863" s="13" t="s">
        <v>7148</v>
      </c>
      <c r="H863" s="13" t="s">
        <v>7122</v>
      </c>
      <c r="I863" s="13" t="s">
        <v>11935</v>
      </c>
      <c r="J863" s="13" t="s">
        <v>30</v>
      </c>
      <c r="K863" s="13" t="s">
        <v>11936</v>
      </c>
      <c r="L863" s="13" t="s">
        <v>11936</v>
      </c>
      <c r="M863" s="13" t="s">
        <v>7125</v>
      </c>
      <c r="N863" s="13" t="s">
        <v>7125</v>
      </c>
      <c r="O863" s="13" t="s">
        <v>7126</v>
      </c>
      <c r="P863" s="13" t="s">
        <v>7127</v>
      </c>
      <c r="Q863" s="13" t="s">
        <v>7128</v>
      </c>
      <c r="R863" s="13" t="s">
        <v>12007</v>
      </c>
      <c r="S863" s="13" t="s">
        <v>7130</v>
      </c>
      <c r="T863" s="13" t="s">
        <v>7131</v>
      </c>
      <c r="U863" s="13" t="s">
        <v>7132</v>
      </c>
      <c r="V863" s="13" t="s">
        <v>7269</v>
      </c>
    </row>
    <row r="864" spans="1:22">
      <c r="A864" s="12">
        <v>999223846046703</v>
      </c>
      <c r="B864" s="13" t="s">
        <v>7258</v>
      </c>
      <c r="C864" s="13" t="s">
        <v>12008</v>
      </c>
      <c r="D864" s="13" t="s">
        <v>12009</v>
      </c>
      <c r="E864" s="13" t="s">
        <v>12010</v>
      </c>
      <c r="F864" s="13" t="s">
        <v>7148</v>
      </c>
      <c r="G864" s="13" t="s">
        <v>7121</v>
      </c>
      <c r="H864" s="13" t="s">
        <v>7122</v>
      </c>
      <c r="I864" s="13" t="s">
        <v>12011</v>
      </c>
      <c r="J864" s="13" t="s">
        <v>30</v>
      </c>
      <c r="K864" s="13" t="s">
        <v>12012</v>
      </c>
      <c r="L864" s="13" t="s">
        <v>12012</v>
      </c>
      <c r="M864" s="13" t="s">
        <v>7125</v>
      </c>
      <c r="N864" s="13" t="s">
        <v>7125</v>
      </c>
      <c r="O864" s="13" t="s">
        <v>7126</v>
      </c>
      <c r="P864" s="13" t="s">
        <v>7127</v>
      </c>
      <c r="Q864" s="13" t="s">
        <v>7128</v>
      </c>
      <c r="R864" s="13" t="s">
        <v>12013</v>
      </c>
      <c r="S864" s="13" t="s">
        <v>7130</v>
      </c>
      <c r="T864" s="13" t="s">
        <v>7131</v>
      </c>
      <c r="U864" s="13" t="s">
        <v>7132</v>
      </c>
      <c r="V864" s="13" t="s">
        <v>7133</v>
      </c>
    </row>
    <row r="865" spans="1:22">
      <c r="A865" s="12">
        <v>999223846081689</v>
      </c>
      <c r="B865" s="13" t="s">
        <v>7258</v>
      </c>
      <c r="C865" s="13" t="s">
        <v>12014</v>
      </c>
      <c r="D865" s="13" t="s">
        <v>12015</v>
      </c>
      <c r="E865" s="13" t="s">
        <v>12016</v>
      </c>
      <c r="F865" s="13" t="s">
        <v>7258</v>
      </c>
      <c r="G865" s="13" t="s">
        <v>7173</v>
      </c>
      <c r="H865" s="13" t="s">
        <v>7122</v>
      </c>
      <c r="I865" s="13" t="s">
        <v>11407</v>
      </c>
      <c r="J865" s="13" t="s">
        <v>30</v>
      </c>
      <c r="K865" s="13" t="s">
        <v>11408</v>
      </c>
      <c r="L865" s="13" t="s">
        <v>11408</v>
      </c>
      <c r="M865" s="13" t="s">
        <v>7125</v>
      </c>
      <c r="N865" s="13" t="s">
        <v>7125</v>
      </c>
      <c r="O865" s="13" t="s">
        <v>7126</v>
      </c>
      <c r="P865" s="13" t="s">
        <v>7127</v>
      </c>
      <c r="Q865" s="13" t="s">
        <v>7128</v>
      </c>
      <c r="R865" s="13" t="s">
        <v>12017</v>
      </c>
      <c r="S865" s="13" t="s">
        <v>7130</v>
      </c>
      <c r="T865" s="13" t="s">
        <v>7131</v>
      </c>
      <c r="U865" s="13" t="s">
        <v>7132</v>
      </c>
      <c r="V865" s="13" t="s">
        <v>7201</v>
      </c>
    </row>
    <row r="866" spans="1:22">
      <c r="A866" s="12">
        <v>999223846089343</v>
      </c>
      <c r="B866" s="13" t="s">
        <v>7258</v>
      </c>
      <c r="C866" s="13" t="s">
        <v>12018</v>
      </c>
      <c r="D866" s="13" t="s">
        <v>12019</v>
      </c>
      <c r="E866" s="13" t="s">
        <v>12020</v>
      </c>
      <c r="F866" s="13" t="s">
        <v>7120</v>
      </c>
      <c r="G866" s="13" t="s">
        <v>7148</v>
      </c>
      <c r="H866" s="13" t="s">
        <v>7122</v>
      </c>
      <c r="I866" s="13" t="s">
        <v>12021</v>
      </c>
      <c r="J866" s="13" t="s">
        <v>30</v>
      </c>
      <c r="K866" s="13" t="s">
        <v>12022</v>
      </c>
      <c r="L866" s="13" t="s">
        <v>12022</v>
      </c>
      <c r="M866" s="13" t="s">
        <v>7125</v>
      </c>
      <c r="N866" s="13" t="s">
        <v>7125</v>
      </c>
      <c r="O866" s="13" t="s">
        <v>7126</v>
      </c>
      <c r="P866" s="13" t="s">
        <v>7127</v>
      </c>
      <c r="Q866" s="13" t="s">
        <v>7128</v>
      </c>
      <c r="R866" s="13" t="s">
        <v>12023</v>
      </c>
      <c r="S866" s="13" t="s">
        <v>7130</v>
      </c>
      <c r="T866" s="13" t="s">
        <v>7131</v>
      </c>
      <c r="U866" s="13" t="s">
        <v>7132</v>
      </c>
      <c r="V866" s="13" t="s">
        <v>7226</v>
      </c>
    </row>
    <row r="867" spans="1:22">
      <c r="A867" s="12">
        <v>999223846093090</v>
      </c>
      <c r="B867" s="13" t="s">
        <v>7258</v>
      </c>
      <c r="C867" s="13" t="s">
        <v>12024</v>
      </c>
      <c r="D867" s="13" t="s">
        <v>12025</v>
      </c>
      <c r="E867" s="13" t="s">
        <v>12026</v>
      </c>
      <c r="F867" s="13" t="s">
        <v>7258</v>
      </c>
      <c r="G867" s="13" t="s">
        <v>7173</v>
      </c>
      <c r="H867" s="13" t="s">
        <v>7122</v>
      </c>
      <c r="I867" s="13" t="s">
        <v>12027</v>
      </c>
      <c r="J867" s="13" t="s">
        <v>30</v>
      </c>
      <c r="K867" s="13" t="s">
        <v>12028</v>
      </c>
      <c r="L867" s="13" t="s">
        <v>12028</v>
      </c>
      <c r="M867" s="13" t="s">
        <v>7125</v>
      </c>
      <c r="N867" s="13" t="s">
        <v>7125</v>
      </c>
      <c r="O867" s="13" t="s">
        <v>7126</v>
      </c>
      <c r="P867" s="13" t="s">
        <v>7127</v>
      </c>
      <c r="Q867" s="13" t="s">
        <v>7128</v>
      </c>
      <c r="R867" s="13" t="s">
        <v>12029</v>
      </c>
      <c r="S867" s="13" t="s">
        <v>7130</v>
      </c>
      <c r="T867" s="13" t="s">
        <v>7131</v>
      </c>
      <c r="U867" s="13" t="s">
        <v>7132</v>
      </c>
      <c r="V867" s="13" t="s">
        <v>7377</v>
      </c>
    </row>
    <row r="868" spans="1:22">
      <c r="A868" s="12">
        <v>999223846422544</v>
      </c>
      <c r="B868" s="13" t="s">
        <v>7258</v>
      </c>
      <c r="C868" s="13" t="s">
        <v>12030</v>
      </c>
      <c r="D868" s="13" t="s">
        <v>12031</v>
      </c>
      <c r="E868" s="13" t="s">
        <v>12032</v>
      </c>
      <c r="F868" s="13" t="s">
        <v>7258</v>
      </c>
      <c r="G868" s="13" t="s">
        <v>7173</v>
      </c>
      <c r="H868" s="13" t="s">
        <v>7122</v>
      </c>
      <c r="I868" s="13" t="s">
        <v>12033</v>
      </c>
      <c r="J868" s="13" t="s">
        <v>30</v>
      </c>
      <c r="K868" s="13" t="s">
        <v>12034</v>
      </c>
      <c r="L868" s="13" t="s">
        <v>12034</v>
      </c>
      <c r="M868" s="13" t="s">
        <v>7125</v>
      </c>
      <c r="N868" s="13" t="s">
        <v>7125</v>
      </c>
      <c r="O868" s="13" t="s">
        <v>7126</v>
      </c>
      <c r="P868" s="13" t="s">
        <v>7127</v>
      </c>
      <c r="Q868" s="13" t="s">
        <v>7128</v>
      </c>
      <c r="R868" s="13" t="s">
        <v>12035</v>
      </c>
      <c r="S868" s="13" t="s">
        <v>7130</v>
      </c>
      <c r="T868" s="13" t="s">
        <v>7131</v>
      </c>
      <c r="U868" s="13" t="s">
        <v>7132</v>
      </c>
      <c r="V868" s="13" t="s">
        <v>7254</v>
      </c>
    </row>
    <row r="869" spans="1:22">
      <c r="A869" s="12">
        <v>999223846488714</v>
      </c>
      <c r="B869" s="13" t="s">
        <v>7258</v>
      </c>
      <c r="C869" s="13" t="s">
        <v>12036</v>
      </c>
      <c r="D869" s="13" t="s">
        <v>12037</v>
      </c>
      <c r="E869" s="13" t="s">
        <v>12038</v>
      </c>
      <c r="F869" s="13" t="s">
        <v>7258</v>
      </c>
      <c r="G869" s="13" t="s">
        <v>7173</v>
      </c>
      <c r="H869" s="13" t="s">
        <v>7122</v>
      </c>
      <c r="I869" s="13" t="s">
        <v>12039</v>
      </c>
      <c r="J869" s="13" t="s">
        <v>30</v>
      </c>
      <c r="K869" s="13" t="s">
        <v>12040</v>
      </c>
      <c r="L869" s="13" t="s">
        <v>12040</v>
      </c>
      <c r="M869" s="13" t="s">
        <v>7125</v>
      </c>
      <c r="N869" s="13" t="s">
        <v>7125</v>
      </c>
      <c r="O869" s="13" t="s">
        <v>7126</v>
      </c>
      <c r="P869" s="13" t="s">
        <v>7127</v>
      </c>
      <c r="Q869" s="13" t="s">
        <v>7128</v>
      </c>
      <c r="R869" s="13" t="s">
        <v>12041</v>
      </c>
      <c r="S869" s="13" t="s">
        <v>7130</v>
      </c>
      <c r="T869" s="13" t="s">
        <v>7131</v>
      </c>
      <c r="U869" s="13" t="s">
        <v>7132</v>
      </c>
      <c r="V869" s="13" t="s">
        <v>7254</v>
      </c>
    </row>
    <row r="870" spans="1:22">
      <c r="A870" s="12">
        <v>999223846516301</v>
      </c>
      <c r="B870" s="13" t="s">
        <v>7258</v>
      </c>
      <c r="C870" s="13" t="s">
        <v>12042</v>
      </c>
      <c r="D870" s="13" t="s">
        <v>10791</v>
      </c>
      <c r="E870" s="13" t="s">
        <v>12043</v>
      </c>
      <c r="F870" s="13" t="s">
        <v>7173</v>
      </c>
      <c r="G870" s="13" t="s">
        <v>7138</v>
      </c>
      <c r="H870" s="13" t="s">
        <v>7122</v>
      </c>
      <c r="I870" s="13" t="s">
        <v>12044</v>
      </c>
      <c r="J870" s="13" t="s">
        <v>30</v>
      </c>
      <c r="K870" s="13" t="s">
        <v>12045</v>
      </c>
      <c r="L870" s="13" t="s">
        <v>12045</v>
      </c>
      <c r="M870" s="13" t="s">
        <v>7125</v>
      </c>
      <c r="N870" s="13" t="s">
        <v>7125</v>
      </c>
      <c r="O870" s="13" t="s">
        <v>7126</v>
      </c>
      <c r="P870" s="13" t="s">
        <v>7127</v>
      </c>
      <c r="Q870" s="13" t="s">
        <v>7128</v>
      </c>
      <c r="R870" s="13" t="s">
        <v>12046</v>
      </c>
      <c r="S870" s="13" t="s">
        <v>7130</v>
      </c>
      <c r="T870" s="13" t="s">
        <v>7131</v>
      </c>
      <c r="U870" s="13" t="s">
        <v>7132</v>
      </c>
      <c r="V870" s="13" t="s">
        <v>7377</v>
      </c>
    </row>
    <row r="871" spans="1:22">
      <c r="A871" s="12">
        <v>999223846617293</v>
      </c>
      <c r="B871" s="13" t="s">
        <v>7258</v>
      </c>
      <c r="C871" s="13" t="s">
        <v>12047</v>
      </c>
      <c r="D871" s="13" t="s">
        <v>7976</v>
      </c>
      <c r="E871" s="13" t="s">
        <v>12048</v>
      </c>
      <c r="F871" s="13" t="s">
        <v>7139</v>
      </c>
      <c r="G871" s="13" t="s">
        <v>7121</v>
      </c>
      <c r="H871" s="13" t="s">
        <v>7122</v>
      </c>
      <c r="I871" s="13" t="s">
        <v>12049</v>
      </c>
      <c r="J871" s="13" t="s">
        <v>30</v>
      </c>
      <c r="K871" s="13" t="s">
        <v>12050</v>
      </c>
      <c r="L871" s="13" t="s">
        <v>12050</v>
      </c>
      <c r="M871" s="13" t="s">
        <v>7125</v>
      </c>
      <c r="N871" s="13" t="s">
        <v>7125</v>
      </c>
      <c r="O871" s="13" t="s">
        <v>7126</v>
      </c>
      <c r="P871" s="13" t="s">
        <v>7127</v>
      </c>
      <c r="Q871" s="13" t="s">
        <v>7128</v>
      </c>
      <c r="R871" s="13" t="s">
        <v>12051</v>
      </c>
      <c r="S871" s="13" t="s">
        <v>7130</v>
      </c>
      <c r="T871" s="13" t="s">
        <v>7131</v>
      </c>
      <c r="U871" s="13" t="s">
        <v>7132</v>
      </c>
      <c r="V871" s="13" t="s">
        <v>7631</v>
      </c>
    </row>
    <row r="872" spans="1:22">
      <c r="A872" s="12">
        <v>999223846681185</v>
      </c>
      <c r="B872" s="13" t="s">
        <v>7258</v>
      </c>
      <c r="C872" s="13" t="s">
        <v>12052</v>
      </c>
      <c r="D872" s="13" t="s">
        <v>9557</v>
      </c>
      <c r="E872" s="13" t="s">
        <v>12053</v>
      </c>
      <c r="F872" s="13" t="s">
        <v>7258</v>
      </c>
      <c r="G872" s="13" t="s">
        <v>7173</v>
      </c>
      <c r="H872" s="13" t="s">
        <v>7122</v>
      </c>
      <c r="I872" s="13" t="s">
        <v>11908</v>
      </c>
      <c r="J872" s="13" t="s">
        <v>30</v>
      </c>
      <c r="K872" s="13" t="s">
        <v>11909</v>
      </c>
      <c r="L872" s="13" t="s">
        <v>11909</v>
      </c>
      <c r="M872" s="13" t="s">
        <v>7125</v>
      </c>
      <c r="N872" s="13" t="s">
        <v>7125</v>
      </c>
      <c r="O872" s="13" t="s">
        <v>7126</v>
      </c>
      <c r="P872" s="13" t="s">
        <v>7127</v>
      </c>
      <c r="Q872" s="13" t="s">
        <v>7128</v>
      </c>
      <c r="R872" s="13" t="s">
        <v>12054</v>
      </c>
      <c r="S872" s="13" t="s">
        <v>7130</v>
      </c>
      <c r="T872" s="13" t="s">
        <v>7131</v>
      </c>
      <c r="U872" s="13" t="s">
        <v>7132</v>
      </c>
      <c r="V872" s="13" t="s">
        <v>7254</v>
      </c>
    </row>
    <row r="873" spans="1:22">
      <c r="A873" s="12">
        <v>999223846847059</v>
      </c>
      <c r="B873" s="13" t="s">
        <v>7258</v>
      </c>
      <c r="C873" s="13" t="s">
        <v>12055</v>
      </c>
      <c r="D873" s="13" t="s">
        <v>12056</v>
      </c>
      <c r="E873" s="13" t="s">
        <v>12057</v>
      </c>
      <c r="F873" s="13" t="s">
        <v>7120</v>
      </c>
      <c r="G873" s="13" t="s">
        <v>7139</v>
      </c>
      <c r="H873" s="13" t="s">
        <v>7122</v>
      </c>
      <c r="I873" s="13" t="s">
        <v>12058</v>
      </c>
      <c r="J873" s="13" t="s">
        <v>30</v>
      </c>
      <c r="K873" s="13" t="s">
        <v>10656</v>
      </c>
      <c r="L873" s="13" t="s">
        <v>10656</v>
      </c>
      <c r="M873" s="13" t="s">
        <v>7125</v>
      </c>
      <c r="N873" s="13" t="s">
        <v>7125</v>
      </c>
      <c r="O873" s="13" t="s">
        <v>7126</v>
      </c>
      <c r="P873" s="13" t="s">
        <v>7127</v>
      </c>
      <c r="Q873" s="13" t="s">
        <v>7128</v>
      </c>
      <c r="R873" s="13" t="s">
        <v>12059</v>
      </c>
      <c r="S873" s="13" t="s">
        <v>7130</v>
      </c>
      <c r="T873" s="13" t="s">
        <v>7131</v>
      </c>
      <c r="U873" s="13" t="s">
        <v>7132</v>
      </c>
      <c r="V873" s="13" t="s">
        <v>7377</v>
      </c>
    </row>
    <row r="874" spans="1:22">
      <c r="A874" s="12">
        <v>999223846852148</v>
      </c>
      <c r="B874" s="13" t="s">
        <v>7258</v>
      </c>
      <c r="C874" s="13" t="s">
        <v>12060</v>
      </c>
      <c r="D874" s="13" t="s">
        <v>12061</v>
      </c>
      <c r="E874" s="13" t="s">
        <v>12062</v>
      </c>
      <c r="F874" s="13" t="s">
        <v>7139</v>
      </c>
      <c r="G874" s="13" t="s">
        <v>7121</v>
      </c>
      <c r="H874" s="13" t="s">
        <v>7122</v>
      </c>
      <c r="I874" s="13" t="s">
        <v>12063</v>
      </c>
      <c r="J874" s="13" t="s">
        <v>30</v>
      </c>
      <c r="K874" s="13" t="s">
        <v>12064</v>
      </c>
      <c r="L874" s="13" t="s">
        <v>12064</v>
      </c>
      <c r="M874" s="13" t="s">
        <v>7125</v>
      </c>
      <c r="N874" s="13" t="s">
        <v>7125</v>
      </c>
      <c r="O874" s="13" t="s">
        <v>7126</v>
      </c>
      <c r="P874" s="13" t="s">
        <v>7127</v>
      </c>
      <c r="Q874" s="13" t="s">
        <v>7128</v>
      </c>
      <c r="R874" s="13" t="s">
        <v>12065</v>
      </c>
      <c r="S874" s="13" t="s">
        <v>7130</v>
      </c>
      <c r="T874" s="13" t="s">
        <v>7131</v>
      </c>
      <c r="U874" s="13" t="s">
        <v>7132</v>
      </c>
      <c r="V874" s="13" t="s">
        <v>7321</v>
      </c>
    </row>
    <row r="875" spans="1:22">
      <c r="A875" s="12">
        <v>999223846869629</v>
      </c>
      <c r="B875" s="13" t="s">
        <v>7258</v>
      </c>
      <c r="C875" s="13" t="s">
        <v>12066</v>
      </c>
      <c r="D875" s="13" t="s">
        <v>7844</v>
      </c>
      <c r="E875" s="13" t="s">
        <v>12067</v>
      </c>
      <c r="F875" s="13" t="s">
        <v>7139</v>
      </c>
      <c r="G875" s="13" t="s">
        <v>7148</v>
      </c>
      <c r="H875" s="13" t="s">
        <v>7122</v>
      </c>
      <c r="I875" s="13" t="s">
        <v>12068</v>
      </c>
      <c r="J875" s="13" t="s">
        <v>30</v>
      </c>
      <c r="K875" s="13" t="s">
        <v>10149</v>
      </c>
      <c r="L875" s="13" t="s">
        <v>10149</v>
      </c>
      <c r="M875" s="13" t="s">
        <v>7125</v>
      </c>
      <c r="N875" s="13" t="s">
        <v>7125</v>
      </c>
      <c r="O875" s="13" t="s">
        <v>7126</v>
      </c>
      <c r="P875" s="13" t="s">
        <v>7127</v>
      </c>
      <c r="Q875" s="13" t="s">
        <v>7128</v>
      </c>
      <c r="R875" s="13" t="s">
        <v>12069</v>
      </c>
      <c r="S875" s="13" t="s">
        <v>7130</v>
      </c>
      <c r="T875" s="13" t="s">
        <v>7131</v>
      </c>
      <c r="U875" s="13" t="s">
        <v>7132</v>
      </c>
      <c r="V875" s="13" t="s">
        <v>7226</v>
      </c>
    </row>
    <row r="876" spans="1:22">
      <c r="A876" s="12">
        <v>999223846900445</v>
      </c>
      <c r="B876" s="13" t="s">
        <v>7258</v>
      </c>
      <c r="C876" s="13" t="s">
        <v>12070</v>
      </c>
      <c r="D876" s="13" t="s">
        <v>7892</v>
      </c>
      <c r="E876" s="13" t="s">
        <v>12071</v>
      </c>
      <c r="F876" s="13" t="s">
        <v>7173</v>
      </c>
      <c r="G876" s="13" t="s">
        <v>7120</v>
      </c>
      <c r="H876" s="13" t="s">
        <v>7122</v>
      </c>
      <c r="I876" s="13" t="s">
        <v>11723</v>
      </c>
      <c r="J876" s="13" t="s">
        <v>30</v>
      </c>
      <c r="K876" s="13" t="s">
        <v>7933</v>
      </c>
      <c r="L876" s="13" t="s">
        <v>7933</v>
      </c>
      <c r="M876" s="13" t="s">
        <v>7125</v>
      </c>
      <c r="N876" s="13" t="s">
        <v>7125</v>
      </c>
      <c r="O876" s="13" t="s">
        <v>7126</v>
      </c>
      <c r="P876" s="13" t="s">
        <v>7127</v>
      </c>
      <c r="Q876" s="13" t="s">
        <v>7128</v>
      </c>
      <c r="R876" s="13" t="s">
        <v>12072</v>
      </c>
      <c r="S876" s="13" t="s">
        <v>7130</v>
      </c>
      <c r="T876" s="13" t="s">
        <v>7131</v>
      </c>
      <c r="U876" s="13" t="s">
        <v>7132</v>
      </c>
      <c r="V876" s="13" t="s">
        <v>7226</v>
      </c>
    </row>
    <row r="877" spans="1:22">
      <c r="A877" s="12">
        <v>999223846932489</v>
      </c>
      <c r="B877" s="13" t="s">
        <v>7258</v>
      </c>
      <c r="C877" s="13" t="s">
        <v>12073</v>
      </c>
      <c r="D877" s="13" t="s">
        <v>8584</v>
      </c>
      <c r="E877" s="13" t="s">
        <v>12074</v>
      </c>
      <c r="F877" s="13" t="s">
        <v>7173</v>
      </c>
      <c r="G877" s="13" t="s">
        <v>7120</v>
      </c>
      <c r="H877" s="13" t="s">
        <v>7122</v>
      </c>
      <c r="I877" s="13" t="s">
        <v>11771</v>
      </c>
      <c r="J877" s="13" t="s">
        <v>30</v>
      </c>
      <c r="K877" s="13" t="s">
        <v>11772</v>
      </c>
      <c r="L877" s="13" t="s">
        <v>11772</v>
      </c>
      <c r="M877" s="13" t="s">
        <v>7125</v>
      </c>
      <c r="N877" s="13" t="s">
        <v>7125</v>
      </c>
      <c r="O877" s="13" t="s">
        <v>7126</v>
      </c>
      <c r="P877" s="13" t="s">
        <v>7127</v>
      </c>
      <c r="Q877" s="13" t="s">
        <v>7128</v>
      </c>
      <c r="R877" s="13" t="s">
        <v>12075</v>
      </c>
      <c r="S877" s="13" t="s">
        <v>7130</v>
      </c>
      <c r="T877" s="13" t="s">
        <v>7131</v>
      </c>
      <c r="U877" s="13" t="s">
        <v>7132</v>
      </c>
      <c r="V877" s="13" t="s">
        <v>7226</v>
      </c>
    </row>
    <row r="878" spans="1:22">
      <c r="A878" s="12">
        <v>999223846937218</v>
      </c>
      <c r="B878" s="13" t="s">
        <v>7258</v>
      </c>
      <c r="C878" s="13" t="s">
        <v>12076</v>
      </c>
      <c r="D878" s="13" t="s">
        <v>10910</v>
      </c>
      <c r="E878" s="13" t="s">
        <v>12077</v>
      </c>
      <c r="F878" s="13" t="s">
        <v>7173</v>
      </c>
      <c r="G878" s="13" t="s">
        <v>7120</v>
      </c>
      <c r="H878" s="13" t="s">
        <v>7122</v>
      </c>
      <c r="I878" s="13" t="s">
        <v>12078</v>
      </c>
      <c r="J878" s="13" t="s">
        <v>30</v>
      </c>
      <c r="K878" s="13" t="s">
        <v>12079</v>
      </c>
      <c r="L878" s="13" t="s">
        <v>12079</v>
      </c>
      <c r="M878" s="13" t="s">
        <v>7125</v>
      </c>
      <c r="N878" s="13" t="s">
        <v>7125</v>
      </c>
      <c r="O878" s="13" t="s">
        <v>7126</v>
      </c>
      <c r="P878" s="13" t="s">
        <v>7127</v>
      </c>
      <c r="Q878" s="13" t="s">
        <v>7128</v>
      </c>
      <c r="R878" s="13" t="s">
        <v>12080</v>
      </c>
      <c r="S878" s="13" t="s">
        <v>7130</v>
      </c>
      <c r="T878" s="13" t="s">
        <v>7131</v>
      </c>
      <c r="U878" s="13" t="s">
        <v>7132</v>
      </c>
      <c r="V878" s="13" t="s">
        <v>7143</v>
      </c>
    </row>
    <row r="879" spans="1:22">
      <c r="A879" s="12">
        <v>999223846938156</v>
      </c>
      <c r="B879" s="13" t="s">
        <v>7258</v>
      </c>
      <c r="C879" s="13" t="s">
        <v>12081</v>
      </c>
      <c r="D879" s="13" t="s">
        <v>7859</v>
      </c>
      <c r="E879" s="13" t="s">
        <v>12082</v>
      </c>
      <c r="F879" s="13" t="s">
        <v>7138</v>
      </c>
      <c r="G879" s="13" t="s">
        <v>7120</v>
      </c>
      <c r="H879" s="13" t="s">
        <v>7122</v>
      </c>
      <c r="I879" s="13" t="s">
        <v>12083</v>
      </c>
      <c r="J879" s="13" t="s">
        <v>30</v>
      </c>
      <c r="K879" s="13" t="s">
        <v>10409</v>
      </c>
      <c r="L879" s="13" t="s">
        <v>10409</v>
      </c>
      <c r="M879" s="13" t="s">
        <v>7125</v>
      </c>
      <c r="N879" s="13" t="s">
        <v>7125</v>
      </c>
      <c r="O879" s="13" t="s">
        <v>7126</v>
      </c>
      <c r="P879" s="13" t="s">
        <v>7127</v>
      </c>
      <c r="Q879" s="13" t="s">
        <v>7128</v>
      </c>
      <c r="R879" s="13" t="s">
        <v>12084</v>
      </c>
      <c r="S879" s="13" t="s">
        <v>7130</v>
      </c>
      <c r="T879" s="13" t="s">
        <v>7131</v>
      </c>
      <c r="U879" s="13" t="s">
        <v>7132</v>
      </c>
      <c r="V879" s="13" t="s">
        <v>7254</v>
      </c>
    </row>
    <row r="880" spans="1:22">
      <c r="A880" s="12">
        <v>999223847064796</v>
      </c>
      <c r="B880" s="13" t="s">
        <v>7258</v>
      </c>
      <c r="C880" s="13" t="s">
        <v>12085</v>
      </c>
      <c r="D880" s="13" t="s">
        <v>12086</v>
      </c>
      <c r="E880" s="13" t="s">
        <v>12087</v>
      </c>
      <c r="F880" s="13" t="s">
        <v>7258</v>
      </c>
      <c r="G880" s="13" t="s">
        <v>7120</v>
      </c>
      <c r="H880" s="13" t="s">
        <v>7122</v>
      </c>
      <c r="I880" s="13" t="s">
        <v>12088</v>
      </c>
      <c r="J880" s="13" t="s">
        <v>30</v>
      </c>
      <c r="K880" s="13" t="s">
        <v>12089</v>
      </c>
      <c r="L880" s="13" t="s">
        <v>12089</v>
      </c>
      <c r="M880" s="13" t="s">
        <v>7125</v>
      </c>
      <c r="N880" s="13" t="s">
        <v>7125</v>
      </c>
      <c r="O880" s="13" t="s">
        <v>7126</v>
      </c>
      <c r="P880" s="13" t="s">
        <v>7127</v>
      </c>
      <c r="Q880" s="13" t="s">
        <v>7128</v>
      </c>
      <c r="R880" s="13" t="s">
        <v>12090</v>
      </c>
      <c r="S880" s="13" t="s">
        <v>7130</v>
      </c>
      <c r="T880" s="13" t="s">
        <v>7131</v>
      </c>
      <c r="U880" s="13" t="s">
        <v>7132</v>
      </c>
      <c r="V880" s="13" t="s">
        <v>7269</v>
      </c>
    </row>
    <row r="881" spans="1:22">
      <c r="A881" s="12">
        <v>999223847095094</v>
      </c>
      <c r="B881" s="13" t="s">
        <v>7258</v>
      </c>
      <c r="C881" s="13" t="s">
        <v>12091</v>
      </c>
      <c r="D881" s="13" t="s">
        <v>12092</v>
      </c>
      <c r="E881" s="13" t="s">
        <v>12093</v>
      </c>
      <c r="F881" s="13" t="s">
        <v>7173</v>
      </c>
      <c r="G881" s="13" t="s">
        <v>7120</v>
      </c>
      <c r="H881" s="13" t="s">
        <v>7122</v>
      </c>
      <c r="I881" s="13" t="s">
        <v>12094</v>
      </c>
      <c r="J881" s="13" t="s">
        <v>30</v>
      </c>
      <c r="K881" s="13" t="s">
        <v>9388</v>
      </c>
      <c r="L881" s="13" t="s">
        <v>9388</v>
      </c>
      <c r="M881" s="13" t="s">
        <v>7125</v>
      </c>
      <c r="N881" s="13" t="s">
        <v>7125</v>
      </c>
      <c r="O881" s="13" t="s">
        <v>7126</v>
      </c>
      <c r="P881" s="13" t="s">
        <v>7127</v>
      </c>
      <c r="Q881" s="13" t="s">
        <v>7128</v>
      </c>
      <c r="R881" s="13" t="s">
        <v>12095</v>
      </c>
      <c r="S881" s="13" t="s">
        <v>7130</v>
      </c>
      <c r="T881" s="13" t="s">
        <v>7131</v>
      </c>
      <c r="U881" s="13" t="s">
        <v>7132</v>
      </c>
      <c r="V881" s="13" t="s">
        <v>7254</v>
      </c>
    </row>
    <row r="882" spans="1:22">
      <c r="A882" s="12">
        <v>999223847150776</v>
      </c>
      <c r="B882" s="13" t="s">
        <v>7258</v>
      </c>
      <c r="C882" s="13" t="s">
        <v>12096</v>
      </c>
      <c r="D882" s="13" t="s">
        <v>12097</v>
      </c>
      <c r="E882" s="13" t="s">
        <v>12098</v>
      </c>
      <c r="F882" s="13" t="s">
        <v>7173</v>
      </c>
      <c r="G882" s="13" t="s">
        <v>7138</v>
      </c>
      <c r="H882" s="13" t="s">
        <v>7122</v>
      </c>
      <c r="I882" s="13" t="s">
        <v>12099</v>
      </c>
      <c r="J882" s="13" t="s">
        <v>30</v>
      </c>
      <c r="K882" s="13" t="s">
        <v>12100</v>
      </c>
      <c r="L882" s="13" t="s">
        <v>12100</v>
      </c>
      <c r="M882" s="13" t="s">
        <v>7125</v>
      </c>
      <c r="N882" s="13" t="s">
        <v>7125</v>
      </c>
      <c r="O882" s="13" t="s">
        <v>7126</v>
      </c>
      <c r="P882" s="13" t="s">
        <v>7127</v>
      </c>
      <c r="Q882" s="13" t="s">
        <v>7128</v>
      </c>
      <c r="R882" s="13" t="s">
        <v>12101</v>
      </c>
      <c r="S882" s="13" t="s">
        <v>7130</v>
      </c>
      <c r="T882" s="13" t="s">
        <v>7131</v>
      </c>
      <c r="U882" s="13" t="s">
        <v>7132</v>
      </c>
      <c r="V882" s="13" t="s">
        <v>7226</v>
      </c>
    </row>
    <row r="883" spans="1:22">
      <c r="A883" s="12">
        <v>999223847192364</v>
      </c>
      <c r="B883" s="13" t="s">
        <v>7258</v>
      </c>
      <c r="C883" s="13" t="s">
        <v>12102</v>
      </c>
      <c r="D883" s="13" t="s">
        <v>12103</v>
      </c>
      <c r="E883" s="13" t="s">
        <v>12104</v>
      </c>
      <c r="F883" s="13" t="s">
        <v>7138</v>
      </c>
      <c r="G883" s="13" t="s">
        <v>7120</v>
      </c>
      <c r="H883" s="13" t="s">
        <v>7122</v>
      </c>
      <c r="I883" s="13" t="s">
        <v>12105</v>
      </c>
      <c r="J883" s="13" t="s">
        <v>30</v>
      </c>
      <c r="K883" s="13" t="s">
        <v>12106</v>
      </c>
      <c r="L883" s="13" t="s">
        <v>12106</v>
      </c>
      <c r="M883" s="13" t="s">
        <v>7125</v>
      </c>
      <c r="N883" s="13" t="s">
        <v>7125</v>
      </c>
      <c r="O883" s="13" t="s">
        <v>7126</v>
      </c>
      <c r="P883" s="13" t="s">
        <v>7127</v>
      </c>
      <c r="Q883" s="13" t="s">
        <v>7128</v>
      </c>
      <c r="R883" s="13" t="s">
        <v>12107</v>
      </c>
      <c r="S883" s="13" t="s">
        <v>7130</v>
      </c>
      <c r="T883" s="13" t="s">
        <v>7131</v>
      </c>
      <c r="U883" s="13" t="s">
        <v>7132</v>
      </c>
      <c r="V883" s="13" t="s">
        <v>7254</v>
      </c>
    </row>
    <row r="884" spans="1:22">
      <c r="A884" s="12">
        <v>999223847226318</v>
      </c>
      <c r="B884" s="13" t="s">
        <v>7258</v>
      </c>
      <c r="C884" s="13" t="s">
        <v>12108</v>
      </c>
      <c r="D884" s="13" t="s">
        <v>12109</v>
      </c>
      <c r="E884" s="13" t="s">
        <v>12110</v>
      </c>
      <c r="F884" s="13" t="s">
        <v>7173</v>
      </c>
      <c r="G884" s="13" t="s">
        <v>7138</v>
      </c>
      <c r="H884" s="13" t="s">
        <v>7122</v>
      </c>
      <c r="I884" s="13" t="s">
        <v>12111</v>
      </c>
      <c r="J884" s="13" t="s">
        <v>30</v>
      </c>
      <c r="K884" s="13" t="s">
        <v>12112</v>
      </c>
      <c r="L884" s="13" t="s">
        <v>12112</v>
      </c>
      <c r="M884" s="13" t="s">
        <v>7125</v>
      </c>
      <c r="N884" s="13" t="s">
        <v>7125</v>
      </c>
      <c r="O884" s="13" t="s">
        <v>7126</v>
      </c>
      <c r="P884" s="13" t="s">
        <v>7127</v>
      </c>
      <c r="Q884" s="13" t="s">
        <v>7128</v>
      </c>
      <c r="R884" s="13" t="s">
        <v>12113</v>
      </c>
      <c r="S884" s="13" t="s">
        <v>7130</v>
      </c>
      <c r="T884" s="13" t="s">
        <v>7131</v>
      </c>
      <c r="U884" s="13" t="s">
        <v>7132</v>
      </c>
      <c r="V884" s="13" t="s">
        <v>7217</v>
      </c>
    </row>
    <row r="885" spans="1:22">
      <c r="A885" s="12">
        <v>999223847301140</v>
      </c>
      <c r="B885" s="13" t="s">
        <v>7258</v>
      </c>
      <c r="C885" s="13" t="s">
        <v>12114</v>
      </c>
      <c r="D885" s="13" t="s">
        <v>12115</v>
      </c>
      <c r="E885" s="13" t="s">
        <v>12116</v>
      </c>
      <c r="F885" s="13" t="s">
        <v>7173</v>
      </c>
      <c r="G885" s="13" t="s">
        <v>7138</v>
      </c>
      <c r="H885" s="13" t="s">
        <v>7122</v>
      </c>
      <c r="I885" s="13" t="s">
        <v>11448</v>
      </c>
      <c r="J885" s="13" t="s">
        <v>30</v>
      </c>
      <c r="K885" s="13" t="s">
        <v>11449</v>
      </c>
      <c r="L885" s="13" t="s">
        <v>11449</v>
      </c>
      <c r="M885" s="13" t="s">
        <v>7125</v>
      </c>
      <c r="N885" s="13" t="s">
        <v>7125</v>
      </c>
      <c r="O885" s="13" t="s">
        <v>7126</v>
      </c>
      <c r="P885" s="13" t="s">
        <v>7127</v>
      </c>
      <c r="Q885" s="13" t="s">
        <v>7128</v>
      </c>
      <c r="R885" s="13" t="s">
        <v>12117</v>
      </c>
      <c r="S885" s="13" t="s">
        <v>7130</v>
      </c>
      <c r="T885" s="13" t="s">
        <v>7131</v>
      </c>
      <c r="U885" s="13" t="s">
        <v>7132</v>
      </c>
      <c r="V885" s="13" t="s">
        <v>7254</v>
      </c>
    </row>
    <row r="886" spans="1:22">
      <c r="A886" s="12">
        <v>999223847343179</v>
      </c>
      <c r="B886" s="13" t="s">
        <v>7258</v>
      </c>
      <c r="C886" s="13" t="s">
        <v>12118</v>
      </c>
      <c r="D886" s="13" t="s">
        <v>12119</v>
      </c>
      <c r="E886" s="13" t="s">
        <v>12120</v>
      </c>
      <c r="F886" s="13" t="s">
        <v>7258</v>
      </c>
      <c r="G886" s="13" t="s">
        <v>7173</v>
      </c>
      <c r="H886" s="13" t="s">
        <v>7122</v>
      </c>
      <c r="I886" s="13" t="s">
        <v>11853</v>
      </c>
      <c r="J886" s="13" t="s">
        <v>30</v>
      </c>
      <c r="K886" s="13" t="s">
        <v>10690</v>
      </c>
      <c r="L886" s="13" t="s">
        <v>10690</v>
      </c>
      <c r="M886" s="13" t="s">
        <v>7125</v>
      </c>
      <c r="N886" s="13" t="s">
        <v>7125</v>
      </c>
      <c r="O886" s="13" t="s">
        <v>7126</v>
      </c>
      <c r="P886" s="13" t="s">
        <v>7127</v>
      </c>
      <c r="Q886" s="13" t="s">
        <v>7128</v>
      </c>
      <c r="R886" s="13" t="s">
        <v>12121</v>
      </c>
      <c r="S886" s="13" t="s">
        <v>7130</v>
      </c>
      <c r="T886" s="13" t="s">
        <v>7131</v>
      </c>
      <c r="U886" s="13" t="s">
        <v>7132</v>
      </c>
      <c r="V886" s="13" t="s">
        <v>7377</v>
      </c>
    </row>
    <row r="887" spans="1:22">
      <c r="A887" s="12">
        <v>999223847374900</v>
      </c>
      <c r="B887" s="13" t="s">
        <v>7258</v>
      </c>
      <c r="C887" s="13" t="s">
        <v>12122</v>
      </c>
      <c r="D887" s="13" t="s">
        <v>12123</v>
      </c>
      <c r="E887" s="13" t="s">
        <v>12124</v>
      </c>
      <c r="F887" s="13" t="s">
        <v>7173</v>
      </c>
      <c r="G887" s="13" t="s">
        <v>7120</v>
      </c>
      <c r="H887" s="13" t="s">
        <v>7122</v>
      </c>
      <c r="I887" s="13" t="s">
        <v>12125</v>
      </c>
      <c r="J887" s="13" t="s">
        <v>30</v>
      </c>
      <c r="K887" s="13" t="s">
        <v>12126</v>
      </c>
      <c r="L887" s="13" t="s">
        <v>12126</v>
      </c>
      <c r="M887" s="13" t="s">
        <v>7125</v>
      </c>
      <c r="N887" s="13" t="s">
        <v>7125</v>
      </c>
      <c r="O887" s="13" t="s">
        <v>7126</v>
      </c>
      <c r="P887" s="13" t="s">
        <v>7127</v>
      </c>
      <c r="Q887" s="13" t="s">
        <v>7128</v>
      </c>
      <c r="R887" s="13" t="s">
        <v>12127</v>
      </c>
      <c r="S887" s="13" t="s">
        <v>7130</v>
      </c>
      <c r="T887" s="13" t="s">
        <v>7131</v>
      </c>
      <c r="U887" s="13" t="s">
        <v>7132</v>
      </c>
      <c r="V887" s="13" t="s">
        <v>7577</v>
      </c>
    </row>
    <row r="888" spans="1:22">
      <c r="A888" s="12">
        <v>999223847404022</v>
      </c>
      <c r="B888" s="13" t="s">
        <v>7258</v>
      </c>
      <c r="C888" s="13" t="s">
        <v>12128</v>
      </c>
      <c r="D888" s="13" t="s">
        <v>12129</v>
      </c>
      <c r="E888" s="13" t="s">
        <v>12130</v>
      </c>
      <c r="F888" s="13" t="s">
        <v>7258</v>
      </c>
      <c r="G888" s="13" t="s">
        <v>7173</v>
      </c>
      <c r="H888" s="13" t="s">
        <v>7122</v>
      </c>
      <c r="I888" s="13" t="s">
        <v>11823</v>
      </c>
      <c r="J888" s="13" t="s">
        <v>30</v>
      </c>
      <c r="K888" s="13" t="s">
        <v>11824</v>
      </c>
      <c r="L888" s="13" t="s">
        <v>11824</v>
      </c>
      <c r="M888" s="13" t="s">
        <v>7125</v>
      </c>
      <c r="N888" s="13" t="s">
        <v>7125</v>
      </c>
      <c r="O888" s="13" t="s">
        <v>7126</v>
      </c>
      <c r="P888" s="13" t="s">
        <v>7127</v>
      </c>
      <c r="Q888" s="13" t="s">
        <v>7128</v>
      </c>
      <c r="R888" s="13" t="s">
        <v>12131</v>
      </c>
      <c r="S888" s="13" t="s">
        <v>7130</v>
      </c>
      <c r="T888" s="13" t="s">
        <v>7131</v>
      </c>
      <c r="U888" s="13" t="s">
        <v>7132</v>
      </c>
      <c r="V888" s="13" t="s">
        <v>7269</v>
      </c>
    </row>
    <row r="889" spans="1:22">
      <c r="A889" s="12">
        <v>999223847459895</v>
      </c>
      <c r="B889" s="13" t="s">
        <v>7258</v>
      </c>
      <c r="C889" s="13" t="s">
        <v>12132</v>
      </c>
      <c r="D889" s="13" t="s">
        <v>11572</v>
      </c>
      <c r="E889" s="13" t="s">
        <v>12133</v>
      </c>
      <c r="F889" s="13" t="s">
        <v>7138</v>
      </c>
      <c r="G889" s="13" t="s">
        <v>7120</v>
      </c>
      <c r="H889" s="13" t="s">
        <v>7122</v>
      </c>
      <c r="I889" s="13" t="s">
        <v>12134</v>
      </c>
      <c r="J889" s="13" t="s">
        <v>30</v>
      </c>
      <c r="K889" s="13" t="s">
        <v>12135</v>
      </c>
      <c r="L889" s="13" t="s">
        <v>12135</v>
      </c>
      <c r="M889" s="13" t="s">
        <v>7125</v>
      </c>
      <c r="N889" s="13" t="s">
        <v>7125</v>
      </c>
      <c r="O889" s="13" t="s">
        <v>7126</v>
      </c>
      <c r="P889" s="13" t="s">
        <v>7127</v>
      </c>
      <c r="Q889" s="13" t="s">
        <v>7128</v>
      </c>
      <c r="R889" s="13" t="s">
        <v>12136</v>
      </c>
      <c r="S889" s="13" t="s">
        <v>7130</v>
      </c>
      <c r="T889" s="13" t="s">
        <v>7131</v>
      </c>
      <c r="U889" s="13" t="s">
        <v>7132</v>
      </c>
      <c r="V889" s="13" t="s">
        <v>7254</v>
      </c>
    </row>
    <row r="890" spans="1:22">
      <c r="A890" s="12">
        <v>999223847518286</v>
      </c>
      <c r="B890" s="13" t="s">
        <v>7258</v>
      </c>
      <c r="C890" s="13" t="s">
        <v>12137</v>
      </c>
      <c r="D890" s="13" t="s">
        <v>12138</v>
      </c>
      <c r="E890" s="13" t="s">
        <v>12139</v>
      </c>
      <c r="F890" s="13" t="s">
        <v>7173</v>
      </c>
      <c r="G890" s="13" t="s">
        <v>7148</v>
      </c>
      <c r="H890" s="13" t="s">
        <v>7122</v>
      </c>
      <c r="I890" s="13" t="s">
        <v>12140</v>
      </c>
      <c r="J890" s="13" t="s">
        <v>30</v>
      </c>
      <c r="K890" s="13" t="s">
        <v>8576</v>
      </c>
      <c r="L890" s="13" t="s">
        <v>8576</v>
      </c>
      <c r="M890" s="13" t="s">
        <v>7125</v>
      </c>
      <c r="N890" s="13" t="s">
        <v>7125</v>
      </c>
      <c r="O890" s="13" t="s">
        <v>7126</v>
      </c>
      <c r="P890" s="13" t="s">
        <v>7127</v>
      </c>
      <c r="Q890" s="13" t="s">
        <v>7128</v>
      </c>
      <c r="R890" s="13" t="s">
        <v>12141</v>
      </c>
      <c r="S890" s="13" t="s">
        <v>7130</v>
      </c>
      <c r="T890" s="13" t="s">
        <v>7131</v>
      </c>
      <c r="U890" s="13" t="s">
        <v>7132</v>
      </c>
      <c r="V890" s="13" t="s">
        <v>9708</v>
      </c>
    </row>
    <row r="891" spans="1:22">
      <c r="A891" s="12">
        <v>999223847602168</v>
      </c>
      <c r="B891" s="13" t="s">
        <v>7258</v>
      </c>
      <c r="C891" s="13" t="s">
        <v>12142</v>
      </c>
      <c r="D891" s="13" t="s">
        <v>12143</v>
      </c>
      <c r="E891" s="13" t="s">
        <v>12144</v>
      </c>
      <c r="F891" s="13" t="s">
        <v>7138</v>
      </c>
      <c r="G891" s="13" t="s">
        <v>7148</v>
      </c>
      <c r="H891" s="13" t="s">
        <v>7122</v>
      </c>
      <c r="I891" s="13" t="s">
        <v>12145</v>
      </c>
      <c r="J891" s="13" t="s">
        <v>30</v>
      </c>
      <c r="K891" s="13" t="s">
        <v>8010</v>
      </c>
      <c r="L891" s="13" t="s">
        <v>8010</v>
      </c>
      <c r="M891" s="13" t="s">
        <v>7125</v>
      </c>
      <c r="N891" s="13" t="s">
        <v>7125</v>
      </c>
      <c r="O891" s="13" t="s">
        <v>7126</v>
      </c>
      <c r="P891" s="13" t="s">
        <v>7127</v>
      </c>
      <c r="Q891" s="13" t="s">
        <v>7128</v>
      </c>
      <c r="R891" s="13" t="s">
        <v>12146</v>
      </c>
      <c r="S891" s="13" t="s">
        <v>7130</v>
      </c>
      <c r="T891" s="13" t="s">
        <v>7131</v>
      </c>
      <c r="U891" s="13" t="s">
        <v>7132</v>
      </c>
      <c r="V891" s="13" t="s">
        <v>7269</v>
      </c>
    </row>
    <row r="892" spans="1:22">
      <c r="A892" s="12">
        <v>999223847626804</v>
      </c>
      <c r="B892" s="13" t="s">
        <v>7258</v>
      </c>
      <c r="C892" s="13" t="s">
        <v>12147</v>
      </c>
      <c r="D892" s="13" t="s">
        <v>12148</v>
      </c>
      <c r="E892" s="13" t="s">
        <v>12149</v>
      </c>
      <c r="F892" s="13" t="s">
        <v>7138</v>
      </c>
      <c r="G892" s="13" t="s">
        <v>7139</v>
      </c>
      <c r="H892" s="13" t="s">
        <v>7122</v>
      </c>
      <c r="I892" s="13" t="s">
        <v>12150</v>
      </c>
      <c r="J892" s="13" t="s">
        <v>30</v>
      </c>
      <c r="K892" s="13" t="s">
        <v>12151</v>
      </c>
      <c r="L892" s="13" t="s">
        <v>12151</v>
      </c>
      <c r="M892" s="13" t="s">
        <v>7125</v>
      </c>
      <c r="N892" s="13" t="s">
        <v>7125</v>
      </c>
      <c r="O892" s="13" t="s">
        <v>7126</v>
      </c>
      <c r="P892" s="13" t="s">
        <v>7127</v>
      </c>
      <c r="Q892" s="13" t="s">
        <v>7128</v>
      </c>
      <c r="R892" s="13" t="s">
        <v>12152</v>
      </c>
      <c r="S892" s="13" t="s">
        <v>7130</v>
      </c>
      <c r="T892" s="13" t="s">
        <v>7131</v>
      </c>
      <c r="U892" s="13" t="s">
        <v>7132</v>
      </c>
      <c r="V892" s="13" t="s">
        <v>10263</v>
      </c>
    </row>
    <row r="893" spans="1:22">
      <c r="A893" s="12">
        <v>999223847793708</v>
      </c>
      <c r="B893" s="13" t="s">
        <v>7258</v>
      </c>
      <c r="C893" s="13" t="s">
        <v>12153</v>
      </c>
      <c r="D893" s="13" t="s">
        <v>12154</v>
      </c>
      <c r="E893" s="13" t="s">
        <v>12155</v>
      </c>
      <c r="F893" s="13" t="s">
        <v>7173</v>
      </c>
      <c r="G893" s="13" t="s">
        <v>7138</v>
      </c>
      <c r="H893" s="13" t="s">
        <v>7122</v>
      </c>
      <c r="I893" s="13" t="s">
        <v>12156</v>
      </c>
      <c r="J893" s="13" t="s">
        <v>30</v>
      </c>
      <c r="K893" s="13" t="s">
        <v>12157</v>
      </c>
      <c r="L893" s="13" t="s">
        <v>12157</v>
      </c>
      <c r="M893" s="13" t="s">
        <v>7125</v>
      </c>
      <c r="N893" s="13" t="s">
        <v>7125</v>
      </c>
      <c r="O893" s="13" t="s">
        <v>7126</v>
      </c>
      <c r="P893" s="13" t="s">
        <v>7127</v>
      </c>
      <c r="Q893" s="13" t="s">
        <v>7128</v>
      </c>
      <c r="R893" s="13" t="s">
        <v>12158</v>
      </c>
      <c r="S893" s="13" t="s">
        <v>7130</v>
      </c>
      <c r="T893" s="13" t="s">
        <v>7131</v>
      </c>
      <c r="U893" s="13" t="s">
        <v>7132</v>
      </c>
      <c r="V893" s="13" t="s">
        <v>7133</v>
      </c>
    </row>
    <row r="894" spans="1:22">
      <c r="A894" s="12">
        <v>999223847802168</v>
      </c>
      <c r="B894" s="13" t="s">
        <v>7258</v>
      </c>
      <c r="C894" s="13" t="s">
        <v>12159</v>
      </c>
      <c r="D894" s="13" t="s">
        <v>12160</v>
      </c>
      <c r="E894" s="13" t="s">
        <v>12161</v>
      </c>
      <c r="F894" s="13" t="s">
        <v>7120</v>
      </c>
      <c r="G894" s="13" t="s">
        <v>7139</v>
      </c>
      <c r="H894" s="13" t="s">
        <v>7122</v>
      </c>
      <c r="I894" s="13" t="s">
        <v>12162</v>
      </c>
      <c r="J894" s="13" t="s">
        <v>30</v>
      </c>
      <c r="K894" s="13" t="s">
        <v>12163</v>
      </c>
      <c r="L894" s="13" t="s">
        <v>12163</v>
      </c>
      <c r="M894" s="13" t="s">
        <v>7125</v>
      </c>
      <c r="N894" s="13" t="s">
        <v>7125</v>
      </c>
      <c r="O894" s="13" t="s">
        <v>7126</v>
      </c>
      <c r="P894" s="13" t="s">
        <v>7127</v>
      </c>
      <c r="Q894" s="13" t="s">
        <v>7128</v>
      </c>
      <c r="R894" s="13" t="s">
        <v>12164</v>
      </c>
      <c r="S894" s="13" t="s">
        <v>7130</v>
      </c>
      <c r="T894" s="13" t="s">
        <v>7131</v>
      </c>
      <c r="U894" s="13" t="s">
        <v>7132</v>
      </c>
      <c r="V894" s="13" t="s">
        <v>7377</v>
      </c>
    </row>
    <row r="895" spans="1:22">
      <c r="A895" s="12">
        <v>999223847829976</v>
      </c>
      <c r="B895" s="13" t="s">
        <v>7258</v>
      </c>
      <c r="C895" s="13" t="s">
        <v>12165</v>
      </c>
      <c r="D895" s="13" t="s">
        <v>10983</v>
      </c>
      <c r="E895" s="13" t="s">
        <v>12166</v>
      </c>
      <c r="F895" s="13" t="s">
        <v>7173</v>
      </c>
      <c r="G895" s="13" t="s">
        <v>7138</v>
      </c>
      <c r="H895" s="13" t="s">
        <v>7122</v>
      </c>
      <c r="I895" s="13" t="s">
        <v>11528</v>
      </c>
      <c r="J895" s="13" t="s">
        <v>30</v>
      </c>
      <c r="K895" s="13" t="s">
        <v>7728</v>
      </c>
      <c r="L895" s="13" t="s">
        <v>7728</v>
      </c>
      <c r="M895" s="13" t="s">
        <v>7125</v>
      </c>
      <c r="N895" s="13" t="s">
        <v>7125</v>
      </c>
      <c r="O895" s="13" t="s">
        <v>7126</v>
      </c>
      <c r="P895" s="13" t="s">
        <v>7127</v>
      </c>
      <c r="Q895" s="13" t="s">
        <v>7128</v>
      </c>
      <c r="R895" s="13" t="s">
        <v>12167</v>
      </c>
      <c r="S895" s="13" t="s">
        <v>7130</v>
      </c>
      <c r="T895" s="13" t="s">
        <v>7131</v>
      </c>
      <c r="U895" s="13" t="s">
        <v>7132</v>
      </c>
      <c r="V895" s="13" t="s">
        <v>7254</v>
      </c>
    </row>
    <row r="896" spans="1:22">
      <c r="A896" s="12">
        <v>999223847891701</v>
      </c>
      <c r="B896" s="13" t="s">
        <v>7258</v>
      </c>
      <c r="C896" s="13" t="s">
        <v>12168</v>
      </c>
      <c r="D896" s="13" t="s">
        <v>12169</v>
      </c>
      <c r="E896" s="13" t="s">
        <v>12170</v>
      </c>
      <c r="F896" s="13" t="s">
        <v>7139</v>
      </c>
      <c r="G896" s="13" t="s">
        <v>7148</v>
      </c>
      <c r="H896" s="13" t="s">
        <v>7122</v>
      </c>
      <c r="I896" s="13" t="s">
        <v>12171</v>
      </c>
      <c r="J896" s="13" t="s">
        <v>30</v>
      </c>
      <c r="K896" s="13" t="s">
        <v>12172</v>
      </c>
      <c r="L896" s="13" t="s">
        <v>12172</v>
      </c>
      <c r="M896" s="13" t="s">
        <v>7125</v>
      </c>
      <c r="N896" s="13" t="s">
        <v>7125</v>
      </c>
      <c r="O896" s="13" t="s">
        <v>7126</v>
      </c>
      <c r="P896" s="13" t="s">
        <v>7127</v>
      </c>
      <c r="Q896" s="13" t="s">
        <v>7128</v>
      </c>
      <c r="R896" s="13" t="s">
        <v>12173</v>
      </c>
      <c r="S896" s="13" t="s">
        <v>7130</v>
      </c>
      <c r="T896" s="13" t="s">
        <v>7131</v>
      </c>
      <c r="U896" s="13" t="s">
        <v>7132</v>
      </c>
      <c r="V896" s="13" t="s">
        <v>7321</v>
      </c>
    </row>
    <row r="897" spans="1:22">
      <c r="A897" s="12">
        <v>999223847901283</v>
      </c>
      <c r="B897" s="13" t="s">
        <v>7258</v>
      </c>
      <c r="C897" s="13" t="s">
        <v>12174</v>
      </c>
      <c r="D897" s="13" t="s">
        <v>12175</v>
      </c>
      <c r="E897" s="13" t="s">
        <v>12176</v>
      </c>
      <c r="F897" s="13" t="s">
        <v>7139</v>
      </c>
      <c r="G897" s="13" t="s">
        <v>7148</v>
      </c>
      <c r="H897" s="13" t="s">
        <v>7122</v>
      </c>
      <c r="I897" s="13" t="s">
        <v>12177</v>
      </c>
      <c r="J897" s="13" t="s">
        <v>30</v>
      </c>
      <c r="K897" s="13" t="s">
        <v>12178</v>
      </c>
      <c r="L897" s="13" t="s">
        <v>12178</v>
      </c>
      <c r="M897" s="13" t="s">
        <v>7125</v>
      </c>
      <c r="N897" s="13" t="s">
        <v>7125</v>
      </c>
      <c r="O897" s="13" t="s">
        <v>7126</v>
      </c>
      <c r="P897" s="13" t="s">
        <v>7127</v>
      </c>
      <c r="Q897" s="13" t="s">
        <v>7128</v>
      </c>
      <c r="R897" s="13" t="s">
        <v>12179</v>
      </c>
      <c r="S897" s="13" t="s">
        <v>7130</v>
      </c>
      <c r="T897" s="13" t="s">
        <v>7131</v>
      </c>
      <c r="U897" s="13" t="s">
        <v>7225</v>
      </c>
      <c r="V897" s="13" t="s">
        <v>7254</v>
      </c>
    </row>
    <row r="898" spans="1:22">
      <c r="A898" s="12">
        <v>999223848242145</v>
      </c>
      <c r="B898" s="13" t="s">
        <v>7173</v>
      </c>
      <c r="C898" s="13" t="s">
        <v>12180</v>
      </c>
      <c r="D898" s="13" t="s">
        <v>12181</v>
      </c>
      <c r="E898" s="13" t="s">
        <v>12182</v>
      </c>
      <c r="F898" s="13" t="s">
        <v>7173</v>
      </c>
      <c r="G898" s="13" t="s">
        <v>7138</v>
      </c>
      <c r="H898" s="13" t="s">
        <v>7122</v>
      </c>
      <c r="I898" s="13" t="s">
        <v>12183</v>
      </c>
      <c r="J898" s="13" t="s">
        <v>30</v>
      </c>
      <c r="K898" s="13" t="s">
        <v>12184</v>
      </c>
      <c r="L898" s="13" t="s">
        <v>12184</v>
      </c>
      <c r="M898" s="13" t="s">
        <v>7125</v>
      </c>
      <c r="N898" s="13" t="s">
        <v>7125</v>
      </c>
      <c r="O898" s="13" t="s">
        <v>7126</v>
      </c>
      <c r="P898" s="13" t="s">
        <v>7127</v>
      </c>
      <c r="Q898" s="13" t="s">
        <v>7128</v>
      </c>
      <c r="R898" s="13" t="s">
        <v>12185</v>
      </c>
      <c r="S898" s="13" t="s">
        <v>7130</v>
      </c>
      <c r="T898" s="13" t="s">
        <v>7131</v>
      </c>
      <c r="U898" s="13" t="s">
        <v>7132</v>
      </c>
      <c r="V898" s="13" t="s">
        <v>7456</v>
      </c>
    </row>
    <row r="899" spans="1:22">
      <c r="A899" s="12">
        <v>999223850072571</v>
      </c>
      <c r="B899" s="13" t="s">
        <v>7173</v>
      </c>
      <c r="C899" s="13" t="s">
        <v>12186</v>
      </c>
      <c r="D899" s="13" t="s">
        <v>12181</v>
      </c>
      <c r="E899" s="13" t="s">
        <v>12187</v>
      </c>
      <c r="F899" s="13" t="s">
        <v>7173</v>
      </c>
      <c r="G899" s="13" t="s">
        <v>7138</v>
      </c>
      <c r="H899" s="13" t="s">
        <v>7122</v>
      </c>
      <c r="I899" s="13" t="s">
        <v>12188</v>
      </c>
      <c r="J899" s="13" t="s">
        <v>30</v>
      </c>
      <c r="K899" s="13" t="s">
        <v>12184</v>
      </c>
      <c r="L899" s="13" t="s">
        <v>12184</v>
      </c>
      <c r="M899" s="13" t="s">
        <v>7125</v>
      </c>
      <c r="N899" s="13" t="s">
        <v>7125</v>
      </c>
      <c r="O899" s="13" t="s">
        <v>7126</v>
      </c>
      <c r="P899" s="13" t="s">
        <v>7127</v>
      </c>
      <c r="Q899" s="13" t="s">
        <v>7128</v>
      </c>
      <c r="R899" s="13" t="s">
        <v>12189</v>
      </c>
      <c r="S899" s="13" t="s">
        <v>7130</v>
      </c>
      <c r="T899" s="13" t="s">
        <v>7131</v>
      </c>
      <c r="U899" s="13" t="s">
        <v>7132</v>
      </c>
      <c r="V899" s="13" t="s">
        <v>7456</v>
      </c>
    </row>
    <row r="900" spans="1:22">
      <c r="A900" s="12">
        <v>999223850129839</v>
      </c>
      <c r="B900" s="13" t="s">
        <v>7173</v>
      </c>
      <c r="C900" s="13" t="s">
        <v>12190</v>
      </c>
      <c r="D900" s="13" t="s">
        <v>12191</v>
      </c>
      <c r="E900" s="13" t="s">
        <v>12192</v>
      </c>
      <c r="F900" s="13" t="s">
        <v>7139</v>
      </c>
      <c r="G900" s="13" t="s">
        <v>7148</v>
      </c>
      <c r="H900" s="13" t="s">
        <v>7122</v>
      </c>
      <c r="I900" s="13" t="s">
        <v>12193</v>
      </c>
      <c r="J900" s="13" t="s">
        <v>30</v>
      </c>
      <c r="K900" s="13" t="s">
        <v>10722</v>
      </c>
      <c r="L900" s="13" t="s">
        <v>10722</v>
      </c>
      <c r="M900" s="13" t="s">
        <v>7125</v>
      </c>
      <c r="N900" s="13" t="s">
        <v>7125</v>
      </c>
      <c r="O900" s="13" t="s">
        <v>7126</v>
      </c>
      <c r="P900" s="13" t="s">
        <v>7127</v>
      </c>
      <c r="Q900" s="13" t="s">
        <v>7128</v>
      </c>
      <c r="R900" s="13" t="s">
        <v>12194</v>
      </c>
      <c r="S900" s="13" t="s">
        <v>7130</v>
      </c>
      <c r="T900" s="13" t="s">
        <v>7131</v>
      </c>
      <c r="U900" s="13" t="s">
        <v>7132</v>
      </c>
      <c r="V900" s="13" t="s">
        <v>7470</v>
      </c>
    </row>
    <row r="901" spans="1:22">
      <c r="A901" s="12">
        <v>999223850236660</v>
      </c>
      <c r="B901" s="13" t="s">
        <v>7173</v>
      </c>
      <c r="C901" s="13" t="s">
        <v>12195</v>
      </c>
      <c r="D901" s="13" t="s">
        <v>12196</v>
      </c>
      <c r="E901" s="13" t="s">
        <v>12197</v>
      </c>
      <c r="F901" s="13" t="s">
        <v>7139</v>
      </c>
      <c r="G901" s="13" t="s">
        <v>7121</v>
      </c>
      <c r="H901" s="13" t="s">
        <v>7122</v>
      </c>
      <c r="I901" s="13" t="s">
        <v>12198</v>
      </c>
      <c r="J901" s="13" t="s">
        <v>30</v>
      </c>
      <c r="K901" s="13" t="s">
        <v>12199</v>
      </c>
      <c r="L901" s="13" t="s">
        <v>12199</v>
      </c>
      <c r="M901" s="13" t="s">
        <v>7125</v>
      </c>
      <c r="N901" s="13" t="s">
        <v>7125</v>
      </c>
      <c r="O901" s="13" t="s">
        <v>7126</v>
      </c>
      <c r="P901" s="13" t="s">
        <v>7127</v>
      </c>
      <c r="Q901" s="13" t="s">
        <v>7128</v>
      </c>
      <c r="R901" s="13" t="s">
        <v>12200</v>
      </c>
      <c r="S901" s="13" t="s">
        <v>7130</v>
      </c>
      <c r="T901" s="13" t="s">
        <v>7131</v>
      </c>
      <c r="U901" s="13" t="s">
        <v>7132</v>
      </c>
      <c r="V901" s="13" t="s">
        <v>7515</v>
      </c>
    </row>
    <row r="902" spans="1:22">
      <c r="A902" s="12">
        <v>999223850436433</v>
      </c>
      <c r="B902" s="13" t="s">
        <v>7173</v>
      </c>
      <c r="C902" s="13" t="s">
        <v>12201</v>
      </c>
      <c r="D902" s="13" t="s">
        <v>12202</v>
      </c>
      <c r="E902" s="13" t="s">
        <v>12203</v>
      </c>
      <c r="F902" s="13" t="s">
        <v>7139</v>
      </c>
      <c r="G902" s="13" t="s">
        <v>7121</v>
      </c>
      <c r="H902" s="13" t="s">
        <v>7122</v>
      </c>
      <c r="I902" s="13" t="s">
        <v>12204</v>
      </c>
      <c r="J902" s="13" t="s">
        <v>30</v>
      </c>
      <c r="K902" s="13" t="s">
        <v>12205</v>
      </c>
      <c r="L902" s="13" t="s">
        <v>12205</v>
      </c>
      <c r="M902" s="13" t="s">
        <v>7125</v>
      </c>
      <c r="N902" s="13" t="s">
        <v>7125</v>
      </c>
      <c r="O902" s="13" t="s">
        <v>7126</v>
      </c>
      <c r="P902" s="13" t="s">
        <v>7127</v>
      </c>
      <c r="Q902" s="13" t="s">
        <v>7128</v>
      </c>
      <c r="R902" s="13" t="s">
        <v>12206</v>
      </c>
      <c r="S902" s="13" t="s">
        <v>7130</v>
      </c>
      <c r="T902" s="13" t="s">
        <v>7131</v>
      </c>
      <c r="U902" s="13" t="s">
        <v>7132</v>
      </c>
      <c r="V902" s="13" t="s">
        <v>7159</v>
      </c>
    </row>
    <row r="903" spans="1:22">
      <c r="A903" s="12">
        <v>999223850526221</v>
      </c>
      <c r="B903" s="13" t="s">
        <v>7173</v>
      </c>
      <c r="C903" s="13" t="s">
        <v>12207</v>
      </c>
      <c r="D903" s="13" t="s">
        <v>12208</v>
      </c>
      <c r="E903" s="13" t="s">
        <v>12209</v>
      </c>
      <c r="F903" s="13" t="s">
        <v>7173</v>
      </c>
      <c r="G903" s="13" t="s">
        <v>7138</v>
      </c>
      <c r="H903" s="13" t="s">
        <v>7122</v>
      </c>
      <c r="I903" s="13" t="s">
        <v>12210</v>
      </c>
      <c r="J903" s="13" t="s">
        <v>30</v>
      </c>
      <c r="K903" s="13" t="s">
        <v>10101</v>
      </c>
      <c r="L903" s="13" t="s">
        <v>10101</v>
      </c>
      <c r="M903" s="13" t="s">
        <v>7125</v>
      </c>
      <c r="N903" s="13" t="s">
        <v>7125</v>
      </c>
      <c r="O903" s="13" t="s">
        <v>7126</v>
      </c>
      <c r="P903" s="13" t="s">
        <v>7127</v>
      </c>
      <c r="Q903" s="13" t="s">
        <v>7128</v>
      </c>
      <c r="R903" s="13" t="s">
        <v>12211</v>
      </c>
      <c r="S903" s="13" t="s">
        <v>7130</v>
      </c>
      <c r="T903" s="13" t="s">
        <v>7131</v>
      </c>
      <c r="U903" s="13" t="s">
        <v>7132</v>
      </c>
      <c r="V903" s="13" t="s">
        <v>8342</v>
      </c>
    </row>
    <row r="904" spans="1:22">
      <c r="A904" s="12">
        <v>999223850554606</v>
      </c>
      <c r="B904" s="13" t="s">
        <v>7173</v>
      </c>
      <c r="C904" s="13" t="s">
        <v>12212</v>
      </c>
      <c r="D904" s="13" t="s">
        <v>12213</v>
      </c>
      <c r="E904" s="13" t="s">
        <v>12214</v>
      </c>
      <c r="F904" s="13" t="s">
        <v>7139</v>
      </c>
      <c r="G904" s="13" t="s">
        <v>7121</v>
      </c>
      <c r="H904" s="13" t="s">
        <v>7122</v>
      </c>
      <c r="I904" s="13" t="s">
        <v>12215</v>
      </c>
      <c r="J904" s="13" t="s">
        <v>30</v>
      </c>
      <c r="K904" s="13" t="s">
        <v>12216</v>
      </c>
      <c r="L904" s="13" t="s">
        <v>12216</v>
      </c>
      <c r="M904" s="13" t="s">
        <v>7125</v>
      </c>
      <c r="N904" s="13" t="s">
        <v>7125</v>
      </c>
      <c r="O904" s="13" t="s">
        <v>7126</v>
      </c>
      <c r="P904" s="13" t="s">
        <v>7127</v>
      </c>
      <c r="Q904" s="13" t="s">
        <v>7128</v>
      </c>
      <c r="R904" s="13" t="s">
        <v>12217</v>
      </c>
      <c r="S904" s="13" t="s">
        <v>7130</v>
      </c>
      <c r="T904" s="13" t="s">
        <v>7131</v>
      </c>
      <c r="U904" s="13" t="s">
        <v>7132</v>
      </c>
      <c r="V904" s="13" t="s">
        <v>7167</v>
      </c>
    </row>
    <row r="905" spans="1:22">
      <c r="A905" s="12">
        <v>999223850575812</v>
      </c>
      <c r="B905" s="13" t="s">
        <v>7173</v>
      </c>
      <c r="C905" s="13" t="s">
        <v>12218</v>
      </c>
      <c r="D905" s="13" t="s">
        <v>11679</v>
      </c>
      <c r="E905" s="13" t="s">
        <v>12219</v>
      </c>
      <c r="F905" s="13" t="s">
        <v>7173</v>
      </c>
      <c r="G905" s="13" t="s">
        <v>7138</v>
      </c>
      <c r="H905" s="13" t="s">
        <v>7122</v>
      </c>
      <c r="I905" s="13" t="s">
        <v>12220</v>
      </c>
      <c r="J905" s="13" t="s">
        <v>30</v>
      </c>
      <c r="K905" s="13" t="s">
        <v>11682</v>
      </c>
      <c r="L905" s="13" t="s">
        <v>11682</v>
      </c>
      <c r="M905" s="13" t="s">
        <v>7125</v>
      </c>
      <c r="N905" s="13" t="s">
        <v>7125</v>
      </c>
      <c r="O905" s="13" t="s">
        <v>7126</v>
      </c>
      <c r="P905" s="13" t="s">
        <v>7127</v>
      </c>
      <c r="Q905" s="13" t="s">
        <v>7128</v>
      </c>
      <c r="R905" s="13" t="s">
        <v>12221</v>
      </c>
      <c r="S905" s="13" t="s">
        <v>7130</v>
      </c>
      <c r="T905" s="13" t="s">
        <v>7131</v>
      </c>
      <c r="U905" s="13" t="s">
        <v>7132</v>
      </c>
      <c r="V905" s="13" t="s">
        <v>7254</v>
      </c>
    </row>
    <row r="906" spans="1:22">
      <c r="A906" s="12">
        <v>23850634503</v>
      </c>
      <c r="B906" s="13" t="s">
        <v>7173</v>
      </c>
      <c r="C906" s="13" t="s">
        <v>12222</v>
      </c>
      <c r="D906" s="13" t="s">
        <v>12223</v>
      </c>
      <c r="E906" s="13" t="s">
        <v>12224</v>
      </c>
      <c r="F906" s="13" t="s">
        <v>7173</v>
      </c>
      <c r="G906" s="13" t="s">
        <v>7120</v>
      </c>
      <c r="H906" s="13" t="s">
        <v>7122</v>
      </c>
      <c r="I906" s="13" t="s">
        <v>12225</v>
      </c>
      <c r="J906" s="13" t="s">
        <v>30</v>
      </c>
      <c r="K906" s="13" t="s">
        <v>12226</v>
      </c>
      <c r="L906" s="13" t="s">
        <v>12226</v>
      </c>
      <c r="M906" s="13" t="s">
        <v>7125</v>
      </c>
      <c r="N906" s="13" t="s">
        <v>7125</v>
      </c>
      <c r="O906" s="13" t="s">
        <v>7126</v>
      </c>
      <c r="P906" s="13" t="s">
        <v>7127</v>
      </c>
      <c r="Q906" s="13" t="s">
        <v>7128</v>
      </c>
      <c r="R906" s="13" t="s">
        <v>12227</v>
      </c>
      <c r="S906" s="13" t="s">
        <v>7130</v>
      </c>
      <c r="T906" s="13" t="s">
        <v>7131</v>
      </c>
      <c r="U906" s="13" t="s">
        <v>7132</v>
      </c>
      <c r="V906" s="13" t="s">
        <v>7269</v>
      </c>
    </row>
    <row r="907" spans="1:22">
      <c r="A907" s="12">
        <v>999223850699064</v>
      </c>
      <c r="B907" s="13" t="s">
        <v>7173</v>
      </c>
      <c r="C907" s="13" t="s">
        <v>12228</v>
      </c>
      <c r="D907" s="13" t="s">
        <v>7827</v>
      </c>
      <c r="E907" s="13" t="s">
        <v>12229</v>
      </c>
      <c r="F907" s="13" t="s">
        <v>7139</v>
      </c>
      <c r="G907" s="13" t="s">
        <v>7148</v>
      </c>
      <c r="H907" s="13" t="s">
        <v>7122</v>
      </c>
      <c r="I907" s="13" t="s">
        <v>12230</v>
      </c>
      <c r="J907" s="13" t="s">
        <v>30</v>
      </c>
      <c r="K907" s="13" t="s">
        <v>12231</v>
      </c>
      <c r="L907" s="13" t="s">
        <v>12231</v>
      </c>
      <c r="M907" s="13" t="s">
        <v>7125</v>
      </c>
      <c r="N907" s="13" t="s">
        <v>7125</v>
      </c>
      <c r="O907" s="13" t="s">
        <v>7126</v>
      </c>
      <c r="P907" s="13" t="s">
        <v>7127</v>
      </c>
      <c r="Q907" s="13" t="s">
        <v>7128</v>
      </c>
      <c r="R907" s="13" t="s">
        <v>12232</v>
      </c>
      <c r="S907" s="13" t="s">
        <v>7130</v>
      </c>
      <c r="T907" s="13" t="s">
        <v>7131</v>
      </c>
      <c r="U907" s="13" t="s">
        <v>7132</v>
      </c>
      <c r="V907" s="13" t="s">
        <v>7377</v>
      </c>
    </row>
    <row r="908" spans="1:22">
      <c r="A908" s="12">
        <v>999223850724417</v>
      </c>
      <c r="B908" s="13" t="s">
        <v>7173</v>
      </c>
      <c r="C908" s="13" t="s">
        <v>12233</v>
      </c>
      <c r="D908" s="13" t="s">
        <v>12234</v>
      </c>
      <c r="E908" s="13" t="s">
        <v>12235</v>
      </c>
      <c r="F908" s="13" t="s">
        <v>7139</v>
      </c>
      <c r="G908" s="13" t="s">
        <v>7148</v>
      </c>
      <c r="H908" s="13" t="s">
        <v>7122</v>
      </c>
      <c r="I908" s="13" t="s">
        <v>12236</v>
      </c>
      <c r="J908" s="13" t="s">
        <v>30</v>
      </c>
      <c r="K908" s="13" t="s">
        <v>9597</v>
      </c>
      <c r="L908" s="13" t="s">
        <v>9597</v>
      </c>
      <c r="M908" s="13" t="s">
        <v>7125</v>
      </c>
      <c r="N908" s="13" t="s">
        <v>7125</v>
      </c>
      <c r="O908" s="13" t="s">
        <v>7126</v>
      </c>
      <c r="P908" s="13" t="s">
        <v>7127</v>
      </c>
      <c r="Q908" s="13" t="s">
        <v>7128</v>
      </c>
      <c r="R908" s="13" t="s">
        <v>12237</v>
      </c>
      <c r="S908" s="13" t="s">
        <v>7130</v>
      </c>
      <c r="T908" s="13" t="s">
        <v>7131</v>
      </c>
      <c r="U908" s="13" t="s">
        <v>7132</v>
      </c>
      <c r="V908" s="13" t="s">
        <v>7254</v>
      </c>
    </row>
    <row r="909" spans="1:22">
      <c r="A909" s="12">
        <v>999223850756249</v>
      </c>
      <c r="B909" s="13" t="s">
        <v>7173</v>
      </c>
      <c r="C909" s="13" t="s">
        <v>12238</v>
      </c>
      <c r="D909" s="13" t="s">
        <v>12239</v>
      </c>
      <c r="E909" s="13" t="s">
        <v>12240</v>
      </c>
      <c r="F909" s="13" t="s">
        <v>7173</v>
      </c>
      <c r="G909" s="13" t="s">
        <v>7138</v>
      </c>
      <c r="H909" s="13" t="s">
        <v>7122</v>
      </c>
      <c r="I909" s="13" t="s">
        <v>12241</v>
      </c>
      <c r="J909" s="13" t="s">
        <v>30</v>
      </c>
      <c r="K909" s="13" t="s">
        <v>12242</v>
      </c>
      <c r="L909" s="13" t="s">
        <v>12242</v>
      </c>
      <c r="M909" s="13" t="s">
        <v>7125</v>
      </c>
      <c r="N909" s="13" t="s">
        <v>7125</v>
      </c>
      <c r="O909" s="13" t="s">
        <v>7126</v>
      </c>
      <c r="P909" s="13" t="s">
        <v>7127</v>
      </c>
      <c r="Q909" s="13" t="s">
        <v>7128</v>
      </c>
      <c r="R909" s="13" t="s">
        <v>12243</v>
      </c>
      <c r="S909" s="13" t="s">
        <v>7130</v>
      </c>
      <c r="T909" s="13" t="s">
        <v>7131</v>
      </c>
      <c r="U909" s="13" t="s">
        <v>7132</v>
      </c>
      <c r="V909" s="13" t="s">
        <v>7340</v>
      </c>
    </row>
    <row r="910" spans="1:22">
      <c r="A910" s="12">
        <v>999223850856568</v>
      </c>
      <c r="B910" s="13" t="s">
        <v>7173</v>
      </c>
      <c r="C910" s="13" t="s">
        <v>12244</v>
      </c>
      <c r="D910" s="13" t="s">
        <v>12245</v>
      </c>
      <c r="E910" s="13" t="s">
        <v>12246</v>
      </c>
      <c r="F910" s="13" t="s">
        <v>7148</v>
      </c>
      <c r="G910" s="13" t="s">
        <v>7121</v>
      </c>
      <c r="H910" s="13" t="s">
        <v>7122</v>
      </c>
      <c r="I910" s="13" t="s">
        <v>12247</v>
      </c>
      <c r="J910" s="13" t="s">
        <v>30</v>
      </c>
      <c r="K910" s="13" t="s">
        <v>8535</v>
      </c>
      <c r="L910" s="13" t="s">
        <v>8535</v>
      </c>
      <c r="M910" s="13" t="s">
        <v>7125</v>
      </c>
      <c r="N910" s="13" t="s">
        <v>7125</v>
      </c>
      <c r="O910" s="13" t="s">
        <v>7126</v>
      </c>
      <c r="P910" s="13" t="s">
        <v>7127</v>
      </c>
      <c r="Q910" s="13" t="s">
        <v>7128</v>
      </c>
      <c r="R910" s="13" t="s">
        <v>12248</v>
      </c>
      <c r="S910" s="13" t="s">
        <v>7130</v>
      </c>
      <c r="T910" s="13" t="s">
        <v>7131</v>
      </c>
      <c r="U910" s="13" t="s">
        <v>7132</v>
      </c>
      <c r="V910" s="13" t="s">
        <v>7192</v>
      </c>
    </row>
    <row r="911" spans="1:22">
      <c r="A911" s="12">
        <v>999223850956244</v>
      </c>
      <c r="B911" s="13" t="s">
        <v>7173</v>
      </c>
      <c r="C911" s="13" t="s">
        <v>12249</v>
      </c>
      <c r="D911" s="13" t="s">
        <v>12250</v>
      </c>
      <c r="E911" s="13" t="s">
        <v>12251</v>
      </c>
      <c r="F911" s="13" t="s">
        <v>7138</v>
      </c>
      <c r="G911" s="13" t="s">
        <v>7148</v>
      </c>
      <c r="H911" s="13" t="s">
        <v>7122</v>
      </c>
      <c r="I911" s="13" t="s">
        <v>12252</v>
      </c>
      <c r="J911" s="13" t="s">
        <v>30</v>
      </c>
      <c r="K911" s="13" t="s">
        <v>12253</v>
      </c>
      <c r="L911" s="13" t="s">
        <v>12253</v>
      </c>
      <c r="M911" s="13" t="s">
        <v>7125</v>
      </c>
      <c r="N911" s="13" t="s">
        <v>7125</v>
      </c>
      <c r="O911" s="13" t="s">
        <v>7126</v>
      </c>
      <c r="P911" s="13" t="s">
        <v>7127</v>
      </c>
      <c r="Q911" s="13" t="s">
        <v>7128</v>
      </c>
      <c r="R911" s="13" t="s">
        <v>12254</v>
      </c>
      <c r="S911" s="13" t="s">
        <v>7130</v>
      </c>
      <c r="T911" s="13" t="s">
        <v>7131</v>
      </c>
      <c r="U911" s="13" t="s">
        <v>7132</v>
      </c>
      <c r="V911" s="13" t="s">
        <v>7377</v>
      </c>
    </row>
    <row r="912" spans="1:22">
      <c r="A912" s="12">
        <v>999223851074326</v>
      </c>
      <c r="B912" s="13" t="s">
        <v>7173</v>
      </c>
      <c r="C912" s="13" t="s">
        <v>12255</v>
      </c>
      <c r="D912" s="13" t="s">
        <v>12256</v>
      </c>
      <c r="E912" s="13" t="s">
        <v>12257</v>
      </c>
      <c r="F912" s="13" t="s">
        <v>7173</v>
      </c>
      <c r="G912" s="13" t="s">
        <v>7138</v>
      </c>
      <c r="H912" s="13" t="s">
        <v>7122</v>
      </c>
      <c r="I912" s="13" t="s">
        <v>12258</v>
      </c>
      <c r="J912" s="13" t="s">
        <v>30</v>
      </c>
      <c r="K912" s="13" t="s">
        <v>12259</v>
      </c>
      <c r="L912" s="13" t="s">
        <v>12259</v>
      </c>
      <c r="M912" s="13" t="s">
        <v>7125</v>
      </c>
      <c r="N912" s="13" t="s">
        <v>7125</v>
      </c>
      <c r="O912" s="13" t="s">
        <v>7126</v>
      </c>
      <c r="P912" s="13" t="s">
        <v>7127</v>
      </c>
      <c r="Q912" s="13" t="s">
        <v>7128</v>
      </c>
      <c r="R912" s="13" t="s">
        <v>12260</v>
      </c>
      <c r="S912" s="13" t="s">
        <v>7130</v>
      </c>
      <c r="T912" s="13" t="s">
        <v>7131</v>
      </c>
      <c r="U912" s="13" t="s">
        <v>7132</v>
      </c>
      <c r="V912" s="13" t="s">
        <v>7184</v>
      </c>
    </row>
    <row r="913" spans="1:22">
      <c r="A913" s="12">
        <v>999223851235427</v>
      </c>
      <c r="B913" s="13" t="s">
        <v>7173</v>
      </c>
      <c r="C913" s="13" t="s">
        <v>12261</v>
      </c>
      <c r="D913" s="13" t="s">
        <v>12262</v>
      </c>
      <c r="E913" s="13" t="s">
        <v>12263</v>
      </c>
      <c r="F913" s="13" t="s">
        <v>7173</v>
      </c>
      <c r="G913" s="13" t="s">
        <v>7138</v>
      </c>
      <c r="H913" s="13" t="s">
        <v>7122</v>
      </c>
      <c r="I913" s="13" t="s">
        <v>12264</v>
      </c>
      <c r="J913" s="13" t="s">
        <v>30</v>
      </c>
      <c r="K913" s="13" t="s">
        <v>11220</v>
      </c>
      <c r="L913" s="13" t="s">
        <v>11220</v>
      </c>
      <c r="M913" s="13" t="s">
        <v>7125</v>
      </c>
      <c r="N913" s="13" t="s">
        <v>7125</v>
      </c>
      <c r="O913" s="13" t="s">
        <v>7126</v>
      </c>
      <c r="P913" s="13" t="s">
        <v>7127</v>
      </c>
      <c r="Q913" s="13" t="s">
        <v>7128</v>
      </c>
      <c r="R913" s="13" t="s">
        <v>12265</v>
      </c>
      <c r="S913" s="13" t="s">
        <v>7130</v>
      </c>
      <c r="T913" s="13" t="s">
        <v>7131</v>
      </c>
      <c r="U913" s="13" t="s">
        <v>7132</v>
      </c>
      <c r="V913" s="13" t="s">
        <v>7377</v>
      </c>
    </row>
    <row r="914" spans="1:22">
      <c r="A914" s="12">
        <v>999223851384299</v>
      </c>
      <c r="B914" s="13" t="s">
        <v>7173</v>
      </c>
      <c r="C914" s="13" t="s">
        <v>12266</v>
      </c>
      <c r="D914" s="13" t="s">
        <v>12267</v>
      </c>
      <c r="E914" s="13" t="s">
        <v>12268</v>
      </c>
      <c r="F914" s="13" t="s">
        <v>7138</v>
      </c>
      <c r="G914" s="13" t="s">
        <v>7139</v>
      </c>
      <c r="H914" s="13" t="s">
        <v>7122</v>
      </c>
      <c r="I914" s="13" t="s">
        <v>12269</v>
      </c>
      <c r="J914" s="13" t="s">
        <v>30</v>
      </c>
      <c r="K914" s="13" t="s">
        <v>12270</v>
      </c>
      <c r="L914" s="13" t="s">
        <v>12270</v>
      </c>
      <c r="M914" s="13" t="s">
        <v>7125</v>
      </c>
      <c r="N914" s="13" t="s">
        <v>7125</v>
      </c>
      <c r="O914" s="13" t="s">
        <v>7126</v>
      </c>
      <c r="P914" s="13" t="s">
        <v>7127</v>
      </c>
      <c r="Q914" s="13" t="s">
        <v>7128</v>
      </c>
      <c r="R914" s="13" t="s">
        <v>12271</v>
      </c>
      <c r="S914" s="13" t="s">
        <v>7130</v>
      </c>
      <c r="T914" s="13" t="s">
        <v>7131</v>
      </c>
      <c r="U914" s="13" t="s">
        <v>7225</v>
      </c>
      <c r="V914" s="13" t="s">
        <v>7226</v>
      </c>
    </row>
    <row r="915" spans="1:22">
      <c r="A915" s="12">
        <v>999223851402283</v>
      </c>
      <c r="B915" s="13" t="s">
        <v>7173</v>
      </c>
      <c r="C915" s="13" t="s">
        <v>12272</v>
      </c>
      <c r="D915" s="13" t="s">
        <v>12273</v>
      </c>
      <c r="E915" s="13" t="s">
        <v>12274</v>
      </c>
      <c r="F915" s="13" t="s">
        <v>7148</v>
      </c>
      <c r="G915" s="13" t="s">
        <v>7121</v>
      </c>
      <c r="H915" s="13" t="s">
        <v>7122</v>
      </c>
      <c r="I915" s="13" t="s">
        <v>12275</v>
      </c>
      <c r="J915" s="13" t="s">
        <v>30</v>
      </c>
      <c r="K915" s="13" t="s">
        <v>12276</v>
      </c>
      <c r="L915" s="13" t="s">
        <v>12276</v>
      </c>
      <c r="M915" s="13" t="s">
        <v>7125</v>
      </c>
      <c r="N915" s="13" t="s">
        <v>7125</v>
      </c>
      <c r="O915" s="13" t="s">
        <v>7126</v>
      </c>
      <c r="P915" s="13" t="s">
        <v>7127</v>
      </c>
      <c r="Q915" s="13" t="s">
        <v>7128</v>
      </c>
      <c r="R915" s="13" t="s">
        <v>12277</v>
      </c>
      <c r="S915" s="13" t="s">
        <v>7130</v>
      </c>
      <c r="T915" s="13" t="s">
        <v>7131</v>
      </c>
      <c r="U915" s="13" t="s">
        <v>7132</v>
      </c>
      <c r="V915" s="13" t="s">
        <v>7456</v>
      </c>
    </row>
    <row r="916" spans="1:22">
      <c r="A916" s="12">
        <v>999223851529436</v>
      </c>
      <c r="B916" s="13" t="s">
        <v>7173</v>
      </c>
      <c r="C916" s="13" t="s">
        <v>12278</v>
      </c>
      <c r="D916" s="13" t="s">
        <v>12279</v>
      </c>
      <c r="E916" s="13" t="s">
        <v>12280</v>
      </c>
      <c r="F916" s="13" t="s">
        <v>7173</v>
      </c>
      <c r="G916" s="13" t="s">
        <v>7138</v>
      </c>
      <c r="H916" s="13" t="s">
        <v>7122</v>
      </c>
      <c r="I916" s="13" t="s">
        <v>12281</v>
      </c>
      <c r="J916" s="13" t="s">
        <v>30</v>
      </c>
      <c r="K916" s="13" t="s">
        <v>12282</v>
      </c>
      <c r="L916" s="13" t="s">
        <v>12282</v>
      </c>
      <c r="M916" s="13" t="s">
        <v>7125</v>
      </c>
      <c r="N916" s="13" t="s">
        <v>7125</v>
      </c>
      <c r="O916" s="13" t="s">
        <v>7126</v>
      </c>
      <c r="P916" s="13" t="s">
        <v>7127</v>
      </c>
      <c r="Q916" s="13" t="s">
        <v>7128</v>
      </c>
      <c r="R916" s="13" t="s">
        <v>12283</v>
      </c>
      <c r="S916" s="13" t="s">
        <v>7130</v>
      </c>
      <c r="T916" s="13" t="s">
        <v>7131</v>
      </c>
      <c r="U916" s="13" t="s">
        <v>7132</v>
      </c>
      <c r="V916" s="13" t="s">
        <v>7377</v>
      </c>
    </row>
    <row r="917" spans="1:22">
      <c r="A917" s="12">
        <v>999223851698074</v>
      </c>
      <c r="B917" s="13" t="s">
        <v>7173</v>
      </c>
      <c r="C917" s="13" t="s">
        <v>12284</v>
      </c>
      <c r="D917" s="13" t="s">
        <v>9996</v>
      </c>
      <c r="E917" s="13" t="s">
        <v>12285</v>
      </c>
      <c r="F917" s="13" t="s">
        <v>7173</v>
      </c>
      <c r="G917" s="13" t="s">
        <v>7120</v>
      </c>
      <c r="H917" s="13" t="s">
        <v>7122</v>
      </c>
      <c r="I917" s="13" t="s">
        <v>12286</v>
      </c>
      <c r="J917" s="13" t="s">
        <v>30</v>
      </c>
      <c r="K917" s="13" t="s">
        <v>12287</v>
      </c>
      <c r="L917" s="13" t="s">
        <v>12287</v>
      </c>
      <c r="M917" s="13" t="s">
        <v>7125</v>
      </c>
      <c r="N917" s="13" t="s">
        <v>7125</v>
      </c>
      <c r="O917" s="13" t="s">
        <v>7126</v>
      </c>
      <c r="P917" s="13" t="s">
        <v>7127</v>
      </c>
      <c r="Q917" s="13" t="s">
        <v>7128</v>
      </c>
      <c r="R917" s="13" t="s">
        <v>12288</v>
      </c>
      <c r="S917" s="13" t="s">
        <v>7130</v>
      </c>
      <c r="T917" s="13" t="s">
        <v>7131</v>
      </c>
      <c r="U917" s="13" t="s">
        <v>7132</v>
      </c>
      <c r="V917" s="13" t="s">
        <v>7254</v>
      </c>
    </row>
    <row r="918" spans="1:22">
      <c r="A918" s="12">
        <v>999223852625679</v>
      </c>
      <c r="B918" s="13" t="s">
        <v>7173</v>
      </c>
      <c r="C918" s="13" t="s">
        <v>12289</v>
      </c>
      <c r="D918" s="13" t="s">
        <v>11051</v>
      </c>
      <c r="E918" s="13" t="s">
        <v>12290</v>
      </c>
      <c r="F918" s="13" t="s">
        <v>7138</v>
      </c>
      <c r="G918" s="13" t="s">
        <v>7139</v>
      </c>
      <c r="H918" s="13" t="s">
        <v>7122</v>
      </c>
      <c r="I918" s="13" t="s">
        <v>12291</v>
      </c>
      <c r="J918" s="13" t="s">
        <v>30</v>
      </c>
      <c r="K918" s="13" t="s">
        <v>12292</v>
      </c>
      <c r="L918" s="13" t="s">
        <v>12292</v>
      </c>
      <c r="M918" s="13" t="s">
        <v>7125</v>
      </c>
      <c r="N918" s="13" t="s">
        <v>7125</v>
      </c>
      <c r="O918" s="13" t="s">
        <v>7126</v>
      </c>
      <c r="P918" s="13" t="s">
        <v>7127</v>
      </c>
      <c r="Q918" s="13" t="s">
        <v>7128</v>
      </c>
      <c r="R918" s="13" t="s">
        <v>12293</v>
      </c>
      <c r="S918" s="13" t="s">
        <v>7130</v>
      </c>
      <c r="T918" s="13" t="s">
        <v>7131</v>
      </c>
      <c r="U918" s="13" t="s">
        <v>7132</v>
      </c>
      <c r="V918" s="13" t="s">
        <v>7577</v>
      </c>
    </row>
    <row r="919" spans="1:22">
      <c r="A919" s="12">
        <v>999223852750318</v>
      </c>
      <c r="B919" s="13" t="s">
        <v>7173</v>
      </c>
      <c r="C919" s="13" t="s">
        <v>12294</v>
      </c>
      <c r="D919" s="13" t="s">
        <v>12295</v>
      </c>
      <c r="E919" s="13" t="s">
        <v>12296</v>
      </c>
      <c r="F919" s="13" t="s">
        <v>7138</v>
      </c>
      <c r="G919" s="13" t="s">
        <v>7120</v>
      </c>
      <c r="H919" s="13" t="s">
        <v>7122</v>
      </c>
      <c r="I919" s="13" t="s">
        <v>12297</v>
      </c>
      <c r="J919" s="13" t="s">
        <v>30</v>
      </c>
      <c r="K919" s="13" t="s">
        <v>12298</v>
      </c>
      <c r="L919" s="13" t="s">
        <v>12298</v>
      </c>
      <c r="M919" s="13" t="s">
        <v>7125</v>
      </c>
      <c r="N919" s="13" t="s">
        <v>7125</v>
      </c>
      <c r="O919" s="13" t="s">
        <v>7126</v>
      </c>
      <c r="P919" s="13" t="s">
        <v>7127</v>
      </c>
      <c r="Q919" s="13" t="s">
        <v>7128</v>
      </c>
      <c r="R919" s="13" t="s">
        <v>12299</v>
      </c>
      <c r="S919" s="13" t="s">
        <v>7130</v>
      </c>
      <c r="T919" s="13" t="s">
        <v>7131</v>
      </c>
      <c r="U919" s="13" t="s">
        <v>7132</v>
      </c>
      <c r="V919" s="13" t="s">
        <v>7143</v>
      </c>
    </row>
    <row r="920" spans="1:22">
      <c r="A920" s="12">
        <v>999223852783265</v>
      </c>
      <c r="B920" s="13" t="s">
        <v>7173</v>
      </c>
      <c r="C920" s="13" t="s">
        <v>12300</v>
      </c>
      <c r="D920" s="13" t="s">
        <v>9262</v>
      </c>
      <c r="E920" s="13" t="s">
        <v>12301</v>
      </c>
      <c r="F920" s="13" t="s">
        <v>7173</v>
      </c>
      <c r="G920" s="13" t="s">
        <v>7138</v>
      </c>
      <c r="H920" s="13" t="s">
        <v>7122</v>
      </c>
      <c r="I920" s="13" t="s">
        <v>12302</v>
      </c>
      <c r="J920" s="13" t="s">
        <v>30</v>
      </c>
      <c r="K920" s="13" t="s">
        <v>12303</v>
      </c>
      <c r="L920" s="13" t="s">
        <v>12303</v>
      </c>
      <c r="M920" s="13" t="s">
        <v>7125</v>
      </c>
      <c r="N920" s="13" t="s">
        <v>7125</v>
      </c>
      <c r="O920" s="13" t="s">
        <v>7126</v>
      </c>
      <c r="P920" s="13" t="s">
        <v>7127</v>
      </c>
      <c r="Q920" s="13" t="s">
        <v>7128</v>
      </c>
      <c r="R920" s="13" t="s">
        <v>12304</v>
      </c>
      <c r="S920" s="13" t="s">
        <v>7130</v>
      </c>
      <c r="T920" s="13" t="s">
        <v>7131</v>
      </c>
      <c r="U920" s="13" t="s">
        <v>7132</v>
      </c>
      <c r="V920" s="13" t="s">
        <v>7133</v>
      </c>
    </row>
    <row r="921" spans="1:22">
      <c r="A921" s="12">
        <v>999223852962519</v>
      </c>
      <c r="B921" s="13" t="s">
        <v>7173</v>
      </c>
      <c r="C921" s="13" t="s">
        <v>12305</v>
      </c>
      <c r="D921" s="13" t="s">
        <v>12306</v>
      </c>
      <c r="E921" s="13" t="s">
        <v>12307</v>
      </c>
      <c r="F921" s="13" t="s">
        <v>7173</v>
      </c>
      <c r="G921" s="13" t="s">
        <v>7138</v>
      </c>
      <c r="H921" s="13" t="s">
        <v>7122</v>
      </c>
      <c r="I921" s="13" t="s">
        <v>12308</v>
      </c>
      <c r="J921" s="13" t="s">
        <v>30</v>
      </c>
      <c r="K921" s="13" t="s">
        <v>7824</v>
      </c>
      <c r="L921" s="13" t="s">
        <v>7824</v>
      </c>
      <c r="M921" s="13" t="s">
        <v>7125</v>
      </c>
      <c r="N921" s="13" t="s">
        <v>7125</v>
      </c>
      <c r="O921" s="13" t="s">
        <v>7126</v>
      </c>
      <c r="P921" s="13" t="s">
        <v>7127</v>
      </c>
      <c r="Q921" s="13" t="s">
        <v>7128</v>
      </c>
      <c r="R921" s="13" t="s">
        <v>12309</v>
      </c>
      <c r="S921" s="13" t="s">
        <v>7130</v>
      </c>
      <c r="T921" s="13" t="s">
        <v>7131</v>
      </c>
      <c r="U921" s="13" t="s">
        <v>7132</v>
      </c>
      <c r="V921" s="13" t="s">
        <v>7133</v>
      </c>
    </row>
    <row r="922" spans="1:22">
      <c r="A922" s="12">
        <v>999223852963718</v>
      </c>
      <c r="B922" s="13" t="s">
        <v>7173</v>
      </c>
      <c r="C922" s="13" t="s">
        <v>12310</v>
      </c>
      <c r="D922" s="13" t="s">
        <v>12311</v>
      </c>
      <c r="E922" s="13" t="s">
        <v>12312</v>
      </c>
      <c r="F922" s="13" t="s">
        <v>7138</v>
      </c>
      <c r="G922" s="13" t="s">
        <v>7139</v>
      </c>
      <c r="H922" s="13" t="s">
        <v>7122</v>
      </c>
      <c r="I922" s="13" t="s">
        <v>12313</v>
      </c>
      <c r="J922" s="13" t="s">
        <v>30</v>
      </c>
      <c r="K922" s="13" t="s">
        <v>12314</v>
      </c>
      <c r="L922" s="13" t="s">
        <v>12314</v>
      </c>
      <c r="M922" s="13" t="s">
        <v>7125</v>
      </c>
      <c r="N922" s="13" t="s">
        <v>7125</v>
      </c>
      <c r="O922" s="13" t="s">
        <v>7126</v>
      </c>
      <c r="P922" s="13" t="s">
        <v>7127</v>
      </c>
      <c r="Q922" s="13" t="s">
        <v>7128</v>
      </c>
      <c r="R922" s="13" t="s">
        <v>12315</v>
      </c>
      <c r="S922" s="13" t="s">
        <v>7130</v>
      </c>
      <c r="T922" s="13" t="s">
        <v>7131</v>
      </c>
      <c r="U922" s="13" t="s">
        <v>7225</v>
      </c>
      <c r="V922" s="13" t="s">
        <v>7226</v>
      </c>
    </row>
    <row r="923" spans="1:22">
      <c r="A923" s="12">
        <v>999223853145117</v>
      </c>
      <c r="B923" s="13" t="s">
        <v>7173</v>
      </c>
      <c r="C923" s="13" t="s">
        <v>12316</v>
      </c>
      <c r="D923" s="13" t="s">
        <v>12317</v>
      </c>
      <c r="E923" s="13" t="s">
        <v>12318</v>
      </c>
      <c r="F923" s="13" t="s">
        <v>7120</v>
      </c>
      <c r="G923" s="13" t="s">
        <v>7148</v>
      </c>
      <c r="H923" s="13" t="s">
        <v>7122</v>
      </c>
      <c r="I923" s="13" t="s">
        <v>12319</v>
      </c>
      <c r="J923" s="13" t="s">
        <v>30</v>
      </c>
      <c r="K923" s="13" t="s">
        <v>12320</v>
      </c>
      <c r="L923" s="13" t="s">
        <v>12320</v>
      </c>
      <c r="M923" s="13" t="s">
        <v>7125</v>
      </c>
      <c r="N923" s="13" t="s">
        <v>7125</v>
      </c>
      <c r="O923" s="13" t="s">
        <v>7126</v>
      </c>
      <c r="P923" s="13" t="s">
        <v>7127</v>
      </c>
      <c r="Q923" s="13" t="s">
        <v>7128</v>
      </c>
      <c r="R923" s="13" t="s">
        <v>12321</v>
      </c>
      <c r="S923" s="13" t="s">
        <v>7130</v>
      </c>
      <c r="T923" s="13" t="s">
        <v>7131</v>
      </c>
      <c r="U923" s="13" t="s">
        <v>7132</v>
      </c>
      <c r="V923" s="13" t="s">
        <v>7377</v>
      </c>
    </row>
    <row r="924" spans="1:22">
      <c r="A924" s="12">
        <v>999223853252464</v>
      </c>
      <c r="B924" s="13" t="s">
        <v>7173</v>
      </c>
      <c r="C924" s="13" t="s">
        <v>12322</v>
      </c>
      <c r="D924" s="13" t="s">
        <v>12323</v>
      </c>
      <c r="E924" s="13" t="s">
        <v>12324</v>
      </c>
      <c r="F924" s="13" t="s">
        <v>7148</v>
      </c>
      <c r="G924" s="13" t="s">
        <v>7121</v>
      </c>
      <c r="H924" s="13" t="s">
        <v>7122</v>
      </c>
      <c r="I924" s="13" t="s">
        <v>12325</v>
      </c>
      <c r="J924" s="13" t="s">
        <v>30</v>
      </c>
      <c r="K924" s="13" t="s">
        <v>12326</v>
      </c>
      <c r="L924" s="13" t="s">
        <v>12326</v>
      </c>
      <c r="M924" s="13" t="s">
        <v>7125</v>
      </c>
      <c r="N924" s="13" t="s">
        <v>7125</v>
      </c>
      <c r="O924" s="13" t="s">
        <v>7126</v>
      </c>
      <c r="P924" s="13" t="s">
        <v>7127</v>
      </c>
      <c r="Q924" s="13" t="s">
        <v>7128</v>
      </c>
      <c r="R924" s="13" t="s">
        <v>12327</v>
      </c>
      <c r="S924" s="13" t="s">
        <v>7130</v>
      </c>
      <c r="T924" s="13" t="s">
        <v>7131</v>
      </c>
      <c r="U924" s="13" t="s">
        <v>7132</v>
      </c>
      <c r="V924" s="13" t="s">
        <v>7133</v>
      </c>
    </row>
    <row r="925" spans="1:22">
      <c r="A925" s="12">
        <v>999223853293797</v>
      </c>
      <c r="B925" s="13" t="s">
        <v>7173</v>
      </c>
      <c r="C925" s="13" t="s">
        <v>12328</v>
      </c>
      <c r="D925" s="13" t="s">
        <v>11338</v>
      </c>
      <c r="E925" s="13" t="s">
        <v>12329</v>
      </c>
      <c r="F925" s="13" t="s">
        <v>7173</v>
      </c>
      <c r="G925" s="13" t="s">
        <v>7138</v>
      </c>
      <c r="H925" s="13" t="s">
        <v>7122</v>
      </c>
      <c r="I925" s="13" t="s">
        <v>12330</v>
      </c>
      <c r="J925" s="13" t="s">
        <v>30</v>
      </c>
      <c r="K925" s="13" t="s">
        <v>12331</v>
      </c>
      <c r="L925" s="13" t="s">
        <v>12331</v>
      </c>
      <c r="M925" s="13" t="s">
        <v>7125</v>
      </c>
      <c r="N925" s="13" t="s">
        <v>7125</v>
      </c>
      <c r="O925" s="13" t="s">
        <v>7126</v>
      </c>
      <c r="P925" s="13" t="s">
        <v>7127</v>
      </c>
      <c r="Q925" s="13" t="s">
        <v>7128</v>
      </c>
      <c r="R925" s="13" t="s">
        <v>12332</v>
      </c>
      <c r="S925" s="13" t="s">
        <v>7130</v>
      </c>
      <c r="T925" s="13" t="s">
        <v>7131</v>
      </c>
      <c r="U925" s="13" t="s">
        <v>7132</v>
      </c>
      <c r="V925" s="13" t="s">
        <v>7133</v>
      </c>
    </row>
    <row r="926" spans="1:22">
      <c r="A926" s="12">
        <v>999223853362955</v>
      </c>
      <c r="B926" s="13" t="s">
        <v>7173</v>
      </c>
      <c r="C926" s="13" t="s">
        <v>12333</v>
      </c>
      <c r="D926" s="13" t="s">
        <v>8463</v>
      </c>
      <c r="E926" s="13" t="s">
        <v>12334</v>
      </c>
      <c r="F926" s="13" t="s">
        <v>7173</v>
      </c>
      <c r="G926" s="13" t="s">
        <v>7138</v>
      </c>
      <c r="H926" s="13" t="s">
        <v>7122</v>
      </c>
      <c r="I926" s="13" t="s">
        <v>12335</v>
      </c>
      <c r="J926" s="13" t="s">
        <v>30</v>
      </c>
      <c r="K926" s="13" t="s">
        <v>12336</v>
      </c>
      <c r="L926" s="13" t="s">
        <v>12336</v>
      </c>
      <c r="M926" s="13" t="s">
        <v>7125</v>
      </c>
      <c r="N926" s="13" t="s">
        <v>7125</v>
      </c>
      <c r="O926" s="13" t="s">
        <v>7126</v>
      </c>
      <c r="P926" s="13" t="s">
        <v>7127</v>
      </c>
      <c r="Q926" s="13" t="s">
        <v>7128</v>
      </c>
      <c r="R926" s="13" t="s">
        <v>12337</v>
      </c>
      <c r="S926" s="13" t="s">
        <v>7130</v>
      </c>
      <c r="T926" s="13" t="s">
        <v>7131</v>
      </c>
      <c r="U926" s="13" t="s">
        <v>7132</v>
      </c>
      <c r="V926" s="13" t="s">
        <v>7254</v>
      </c>
    </row>
    <row r="927" spans="1:22">
      <c r="A927" s="12">
        <v>999223853573007</v>
      </c>
      <c r="B927" s="13" t="s">
        <v>7173</v>
      </c>
      <c r="C927" s="13" t="s">
        <v>12338</v>
      </c>
      <c r="D927" s="13" t="s">
        <v>12339</v>
      </c>
      <c r="E927" s="13" t="s">
        <v>12340</v>
      </c>
      <c r="F927" s="13" t="s">
        <v>7173</v>
      </c>
      <c r="G927" s="13" t="s">
        <v>7139</v>
      </c>
      <c r="H927" s="13" t="s">
        <v>7122</v>
      </c>
      <c r="I927" s="13" t="s">
        <v>12341</v>
      </c>
      <c r="J927" s="13" t="s">
        <v>30</v>
      </c>
      <c r="K927" s="13" t="s">
        <v>12342</v>
      </c>
      <c r="L927" s="13" t="s">
        <v>12342</v>
      </c>
      <c r="M927" s="13" t="s">
        <v>7125</v>
      </c>
      <c r="N927" s="13" t="s">
        <v>7125</v>
      </c>
      <c r="O927" s="13" t="s">
        <v>7126</v>
      </c>
      <c r="P927" s="13" t="s">
        <v>7127</v>
      </c>
      <c r="Q927" s="13" t="s">
        <v>7128</v>
      </c>
      <c r="R927" s="13" t="s">
        <v>12343</v>
      </c>
      <c r="S927" s="13" t="s">
        <v>7130</v>
      </c>
      <c r="T927" s="13" t="s">
        <v>7131</v>
      </c>
      <c r="U927" s="13" t="s">
        <v>7132</v>
      </c>
      <c r="V927" s="13" t="s">
        <v>7377</v>
      </c>
    </row>
    <row r="928" spans="1:22">
      <c r="A928" s="12">
        <v>999223853702188</v>
      </c>
      <c r="B928" s="13" t="s">
        <v>7173</v>
      </c>
      <c r="C928" s="13" t="s">
        <v>12344</v>
      </c>
      <c r="D928" s="13" t="s">
        <v>12345</v>
      </c>
      <c r="E928" s="13" t="s">
        <v>12346</v>
      </c>
      <c r="F928" s="13" t="s">
        <v>7138</v>
      </c>
      <c r="G928" s="13" t="s">
        <v>7148</v>
      </c>
      <c r="H928" s="13" t="s">
        <v>7122</v>
      </c>
      <c r="I928" s="13" t="s">
        <v>12347</v>
      </c>
      <c r="J928" s="13" t="s">
        <v>30</v>
      </c>
      <c r="K928" s="13" t="s">
        <v>12348</v>
      </c>
      <c r="L928" s="13" t="s">
        <v>12348</v>
      </c>
      <c r="M928" s="13" t="s">
        <v>7125</v>
      </c>
      <c r="N928" s="13" t="s">
        <v>7125</v>
      </c>
      <c r="O928" s="13" t="s">
        <v>7126</v>
      </c>
      <c r="P928" s="13" t="s">
        <v>7127</v>
      </c>
      <c r="Q928" s="13" t="s">
        <v>7128</v>
      </c>
      <c r="R928" s="13" t="s">
        <v>12349</v>
      </c>
      <c r="S928" s="13" t="s">
        <v>7130</v>
      </c>
      <c r="T928" s="13" t="s">
        <v>7131</v>
      </c>
      <c r="U928" s="13" t="s">
        <v>7132</v>
      </c>
      <c r="V928" s="13" t="s">
        <v>7340</v>
      </c>
    </row>
    <row r="929" spans="1:22">
      <c r="A929" s="12">
        <v>999223853760648</v>
      </c>
      <c r="B929" s="13" t="s">
        <v>7173</v>
      </c>
      <c r="C929" s="13" t="s">
        <v>12350</v>
      </c>
      <c r="D929" s="13" t="s">
        <v>11736</v>
      </c>
      <c r="E929" s="13" t="s">
        <v>12351</v>
      </c>
      <c r="F929" s="13" t="s">
        <v>7173</v>
      </c>
      <c r="G929" s="13" t="s">
        <v>7138</v>
      </c>
      <c r="H929" s="13" t="s">
        <v>7122</v>
      </c>
      <c r="I929" s="13" t="s">
        <v>12352</v>
      </c>
      <c r="J929" s="13" t="s">
        <v>30</v>
      </c>
      <c r="K929" s="13" t="s">
        <v>12353</v>
      </c>
      <c r="L929" s="13" t="s">
        <v>12353</v>
      </c>
      <c r="M929" s="13" t="s">
        <v>7125</v>
      </c>
      <c r="N929" s="13" t="s">
        <v>7125</v>
      </c>
      <c r="O929" s="13" t="s">
        <v>7126</v>
      </c>
      <c r="P929" s="13" t="s">
        <v>7127</v>
      </c>
      <c r="Q929" s="13" t="s">
        <v>7128</v>
      </c>
      <c r="R929" s="13" t="s">
        <v>12354</v>
      </c>
      <c r="S929" s="13" t="s">
        <v>7130</v>
      </c>
      <c r="T929" s="13" t="s">
        <v>7131</v>
      </c>
      <c r="U929" s="13" t="s">
        <v>7132</v>
      </c>
      <c r="V929" s="13" t="s">
        <v>7226</v>
      </c>
    </row>
    <row r="930" spans="1:22">
      <c r="A930" s="12">
        <v>999223853880961</v>
      </c>
      <c r="B930" s="13" t="s">
        <v>7173</v>
      </c>
      <c r="C930" s="13" t="s">
        <v>12355</v>
      </c>
      <c r="D930" s="13" t="s">
        <v>11632</v>
      </c>
      <c r="E930" s="13" t="s">
        <v>12356</v>
      </c>
      <c r="F930" s="13" t="s">
        <v>7173</v>
      </c>
      <c r="G930" s="13" t="s">
        <v>7138</v>
      </c>
      <c r="H930" s="13" t="s">
        <v>7122</v>
      </c>
      <c r="I930" s="13" t="s">
        <v>12357</v>
      </c>
      <c r="J930" s="13" t="s">
        <v>30</v>
      </c>
      <c r="K930" s="13" t="s">
        <v>10650</v>
      </c>
      <c r="L930" s="13" t="s">
        <v>10650</v>
      </c>
      <c r="M930" s="13" t="s">
        <v>7125</v>
      </c>
      <c r="N930" s="13" t="s">
        <v>7125</v>
      </c>
      <c r="O930" s="13" t="s">
        <v>7126</v>
      </c>
      <c r="P930" s="13" t="s">
        <v>7127</v>
      </c>
      <c r="Q930" s="13" t="s">
        <v>7128</v>
      </c>
      <c r="R930" s="13" t="s">
        <v>12358</v>
      </c>
      <c r="S930" s="13" t="s">
        <v>7130</v>
      </c>
      <c r="T930" s="13" t="s">
        <v>7131</v>
      </c>
      <c r="U930" s="13" t="s">
        <v>7132</v>
      </c>
      <c r="V930" s="13" t="s">
        <v>7226</v>
      </c>
    </row>
    <row r="931" spans="1:22">
      <c r="A931" s="12">
        <v>999223854253740</v>
      </c>
      <c r="B931" s="13" t="s">
        <v>7173</v>
      </c>
      <c r="C931" s="13" t="s">
        <v>12359</v>
      </c>
      <c r="D931" s="13" t="s">
        <v>11494</v>
      </c>
      <c r="E931" s="13" t="s">
        <v>12360</v>
      </c>
      <c r="F931" s="13" t="s">
        <v>7173</v>
      </c>
      <c r="G931" s="13" t="s">
        <v>7138</v>
      </c>
      <c r="H931" s="13" t="s">
        <v>7122</v>
      </c>
      <c r="I931" s="13" t="s">
        <v>12361</v>
      </c>
      <c r="J931" s="13" t="s">
        <v>30</v>
      </c>
      <c r="K931" s="13" t="s">
        <v>12362</v>
      </c>
      <c r="L931" s="13" t="s">
        <v>12362</v>
      </c>
      <c r="M931" s="13" t="s">
        <v>7125</v>
      </c>
      <c r="N931" s="13" t="s">
        <v>7125</v>
      </c>
      <c r="O931" s="13" t="s">
        <v>7126</v>
      </c>
      <c r="P931" s="13" t="s">
        <v>7127</v>
      </c>
      <c r="Q931" s="13" t="s">
        <v>7128</v>
      </c>
      <c r="R931" s="13" t="s">
        <v>12363</v>
      </c>
      <c r="S931" s="13" t="s">
        <v>7130</v>
      </c>
      <c r="T931" s="13" t="s">
        <v>7131</v>
      </c>
      <c r="U931" s="13" t="s">
        <v>7225</v>
      </c>
      <c r="V931" s="13" t="s">
        <v>7254</v>
      </c>
    </row>
    <row r="932" spans="1:22">
      <c r="A932" s="12">
        <v>999223854811401</v>
      </c>
      <c r="B932" s="13" t="s">
        <v>7173</v>
      </c>
      <c r="C932" s="13" t="s">
        <v>12364</v>
      </c>
      <c r="D932" s="13" t="s">
        <v>11080</v>
      </c>
      <c r="E932" s="13" t="s">
        <v>12365</v>
      </c>
      <c r="F932" s="13" t="s">
        <v>7139</v>
      </c>
      <c r="G932" s="13" t="s">
        <v>7148</v>
      </c>
      <c r="H932" s="13" t="s">
        <v>7122</v>
      </c>
      <c r="I932" s="13" t="s">
        <v>12366</v>
      </c>
      <c r="J932" s="13" t="s">
        <v>30</v>
      </c>
      <c r="K932" s="13" t="s">
        <v>12367</v>
      </c>
      <c r="L932" s="13" t="s">
        <v>12367</v>
      </c>
      <c r="M932" s="13" t="s">
        <v>7125</v>
      </c>
      <c r="N932" s="13" t="s">
        <v>7125</v>
      </c>
      <c r="O932" s="13" t="s">
        <v>7126</v>
      </c>
      <c r="P932" s="13" t="s">
        <v>7127</v>
      </c>
      <c r="Q932" s="13" t="s">
        <v>7128</v>
      </c>
      <c r="R932" s="13" t="s">
        <v>12368</v>
      </c>
      <c r="S932" s="13" t="s">
        <v>7130</v>
      </c>
      <c r="T932" s="13" t="s">
        <v>7131</v>
      </c>
      <c r="U932" s="13" t="s">
        <v>7132</v>
      </c>
      <c r="V932" s="13" t="s">
        <v>7377</v>
      </c>
    </row>
    <row r="933" spans="1:22">
      <c r="A933" s="12">
        <v>999223854918531</v>
      </c>
      <c r="B933" s="13" t="s">
        <v>7173</v>
      </c>
      <c r="C933" s="13" t="s">
        <v>12369</v>
      </c>
      <c r="D933" s="13" t="s">
        <v>12370</v>
      </c>
      <c r="E933" s="13" t="s">
        <v>12371</v>
      </c>
      <c r="F933" s="13" t="s">
        <v>7138</v>
      </c>
      <c r="G933" s="13" t="s">
        <v>7120</v>
      </c>
      <c r="H933" s="13" t="s">
        <v>7122</v>
      </c>
      <c r="I933" s="13" t="s">
        <v>12372</v>
      </c>
      <c r="J933" s="13" t="s">
        <v>30</v>
      </c>
      <c r="K933" s="13" t="s">
        <v>12373</v>
      </c>
      <c r="L933" s="13" t="s">
        <v>12373</v>
      </c>
      <c r="M933" s="13" t="s">
        <v>7125</v>
      </c>
      <c r="N933" s="13" t="s">
        <v>7125</v>
      </c>
      <c r="O933" s="13" t="s">
        <v>7126</v>
      </c>
      <c r="P933" s="13" t="s">
        <v>7127</v>
      </c>
      <c r="Q933" s="13" t="s">
        <v>7128</v>
      </c>
      <c r="R933" s="13" t="s">
        <v>12374</v>
      </c>
      <c r="S933" s="13" t="s">
        <v>7130</v>
      </c>
      <c r="T933" s="13" t="s">
        <v>7131</v>
      </c>
      <c r="U933" s="13" t="s">
        <v>7132</v>
      </c>
      <c r="V933" s="13" t="s">
        <v>7254</v>
      </c>
    </row>
    <row r="934" spans="1:22">
      <c r="A934" s="12">
        <v>999223855769696</v>
      </c>
      <c r="B934" s="13" t="s">
        <v>7173</v>
      </c>
      <c r="C934" s="13" t="s">
        <v>12375</v>
      </c>
      <c r="D934" s="13" t="s">
        <v>12376</v>
      </c>
      <c r="E934" s="13" t="s">
        <v>12377</v>
      </c>
      <c r="F934" s="13" t="s">
        <v>7139</v>
      </c>
      <c r="G934" s="13" t="s">
        <v>7148</v>
      </c>
      <c r="H934" s="13" t="s">
        <v>7122</v>
      </c>
      <c r="I934" s="13" t="s">
        <v>12378</v>
      </c>
      <c r="J934" s="13" t="s">
        <v>30</v>
      </c>
      <c r="K934" s="13" t="s">
        <v>11449</v>
      </c>
      <c r="L934" s="13" t="s">
        <v>11449</v>
      </c>
      <c r="M934" s="13" t="s">
        <v>7125</v>
      </c>
      <c r="N934" s="13" t="s">
        <v>7125</v>
      </c>
      <c r="O934" s="13" t="s">
        <v>7126</v>
      </c>
      <c r="P934" s="13" t="s">
        <v>7127</v>
      </c>
      <c r="Q934" s="13" t="s">
        <v>7128</v>
      </c>
      <c r="R934" s="13" t="s">
        <v>12379</v>
      </c>
      <c r="S934" s="13" t="s">
        <v>7130</v>
      </c>
      <c r="T934" s="13" t="s">
        <v>7131</v>
      </c>
      <c r="U934" s="13" t="s">
        <v>7132</v>
      </c>
      <c r="V934" s="13" t="s">
        <v>7226</v>
      </c>
    </row>
    <row r="935" spans="1:22">
      <c r="A935" s="12">
        <v>999223856034573</v>
      </c>
      <c r="B935" s="13" t="s">
        <v>7173</v>
      </c>
      <c r="C935" s="13" t="s">
        <v>12380</v>
      </c>
      <c r="D935" s="13" t="s">
        <v>12323</v>
      </c>
      <c r="E935" s="13" t="s">
        <v>12381</v>
      </c>
      <c r="F935" s="13" t="s">
        <v>7139</v>
      </c>
      <c r="G935" s="13" t="s">
        <v>7148</v>
      </c>
      <c r="H935" s="13" t="s">
        <v>7122</v>
      </c>
      <c r="I935" s="13" t="s">
        <v>12382</v>
      </c>
      <c r="J935" s="13" t="s">
        <v>30</v>
      </c>
      <c r="K935" s="13" t="s">
        <v>10488</v>
      </c>
      <c r="L935" s="13" t="s">
        <v>10488</v>
      </c>
      <c r="M935" s="13" t="s">
        <v>7125</v>
      </c>
      <c r="N935" s="13" t="s">
        <v>7125</v>
      </c>
      <c r="O935" s="13" t="s">
        <v>7126</v>
      </c>
      <c r="P935" s="13" t="s">
        <v>7127</v>
      </c>
      <c r="Q935" s="13" t="s">
        <v>7128</v>
      </c>
      <c r="R935" s="13" t="s">
        <v>12383</v>
      </c>
      <c r="S935" s="13" t="s">
        <v>7130</v>
      </c>
      <c r="T935" s="13" t="s">
        <v>7131</v>
      </c>
      <c r="U935" s="13" t="s">
        <v>7132</v>
      </c>
      <c r="V935" s="13" t="s">
        <v>7133</v>
      </c>
    </row>
    <row r="936" spans="1:22">
      <c r="A936" s="12">
        <v>999223856355835</v>
      </c>
      <c r="B936" s="13" t="s">
        <v>7173</v>
      </c>
      <c r="C936" s="13" t="s">
        <v>12384</v>
      </c>
      <c r="D936" s="13" t="s">
        <v>12385</v>
      </c>
      <c r="E936" s="13" t="s">
        <v>12386</v>
      </c>
      <c r="F936" s="13" t="s">
        <v>7120</v>
      </c>
      <c r="G936" s="13" t="s">
        <v>7139</v>
      </c>
      <c r="H936" s="13" t="s">
        <v>7122</v>
      </c>
      <c r="I936" s="13" t="s">
        <v>12387</v>
      </c>
      <c r="J936" s="13" t="s">
        <v>30</v>
      </c>
      <c r="K936" s="13" t="s">
        <v>12388</v>
      </c>
      <c r="L936" s="13" t="s">
        <v>12388</v>
      </c>
      <c r="M936" s="13" t="s">
        <v>7125</v>
      </c>
      <c r="N936" s="13" t="s">
        <v>7125</v>
      </c>
      <c r="O936" s="13" t="s">
        <v>7126</v>
      </c>
      <c r="P936" s="13" t="s">
        <v>7127</v>
      </c>
      <c r="Q936" s="13" t="s">
        <v>7128</v>
      </c>
      <c r="R936" s="13" t="s">
        <v>12389</v>
      </c>
      <c r="S936" s="13" t="s">
        <v>7130</v>
      </c>
      <c r="T936" s="13" t="s">
        <v>7131</v>
      </c>
      <c r="U936" s="13" t="s">
        <v>7132</v>
      </c>
      <c r="V936" s="13" t="s">
        <v>7254</v>
      </c>
    </row>
    <row r="937" spans="1:22">
      <c r="A937" s="12">
        <v>999223856496299</v>
      </c>
      <c r="B937" s="13" t="s">
        <v>7173</v>
      </c>
      <c r="C937" s="13" t="s">
        <v>12390</v>
      </c>
      <c r="D937" s="13" t="s">
        <v>12391</v>
      </c>
      <c r="E937" s="13" t="s">
        <v>12392</v>
      </c>
      <c r="F937" s="13" t="s">
        <v>7120</v>
      </c>
      <c r="G937" s="13" t="s">
        <v>7121</v>
      </c>
      <c r="H937" s="13" t="s">
        <v>7122</v>
      </c>
      <c r="I937" s="13" t="s">
        <v>12393</v>
      </c>
      <c r="J937" s="13" t="s">
        <v>30</v>
      </c>
      <c r="K937" s="13" t="s">
        <v>12394</v>
      </c>
      <c r="L937" s="13" t="s">
        <v>12394</v>
      </c>
      <c r="M937" s="13" t="s">
        <v>7125</v>
      </c>
      <c r="N937" s="13" t="s">
        <v>7125</v>
      </c>
      <c r="O937" s="13" t="s">
        <v>7126</v>
      </c>
      <c r="P937" s="13" t="s">
        <v>7127</v>
      </c>
      <c r="Q937" s="13" t="s">
        <v>7128</v>
      </c>
      <c r="R937" s="13" t="s">
        <v>12395</v>
      </c>
      <c r="S937" s="13" t="s">
        <v>7130</v>
      </c>
      <c r="T937" s="13" t="s">
        <v>7131</v>
      </c>
      <c r="U937" s="13" t="s">
        <v>7132</v>
      </c>
      <c r="V937" s="13" t="s">
        <v>7377</v>
      </c>
    </row>
    <row r="938" spans="1:22">
      <c r="A938" s="12">
        <v>999223856508108</v>
      </c>
      <c r="B938" s="13" t="s">
        <v>7173</v>
      </c>
      <c r="C938" s="13" t="s">
        <v>12396</v>
      </c>
      <c r="D938" s="13" t="s">
        <v>10856</v>
      </c>
      <c r="E938" s="13" t="s">
        <v>12397</v>
      </c>
      <c r="F938" s="13" t="s">
        <v>7173</v>
      </c>
      <c r="G938" s="13" t="s">
        <v>7120</v>
      </c>
      <c r="H938" s="13" t="s">
        <v>7122</v>
      </c>
      <c r="I938" s="13" t="s">
        <v>12398</v>
      </c>
      <c r="J938" s="13" t="s">
        <v>30</v>
      </c>
      <c r="K938" s="13" t="s">
        <v>12399</v>
      </c>
      <c r="L938" s="13" t="s">
        <v>12399</v>
      </c>
      <c r="M938" s="13" t="s">
        <v>7125</v>
      </c>
      <c r="N938" s="13" t="s">
        <v>7125</v>
      </c>
      <c r="O938" s="13" t="s">
        <v>7126</v>
      </c>
      <c r="P938" s="13" t="s">
        <v>7127</v>
      </c>
      <c r="Q938" s="13" t="s">
        <v>7128</v>
      </c>
      <c r="R938" s="13" t="s">
        <v>12400</v>
      </c>
      <c r="S938" s="13" t="s">
        <v>7130</v>
      </c>
      <c r="T938" s="13" t="s">
        <v>7131</v>
      </c>
      <c r="U938" s="13" t="s">
        <v>7132</v>
      </c>
      <c r="V938" s="13" t="s">
        <v>7226</v>
      </c>
    </row>
    <row r="939" spans="1:22">
      <c r="A939" s="12">
        <v>999223856602128</v>
      </c>
      <c r="B939" s="13" t="s">
        <v>7173</v>
      </c>
      <c r="C939" s="13" t="s">
        <v>12401</v>
      </c>
      <c r="D939" s="13" t="s">
        <v>12402</v>
      </c>
      <c r="E939" s="13" t="s">
        <v>12403</v>
      </c>
      <c r="F939" s="13" t="s">
        <v>7139</v>
      </c>
      <c r="G939" s="13" t="s">
        <v>7148</v>
      </c>
      <c r="H939" s="13" t="s">
        <v>7122</v>
      </c>
      <c r="I939" s="13" t="s">
        <v>12404</v>
      </c>
      <c r="J939" s="13" t="s">
        <v>30</v>
      </c>
      <c r="K939" s="13" t="s">
        <v>10832</v>
      </c>
      <c r="L939" s="13" t="s">
        <v>10832</v>
      </c>
      <c r="M939" s="13" t="s">
        <v>7125</v>
      </c>
      <c r="N939" s="13" t="s">
        <v>7125</v>
      </c>
      <c r="O939" s="13" t="s">
        <v>7126</v>
      </c>
      <c r="P939" s="13" t="s">
        <v>7127</v>
      </c>
      <c r="Q939" s="13" t="s">
        <v>7128</v>
      </c>
      <c r="R939" s="13" t="s">
        <v>12405</v>
      </c>
      <c r="S939" s="13" t="s">
        <v>7130</v>
      </c>
      <c r="T939" s="13" t="s">
        <v>7131</v>
      </c>
      <c r="U939" s="13" t="s">
        <v>7132</v>
      </c>
      <c r="V939" s="13" t="s">
        <v>7133</v>
      </c>
    </row>
    <row r="940" spans="1:22">
      <c r="A940" s="12">
        <v>999223856672234</v>
      </c>
      <c r="B940" s="13" t="s">
        <v>7173</v>
      </c>
      <c r="C940" s="13" t="s">
        <v>12406</v>
      </c>
      <c r="D940" s="13" t="s">
        <v>12407</v>
      </c>
      <c r="E940" s="13" t="s">
        <v>12408</v>
      </c>
      <c r="F940" s="13" t="s">
        <v>7138</v>
      </c>
      <c r="G940" s="13" t="s">
        <v>7120</v>
      </c>
      <c r="H940" s="13" t="s">
        <v>7122</v>
      </c>
      <c r="I940" s="13" t="s">
        <v>12409</v>
      </c>
      <c r="J940" s="13" t="s">
        <v>30</v>
      </c>
      <c r="K940" s="13" t="s">
        <v>12410</v>
      </c>
      <c r="L940" s="13" t="s">
        <v>12410</v>
      </c>
      <c r="M940" s="13" t="s">
        <v>7125</v>
      </c>
      <c r="N940" s="13" t="s">
        <v>7125</v>
      </c>
      <c r="O940" s="13" t="s">
        <v>7126</v>
      </c>
      <c r="P940" s="13" t="s">
        <v>7127</v>
      </c>
      <c r="Q940" s="13" t="s">
        <v>7128</v>
      </c>
      <c r="R940" s="13" t="s">
        <v>12411</v>
      </c>
      <c r="S940" s="13" t="s">
        <v>7130</v>
      </c>
      <c r="T940" s="13" t="s">
        <v>7131</v>
      </c>
      <c r="U940" s="13" t="s">
        <v>7132</v>
      </c>
      <c r="V940" s="13" t="s">
        <v>7192</v>
      </c>
    </row>
    <row r="941" spans="1:22">
      <c r="A941" s="12">
        <v>999223856737857</v>
      </c>
      <c r="B941" s="13" t="s">
        <v>7173</v>
      </c>
      <c r="C941" s="13" t="s">
        <v>12412</v>
      </c>
      <c r="D941" s="13" t="s">
        <v>12413</v>
      </c>
      <c r="E941" s="13" t="s">
        <v>12414</v>
      </c>
      <c r="F941" s="13" t="s">
        <v>7173</v>
      </c>
      <c r="G941" s="13" t="s">
        <v>7138</v>
      </c>
      <c r="H941" s="13" t="s">
        <v>7122</v>
      </c>
      <c r="I941" s="13" t="s">
        <v>12415</v>
      </c>
      <c r="J941" s="13" t="s">
        <v>30</v>
      </c>
      <c r="K941" s="13" t="s">
        <v>8735</v>
      </c>
      <c r="L941" s="13" t="s">
        <v>8735</v>
      </c>
      <c r="M941" s="13" t="s">
        <v>7125</v>
      </c>
      <c r="N941" s="13" t="s">
        <v>7125</v>
      </c>
      <c r="O941" s="13" t="s">
        <v>7126</v>
      </c>
      <c r="P941" s="13" t="s">
        <v>7127</v>
      </c>
      <c r="Q941" s="13" t="s">
        <v>7128</v>
      </c>
      <c r="R941" s="13" t="s">
        <v>12416</v>
      </c>
      <c r="S941" s="13" t="s">
        <v>7130</v>
      </c>
      <c r="T941" s="13" t="s">
        <v>7131</v>
      </c>
      <c r="U941" s="13" t="s">
        <v>7132</v>
      </c>
      <c r="V941" s="13" t="s">
        <v>10263</v>
      </c>
    </row>
    <row r="942" spans="1:22">
      <c r="A942" s="12">
        <v>999223856775880</v>
      </c>
      <c r="B942" s="13" t="s">
        <v>7173</v>
      </c>
      <c r="C942" s="13" t="s">
        <v>12417</v>
      </c>
      <c r="D942" s="13" t="s">
        <v>10887</v>
      </c>
      <c r="E942" s="13" t="s">
        <v>12418</v>
      </c>
      <c r="F942" s="13" t="s">
        <v>7173</v>
      </c>
      <c r="G942" s="13" t="s">
        <v>7138</v>
      </c>
      <c r="H942" s="13" t="s">
        <v>7122</v>
      </c>
      <c r="I942" s="13" t="s">
        <v>12419</v>
      </c>
      <c r="J942" s="13" t="s">
        <v>30</v>
      </c>
      <c r="K942" s="13" t="s">
        <v>10717</v>
      </c>
      <c r="L942" s="13" t="s">
        <v>10717</v>
      </c>
      <c r="M942" s="13" t="s">
        <v>7125</v>
      </c>
      <c r="N942" s="13" t="s">
        <v>7125</v>
      </c>
      <c r="O942" s="13" t="s">
        <v>7126</v>
      </c>
      <c r="P942" s="13" t="s">
        <v>7127</v>
      </c>
      <c r="Q942" s="13" t="s">
        <v>7128</v>
      </c>
      <c r="R942" s="13" t="s">
        <v>12420</v>
      </c>
      <c r="S942" s="13" t="s">
        <v>7130</v>
      </c>
      <c r="T942" s="13" t="s">
        <v>7131</v>
      </c>
      <c r="U942" s="13" t="s">
        <v>7132</v>
      </c>
      <c r="V942" s="13" t="s">
        <v>7254</v>
      </c>
    </row>
    <row r="943" spans="1:22">
      <c r="A943" s="12">
        <v>999223856961340</v>
      </c>
      <c r="B943" s="13" t="s">
        <v>7173</v>
      </c>
      <c r="C943" s="13" t="s">
        <v>12421</v>
      </c>
      <c r="D943" s="13" t="s">
        <v>12422</v>
      </c>
      <c r="E943" s="13" t="s">
        <v>12423</v>
      </c>
      <c r="F943" s="13" t="s">
        <v>7120</v>
      </c>
      <c r="G943" s="13" t="s">
        <v>7148</v>
      </c>
      <c r="H943" s="13" t="s">
        <v>7122</v>
      </c>
      <c r="I943" s="13" t="s">
        <v>12424</v>
      </c>
      <c r="J943" s="13" t="s">
        <v>30</v>
      </c>
      <c r="K943" s="13" t="s">
        <v>12425</v>
      </c>
      <c r="L943" s="13" t="s">
        <v>12425</v>
      </c>
      <c r="M943" s="13" t="s">
        <v>7125</v>
      </c>
      <c r="N943" s="13" t="s">
        <v>7125</v>
      </c>
      <c r="O943" s="13" t="s">
        <v>7126</v>
      </c>
      <c r="P943" s="13" t="s">
        <v>7127</v>
      </c>
      <c r="Q943" s="13" t="s">
        <v>7128</v>
      </c>
      <c r="R943" s="13" t="s">
        <v>12426</v>
      </c>
      <c r="S943" s="13" t="s">
        <v>7130</v>
      </c>
      <c r="T943" s="13" t="s">
        <v>7131</v>
      </c>
      <c r="U943" s="13" t="s">
        <v>7132</v>
      </c>
      <c r="V943" s="13" t="s">
        <v>8342</v>
      </c>
    </row>
    <row r="944" spans="1:22">
      <c r="A944" s="12">
        <v>999223857006562</v>
      </c>
      <c r="B944" s="13" t="s">
        <v>7173</v>
      </c>
      <c r="C944" s="13" t="s">
        <v>12427</v>
      </c>
      <c r="D944" s="13" t="s">
        <v>7898</v>
      </c>
      <c r="E944" s="13" t="s">
        <v>12428</v>
      </c>
      <c r="F944" s="13" t="s">
        <v>7138</v>
      </c>
      <c r="G944" s="13" t="s">
        <v>7139</v>
      </c>
      <c r="H944" s="13" t="s">
        <v>7122</v>
      </c>
      <c r="I944" s="13" t="s">
        <v>12429</v>
      </c>
      <c r="J944" s="13" t="s">
        <v>30</v>
      </c>
      <c r="K944" s="13" t="s">
        <v>8420</v>
      </c>
      <c r="L944" s="13" t="s">
        <v>8420</v>
      </c>
      <c r="M944" s="13" t="s">
        <v>7125</v>
      </c>
      <c r="N944" s="13" t="s">
        <v>7125</v>
      </c>
      <c r="O944" s="13" t="s">
        <v>7126</v>
      </c>
      <c r="P944" s="13" t="s">
        <v>7127</v>
      </c>
      <c r="Q944" s="13" t="s">
        <v>7128</v>
      </c>
      <c r="R944" s="13" t="s">
        <v>12430</v>
      </c>
      <c r="S944" s="13" t="s">
        <v>7130</v>
      </c>
      <c r="T944" s="13" t="s">
        <v>7131</v>
      </c>
      <c r="U944" s="13" t="s">
        <v>7225</v>
      </c>
      <c r="V944" s="13" t="s">
        <v>7226</v>
      </c>
    </row>
    <row r="945" spans="1:22">
      <c r="A945" s="12">
        <v>999223857033461</v>
      </c>
      <c r="B945" s="13" t="s">
        <v>7173</v>
      </c>
      <c r="C945" s="13" t="s">
        <v>12431</v>
      </c>
      <c r="D945" s="13" t="s">
        <v>12432</v>
      </c>
      <c r="E945" s="13" t="s">
        <v>12433</v>
      </c>
      <c r="F945" s="13" t="s">
        <v>7173</v>
      </c>
      <c r="G945" s="13" t="s">
        <v>7138</v>
      </c>
      <c r="H945" s="13" t="s">
        <v>7122</v>
      </c>
      <c r="I945" s="13" t="s">
        <v>12434</v>
      </c>
      <c r="J945" s="13" t="s">
        <v>30</v>
      </c>
      <c r="K945" s="13" t="s">
        <v>10678</v>
      </c>
      <c r="L945" s="13" t="s">
        <v>10678</v>
      </c>
      <c r="M945" s="13" t="s">
        <v>7125</v>
      </c>
      <c r="N945" s="13" t="s">
        <v>7125</v>
      </c>
      <c r="O945" s="13" t="s">
        <v>7126</v>
      </c>
      <c r="P945" s="13" t="s">
        <v>7127</v>
      </c>
      <c r="Q945" s="13" t="s">
        <v>7128</v>
      </c>
      <c r="R945" s="13" t="s">
        <v>12435</v>
      </c>
      <c r="S945" s="13" t="s">
        <v>7130</v>
      </c>
      <c r="T945" s="13" t="s">
        <v>7131</v>
      </c>
      <c r="U945" s="13" t="s">
        <v>7132</v>
      </c>
      <c r="V945" s="13" t="s">
        <v>7226</v>
      </c>
    </row>
    <row r="946" spans="1:22">
      <c r="A946" s="12">
        <v>999223857064121</v>
      </c>
      <c r="B946" s="13" t="s">
        <v>7173</v>
      </c>
      <c r="C946" s="13" t="s">
        <v>12436</v>
      </c>
      <c r="D946" s="13" t="s">
        <v>12437</v>
      </c>
      <c r="E946" s="13" t="s">
        <v>12438</v>
      </c>
      <c r="F946" s="13" t="s">
        <v>7139</v>
      </c>
      <c r="G946" s="13" t="s">
        <v>7148</v>
      </c>
      <c r="H946" s="13" t="s">
        <v>7122</v>
      </c>
      <c r="I946" s="13" t="s">
        <v>12439</v>
      </c>
      <c r="J946" s="13" t="s">
        <v>30</v>
      </c>
      <c r="K946" s="13" t="s">
        <v>12440</v>
      </c>
      <c r="L946" s="13" t="s">
        <v>12440</v>
      </c>
      <c r="M946" s="13" t="s">
        <v>7125</v>
      </c>
      <c r="N946" s="13" t="s">
        <v>7125</v>
      </c>
      <c r="O946" s="13" t="s">
        <v>7126</v>
      </c>
      <c r="P946" s="13" t="s">
        <v>7127</v>
      </c>
      <c r="Q946" s="13" t="s">
        <v>7128</v>
      </c>
      <c r="R946" s="13" t="s">
        <v>12441</v>
      </c>
      <c r="S946" s="13" t="s">
        <v>7130</v>
      </c>
      <c r="T946" s="13" t="s">
        <v>7131</v>
      </c>
      <c r="U946" s="13" t="s">
        <v>7132</v>
      </c>
      <c r="V946" s="13" t="s">
        <v>7254</v>
      </c>
    </row>
    <row r="947" spans="1:22">
      <c r="A947" s="12">
        <v>999223857124517</v>
      </c>
      <c r="B947" s="13" t="s">
        <v>7173</v>
      </c>
      <c r="C947" s="13" t="s">
        <v>12442</v>
      </c>
      <c r="D947" s="13" t="s">
        <v>11458</v>
      </c>
      <c r="E947" s="13" t="s">
        <v>12443</v>
      </c>
      <c r="F947" s="13" t="s">
        <v>7173</v>
      </c>
      <c r="G947" s="13" t="s">
        <v>7138</v>
      </c>
      <c r="H947" s="13" t="s">
        <v>7122</v>
      </c>
      <c r="I947" s="13" t="s">
        <v>12444</v>
      </c>
      <c r="J947" s="13" t="s">
        <v>30</v>
      </c>
      <c r="K947" s="13" t="s">
        <v>12445</v>
      </c>
      <c r="L947" s="13" t="s">
        <v>12445</v>
      </c>
      <c r="M947" s="13" t="s">
        <v>7125</v>
      </c>
      <c r="N947" s="13" t="s">
        <v>7125</v>
      </c>
      <c r="O947" s="13" t="s">
        <v>7126</v>
      </c>
      <c r="P947" s="13" t="s">
        <v>7127</v>
      </c>
      <c r="Q947" s="13" t="s">
        <v>7128</v>
      </c>
      <c r="R947" s="13" t="s">
        <v>12446</v>
      </c>
      <c r="S947" s="13" t="s">
        <v>7130</v>
      </c>
      <c r="T947" s="13" t="s">
        <v>7131</v>
      </c>
      <c r="U947" s="13" t="s">
        <v>7132</v>
      </c>
      <c r="V947" s="13" t="s">
        <v>7133</v>
      </c>
    </row>
    <row r="948" spans="1:22">
      <c r="A948" s="12">
        <v>999223857222552</v>
      </c>
      <c r="B948" s="13" t="s">
        <v>7173</v>
      </c>
      <c r="C948" s="13" t="s">
        <v>12447</v>
      </c>
      <c r="D948" s="13" t="s">
        <v>12448</v>
      </c>
      <c r="E948" s="13" t="s">
        <v>12449</v>
      </c>
      <c r="F948" s="13" t="s">
        <v>7173</v>
      </c>
      <c r="G948" s="13" t="s">
        <v>7138</v>
      </c>
      <c r="H948" s="13" t="s">
        <v>7122</v>
      </c>
      <c r="I948" s="13" t="s">
        <v>12450</v>
      </c>
      <c r="J948" s="13" t="s">
        <v>30</v>
      </c>
      <c r="K948" s="13" t="s">
        <v>12451</v>
      </c>
      <c r="L948" s="13" t="s">
        <v>12451</v>
      </c>
      <c r="M948" s="13" t="s">
        <v>7125</v>
      </c>
      <c r="N948" s="13" t="s">
        <v>7125</v>
      </c>
      <c r="O948" s="13" t="s">
        <v>7126</v>
      </c>
      <c r="P948" s="13" t="s">
        <v>7127</v>
      </c>
      <c r="Q948" s="13" t="s">
        <v>7128</v>
      </c>
      <c r="R948" s="13" t="s">
        <v>12452</v>
      </c>
      <c r="S948" s="13" t="s">
        <v>7130</v>
      </c>
      <c r="T948" s="13" t="s">
        <v>7131</v>
      </c>
      <c r="U948" s="13" t="s">
        <v>7132</v>
      </c>
      <c r="V948" s="13" t="s">
        <v>7269</v>
      </c>
    </row>
    <row r="949" spans="1:22">
      <c r="A949" s="12">
        <v>999223857224268</v>
      </c>
      <c r="B949" s="13" t="s">
        <v>7173</v>
      </c>
      <c r="C949" s="13" t="s">
        <v>12453</v>
      </c>
      <c r="D949" s="13" t="s">
        <v>9934</v>
      </c>
      <c r="E949" s="13" t="s">
        <v>9935</v>
      </c>
      <c r="F949" s="13" t="s">
        <v>7173</v>
      </c>
      <c r="G949" s="13" t="s">
        <v>7138</v>
      </c>
      <c r="H949" s="13" t="s">
        <v>7122</v>
      </c>
      <c r="I949" s="13" t="s">
        <v>12454</v>
      </c>
      <c r="J949" s="13" t="s">
        <v>30</v>
      </c>
      <c r="K949" s="13" t="s">
        <v>12455</v>
      </c>
      <c r="L949" s="13" t="s">
        <v>12455</v>
      </c>
      <c r="M949" s="13" t="s">
        <v>7125</v>
      </c>
      <c r="N949" s="13" t="s">
        <v>7125</v>
      </c>
      <c r="O949" s="13" t="s">
        <v>7126</v>
      </c>
      <c r="P949" s="13" t="s">
        <v>7127</v>
      </c>
      <c r="Q949" s="13" t="s">
        <v>7128</v>
      </c>
      <c r="R949" s="13" t="s">
        <v>12456</v>
      </c>
      <c r="S949" s="13" t="s">
        <v>7130</v>
      </c>
      <c r="T949" s="13" t="s">
        <v>7131</v>
      </c>
      <c r="U949" s="13" t="s">
        <v>7132</v>
      </c>
      <c r="V949" s="13" t="s">
        <v>7377</v>
      </c>
    </row>
    <row r="950" spans="1:22">
      <c r="A950" s="12">
        <v>999223857251455</v>
      </c>
      <c r="B950" s="13" t="s">
        <v>7173</v>
      </c>
      <c r="C950" s="13" t="s">
        <v>12457</v>
      </c>
      <c r="D950" s="13" t="s">
        <v>12458</v>
      </c>
      <c r="E950" s="13" t="s">
        <v>12459</v>
      </c>
      <c r="F950" s="13" t="s">
        <v>7173</v>
      </c>
      <c r="G950" s="13" t="s">
        <v>7138</v>
      </c>
      <c r="H950" s="13" t="s">
        <v>7122</v>
      </c>
      <c r="I950" s="13" t="s">
        <v>12460</v>
      </c>
      <c r="J950" s="13" t="s">
        <v>30</v>
      </c>
      <c r="K950" s="13" t="s">
        <v>12461</v>
      </c>
      <c r="L950" s="13" t="s">
        <v>12461</v>
      </c>
      <c r="M950" s="13" t="s">
        <v>7125</v>
      </c>
      <c r="N950" s="13" t="s">
        <v>7125</v>
      </c>
      <c r="O950" s="13" t="s">
        <v>7126</v>
      </c>
      <c r="P950" s="13" t="s">
        <v>7127</v>
      </c>
      <c r="Q950" s="13" t="s">
        <v>7128</v>
      </c>
      <c r="R950" s="13" t="s">
        <v>12462</v>
      </c>
      <c r="S950" s="13" t="s">
        <v>7130</v>
      </c>
      <c r="T950" s="13" t="s">
        <v>7131</v>
      </c>
      <c r="U950" s="13" t="s">
        <v>7132</v>
      </c>
      <c r="V950" s="13" t="s">
        <v>7167</v>
      </c>
    </row>
    <row r="951" spans="1:22">
      <c r="A951" s="12">
        <v>999223857262893</v>
      </c>
      <c r="B951" s="13" t="s">
        <v>7173</v>
      </c>
      <c r="C951" s="13" t="s">
        <v>12463</v>
      </c>
      <c r="D951" s="13" t="s">
        <v>12464</v>
      </c>
      <c r="E951" s="13" t="s">
        <v>12465</v>
      </c>
      <c r="F951" s="13" t="s">
        <v>7173</v>
      </c>
      <c r="G951" s="13" t="s">
        <v>7138</v>
      </c>
      <c r="H951" s="13" t="s">
        <v>7122</v>
      </c>
      <c r="I951" s="13" t="s">
        <v>12466</v>
      </c>
      <c r="J951" s="13" t="s">
        <v>30</v>
      </c>
      <c r="K951" s="13" t="s">
        <v>12467</v>
      </c>
      <c r="L951" s="13" t="s">
        <v>12467</v>
      </c>
      <c r="M951" s="13" t="s">
        <v>7125</v>
      </c>
      <c r="N951" s="13" t="s">
        <v>7125</v>
      </c>
      <c r="O951" s="13" t="s">
        <v>7126</v>
      </c>
      <c r="P951" s="13" t="s">
        <v>7127</v>
      </c>
      <c r="Q951" s="13" t="s">
        <v>7128</v>
      </c>
      <c r="R951" s="13" t="s">
        <v>12468</v>
      </c>
      <c r="S951" s="13" t="s">
        <v>7130</v>
      </c>
      <c r="T951" s="13" t="s">
        <v>7131</v>
      </c>
      <c r="U951" s="13" t="s">
        <v>7132</v>
      </c>
      <c r="V951" s="13" t="s">
        <v>7133</v>
      </c>
    </row>
    <row r="952" spans="1:22">
      <c r="A952" s="12">
        <v>999223857298880</v>
      </c>
      <c r="B952" s="13" t="s">
        <v>7173</v>
      </c>
      <c r="C952" s="13" t="s">
        <v>12469</v>
      </c>
      <c r="D952" s="13" t="s">
        <v>8812</v>
      </c>
      <c r="E952" s="13" t="s">
        <v>12470</v>
      </c>
      <c r="F952" s="13" t="s">
        <v>7173</v>
      </c>
      <c r="G952" s="13" t="s">
        <v>7120</v>
      </c>
      <c r="H952" s="13" t="s">
        <v>7122</v>
      </c>
      <c r="I952" s="13" t="s">
        <v>12471</v>
      </c>
      <c r="J952" s="13" t="s">
        <v>30</v>
      </c>
      <c r="K952" s="13" t="s">
        <v>12472</v>
      </c>
      <c r="L952" s="13" t="s">
        <v>12472</v>
      </c>
      <c r="M952" s="13" t="s">
        <v>7125</v>
      </c>
      <c r="N952" s="13" t="s">
        <v>7125</v>
      </c>
      <c r="O952" s="13" t="s">
        <v>7126</v>
      </c>
      <c r="P952" s="13" t="s">
        <v>7127</v>
      </c>
      <c r="Q952" s="13" t="s">
        <v>7128</v>
      </c>
      <c r="R952" s="13" t="s">
        <v>12473</v>
      </c>
      <c r="S952" s="13" t="s">
        <v>7130</v>
      </c>
      <c r="T952" s="13" t="s">
        <v>7131</v>
      </c>
      <c r="U952" s="13" t="s">
        <v>7132</v>
      </c>
      <c r="V952" s="13" t="s">
        <v>7377</v>
      </c>
    </row>
    <row r="953" spans="1:22">
      <c r="A953" s="12">
        <v>999223857369281</v>
      </c>
      <c r="B953" s="13" t="s">
        <v>7173</v>
      </c>
      <c r="C953" s="13" t="s">
        <v>12474</v>
      </c>
      <c r="D953" s="13" t="s">
        <v>12475</v>
      </c>
      <c r="E953" s="13" t="s">
        <v>12476</v>
      </c>
      <c r="F953" s="13" t="s">
        <v>7139</v>
      </c>
      <c r="G953" s="13" t="s">
        <v>7121</v>
      </c>
      <c r="H953" s="13" t="s">
        <v>7122</v>
      </c>
      <c r="I953" s="13" t="s">
        <v>12477</v>
      </c>
      <c r="J953" s="13" t="s">
        <v>30</v>
      </c>
      <c r="K953" s="13" t="s">
        <v>12478</v>
      </c>
      <c r="L953" s="13" t="s">
        <v>12478</v>
      </c>
      <c r="M953" s="13" t="s">
        <v>7125</v>
      </c>
      <c r="N953" s="13" t="s">
        <v>7125</v>
      </c>
      <c r="O953" s="13" t="s">
        <v>7126</v>
      </c>
      <c r="P953" s="13" t="s">
        <v>7127</v>
      </c>
      <c r="Q953" s="13" t="s">
        <v>7128</v>
      </c>
      <c r="R953" s="13" t="s">
        <v>12479</v>
      </c>
      <c r="S953" s="13" t="s">
        <v>7130</v>
      </c>
      <c r="T953" s="13" t="s">
        <v>7131</v>
      </c>
      <c r="U953" s="13" t="s">
        <v>7132</v>
      </c>
      <c r="V953" s="13" t="s">
        <v>7133</v>
      </c>
    </row>
    <row r="954" spans="1:22">
      <c r="A954" s="12">
        <v>999223857457241</v>
      </c>
      <c r="B954" s="13" t="s">
        <v>7173</v>
      </c>
      <c r="C954" s="13" t="s">
        <v>12480</v>
      </c>
      <c r="D954" s="13" t="s">
        <v>12481</v>
      </c>
      <c r="E954" s="13" t="s">
        <v>12482</v>
      </c>
      <c r="F954" s="13" t="s">
        <v>7173</v>
      </c>
      <c r="G954" s="13" t="s">
        <v>7138</v>
      </c>
      <c r="H954" s="13" t="s">
        <v>7122</v>
      </c>
      <c r="I954" s="13" t="s">
        <v>12483</v>
      </c>
      <c r="J954" s="13" t="s">
        <v>30</v>
      </c>
      <c r="K954" s="13" t="s">
        <v>12484</v>
      </c>
      <c r="L954" s="13" t="s">
        <v>12484</v>
      </c>
      <c r="M954" s="13" t="s">
        <v>7125</v>
      </c>
      <c r="N954" s="13" t="s">
        <v>7125</v>
      </c>
      <c r="O954" s="13" t="s">
        <v>7126</v>
      </c>
      <c r="P954" s="13" t="s">
        <v>7127</v>
      </c>
      <c r="Q954" s="13" t="s">
        <v>7128</v>
      </c>
      <c r="R954" s="13" t="s">
        <v>12485</v>
      </c>
      <c r="S954" s="13" t="s">
        <v>7130</v>
      </c>
      <c r="T954" s="13" t="s">
        <v>7131</v>
      </c>
      <c r="U954" s="13" t="s">
        <v>7132</v>
      </c>
      <c r="V954" s="13" t="s">
        <v>8342</v>
      </c>
    </row>
    <row r="955" spans="1:22">
      <c r="A955" s="12">
        <v>999223857457790</v>
      </c>
      <c r="B955" s="13" t="s">
        <v>7173</v>
      </c>
      <c r="C955" s="13" t="s">
        <v>12486</v>
      </c>
      <c r="D955" s="13" t="s">
        <v>12487</v>
      </c>
      <c r="E955" s="13" t="s">
        <v>12488</v>
      </c>
      <c r="F955" s="13" t="s">
        <v>7173</v>
      </c>
      <c r="G955" s="13" t="s">
        <v>7138</v>
      </c>
      <c r="H955" s="13" t="s">
        <v>7122</v>
      </c>
      <c r="I955" s="13" t="s">
        <v>12489</v>
      </c>
      <c r="J955" s="13" t="s">
        <v>30</v>
      </c>
      <c r="K955" s="13" t="s">
        <v>12490</v>
      </c>
      <c r="L955" s="13" t="s">
        <v>12490</v>
      </c>
      <c r="M955" s="13" t="s">
        <v>7125</v>
      </c>
      <c r="N955" s="13" t="s">
        <v>7125</v>
      </c>
      <c r="O955" s="13" t="s">
        <v>7126</v>
      </c>
      <c r="P955" s="13" t="s">
        <v>7127</v>
      </c>
      <c r="Q955" s="13" t="s">
        <v>7128</v>
      </c>
      <c r="R955" s="13" t="s">
        <v>12491</v>
      </c>
      <c r="S955" s="13" t="s">
        <v>7130</v>
      </c>
      <c r="T955" s="13" t="s">
        <v>7131</v>
      </c>
      <c r="U955" s="13" t="s">
        <v>7132</v>
      </c>
      <c r="V955" s="13" t="s">
        <v>7377</v>
      </c>
    </row>
    <row r="956" spans="1:22">
      <c r="A956" s="12">
        <v>999223857579926</v>
      </c>
      <c r="B956" s="13" t="s">
        <v>7173</v>
      </c>
      <c r="C956" s="13" t="s">
        <v>12492</v>
      </c>
      <c r="D956" s="13" t="s">
        <v>12493</v>
      </c>
      <c r="E956" s="13" t="s">
        <v>12494</v>
      </c>
      <c r="F956" s="13" t="s">
        <v>7173</v>
      </c>
      <c r="G956" s="13" t="s">
        <v>7120</v>
      </c>
      <c r="H956" s="13" t="s">
        <v>7122</v>
      </c>
      <c r="I956" s="13" t="s">
        <v>12495</v>
      </c>
      <c r="J956" s="13" t="s">
        <v>30</v>
      </c>
      <c r="K956" s="13" t="s">
        <v>9100</v>
      </c>
      <c r="L956" s="13" t="s">
        <v>9100</v>
      </c>
      <c r="M956" s="13" t="s">
        <v>7125</v>
      </c>
      <c r="N956" s="13" t="s">
        <v>7125</v>
      </c>
      <c r="O956" s="13" t="s">
        <v>7126</v>
      </c>
      <c r="P956" s="13" t="s">
        <v>7127</v>
      </c>
      <c r="Q956" s="13" t="s">
        <v>7128</v>
      </c>
      <c r="R956" s="13" t="s">
        <v>12496</v>
      </c>
      <c r="S956" s="13" t="s">
        <v>7130</v>
      </c>
      <c r="T956" s="13" t="s">
        <v>7131</v>
      </c>
      <c r="U956" s="13" t="s">
        <v>7132</v>
      </c>
      <c r="V956" s="13" t="s">
        <v>7254</v>
      </c>
    </row>
    <row r="957" spans="1:22">
      <c r="A957" s="12">
        <v>999223857790508</v>
      </c>
      <c r="B957" s="13" t="s">
        <v>7173</v>
      </c>
      <c r="C957" s="13" t="s">
        <v>12497</v>
      </c>
      <c r="D957" s="13" t="s">
        <v>12498</v>
      </c>
      <c r="E957" s="13" t="s">
        <v>12499</v>
      </c>
      <c r="F957" s="13" t="s">
        <v>7173</v>
      </c>
      <c r="G957" s="13" t="s">
        <v>7138</v>
      </c>
      <c r="H957" s="13" t="s">
        <v>7122</v>
      </c>
      <c r="I957" s="13" t="s">
        <v>12500</v>
      </c>
      <c r="J957" s="13" t="s">
        <v>30</v>
      </c>
      <c r="K957" s="13" t="s">
        <v>12501</v>
      </c>
      <c r="L957" s="13" t="s">
        <v>12501</v>
      </c>
      <c r="M957" s="13" t="s">
        <v>7125</v>
      </c>
      <c r="N957" s="13" t="s">
        <v>7125</v>
      </c>
      <c r="O957" s="13" t="s">
        <v>7126</v>
      </c>
      <c r="P957" s="13" t="s">
        <v>7127</v>
      </c>
      <c r="Q957" s="13" t="s">
        <v>7128</v>
      </c>
      <c r="R957" s="13" t="s">
        <v>12502</v>
      </c>
      <c r="S957" s="13" t="s">
        <v>7130</v>
      </c>
      <c r="T957" s="13" t="s">
        <v>7131</v>
      </c>
      <c r="U957" s="13" t="s">
        <v>7132</v>
      </c>
      <c r="V957" s="13" t="s">
        <v>7217</v>
      </c>
    </row>
    <row r="958" spans="1:22">
      <c r="A958" s="12">
        <v>999223857813670</v>
      </c>
      <c r="B958" s="13" t="s">
        <v>7173</v>
      </c>
      <c r="C958" s="13" t="s">
        <v>12503</v>
      </c>
      <c r="D958" s="13" t="s">
        <v>12504</v>
      </c>
      <c r="E958" s="13" t="s">
        <v>12505</v>
      </c>
      <c r="F958" s="13" t="s">
        <v>7173</v>
      </c>
      <c r="G958" s="13" t="s">
        <v>7138</v>
      </c>
      <c r="H958" s="13" t="s">
        <v>7122</v>
      </c>
      <c r="I958" s="13" t="s">
        <v>12506</v>
      </c>
      <c r="J958" s="13" t="s">
        <v>30</v>
      </c>
      <c r="K958" s="13" t="s">
        <v>12507</v>
      </c>
      <c r="L958" s="13" t="s">
        <v>12507</v>
      </c>
      <c r="M958" s="13" t="s">
        <v>7125</v>
      </c>
      <c r="N958" s="13" t="s">
        <v>7125</v>
      </c>
      <c r="O958" s="13" t="s">
        <v>7126</v>
      </c>
      <c r="P958" s="13" t="s">
        <v>7127</v>
      </c>
      <c r="Q958" s="13" t="s">
        <v>7128</v>
      </c>
      <c r="R958" s="13" t="s">
        <v>12508</v>
      </c>
      <c r="S958" s="13" t="s">
        <v>7130</v>
      </c>
      <c r="T958" s="13" t="s">
        <v>7131</v>
      </c>
      <c r="U958" s="13" t="s">
        <v>7132</v>
      </c>
      <c r="V958" s="13" t="s">
        <v>7133</v>
      </c>
    </row>
    <row r="959" spans="1:22">
      <c r="A959" s="12">
        <v>999223857827755</v>
      </c>
      <c r="B959" s="13" t="s">
        <v>7173</v>
      </c>
      <c r="C959" s="13" t="s">
        <v>12509</v>
      </c>
      <c r="D959" s="13" t="s">
        <v>11695</v>
      </c>
      <c r="E959" s="13" t="s">
        <v>12510</v>
      </c>
      <c r="F959" s="13" t="s">
        <v>7138</v>
      </c>
      <c r="G959" s="13" t="s">
        <v>7120</v>
      </c>
      <c r="H959" s="13" t="s">
        <v>7122</v>
      </c>
      <c r="I959" s="13" t="s">
        <v>12511</v>
      </c>
      <c r="J959" s="13" t="s">
        <v>30</v>
      </c>
      <c r="K959" s="13" t="s">
        <v>12512</v>
      </c>
      <c r="L959" s="13" t="s">
        <v>12512</v>
      </c>
      <c r="M959" s="13" t="s">
        <v>7125</v>
      </c>
      <c r="N959" s="13" t="s">
        <v>7125</v>
      </c>
      <c r="O959" s="13" t="s">
        <v>7126</v>
      </c>
      <c r="P959" s="13" t="s">
        <v>7127</v>
      </c>
      <c r="Q959" s="13" t="s">
        <v>7128</v>
      </c>
      <c r="R959" s="13" t="s">
        <v>12513</v>
      </c>
      <c r="S959" s="13" t="s">
        <v>7130</v>
      </c>
      <c r="T959" s="13" t="s">
        <v>7131</v>
      </c>
      <c r="U959" s="13" t="s">
        <v>7132</v>
      </c>
      <c r="V959" s="13" t="s">
        <v>7254</v>
      </c>
    </row>
    <row r="960" spans="1:22">
      <c r="A960" s="12">
        <v>999223857841106</v>
      </c>
      <c r="B960" s="13" t="s">
        <v>7173</v>
      </c>
      <c r="C960" s="13" t="s">
        <v>12514</v>
      </c>
      <c r="D960" s="13" t="s">
        <v>12143</v>
      </c>
      <c r="E960" s="13" t="s">
        <v>12515</v>
      </c>
      <c r="F960" s="13" t="s">
        <v>7138</v>
      </c>
      <c r="G960" s="13" t="s">
        <v>7139</v>
      </c>
      <c r="H960" s="13" t="s">
        <v>7122</v>
      </c>
      <c r="I960" s="13" t="s">
        <v>12516</v>
      </c>
      <c r="J960" s="13" t="s">
        <v>30</v>
      </c>
      <c r="K960" s="13" t="s">
        <v>12517</v>
      </c>
      <c r="L960" s="13" t="s">
        <v>12517</v>
      </c>
      <c r="M960" s="13" t="s">
        <v>7125</v>
      </c>
      <c r="N960" s="13" t="s">
        <v>7125</v>
      </c>
      <c r="O960" s="13" t="s">
        <v>7126</v>
      </c>
      <c r="P960" s="13" t="s">
        <v>7127</v>
      </c>
      <c r="Q960" s="13" t="s">
        <v>7128</v>
      </c>
      <c r="R960" s="13" t="s">
        <v>12513</v>
      </c>
      <c r="S960" s="13" t="s">
        <v>7130</v>
      </c>
      <c r="T960" s="13" t="s">
        <v>7131</v>
      </c>
      <c r="U960" s="13" t="s">
        <v>7132</v>
      </c>
      <c r="V960" s="13" t="s">
        <v>7269</v>
      </c>
    </row>
    <row r="961" spans="1:22">
      <c r="A961" s="12">
        <v>999223858242285</v>
      </c>
      <c r="B961" s="13" t="s">
        <v>7173</v>
      </c>
      <c r="C961" s="13" t="s">
        <v>12518</v>
      </c>
      <c r="D961" s="13" t="s">
        <v>11234</v>
      </c>
      <c r="E961" s="13" t="s">
        <v>12519</v>
      </c>
      <c r="F961" s="13" t="s">
        <v>7173</v>
      </c>
      <c r="G961" s="13" t="s">
        <v>7138</v>
      </c>
      <c r="H961" s="13" t="s">
        <v>7122</v>
      </c>
      <c r="I961" s="13" t="s">
        <v>12520</v>
      </c>
      <c r="J961" s="13" t="s">
        <v>30</v>
      </c>
      <c r="K961" s="13" t="s">
        <v>8848</v>
      </c>
      <c r="L961" s="13" t="s">
        <v>8848</v>
      </c>
      <c r="M961" s="13" t="s">
        <v>7125</v>
      </c>
      <c r="N961" s="13" t="s">
        <v>7125</v>
      </c>
      <c r="O961" s="13" t="s">
        <v>7126</v>
      </c>
      <c r="P961" s="13" t="s">
        <v>7127</v>
      </c>
      <c r="Q961" s="13" t="s">
        <v>7128</v>
      </c>
      <c r="R961" s="13" t="s">
        <v>12521</v>
      </c>
      <c r="S961" s="13" t="s">
        <v>7130</v>
      </c>
      <c r="T961" s="13" t="s">
        <v>7131</v>
      </c>
      <c r="U961" s="13" t="s">
        <v>7132</v>
      </c>
      <c r="V961" s="13" t="s">
        <v>7254</v>
      </c>
    </row>
    <row r="962" spans="1:22">
      <c r="A962" s="12">
        <v>23858523210</v>
      </c>
      <c r="B962" s="13" t="s">
        <v>7173</v>
      </c>
      <c r="C962" s="13" t="s">
        <v>12522</v>
      </c>
      <c r="D962" s="13" t="s">
        <v>12523</v>
      </c>
      <c r="E962" s="13" t="s">
        <v>12524</v>
      </c>
      <c r="F962" s="13" t="s">
        <v>7173</v>
      </c>
      <c r="G962" s="13" t="s">
        <v>7138</v>
      </c>
      <c r="H962" s="13" t="s">
        <v>7122</v>
      </c>
      <c r="I962" s="13" t="s">
        <v>12525</v>
      </c>
      <c r="J962" s="13" t="s">
        <v>30</v>
      </c>
      <c r="K962" s="13" t="s">
        <v>12526</v>
      </c>
      <c r="L962" s="13" t="s">
        <v>12526</v>
      </c>
      <c r="M962" s="13" t="s">
        <v>7125</v>
      </c>
      <c r="N962" s="13" t="s">
        <v>7125</v>
      </c>
      <c r="O962" s="13" t="s">
        <v>7126</v>
      </c>
      <c r="P962" s="13" t="s">
        <v>7127</v>
      </c>
      <c r="Q962" s="13" t="s">
        <v>7128</v>
      </c>
      <c r="R962" s="13" t="s">
        <v>12527</v>
      </c>
      <c r="S962" s="13" t="s">
        <v>7130</v>
      </c>
      <c r="T962" s="13" t="s">
        <v>7131</v>
      </c>
      <c r="U962" s="13" t="s">
        <v>7132</v>
      </c>
      <c r="V962" s="13" t="s">
        <v>7133</v>
      </c>
    </row>
    <row r="963" spans="1:22">
      <c r="A963" s="12">
        <v>999223858668581</v>
      </c>
      <c r="B963" s="13" t="s">
        <v>7173</v>
      </c>
      <c r="C963" s="13" t="s">
        <v>12528</v>
      </c>
      <c r="D963" s="13" t="s">
        <v>10162</v>
      </c>
      <c r="E963" s="13" t="s">
        <v>12529</v>
      </c>
      <c r="F963" s="13" t="s">
        <v>7173</v>
      </c>
      <c r="G963" s="13" t="s">
        <v>7120</v>
      </c>
      <c r="H963" s="13" t="s">
        <v>7122</v>
      </c>
      <c r="I963" s="13" t="s">
        <v>12530</v>
      </c>
      <c r="J963" s="13" t="s">
        <v>30</v>
      </c>
      <c r="K963" s="13" t="s">
        <v>12531</v>
      </c>
      <c r="L963" s="13" t="s">
        <v>12531</v>
      </c>
      <c r="M963" s="13" t="s">
        <v>7125</v>
      </c>
      <c r="N963" s="13" t="s">
        <v>7125</v>
      </c>
      <c r="O963" s="13" t="s">
        <v>7126</v>
      </c>
      <c r="P963" s="13" t="s">
        <v>7127</v>
      </c>
      <c r="Q963" s="13" t="s">
        <v>7128</v>
      </c>
      <c r="R963" s="13" t="s">
        <v>12532</v>
      </c>
      <c r="S963" s="13" t="s">
        <v>7130</v>
      </c>
      <c r="T963" s="13" t="s">
        <v>7131</v>
      </c>
      <c r="U963" s="13" t="s">
        <v>7132</v>
      </c>
      <c r="V963" s="13" t="s">
        <v>7254</v>
      </c>
    </row>
    <row r="964" spans="1:22">
      <c r="A964" s="12">
        <v>999223858669137</v>
      </c>
      <c r="B964" s="13" t="s">
        <v>7173</v>
      </c>
      <c r="C964" s="13" t="s">
        <v>12533</v>
      </c>
      <c r="D964" s="13" t="s">
        <v>12534</v>
      </c>
      <c r="E964" s="13" t="s">
        <v>12535</v>
      </c>
      <c r="F964" s="13" t="s">
        <v>7120</v>
      </c>
      <c r="G964" s="13" t="s">
        <v>7139</v>
      </c>
      <c r="H964" s="13" t="s">
        <v>7122</v>
      </c>
      <c r="I964" s="13" t="s">
        <v>12536</v>
      </c>
      <c r="J964" s="13" t="s">
        <v>30</v>
      </c>
      <c r="K964" s="13" t="s">
        <v>12537</v>
      </c>
      <c r="L964" s="13" t="s">
        <v>12537</v>
      </c>
      <c r="M964" s="13" t="s">
        <v>7125</v>
      </c>
      <c r="N964" s="13" t="s">
        <v>7125</v>
      </c>
      <c r="O964" s="13" t="s">
        <v>7126</v>
      </c>
      <c r="P964" s="13" t="s">
        <v>7127</v>
      </c>
      <c r="Q964" s="13" t="s">
        <v>7128</v>
      </c>
      <c r="R964" s="13" t="s">
        <v>12538</v>
      </c>
      <c r="S964" s="13" t="s">
        <v>7130</v>
      </c>
      <c r="T964" s="13" t="s">
        <v>7131</v>
      </c>
      <c r="U964" s="13" t="s">
        <v>7132</v>
      </c>
      <c r="V964" s="13" t="s">
        <v>7226</v>
      </c>
    </row>
    <row r="965" spans="1:22">
      <c r="A965" s="12">
        <v>999223858893986</v>
      </c>
      <c r="B965" s="13" t="s">
        <v>7173</v>
      </c>
      <c r="C965" s="13" t="s">
        <v>12539</v>
      </c>
      <c r="D965" s="13" t="s">
        <v>8439</v>
      </c>
      <c r="E965" s="13" t="s">
        <v>12540</v>
      </c>
      <c r="F965" s="13" t="s">
        <v>7120</v>
      </c>
      <c r="G965" s="13" t="s">
        <v>7148</v>
      </c>
      <c r="H965" s="13" t="s">
        <v>7122</v>
      </c>
      <c r="I965" s="13" t="s">
        <v>12541</v>
      </c>
      <c r="J965" s="13" t="s">
        <v>30</v>
      </c>
      <c r="K965" s="13" t="s">
        <v>10996</v>
      </c>
      <c r="L965" s="13" t="s">
        <v>10996</v>
      </c>
      <c r="M965" s="13" t="s">
        <v>7125</v>
      </c>
      <c r="N965" s="13" t="s">
        <v>7125</v>
      </c>
      <c r="O965" s="13" t="s">
        <v>7126</v>
      </c>
      <c r="P965" s="13" t="s">
        <v>7127</v>
      </c>
      <c r="Q965" s="13" t="s">
        <v>7128</v>
      </c>
      <c r="R965" s="13" t="s">
        <v>12542</v>
      </c>
      <c r="S965" s="13" t="s">
        <v>7130</v>
      </c>
      <c r="T965" s="13" t="s">
        <v>7131</v>
      </c>
      <c r="U965" s="13" t="s">
        <v>7132</v>
      </c>
      <c r="V965" s="13" t="s">
        <v>7226</v>
      </c>
    </row>
    <row r="966" spans="1:22">
      <c r="A966" s="12">
        <v>999223858909052</v>
      </c>
      <c r="B966" s="13" t="s">
        <v>7173</v>
      </c>
      <c r="C966" s="13" t="s">
        <v>12543</v>
      </c>
      <c r="D966" s="13" t="s">
        <v>12544</v>
      </c>
      <c r="E966" s="13" t="s">
        <v>12545</v>
      </c>
      <c r="F966" s="13" t="s">
        <v>7138</v>
      </c>
      <c r="G966" s="13" t="s">
        <v>7120</v>
      </c>
      <c r="H966" s="13" t="s">
        <v>7122</v>
      </c>
      <c r="I966" s="13" t="s">
        <v>12546</v>
      </c>
      <c r="J966" s="13" t="s">
        <v>30</v>
      </c>
      <c r="K966" s="13" t="s">
        <v>12034</v>
      </c>
      <c r="L966" s="13" t="s">
        <v>12034</v>
      </c>
      <c r="M966" s="13" t="s">
        <v>7125</v>
      </c>
      <c r="N966" s="13" t="s">
        <v>7125</v>
      </c>
      <c r="O966" s="13" t="s">
        <v>7126</v>
      </c>
      <c r="P966" s="13" t="s">
        <v>7127</v>
      </c>
      <c r="Q966" s="13" t="s">
        <v>7128</v>
      </c>
      <c r="R966" s="13" t="s">
        <v>12547</v>
      </c>
      <c r="S966" s="13" t="s">
        <v>7130</v>
      </c>
      <c r="T966" s="13" t="s">
        <v>7131</v>
      </c>
      <c r="U966" s="13" t="s">
        <v>7132</v>
      </c>
      <c r="V966" s="13" t="s">
        <v>7340</v>
      </c>
    </row>
    <row r="967" spans="1:22">
      <c r="A967" s="12">
        <v>999223858958366</v>
      </c>
      <c r="B967" s="13" t="s">
        <v>7173</v>
      </c>
      <c r="C967" s="13" t="s">
        <v>12548</v>
      </c>
      <c r="D967" s="13" t="s">
        <v>10199</v>
      </c>
      <c r="E967" s="13" t="s">
        <v>12549</v>
      </c>
      <c r="F967" s="13" t="s">
        <v>7138</v>
      </c>
      <c r="G967" s="13" t="s">
        <v>7139</v>
      </c>
      <c r="H967" s="13" t="s">
        <v>7122</v>
      </c>
      <c r="I967" s="13" t="s">
        <v>12550</v>
      </c>
      <c r="J967" s="13" t="s">
        <v>30</v>
      </c>
      <c r="K967" s="13" t="s">
        <v>8426</v>
      </c>
      <c r="L967" s="13" t="s">
        <v>8426</v>
      </c>
      <c r="M967" s="13" t="s">
        <v>7125</v>
      </c>
      <c r="N967" s="13" t="s">
        <v>7125</v>
      </c>
      <c r="O967" s="13" t="s">
        <v>7126</v>
      </c>
      <c r="P967" s="13" t="s">
        <v>7127</v>
      </c>
      <c r="Q967" s="13" t="s">
        <v>7128</v>
      </c>
      <c r="R967" s="13" t="s">
        <v>12551</v>
      </c>
      <c r="S967" s="13" t="s">
        <v>7130</v>
      </c>
      <c r="T967" s="13" t="s">
        <v>7131</v>
      </c>
      <c r="U967" s="13" t="s">
        <v>7132</v>
      </c>
      <c r="V967" s="13" t="s">
        <v>7143</v>
      </c>
    </row>
    <row r="968" spans="1:22">
      <c r="A968" s="12">
        <v>999223859025279</v>
      </c>
      <c r="B968" s="13" t="s">
        <v>7173</v>
      </c>
      <c r="C968" s="13" t="s">
        <v>12552</v>
      </c>
      <c r="D968" s="13" t="s">
        <v>11679</v>
      </c>
      <c r="E968" s="13" t="s">
        <v>12553</v>
      </c>
      <c r="F968" s="13" t="s">
        <v>7173</v>
      </c>
      <c r="G968" s="13" t="s">
        <v>7120</v>
      </c>
      <c r="H968" s="13" t="s">
        <v>7122</v>
      </c>
      <c r="I968" s="13" t="s">
        <v>12554</v>
      </c>
      <c r="J968" s="13" t="s">
        <v>30</v>
      </c>
      <c r="K968" s="13" t="s">
        <v>12555</v>
      </c>
      <c r="L968" s="13" t="s">
        <v>12555</v>
      </c>
      <c r="M968" s="13" t="s">
        <v>7125</v>
      </c>
      <c r="N968" s="13" t="s">
        <v>7125</v>
      </c>
      <c r="O968" s="13" t="s">
        <v>7126</v>
      </c>
      <c r="P968" s="13" t="s">
        <v>7127</v>
      </c>
      <c r="Q968" s="13" t="s">
        <v>7128</v>
      </c>
      <c r="R968" s="13" t="s">
        <v>12556</v>
      </c>
      <c r="S968" s="13" t="s">
        <v>7130</v>
      </c>
      <c r="T968" s="13" t="s">
        <v>7131</v>
      </c>
      <c r="U968" s="13" t="s">
        <v>7132</v>
      </c>
      <c r="V968" s="13" t="s">
        <v>7254</v>
      </c>
    </row>
    <row r="969" spans="1:22">
      <c r="A969" s="12">
        <v>999223859061437</v>
      </c>
      <c r="B969" s="13" t="s">
        <v>7173</v>
      </c>
      <c r="C969" s="13" t="s">
        <v>12557</v>
      </c>
      <c r="D969" s="13" t="s">
        <v>10485</v>
      </c>
      <c r="E969" s="13" t="s">
        <v>12558</v>
      </c>
      <c r="F969" s="13" t="s">
        <v>7173</v>
      </c>
      <c r="G969" s="13" t="s">
        <v>7138</v>
      </c>
      <c r="H969" s="13" t="s">
        <v>7122</v>
      </c>
      <c r="I969" s="13" t="s">
        <v>12559</v>
      </c>
      <c r="J969" s="13" t="s">
        <v>30</v>
      </c>
      <c r="K969" s="13" t="s">
        <v>11027</v>
      </c>
      <c r="L969" s="13" t="s">
        <v>11027</v>
      </c>
      <c r="M969" s="13" t="s">
        <v>7125</v>
      </c>
      <c r="N969" s="13" t="s">
        <v>7125</v>
      </c>
      <c r="O969" s="13" t="s">
        <v>7126</v>
      </c>
      <c r="P969" s="13" t="s">
        <v>7127</v>
      </c>
      <c r="Q969" s="13" t="s">
        <v>7128</v>
      </c>
      <c r="R969" s="13" t="s">
        <v>12560</v>
      </c>
      <c r="S969" s="13" t="s">
        <v>7130</v>
      </c>
      <c r="T969" s="13" t="s">
        <v>7131</v>
      </c>
      <c r="U969" s="13" t="s">
        <v>7225</v>
      </c>
      <c r="V969" s="13" t="s">
        <v>7254</v>
      </c>
    </row>
    <row r="970" spans="1:22">
      <c r="A970" s="12">
        <v>999223859125837</v>
      </c>
      <c r="B970" s="13" t="s">
        <v>7173</v>
      </c>
      <c r="C970" s="13" t="s">
        <v>12561</v>
      </c>
      <c r="D970" s="13" t="s">
        <v>12562</v>
      </c>
      <c r="E970" s="13" t="s">
        <v>12563</v>
      </c>
      <c r="F970" s="13" t="s">
        <v>7173</v>
      </c>
      <c r="G970" s="13" t="s">
        <v>7138</v>
      </c>
      <c r="H970" s="13" t="s">
        <v>7122</v>
      </c>
      <c r="I970" s="13" t="s">
        <v>12564</v>
      </c>
      <c r="J970" s="13" t="s">
        <v>30</v>
      </c>
      <c r="K970" s="13" t="s">
        <v>12565</v>
      </c>
      <c r="L970" s="13" t="s">
        <v>12565</v>
      </c>
      <c r="M970" s="13" t="s">
        <v>7125</v>
      </c>
      <c r="N970" s="13" t="s">
        <v>7125</v>
      </c>
      <c r="O970" s="13" t="s">
        <v>7126</v>
      </c>
      <c r="P970" s="13" t="s">
        <v>7127</v>
      </c>
      <c r="Q970" s="13" t="s">
        <v>7128</v>
      </c>
      <c r="R970" s="13" t="s">
        <v>12566</v>
      </c>
      <c r="S970" s="13" t="s">
        <v>7130</v>
      </c>
      <c r="T970" s="13" t="s">
        <v>7131</v>
      </c>
      <c r="U970" s="13" t="s">
        <v>7132</v>
      </c>
      <c r="V970" s="13" t="s">
        <v>7377</v>
      </c>
    </row>
    <row r="971" spans="1:22">
      <c r="A971" s="12">
        <v>23859116841</v>
      </c>
      <c r="B971" s="13" t="s">
        <v>7173</v>
      </c>
      <c r="C971" s="13" t="s">
        <v>12567</v>
      </c>
      <c r="D971" s="13" t="s">
        <v>12568</v>
      </c>
      <c r="E971" s="13" t="s">
        <v>12569</v>
      </c>
      <c r="F971" s="13" t="s">
        <v>7173</v>
      </c>
      <c r="G971" s="13" t="s">
        <v>7138</v>
      </c>
      <c r="H971" s="13" t="s">
        <v>7122</v>
      </c>
      <c r="I971" s="13" t="s">
        <v>12570</v>
      </c>
      <c r="J971" s="13" t="s">
        <v>30</v>
      </c>
      <c r="K971" s="13" t="s">
        <v>12571</v>
      </c>
      <c r="L971" s="13" t="s">
        <v>12571</v>
      </c>
      <c r="M971" s="13" t="s">
        <v>7125</v>
      </c>
      <c r="N971" s="13" t="s">
        <v>7125</v>
      </c>
      <c r="O971" s="13" t="s">
        <v>7126</v>
      </c>
      <c r="P971" s="13" t="s">
        <v>7127</v>
      </c>
      <c r="Q971" s="13" t="s">
        <v>7128</v>
      </c>
      <c r="R971" s="13" t="s">
        <v>12572</v>
      </c>
      <c r="S971" s="13" t="s">
        <v>7130</v>
      </c>
      <c r="T971" s="13" t="s">
        <v>7131</v>
      </c>
      <c r="U971" s="13" t="s">
        <v>7132</v>
      </c>
      <c r="V971" s="13" t="s">
        <v>7226</v>
      </c>
    </row>
    <row r="972" spans="1:22">
      <c r="A972" s="12">
        <v>999223859230892</v>
      </c>
      <c r="B972" s="13" t="s">
        <v>7173</v>
      </c>
      <c r="C972" s="13" t="s">
        <v>12573</v>
      </c>
      <c r="D972" s="13" t="s">
        <v>12574</v>
      </c>
      <c r="E972" s="13" t="s">
        <v>12575</v>
      </c>
      <c r="F972" s="13" t="s">
        <v>7173</v>
      </c>
      <c r="G972" s="13" t="s">
        <v>7138</v>
      </c>
      <c r="H972" s="13" t="s">
        <v>7122</v>
      </c>
      <c r="I972" s="13" t="s">
        <v>12576</v>
      </c>
      <c r="J972" s="13" t="s">
        <v>30</v>
      </c>
      <c r="K972" s="13" t="s">
        <v>8027</v>
      </c>
      <c r="L972" s="13" t="s">
        <v>8027</v>
      </c>
      <c r="M972" s="13" t="s">
        <v>7125</v>
      </c>
      <c r="N972" s="13" t="s">
        <v>7125</v>
      </c>
      <c r="O972" s="13" t="s">
        <v>7126</v>
      </c>
      <c r="P972" s="13" t="s">
        <v>7127</v>
      </c>
      <c r="Q972" s="13" t="s">
        <v>7128</v>
      </c>
      <c r="R972" s="13" t="s">
        <v>12577</v>
      </c>
      <c r="S972" s="13" t="s">
        <v>7130</v>
      </c>
      <c r="T972" s="13" t="s">
        <v>7131</v>
      </c>
      <c r="U972" s="13" t="s">
        <v>7132</v>
      </c>
      <c r="V972" s="13" t="s">
        <v>7254</v>
      </c>
    </row>
    <row r="973" spans="1:22">
      <c r="A973" s="12">
        <v>999223859310539</v>
      </c>
      <c r="B973" s="13" t="s">
        <v>7173</v>
      </c>
      <c r="C973" s="13" t="s">
        <v>12578</v>
      </c>
      <c r="D973" s="13" t="s">
        <v>10199</v>
      </c>
      <c r="E973" s="13" t="s">
        <v>12579</v>
      </c>
      <c r="F973" s="13" t="s">
        <v>7138</v>
      </c>
      <c r="G973" s="13" t="s">
        <v>7120</v>
      </c>
      <c r="H973" s="13" t="s">
        <v>7122</v>
      </c>
      <c r="I973" s="13" t="s">
        <v>12580</v>
      </c>
      <c r="J973" s="13" t="s">
        <v>30</v>
      </c>
      <c r="K973" s="13" t="s">
        <v>12581</v>
      </c>
      <c r="L973" s="13" t="s">
        <v>12581</v>
      </c>
      <c r="M973" s="13" t="s">
        <v>7125</v>
      </c>
      <c r="N973" s="13" t="s">
        <v>7125</v>
      </c>
      <c r="O973" s="13" t="s">
        <v>7126</v>
      </c>
      <c r="P973" s="13" t="s">
        <v>7127</v>
      </c>
      <c r="Q973" s="13" t="s">
        <v>7128</v>
      </c>
      <c r="R973" s="13" t="s">
        <v>12582</v>
      </c>
      <c r="S973" s="13" t="s">
        <v>7130</v>
      </c>
      <c r="T973" s="13" t="s">
        <v>7131</v>
      </c>
      <c r="U973" s="13" t="s">
        <v>7132</v>
      </c>
      <c r="V973" s="13" t="s">
        <v>7143</v>
      </c>
    </row>
    <row r="974" spans="1:22">
      <c r="A974" s="12">
        <v>999223859356145</v>
      </c>
      <c r="B974" s="13" t="s">
        <v>7173</v>
      </c>
      <c r="C974" s="13" t="s">
        <v>12583</v>
      </c>
      <c r="D974" s="13" t="s">
        <v>8945</v>
      </c>
      <c r="E974" s="13" t="s">
        <v>12584</v>
      </c>
      <c r="F974" s="13" t="s">
        <v>7148</v>
      </c>
      <c r="G974" s="13" t="s">
        <v>7121</v>
      </c>
      <c r="H974" s="13" t="s">
        <v>7122</v>
      </c>
      <c r="I974" s="13" t="s">
        <v>12585</v>
      </c>
      <c r="J974" s="13" t="s">
        <v>30</v>
      </c>
      <c r="K974" s="13" t="s">
        <v>9560</v>
      </c>
      <c r="L974" s="13" t="s">
        <v>9560</v>
      </c>
      <c r="M974" s="13" t="s">
        <v>7125</v>
      </c>
      <c r="N974" s="13" t="s">
        <v>7125</v>
      </c>
      <c r="O974" s="13" t="s">
        <v>7126</v>
      </c>
      <c r="P974" s="13" t="s">
        <v>7127</v>
      </c>
      <c r="Q974" s="13" t="s">
        <v>7128</v>
      </c>
      <c r="R974" s="13" t="s">
        <v>12586</v>
      </c>
      <c r="S974" s="13" t="s">
        <v>7130</v>
      </c>
      <c r="T974" s="13" t="s">
        <v>7131</v>
      </c>
      <c r="U974" s="13" t="s">
        <v>7132</v>
      </c>
      <c r="V974" s="13" t="s">
        <v>7340</v>
      </c>
    </row>
    <row r="975" spans="1:22">
      <c r="A975" s="12">
        <v>999223859433604</v>
      </c>
      <c r="B975" s="13" t="s">
        <v>7173</v>
      </c>
      <c r="C975" s="13" t="s">
        <v>12587</v>
      </c>
      <c r="D975" s="13" t="s">
        <v>12588</v>
      </c>
      <c r="E975" s="13" t="s">
        <v>12589</v>
      </c>
      <c r="F975" s="13" t="s">
        <v>7173</v>
      </c>
      <c r="G975" s="13" t="s">
        <v>7138</v>
      </c>
      <c r="H975" s="13" t="s">
        <v>7122</v>
      </c>
      <c r="I975" s="13" t="s">
        <v>12590</v>
      </c>
      <c r="J975" s="13" t="s">
        <v>30</v>
      </c>
      <c r="K975" s="13" t="s">
        <v>12591</v>
      </c>
      <c r="L975" s="13" t="s">
        <v>12591</v>
      </c>
      <c r="M975" s="13" t="s">
        <v>7125</v>
      </c>
      <c r="N975" s="13" t="s">
        <v>7125</v>
      </c>
      <c r="O975" s="13" t="s">
        <v>7126</v>
      </c>
      <c r="P975" s="13" t="s">
        <v>7127</v>
      </c>
      <c r="Q975" s="13" t="s">
        <v>7128</v>
      </c>
      <c r="R975" s="13" t="s">
        <v>12592</v>
      </c>
      <c r="S975" s="13" t="s">
        <v>7130</v>
      </c>
      <c r="T975" s="13" t="s">
        <v>7131</v>
      </c>
      <c r="U975" s="13" t="s">
        <v>7132</v>
      </c>
      <c r="V975" s="13" t="s">
        <v>7226</v>
      </c>
    </row>
    <row r="976" spans="1:22">
      <c r="A976" s="12">
        <v>999223859508742</v>
      </c>
      <c r="B976" s="13" t="s">
        <v>7173</v>
      </c>
      <c r="C976" s="13" t="s">
        <v>12593</v>
      </c>
      <c r="D976" s="13" t="s">
        <v>12594</v>
      </c>
      <c r="E976" s="13" t="s">
        <v>12595</v>
      </c>
      <c r="F976" s="13" t="s">
        <v>7173</v>
      </c>
      <c r="G976" s="13" t="s">
        <v>7138</v>
      </c>
      <c r="H976" s="13" t="s">
        <v>7122</v>
      </c>
      <c r="I976" s="13" t="s">
        <v>12596</v>
      </c>
      <c r="J976" s="13" t="s">
        <v>30</v>
      </c>
      <c r="K976" s="13" t="s">
        <v>12597</v>
      </c>
      <c r="L976" s="13" t="s">
        <v>12597</v>
      </c>
      <c r="M976" s="13" t="s">
        <v>7125</v>
      </c>
      <c r="N976" s="13" t="s">
        <v>7125</v>
      </c>
      <c r="O976" s="13" t="s">
        <v>7126</v>
      </c>
      <c r="P976" s="13" t="s">
        <v>7127</v>
      </c>
      <c r="Q976" s="13" t="s">
        <v>7128</v>
      </c>
      <c r="R976" s="13" t="s">
        <v>12598</v>
      </c>
      <c r="S976" s="13" t="s">
        <v>7130</v>
      </c>
      <c r="T976" s="13" t="s">
        <v>7131</v>
      </c>
      <c r="U976" s="13" t="s">
        <v>7132</v>
      </c>
      <c r="V976" s="13" t="s">
        <v>7201</v>
      </c>
    </row>
    <row r="977" spans="1:22">
      <c r="A977" s="12">
        <v>999223859635965</v>
      </c>
      <c r="B977" s="13" t="s">
        <v>7173</v>
      </c>
      <c r="C977" s="13" t="s">
        <v>12599</v>
      </c>
      <c r="D977" s="13" t="s">
        <v>12600</v>
      </c>
      <c r="E977" s="13" t="s">
        <v>12601</v>
      </c>
      <c r="F977" s="13" t="s">
        <v>7173</v>
      </c>
      <c r="G977" s="13" t="s">
        <v>7138</v>
      </c>
      <c r="H977" s="13" t="s">
        <v>7122</v>
      </c>
      <c r="I977" s="13" t="s">
        <v>12602</v>
      </c>
      <c r="J977" s="13" t="s">
        <v>30</v>
      </c>
      <c r="K977" s="13" t="s">
        <v>12603</v>
      </c>
      <c r="L977" s="13" t="s">
        <v>12603</v>
      </c>
      <c r="M977" s="13" t="s">
        <v>7125</v>
      </c>
      <c r="N977" s="13" t="s">
        <v>7125</v>
      </c>
      <c r="O977" s="13" t="s">
        <v>7126</v>
      </c>
      <c r="P977" s="13" t="s">
        <v>7127</v>
      </c>
      <c r="Q977" s="13" t="s">
        <v>7128</v>
      </c>
      <c r="R977" s="13" t="s">
        <v>12604</v>
      </c>
      <c r="S977" s="13" t="s">
        <v>7130</v>
      </c>
      <c r="T977" s="13" t="s">
        <v>7131</v>
      </c>
      <c r="U977" s="13" t="s">
        <v>7132</v>
      </c>
      <c r="V977" s="13" t="s">
        <v>10263</v>
      </c>
    </row>
    <row r="978" spans="1:22">
      <c r="A978" s="12">
        <v>999223859795947</v>
      </c>
      <c r="B978" s="13" t="s">
        <v>7173</v>
      </c>
      <c r="C978" s="13" t="s">
        <v>12605</v>
      </c>
      <c r="D978" s="13" t="s">
        <v>12606</v>
      </c>
      <c r="E978" s="13" t="s">
        <v>12607</v>
      </c>
      <c r="F978" s="13" t="s">
        <v>7173</v>
      </c>
      <c r="G978" s="13" t="s">
        <v>7138</v>
      </c>
      <c r="H978" s="13" t="s">
        <v>7122</v>
      </c>
      <c r="I978" s="13" t="s">
        <v>12608</v>
      </c>
      <c r="J978" s="13" t="s">
        <v>30</v>
      </c>
      <c r="K978" s="13" t="s">
        <v>12609</v>
      </c>
      <c r="L978" s="13" t="s">
        <v>12609</v>
      </c>
      <c r="M978" s="13" t="s">
        <v>7125</v>
      </c>
      <c r="N978" s="13" t="s">
        <v>7125</v>
      </c>
      <c r="O978" s="13" t="s">
        <v>7126</v>
      </c>
      <c r="P978" s="13" t="s">
        <v>7127</v>
      </c>
      <c r="Q978" s="13" t="s">
        <v>7128</v>
      </c>
      <c r="R978" s="13" t="s">
        <v>12610</v>
      </c>
      <c r="S978" s="13" t="s">
        <v>7130</v>
      </c>
      <c r="T978" s="13" t="s">
        <v>7131</v>
      </c>
      <c r="U978" s="13" t="s">
        <v>7132</v>
      </c>
      <c r="V978" s="13" t="s">
        <v>7226</v>
      </c>
    </row>
    <row r="979" spans="1:22">
      <c r="A979" s="12">
        <v>999223859849050</v>
      </c>
      <c r="B979" s="13" t="s">
        <v>7173</v>
      </c>
      <c r="C979" s="13" t="s">
        <v>12611</v>
      </c>
      <c r="D979" s="13" t="s">
        <v>12612</v>
      </c>
      <c r="E979" s="13" t="s">
        <v>12613</v>
      </c>
      <c r="F979" s="13" t="s">
        <v>7173</v>
      </c>
      <c r="G979" s="13" t="s">
        <v>7148</v>
      </c>
      <c r="H979" s="13" t="s">
        <v>7122</v>
      </c>
      <c r="I979" s="13" t="s">
        <v>12614</v>
      </c>
      <c r="J979" s="13" t="s">
        <v>30</v>
      </c>
      <c r="K979" s="13" t="s">
        <v>12615</v>
      </c>
      <c r="L979" s="13" t="s">
        <v>12615</v>
      </c>
      <c r="M979" s="13" t="s">
        <v>7125</v>
      </c>
      <c r="N979" s="13" t="s">
        <v>7125</v>
      </c>
      <c r="O979" s="13" t="s">
        <v>7126</v>
      </c>
      <c r="P979" s="13" t="s">
        <v>7127</v>
      </c>
      <c r="Q979" s="13" t="s">
        <v>7128</v>
      </c>
      <c r="R979" s="13" t="s">
        <v>12616</v>
      </c>
      <c r="S979" s="13" t="s">
        <v>7130</v>
      </c>
      <c r="T979" s="13" t="s">
        <v>7131</v>
      </c>
      <c r="U979" s="13" t="s">
        <v>7132</v>
      </c>
      <c r="V979" s="13" t="s">
        <v>7167</v>
      </c>
    </row>
    <row r="980" spans="1:22">
      <c r="A980" s="12">
        <v>999223859912230</v>
      </c>
      <c r="B980" s="13" t="s">
        <v>7173</v>
      </c>
      <c r="C980" s="13" t="s">
        <v>12617</v>
      </c>
      <c r="D980" s="13" t="s">
        <v>12618</v>
      </c>
      <c r="E980" s="13" t="s">
        <v>12619</v>
      </c>
      <c r="F980" s="13" t="s">
        <v>7138</v>
      </c>
      <c r="G980" s="13" t="s">
        <v>7120</v>
      </c>
      <c r="H980" s="13" t="s">
        <v>7122</v>
      </c>
      <c r="I980" s="13" t="s">
        <v>12620</v>
      </c>
      <c r="J980" s="13" t="s">
        <v>30</v>
      </c>
      <c r="K980" s="13" t="s">
        <v>9776</v>
      </c>
      <c r="L980" s="13" t="s">
        <v>9776</v>
      </c>
      <c r="M980" s="13" t="s">
        <v>7125</v>
      </c>
      <c r="N980" s="13" t="s">
        <v>7125</v>
      </c>
      <c r="O980" s="13" t="s">
        <v>7126</v>
      </c>
      <c r="P980" s="13" t="s">
        <v>7127</v>
      </c>
      <c r="Q980" s="13" t="s">
        <v>7128</v>
      </c>
      <c r="R980" s="13" t="s">
        <v>12621</v>
      </c>
      <c r="S980" s="13" t="s">
        <v>7130</v>
      </c>
      <c r="T980" s="13" t="s">
        <v>7131</v>
      </c>
      <c r="U980" s="13" t="s">
        <v>7225</v>
      </c>
      <c r="V980" s="13" t="s">
        <v>7226</v>
      </c>
    </row>
    <row r="981" spans="1:22">
      <c r="A981" s="12">
        <v>23859783610</v>
      </c>
      <c r="B981" s="13" t="s">
        <v>7173</v>
      </c>
      <c r="C981" s="13" t="s">
        <v>12622</v>
      </c>
      <c r="D981" s="13" t="s">
        <v>12623</v>
      </c>
      <c r="E981" s="13" t="s">
        <v>12624</v>
      </c>
      <c r="F981" s="13" t="s">
        <v>7139</v>
      </c>
      <c r="G981" s="13" t="s">
        <v>7148</v>
      </c>
      <c r="H981" s="13" t="s">
        <v>7122</v>
      </c>
      <c r="I981" s="13" t="s">
        <v>12625</v>
      </c>
      <c r="J981" s="13" t="s">
        <v>30</v>
      </c>
      <c r="K981" s="13" t="s">
        <v>12626</v>
      </c>
      <c r="L981" s="13" t="s">
        <v>12626</v>
      </c>
      <c r="M981" s="13" t="s">
        <v>7125</v>
      </c>
      <c r="N981" s="13" t="s">
        <v>7125</v>
      </c>
      <c r="O981" s="13" t="s">
        <v>7126</v>
      </c>
      <c r="P981" s="13" t="s">
        <v>7127</v>
      </c>
      <c r="Q981" s="13" t="s">
        <v>7128</v>
      </c>
      <c r="R981" s="13" t="s">
        <v>12627</v>
      </c>
      <c r="S981" s="13" t="s">
        <v>7130</v>
      </c>
      <c r="T981" s="13" t="s">
        <v>7131</v>
      </c>
      <c r="U981" s="13" t="s">
        <v>7132</v>
      </c>
      <c r="V981" s="13" t="s">
        <v>7133</v>
      </c>
    </row>
    <row r="982" spans="1:22">
      <c r="A982" s="12">
        <v>999223860117732</v>
      </c>
      <c r="B982" s="13" t="s">
        <v>7173</v>
      </c>
      <c r="C982" s="13" t="s">
        <v>12628</v>
      </c>
      <c r="D982" s="13" t="s">
        <v>12629</v>
      </c>
      <c r="E982" s="13" t="s">
        <v>12630</v>
      </c>
      <c r="F982" s="13" t="s">
        <v>7138</v>
      </c>
      <c r="G982" s="13" t="s">
        <v>7139</v>
      </c>
      <c r="H982" s="13" t="s">
        <v>7122</v>
      </c>
      <c r="I982" s="13" t="s">
        <v>12631</v>
      </c>
      <c r="J982" s="13" t="s">
        <v>30</v>
      </c>
      <c r="K982" s="13" t="s">
        <v>12632</v>
      </c>
      <c r="L982" s="13" t="s">
        <v>12632</v>
      </c>
      <c r="M982" s="13" t="s">
        <v>7125</v>
      </c>
      <c r="N982" s="13" t="s">
        <v>7125</v>
      </c>
      <c r="O982" s="13" t="s">
        <v>7126</v>
      </c>
      <c r="P982" s="13" t="s">
        <v>7127</v>
      </c>
      <c r="Q982" s="13" t="s">
        <v>7128</v>
      </c>
      <c r="R982" s="13" t="s">
        <v>12633</v>
      </c>
      <c r="S982" s="13" t="s">
        <v>7130</v>
      </c>
      <c r="T982" s="13" t="s">
        <v>7131</v>
      </c>
      <c r="U982" s="13" t="s">
        <v>7132</v>
      </c>
      <c r="V982" s="13" t="s">
        <v>7254</v>
      </c>
    </row>
    <row r="983" spans="1:22">
      <c r="A983" s="12">
        <v>999223860136401</v>
      </c>
      <c r="B983" s="13" t="s">
        <v>7173</v>
      </c>
      <c r="C983" s="13" t="s">
        <v>12634</v>
      </c>
      <c r="D983" s="13" t="s">
        <v>12635</v>
      </c>
      <c r="E983" s="13" t="s">
        <v>12636</v>
      </c>
      <c r="F983" s="13" t="s">
        <v>7148</v>
      </c>
      <c r="G983" s="13" t="s">
        <v>7121</v>
      </c>
      <c r="H983" s="13" t="s">
        <v>7122</v>
      </c>
      <c r="I983" s="13" t="s">
        <v>12637</v>
      </c>
      <c r="J983" s="13" t="s">
        <v>30</v>
      </c>
      <c r="K983" s="13" t="s">
        <v>12638</v>
      </c>
      <c r="L983" s="13" t="s">
        <v>12638</v>
      </c>
      <c r="M983" s="13" t="s">
        <v>7125</v>
      </c>
      <c r="N983" s="13" t="s">
        <v>7125</v>
      </c>
      <c r="O983" s="13" t="s">
        <v>7126</v>
      </c>
      <c r="P983" s="13" t="s">
        <v>7127</v>
      </c>
      <c r="Q983" s="13" t="s">
        <v>7128</v>
      </c>
      <c r="R983" s="13" t="s">
        <v>12639</v>
      </c>
      <c r="S983" s="13" t="s">
        <v>7130</v>
      </c>
      <c r="T983" s="13" t="s">
        <v>7131</v>
      </c>
      <c r="U983" s="13" t="s">
        <v>7132</v>
      </c>
      <c r="V983" s="13" t="s">
        <v>7233</v>
      </c>
    </row>
    <row r="984" spans="1:22">
      <c r="A984" s="12">
        <v>999223860159636</v>
      </c>
      <c r="B984" s="13" t="s">
        <v>7173</v>
      </c>
      <c r="C984" s="13" t="s">
        <v>12640</v>
      </c>
      <c r="D984" s="13" t="s">
        <v>12641</v>
      </c>
      <c r="E984" s="13" t="s">
        <v>12642</v>
      </c>
      <c r="F984" s="13" t="s">
        <v>7138</v>
      </c>
      <c r="G984" s="13" t="s">
        <v>7120</v>
      </c>
      <c r="H984" s="13" t="s">
        <v>7122</v>
      </c>
      <c r="I984" s="13" t="s">
        <v>12643</v>
      </c>
      <c r="J984" s="13" t="s">
        <v>30</v>
      </c>
      <c r="K984" s="13" t="s">
        <v>12644</v>
      </c>
      <c r="L984" s="13" t="s">
        <v>12644</v>
      </c>
      <c r="M984" s="13" t="s">
        <v>7125</v>
      </c>
      <c r="N984" s="13" t="s">
        <v>7125</v>
      </c>
      <c r="O984" s="13" t="s">
        <v>7126</v>
      </c>
      <c r="P984" s="13" t="s">
        <v>7127</v>
      </c>
      <c r="Q984" s="13" t="s">
        <v>7128</v>
      </c>
      <c r="R984" s="13" t="s">
        <v>12645</v>
      </c>
      <c r="S984" s="13" t="s">
        <v>7130</v>
      </c>
      <c r="T984" s="13" t="s">
        <v>7131</v>
      </c>
      <c r="U984" s="13" t="s">
        <v>7132</v>
      </c>
      <c r="V984" s="13" t="s">
        <v>10017</v>
      </c>
    </row>
    <row r="985" spans="1:22">
      <c r="A985" s="12">
        <v>999223860213369</v>
      </c>
      <c r="B985" s="13" t="s">
        <v>7173</v>
      </c>
      <c r="C985" s="13" t="s">
        <v>12646</v>
      </c>
      <c r="D985" s="13" t="s">
        <v>9996</v>
      </c>
      <c r="E985" s="13" t="s">
        <v>12647</v>
      </c>
      <c r="F985" s="13" t="s">
        <v>7173</v>
      </c>
      <c r="G985" s="13" t="s">
        <v>7138</v>
      </c>
      <c r="H985" s="13" t="s">
        <v>7122</v>
      </c>
      <c r="I985" s="13" t="s">
        <v>12648</v>
      </c>
      <c r="J985" s="13" t="s">
        <v>30</v>
      </c>
      <c r="K985" s="13" t="s">
        <v>10493</v>
      </c>
      <c r="L985" s="13" t="s">
        <v>10493</v>
      </c>
      <c r="M985" s="13" t="s">
        <v>7125</v>
      </c>
      <c r="N985" s="13" t="s">
        <v>7125</v>
      </c>
      <c r="O985" s="13" t="s">
        <v>7126</v>
      </c>
      <c r="P985" s="13" t="s">
        <v>7127</v>
      </c>
      <c r="Q985" s="13" t="s">
        <v>7128</v>
      </c>
      <c r="R985" s="13" t="s">
        <v>12649</v>
      </c>
      <c r="S985" s="13" t="s">
        <v>7130</v>
      </c>
      <c r="T985" s="13" t="s">
        <v>7131</v>
      </c>
      <c r="U985" s="13" t="s">
        <v>7132</v>
      </c>
      <c r="V985" s="13" t="s">
        <v>7254</v>
      </c>
    </row>
    <row r="986" spans="1:22">
      <c r="A986" s="12">
        <v>999223860473384</v>
      </c>
      <c r="B986" s="13" t="s">
        <v>7173</v>
      </c>
      <c r="C986" s="13" t="s">
        <v>12650</v>
      </c>
      <c r="D986" s="13" t="s">
        <v>9551</v>
      </c>
      <c r="E986" s="13" t="s">
        <v>12651</v>
      </c>
      <c r="F986" s="13" t="s">
        <v>7120</v>
      </c>
      <c r="G986" s="13" t="s">
        <v>7139</v>
      </c>
      <c r="H986" s="13" t="s">
        <v>7122</v>
      </c>
      <c r="I986" s="13" t="s">
        <v>12652</v>
      </c>
      <c r="J986" s="13" t="s">
        <v>30</v>
      </c>
      <c r="K986" s="13" t="s">
        <v>9554</v>
      </c>
      <c r="L986" s="13" t="s">
        <v>9554</v>
      </c>
      <c r="M986" s="13" t="s">
        <v>7125</v>
      </c>
      <c r="N986" s="13" t="s">
        <v>7125</v>
      </c>
      <c r="O986" s="13" t="s">
        <v>7126</v>
      </c>
      <c r="P986" s="13" t="s">
        <v>7127</v>
      </c>
      <c r="Q986" s="13" t="s">
        <v>7128</v>
      </c>
      <c r="R986" s="13" t="s">
        <v>12653</v>
      </c>
      <c r="S986" s="13" t="s">
        <v>7130</v>
      </c>
      <c r="T986" s="13" t="s">
        <v>7131</v>
      </c>
      <c r="U986" s="13" t="s">
        <v>7132</v>
      </c>
      <c r="V986" s="13" t="s">
        <v>7133</v>
      </c>
    </row>
    <row r="987" spans="1:22">
      <c r="A987" s="12">
        <v>999223860480605</v>
      </c>
      <c r="B987" s="13" t="s">
        <v>7173</v>
      </c>
      <c r="C987" s="13" t="s">
        <v>12654</v>
      </c>
      <c r="D987" s="13" t="s">
        <v>10856</v>
      </c>
      <c r="E987" s="13" t="s">
        <v>12655</v>
      </c>
      <c r="F987" s="13" t="s">
        <v>7173</v>
      </c>
      <c r="G987" s="13" t="s">
        <v>7138</v>
      </c>
      <c r="H987" s="13" t="s">
        <v>7122</v>
      </c>
      <c r="I987" s="13" t="s">
        <v>12656</v>
      </c>
      <c r="J987" s="13" t="s">
        <v>30</v>
      </c>
      <c r="K987" s="13" t="s">
        <v>9798</v>
      </c>
      <c r="L987" s="13" t="s">
        <v>9798</v>
      </c>
      <c r="M987" s="13" t="s">
        <v>7125</v>
      </c>
      <c r="N987" s="13" t="s">
        <v>7125</v>
      </c>
      <c r="O987" s="13" t="s">
        <v>7126</v>
      </c>
      <c r="P987" s="13" t="s">
        <v>7127</v>
      </c>
      <c r="Q987" s="13" t="s">
        <v>7128</v>
      </c>
      <c r="R987" s="13" t="s">
        <v>12657</v>
      </c>
      <c r="S987" s="13" t="s">
        <v>7130</v>
      </c>
      <c r="T987" s="13" t="s">
        <v>7131</v>
      </c>
      <c r="U987" s="13" t="s">
        <v>7132</v>
      </c>
      <c r="V987" s="13" t="s">
        <v>7226</v>
      </c>
    </row>
    <row r="988" spans="1:22">
      <c r="A988" s="12">
        <v>999223860521883</v>
      </c>
      <c r="B988" s="13" t="s">
        <v>7173</v>
      </c>
      <c r="C988" s="13" t="s">
        <v>12658</v>
      </c>
      <c r="D988" s="13" t="s">
        <v>12659</v>
      </c>
      <c r="E988" s="13" t="s">
        <v>12660</v>
      </c>
      <c r="F988" s="13" t="s">
        <v>7138</v>
      </c>
      <c r="G988" s="13" t="s">
        <v>7120</v>
      </c>
      <c r="H988" s="13" t="s">
        <v>7122</v>
      </c>
      <c r="I988" s="13" t="s">
        <v>12661</v>
      </c>
      <c r="J988" s="13" t="s">
        <v>30</v>
      </c>
      <c r="K988" s="13" t="s">
        <v>12662</v>
      </c>
      <c r="L988" s="13" t="s">
        <v>12662</v>
      </c>
      <c r="M988" s="13" t="s">
        <v>7125</v>
      </c>
      <c r="N988" s="13" t="s">
        <v>7125</v>
      </c>
      <c r="O988" s="13" t="s">
        <v>7126</v>
      </c>
      <c r="P988" s="13" t="s">
        <v>7127</v>
      </c>
      <c r="Q988" s="13" t="s">
        <v>7128</v>
      </c>
      <c r="R988" s="13" t="s">
        <v>12663</v>
      </c>
      <c r="S988" s="13" t="s">
        <v>7130</v>
      </c>
      <c r="T988" s="13" t="s">
        <v>7131</v>
      </c>
      <c r="U988" s="13" t="s">
        <v>7132</v>
      </c>
      <c r="V988" s="13" t="s">
        <v>7254</v>
      </c>
    </row>
    <row r="989" spans="1:22">
      <c r="A989" s="12">
        <v>999223860592988</v>
      </c>
      <c r="B989" s="13" t="s">
        <v>7173</v>
      </c>
      <c r="C989" s="13" t="s">
        <v>12664</v>
      </c>
      <c r="D989" s="13" t="s">
        <v>12665</v>
      </c>
      <c r="E989" s="13" t="s">
        <v>12666</v>
      </c>
      <c r="F989" s="13" t="s">
        <v>7139</v>
      </c>
      <c r="G989" s="13" t="s">
        <v>7148</v>
      </c>
      <c r="H989" s="13" t="s">
        <v>7122</v>
      </c>
      <c r="I989" s="13" t="s">
        <v>12667</v>
      </c>
      <c r="J989" s="13" t="s">
        <v>30</v>
      </c>
      <c r="K989" s="13" t="s">
        <v>12668</v>
      </c>
      <c r="L989" s="13" t="s">
        <v>12668</v>
      </c>
      <c r="M989" s="13" t="s">
        <v>7125</v>
      </c>
      <c r="N989" s="13" t="s">
        <v>7125</v>
      </c>
      <c r="O989" s="13" t="s">
        <v>7126</v>
      </c>
      <c r="P989" s="13" t="s">
        <v>7127</v>
      </c>
      <c r="Q989" s="13" t="s">
        <v>7128</v>
      </c>
      <c r="R989" s="13" t="s">
        <v>12669</v>
      </c>
      <c r="S989" s="13" t="s">
        <v>7130</v>
      </c>
      <c r="T989" s="13" t="s">
        <v>7131</v>
      </c>
      <c r="U989" s="13" t="s">
        <v>7132</v>
      </c>
      <c r="V989" s="13" t="s">
        <v>7133</v>
      </c>
    </row>
    <row r="990" spans="1:22">
      <c r="A990" s="12">
        <v>999223860683443</v>
      </c>
      <c r="B990" s="13" t="s">
        <v>7173</v>
      </c>
      <c r="C990" s="13" t="s">
        <v>12670</v>
      </c>
      <c r="D990" s="13" t="s">
        <v>12671</v>
      </c>
      <c r="E990" s="13" t="s">
        <v>12672</v>
      </c>
      <c r="F990" s="13" t="s">
        <v>7173</v>
      </c>
      <c r="G990" s="13" t="s">
        <v>7138</v>
      </c>
      <c r="H990" s="13" t="s">
        <v>7122</v>
      </c>
      <c r="I990" s="13" t="s">
        <v>12673</v>
      </c>
      <c r="J990" s="13" t="s">
        <v>30</v>
      </c>
      <c r="K990" s="13" t="s">
        <v>12674</v>
      </c>
      <c r="L990" s="13" t="s">
        <v>12674</v>
      </c>
      <c r="M990" s="13" t="s">
        <v>7125</v>
      </c>
      <c r="N990" s="13" t="s">
        <v>7125</v>
      </c>
      <c r="O990" s="13" t="s">
        <v>7126</v>
      </c>
      <c r="P990" s="13" t="s">
        <v>7127</v>
      </c>
      <c r="Q990" s="13" t="s">
        <v>7128</v>
      </c>
      <c r="R990" s="13" t="s">
        <v>12675</v>
      </c>
      <c r="S990" s="13" t="s">
        <v>7130</v>
      </c>
      <c r="T990" s="13" t="s">
        <v>7131</v>
      </c>
      <c r="U990" s="13" t="s">
        <v>7132</v>
      </c>
      <c r="V990" s="13" t="s">
        <v>7470</v>
      </c>
    </row>
    <row r="991" spans="1:22">
      <c r="A991" s="12">
        <v>999223860843311</v>
      </c>
      <c r="B991" s="13" t="s">
        <v>7173</v>
      </c>
      <c r="C991" s="13" t="s">
        <v>12676</v>
      </c>
      <c r="D991" s="13" t="s">
        <v>11458</v>
      </c>
      <c r="E991" s="13" t="s">
        <v>12677</v>
      </c>
      <c r="F991" s="13" t="s">
        <v>7139</v>
      </c>
      <c r="G991" s="13" t="s">
        <v>7148</v>
      </c>
      <c r="H991" s="13" t="s">
        <v>7122</v>
      </c>
      <c r="I991" s="13" t="s">
        <v>12678</v>
      </c>
      <c r="J991" s="13" t="s">
        <v>30</v>
      </c>
      <c r="K991" s="13" t="s">
        <v>7410</v>
      </c>
      <c r="L991" s="13" t="s">
        <v>7410</v>
      </c>
      <c r="M991" s="13" t="s">
        <v>7125</v>
      </c>
      <c r="N991" s="13" t="s">
        <v>7125</v>
      </c>
      <c r="O991" s="13" t="s">
        <v>7126</v>
      </c>
      <c r="P991" s="13" t="s">
        <v>7127</v>
      </c>
      <c r="Q991" s="13" t="s">
        <v>7128</v>
      </c>
      <c r="R991" s="13" t="s">
        <v>12679</v>
      </c>
      <c r="S991" s="13" t="s">
        <v>7130</v>
      </c>
      <c r="T991" s="13" t="s">
        <v>7131</v>
      </c>
      <c r="U991" s="13" t="s">
        <v>7132</v>
      </c>
      <c r="V991" s="13" t="s">
        <v>7133</v>
      </c>
    </row>
    <row r="992" spans="1:22">
      <c r="A992" s="12">
        <v>999223860988611</v>
      </c>
      <c r="B992" s="13" t="s">
        <v>7173</v>
      </c>
      <c r="C992" s="13" t="s">
        <v>12680</v>
      </c>
      <c r="D992" s="13" t="s">
        <v>12681</v>
      </c>
      <c r="E992" s="13" t="s">
        <v>12682</v>
      </c>
      <c r="F992" s="13" t="s">
        <v>7138</v>
      </c>
      <c r="G992" s="13" t="s">
        <v>7120</v>
      </c>
      <c r="H992" s="13" t="s">
        <v>7122</v>
      </c>
      <c r="I992" s="13" t="s">
        <v>12683</v>
      </c>
      <c r="J992" s="13" t="s">
        <v>30</v>
      </c>
      <c r="K992" s="13" t="s">
        <v>12684</v>
      </c>
      <c r="L992" s="13" t="s">
        <v>12684</v>
      </c>
      <c r="M992" s="13" t="s">
        <v>7125</v>
      </c>
      <c r="N992" s="13" t="s">
        <v>7125</v>
      </c>
      <c r="O992" s="13" t="s">
        <v>7126</v>
      </c>
      <c r="P992" s="13" t="s">
        <v>7127</v>
      </c>
      <c r="Q992" s="13" t="s">
        <v>7128</v>
      </c>
      <c r="R992" s="13" t="s">
        <v>12685</v>
      </c>
      <c r="S992" s="13" t="s">
        <v>7130</v>
      </c>
      <c r="T992" s="13" t="s">
        <v>7131</v>
      </c>
      <c r="U992" s="13" t="s">
        <v>7132</v>
      </c>
      <c r="V992" s="13" t="s">
        <v>7314</v>
      </c>
    </row>
    <row r="993" spans="1:22">
      <c r="A993" s="12">
        <v>999223861047063</v>
      </c>
      <c r="B993" s="13" t="s">
        <v>7173</v>
      </c>
      <c r="C993" s="13" t="s">
        <v>12686</v>
      </c>
      <c r="D993" s="13" t="s">
        <v>12687</v>
      </c>
      <c r="E993" s="13" t="s">
        <v>12688</v>
      </c>
      <c r="F993" s="13" t="s">
        <v>7173</v>
      </c>
      <c r="G993" s="13" t="s">
        <v>7138</v>
      </c>
      <c r="H993" s="13" t="s">
        <v>7122</v>
      </c>
      <c r="I993" s="13" t="s">
        <v>12689</v>
      </c>
      <c r="J993" s="13" t="s">
        <v>30</v>
      </c>
      <c r="K993" s="13" t="s">
        <v>12690</v>
      </c>
      <c r="L993" s="13" t="s">
        <v>12690</v>
      </c>
      <c r="M993" s="13" t="s">
        <v>7125</v>
      </c>
      <c r="N993" s="13" t="s">
        <v>7125</v>
      </c>
      <c r="O993" s="13" t="s">
        <v>7126</v>
      </c>
      <c r="P993" s="13" t="s">
        <v>7127</v>
      </c>
      <c r="Q993" s="13" t="s">
        <v>7128</v>
      </c>
      <c r="R993" s="13" t="s">
        <v>12691</v>
      </c>
      <c r="S993" s="13" t="s">
        <v>7130</v>
      </c>
      <c r="T993" s="13" t="s">
        <v>7131</v>
      </c>
      <c r="U993" s="13" t="s">
        <v>7132</v>
      </c>
      <c r="V993" s="13" t="s">
        <v>7167</v>
      </c>
    </row>
    <row r="994" spans="1:22">
      <c r="A994" s="12">
        <v>999223861068685</v>
      </c>
      <c r="B994" s="13" t="s">
        <v>7173</v>
      </c>
      <c r="C994" s="13" t="s">
        <v>12692</v>
      </c>
      <c r="D994" s="13" t="s">
        <v>12693</v>
      </c>
      <c r="E994" s="13" t="s">
        <v>12694</v>
      </c>
      <c r="F994" s="13" t="s">
        <v>7138</v>
      </c>
      <c r="G994" s="13" t="s">
        <v>7139</v>
      </c>
      <c r="H994" s="13" t="s">
        <v>7122</v>
      </c>
      <c r="I994" s="13" t="s">
        <v>12695</v>
      </c>
      <c r="J994" s="13" t="s">
        <v>30</v>
      </c>
      <c r="K994" s="13" t="s">
        <v>8357</v>
      </c>
      <c r="L994" s="13" t="s">
        <v>8357</v>
      </c>
      <c r="M994" s="13" t="s">
        <v>7125</v>
      </c>
      <c r="N994" s="13" t="s">
        <v>7125</v>
      </c>
      <c r="O994" s="13" t="s">
        <v>7126</v>
      </c>
      <c r="P994" s="13" t="s">
        <v>7127</v>
      </c>
      <c r="Q994" s="13" t="s">
        <v>7128</v>
      </c>
      <c r="R994" s="13" t="s">
        <v>12696</v>
      </c>
      <c r="S994" s="13" t="s">
        <v>7130</v>
      </c>
      <c r="T994" s="13" t="s">
        <v>7131</v>
      </c>
      <c r="U994" s="13" t="s">
        <v>7132</v>
      </c>
      <c r="V994" s="13" t="s">
        <v>7167</v>
      </c>
    </row>
    <row r="995" spans="1:22">
      <c r="A995" s="12">
        <v>999223861121866</v>
      </c>
      <c r="B995" s="13" t="s">
        <v>7173</v>
      </c>
      <c r="C995" s="13" t="s">
        <v>12697</v>
      </c>
      <c r="D995" s="13" t="s">
        <v>12698</v>
      </c>
      <c r="E995" s="13" t="s">
        <v>12699</v>
      </c>
      <c r="F995" s="13" t="s">
        <v>7120</v>
      </c>
      <c r="G995" s="13" t="s">
        <v>7139</v>
      </c>
      <c r="H995" s="13" t="s">
        <v>7122</v>
      </c>
      <c r="I995" s="13" t="s">
        <v>12700</v>
      </c>
      <c r="J995" s="13" t="s">
        <v>30</v>
      </c>
      <c r="K995" s="13" t="s">
        <v>12701</v>
      </c>
      <c r="L995" s="13" t="s">
        <v>12701</v>
      </c>
      <c r="M995" s="13" t="s">
        <v>7125</v>
      </c>
      <c r="N995" s="13" t="s">
        <v>7125</v>
      </c>
      <c r="O995" s="13" t="s">
        <v>7126</v>
      </c>
      <c r="P995" s="13" t="s">
        <v>7127</v>
      </c>
      <c r="Q995" s="13" t="s">
        <v>7128</v>
      </c>
      <c r="R995" s="13" t="s">
        <v>12702</v>
      </c>
      <c r="S995" s="13" t="s">
        <v>7130</v>
      </c>
      <c r="T995" s="13" t="s">
        <v>7131</v>
      </c>
      <c r="U995" s="13" t="s">
        <v>7132</v>
      </c>
      <c r="V995" s="13" t="s">
        <v>12703</v>
      </c>
    </row>
    <row r="996" spans="1:22">
      <c r="A996" s="12">
        <v>999223861156643</v>
      </c>
      <c r="B996" s="13" t="s">
        <v>7173</v>
      </c>
      <c r="C996" s="13" t="s">
        <v>12704</v>
      </c>
      <c r="D996" s="13" t="s">
        <v>12629</v>
      </c>
      <c r="E996" s="13" t="s">
        <v>12705</v>
      </c>
      <c r="F996" s="13" t="s">
        <v>7120</v>
      </c>
      <c r="G996" s="13" t="s">
        <v>7121</v>
      </c>
      <c r="H996" s="13" t="s">
        <v>7122</v>
      </c>
      <c r="I996" s="13" t="s">
        <v>12706</v>
      </c>
      <c r="J996" s="13" t="s">
        <v>30</v>
      </c>
      <c r="K996" s="13" t="s">
        <v>10066</v>
      </c>
      <c r="L996" s="13" t="s">
        <v>10066</v>
      </c>
      <c r="M996" s="13" t="s">
        <v>7125</v>
      </c>
      <c r="N996" s="13" t="s">
        <v>7125</v>
      </c>
      <c r="O996" s="13" t="s">
        <v>7126</v>
      </c>
      <c r="P996" s="13" t="s">
        <v>7127</v>
      </c>
      <c r="Q996" s="13" t="s">
        <v>7128</v>
      </c>
      <c r="R996" s="13" t="s">
        <v>12707</v>
      </c>
      <c r="S996" s="13" t="s">
        <v>7130</v>
      </c>
      <c r="T996" s="13" t="s">
        <v>7131</v>
      </c>
      <c r="U996" s="13" t="s">
        <v>7132</v>
      </c>
      <c r="V996" s="13" t="s">
        <v>7254</v>
      </c>
    </row>
    <row r="997" spans="1:22">
      <c r="A997" s="12">
        <v>999223861177419</v>
      </c>
      <c r="B997" s="13" t="s">
        <v>7173</v>
      </c>
      <c r="C997" s="13" t="s">
        <v>12708</v>
      </c>
      <c r="D997" s="13" t="s">
        <v>12709</v>
      </c>
      <c r="E997" s="13" t="s">
        <v>12710</v>
      </c>
      <c r="F997" s="13" t="s">
        <v>7173</v>
      </c>
      <c r="G997" s="13" t="s">
        <v>7138</v>
      </c>
      <c r="H997" s="13" t="s">
        <v>7122</v>
      </c>
      <c r="I997" s="13" t="s">
        <v>11802</v>
      </c>
      <c r="J997" s="13" t="s">
        <v>30</v>
      </c>
      <c r="K997" s="13" t="s">
        <v>12711</v>
      </c>
      <c r="L997" s="13" t="s">
        <v>12711</v>
      </c>
      <c r="M997" s="13" t="s">
        <v>7125</v>
      </c>
      <c r="N997" s="13" t="s">
        <v>7125</v>
      </c>
      <c r="O997" s="13" t="s">
        <v>7126</v>
      </c>
      <c r="P997" s="13" t="s">
        <v>7127</v>
      </c>
      <c r="Q997" s="13" t="s">
        <v>7128</v>
      </c>
      <c r="R997" s="13" t="s">
        <v>12712</v>
      </c>
      <c r="S997" s="13" t="s">
        <v>7130</v>
      </c>
      <c r="T997" s="13" t="s">
        <v>7131</v>
      </c>
      <c r="U997" s="13" t="s">
        <v>7132</v>
      </c>
      <c r="V997" s="13" t="s">
        <v>7226</v>
      </c>
    </row>
    <row r="998" spans="1:22">
      <c r="A998" s="12">
        <v>999223861235779</v>
      </c>
      <c r="B998" s="13" t="s">
        <v>7173</v>
      </c>
      <c r="C998" s="13" t="s">
        <v>12713</v>
      </c>
      <c r="D998" s="13" t="s">
        <v>12714</v>
      </c>
      <c r="E998" s="13" t="s">
        <v>12715</v>
      </c>
      <c r="F998" s="13" t="s">
        <v>7173</v>
      </c>
      <c r="G998" s="13" t="s">
        <v>7138</v>
      </c>
      <c r="H998" s="13" t="s">
        <v>7122</v>
      </c>
      <c r="I998" s="13" t="s">
        <v>12247</v>
      </c>
      <c r="J998" s="13" t="s">
        <v>30</v>
      </c>
      <c r="K998" s="13" t="s">
        <v>8535</v>
      </c>
      <c r="L998" s="13" t="s">
        <v>8535</v>
      </c>
      <c r="M998" s="13" t="s">
        <v>7125</v>
      </c>
      <c r="N998" s="13" t="s">
        <v>7125</v>
      </c>
      <c r="O998" s="13" t="s">
        <v>7126</v>
      </c>
      <c r="P998" s="13" t="s">
        <v>7127</v>
      </c>
      <c r="Q998" s="13" t="s">
        <v>7128</v>
      </c>
      <c r="R998" s="13" t="s">
        <v>12716</v>
      </c>
      <c r="S998" s="13" t="s">
        <v>7130</v>
      </c>
      <c r="T998" s="13" t="s">
        <v>7131</v>
      </c>
      <c r="U998" s="13" t="s">
        <v>7132</v>
      </c>
      <c r="V998" s="13" t="s">
        <v>7201</v>
      </c>
    </row>
    <row r="999" spans="1:22">
      <c r="A999" s="12">
        <v>999223861276273</v>
      </c>
      <c r="B999" s="13" t="s">
        <v>7173</v>
      </c>
      <c r="C999" s="13" t="s">
        <v>12717</v>
      </c>
      <c r="D999" s="13" t="s">
        <v>12718</v>
      </c>
      <c r="E999" s="13" t="s">
        <v>12719</v>
      </c>
      <c r="F999" s="13" t="s">
        <v>7139</v>
      </c>
      <c r="G999" s="13" t="s">
        <v>7121</v>
      </c>
      <c r="H999" s="13" t="s">
        <v>7122</v>
      </c>
      <c r="I999" s="13" t="s">
        <v>12720</v>
      </c>
      <c r="J999" s="13" t="s">
        <v>30</v>
      </c>
      <c r="K999" s="13" t="s">
        <v>12721</v>
      </c>
      <c r="L999" s="13" t="s">
        <v>12721</v>
      </c>
      <c r="M999" s="13" t="s">
        <v>7125</v>
      </c>
      <c r="N999" s="13" t="s">
        <v>7125</v>
      </c>
      <c r="O999" s="13" t="s">
        <v>7126</v>
      </c>
      <c r="P999" s="13" t="s">
        <v>7127</v>
      </c>
      <c r="Q999" s="13" t="s">
        <v>7128</v>
      </c>
      <c r="R999" s="13" t="s">
        <v>12722</v>
      </c>
      <c r="S999" s="13" t="s">
        <v>7130</v>
      </c>
      <c r="T999" s="13" t="s">
        <v>7131</v>
      </c>
      <c r="U999" s="13" t="s">
        <v>7132</v>
      </c>
      <c r="V999" s="13" t="s">
        <v>10263</v>
      </c>
    </row>
    <row r="1000" spans="1:22">
      <c r="A1000" s="12">
        <v>999223861495103</v>
      </c>
      <c r="B1000" s="13" t="s">
        <v>7173</v>
      </c>
      <c r="C1000" s="13" t="s">
        <v>12723</v>
      </c>
      <c r="D1000" s="13" t="s">
        <v>8884</v>
      </c>
      <c r="E1000" s="13" t="s">
        <v>12724</v>
      </c>
      <c r="F1000" s="13" t="s">
        <v>7148</v>
      </c>
      <c r="G1000" s="13" t="s">
        <v>7121</v>
      </c>
      <c r="H1000" s="13" t="s">
        <v>7122</v>
      </c>
      <c r="I1000" s="13" t="s">
        <v>12725</v>
      </c>
      <c r="J1000" s="13" t="s">
        <v>30</v>
      </c>
      <c r="K1000" s="13" t="s">
        <v>12726</v>
      </c>
      <c r="L1000" s="13" t="s">
        <v>12726</v>
      </c>
      <c r="M1000" s="13" t="s">
        <v>7125</v>
      </c>
      <c r="N1000" s="13" t="s">
        <v>7125</v>
      </c>
      <c r="O1000" s="13" t="s">
        <v>7126</v>
      </c>
      <c r="P1000" s="13" t="s">
        <v>7127</v>
      </c>
      <c r="Q1000" s="13" t="s">
        <v>7128</v>
      </c>
      <c r="R1000" s="13" t="s">
        <v>12727</v>
      </c>
      <c r="S1000" s="13" t="s">
        <v>7130</v>
      </c>
      <c r="T1000" s="13" t="s">
        <v>7131</v>
      </c>
      <c r="U1000" s="13" t="s">
        <v>7132</v>
      </c>
      <c r="V1000" s="13" t="s">
        <v>7530</v>
      </c>
    </row>
    <row r="1001" spans="1:22">
      <c r="A1001" s="12">
        <v>999223861500148</v>
      </c>
      <c r="B1001" s="13" t="s">
        <v>7173</v>
      </c>
      <c r="C1001" s="13" t="s">
        <v>12728</v>
      </c>
      <c r="D1001" s="13" t="s">
        <v>12729</v>
      </c>
      <c r="E1001" s="13" t="s">
        <v>12730</v>
      </c>
      <c r="F1001" s="13" t="s">
        <v>7138</v>
      </c>
      <c r="G1001" s="13" t="s">
        <v>7148</v>
      </c>
      <c r="H1001" s="13" t="s">
        <v>7122</v>
      </c>
      <c r="I1001" s="13" t="s">
        <v>12731</v>
      </c>
      <c r="J1001" s="13" t="s">
        <v>30</v>
      </c>
      <c r="K1001" s="13" t="s">
        <v>7783</v>
      </c>
      <c r="L1001" s="13" t="s">
        <v>7783</v>
      </c>
      <c r="M1001" s="13" t="s">
        <v>7125</v>
      </c>
      <c r="N1001" s="13" t="s">
        <v>7125</v>
      </c>
      <c r="O1001" s="13" t="s">
        <v>7126</v>
      </c>
      <c r="P1001" s="13" t="s">
        <v>7127</v>
      </c>
      <c r="Q1001" s="13" t="s">
        <v>7128</v>
      </c>
      <c r="R1001" s="13" t="s">
        <v>12732</v>
      </c>
      <c r="S1001" s="13" t="s">
        <v>7130</v>
      </c>
      <c r="T1001" s="13" t="s">
        <v>7131</v>
      </c>
      <c r="U1001" s="13" t="s">
        <v>7132</v>
      </c>
      <c r="V1001" s="13" t="s">
        <v>10263</v>
      </c>
    </row>
    <row r="1002" spans="1:22">
      <c r="A1002" s="12">
        <v>999223861509792</v>
      </c>
      <c r="B1002" s="13" t="s">
        <v>7173</v>
      </c>
      <c r="C1002" s="13" t="s">
        <v>12733</v>
      </c>
      <c r="D1002" s="13" t="s">
        <v>12734</v>
      </c>
      <c r="E1002" s="13" t="s">
        <v>12735</v>
      </c>
      <c r="F1002" s="13" t="s">
        <v>7173</v>
      </c>
      <c r="G1002" s="13" t="s">
        <v>7138</v>
      </c>
      <c r="H1002" s="13" t="s">
        <v>7122</v>
      </c>
      <c r="I1002" s="13" t="s">
        <v>12736</v>
      </c>
      <c r="J1002" s="13" t="s">
        <v>30</v>
      </c>
      <c r="K1002" s="13" t="s">
        <v>12737</v>
      </c>
      <c r="L1002" s="13" t="s">
        <v>12737</v>
      </c>
      <c r="M1002" s="13" t="s">
        <v>7125</v>
      </c>
      <c r="N1002" s="13" t="s">
        <v>7125</v>
      </c>
      <c r="O1002" s="13" t="s">
        <v>7126</v>
      </c>
      <c r="P1002" s="13" t="s">
        <v>7127</v>
      </c>
      <c r="Q1002" s="13" t="s">
        <v>7128</v>
      </c>
      <c r="R1002" s="13" t="s">
        <v>12738</v>
      </c>
      <c r="S1002" s="13" t="s">
        <v>7130</v>
      </c>
      <c r="T1002" s="13" t="s">
        <v>7131</v>
      </c>
      <c r="U1002" s="13" t="s">
        <v>7132</v>
      </c>
      <c r="V1002" s="13" t="s">
        <v>7226</v>
      </c>
    </row>
    <row r="1003" spans="1:22">
      <c r="A1003" s="12">
        <v>999223861701345</v>
      </c>
      <c r="B1003" s="13" t="s">
        <v>7173</v>
      </c>
      <c r="C1003" s="13" t="s">
        <v>12739</v>
      </c>
      <c r="D1003" s="13" t="s">
        <v>10343</v>
      </c>
      <c r="E1003" s="13" t="s">
        <v>12740</v>
      </c>
      <c r="F1003" s="13" t="s">
        <v>7138</v>
      </c>
      <c r="G1003" s="13" t="s">
        <v>7120</v>
      </c>
      <c r="H1003" s="13" t="s">
        <v>7122</v>
      </c>
      <c r="I1003" s="13" t="s">
        <v>12741</v>
      </c>
      <c r="J1003" s="13" t="s">
        <v>30</v>
      </c>
      <c r="K1003" s="13" t="s">
        <v>12742</v>
      </c>
      <c r="L1003" s="13" t="s">
        <v>12742</v>
      </c>
      <c r="M1003" s="13" t="s">
        <v>7125</v>
      </c>
      <c r="N1003" s="13" t="s">
        <v>7125</v>
      </c>
      <c r="O1003" s="13" t="s">
        <v>7126</v>
      </c>
      <c r="P1003" s="13" t="s">
        <v>7127</v>
      </c>
      <c r="Q1003" s="13" t="s">
        <v>7128</v>
      </c>
      <c r="R1003" s="13" t="s">
        <v>12743</v>
      </c>
      <c r="S1003" s="13" t="s">
        <v>7130</v>
      </c>
      <c r="T1003" s="13" t="s">
        <v>7131</v>
      </c>
      <c r="U1003" s="13" t="s">
        <v>7132</v>
      </c>
      <c r="V1003" s="13" t="s">
        <v>8342</v>
      </c>
    </row>
    <row r="1004" spans="1:22">
      <c r="A1004" s="12">
        <v>999223864960414</v>
      </c>
      <c r="B1004" s="13" t="s">
        <v>7173</v>
      </c>
      <c r="C1004" s="13" t="s">
        <v>12744</v>
      </c>
      <c r="D1004" s="13" t="s">
        <v>12745</v>
      </c>
      <c r="E1004" s="13" t="s">
        <v>12746</v>
      </c>
      <c r="F1004" s="13" t="s">
        <v>7173</v>
      </c>
      <c r="G1004" s="13" t="s">
        <v>7120</v>
      </c>
      <c r="H1004" s="13" t="s">
        <v>7122</v>
      </c>
      <c r="I1004" s="13" t="s">
        <v>12747</v>
      </c>
      <c r="J1004" s="13" t="s">
        <v>30</v>
      </c>
      <c r="K1004" s="13" t="s">
        <v>11761</v>
      </c>
      <c r="L1004" s="13" t="s">
        <v>11761</v>
      </c>
      <c r="M1004" s="13" t="s">
        <v>7125</v>
      </c>
      <c r="N1004" s="13" t="s">
        <v>7125</v>
      </c>
      <c r="O1004" s="13" t="s">
        <v>7126</v>
      </c>
      <c r="P1004" s="13" t="s">
        <v>7127</v>
      </c>
      <c r="Q1004" s="13" t="s">
        <v>7128</v>
      </c>
      <c r="R1004" s="13" t="s">
        <v>12748</v>
      </c>
      <c r="S1004" s="13" t="s">
        <v>7130</v>
      </c>
      <c r="T1004" s="13" t="s">
        <v>7131</v>
      </c>
      <c r="U1004" s="13" t="s">
        <v>7132</v>
      </c>
      <c r="V1004" s="13" t="s">
        <v>7133</v>
      </c>
    </row>
    <row r="1005" spans="1:22">
      <c r="A1005" s="12">
        <v>999223865740122</v>
      </c>
      <c r="B1005" s="13" t="s">
        <v>7173</v>
      </c>
      <c r="C1005" s="13" t="s">
        <v>12749</v>
      </c>
      <c r="D1005" s="13" t="s">
        <v>12750</v>
      </c>
      <c r="E1005" s="13" t="s">
        <v>12751</v>
      </c>
      <c r="F1005" s="13" t="s">
        <v>7120</v>
      </c>
      <c r="G1005" s="13" t="s">
        <v>7139</v>
      </c>
      <c r="H1005" s="13" t="s">
        <v>7122</v>
      </c>
      <c r="I1005" s="13" t="s">
        <v>12752</v>
      </c>
      <c r="J1005" s="13" t="s">
        <v>30</v>
      </c>
      <c r="K1005" s="13" t="s">
        <v>12753</v>
      </c>
      <c r="L1005" s="13" t="s">
        <v>12753</v>
      </c>
      <c r="M1005" s="13" t="s">
        <v>7125</v>
      </c>
      <c r="N1005" s="13" t="s">
        <v>7125</v>
      </c>
      <c r="O1005" s="13" t="s">
        <v>7126</v>
      </c>
      <c r="P1005" s="13" t="s">
        <v>7127</v>
      </c>
      <c r="Q1005" s="13" t="s">
        <v>7128</v>
      </c>
      <c r="R1005" s="13" t="s">
        <v>12754</v>
      </c>
      <c r="S1005" s="13" t="s">
        <v>7130</v>
      </c>
      <c r="T1005" s="13" t="s">
        <v>7131</v>
      </c>
      <c r="U1005" s="13" t="s">
        <v>7225</v>
      </c>
      <c r="V1005" s="13" t="s">
        <v>7226</v>
      </c>
    </row>
    <row r="1006" spans="1:22">
      <c r="A1006" s="12">
        <v>999223865758468</v>
      </c>
      <c r="B1006" s="13" t="s">
        <v>7173</v>
      </c>
      <c r="C1006" s="13" t="s">
        <v>12755</v>
      </c>
      <c r="D1006" s="13" t="s">
        <v>12629</v>
      </c>
      <c r="E1006" s="13" t="s">
        <v>12756</v>
      </c>
      <c r="F1006" s="13" t="s">
        <v>7138</v>
      </c>
      <c r="G1006" s="13" t="s">
        <v>7139</v>
      </c>
      <c r="H1006" s="13" t="s">
        <v>7122</v>
      </c>
      <c r="I1006" s="13" t="s">
        <v>12757</v>
      </c>
      <c r="J1006" s="13" t="s">
        <v>30</v>
      </c>
      <c r="K1006" s="13" t="s">
        <v>12758</v>
      </c>
      <c r="L1006" s="13" t="s">
        <v>12758</v>
      </c>
      <c r="M1006" s="13" t="s">
        <v>7125</v>
      </c>
      <c r="N1006" s="13" t="s">
        <v>7125</v>
      </c>
      <c r="O1006" s="13" t="s">
        <v>7126</v>
      </c>
      <c r="P1006" s="13" t="s">
        <v>7127</v>
      </c>
      <c r="Q1006" s="13" t="s">
        <v>7128</v>
      </c>
      <c r="R1006" s="13" t="s">
        <v>12759</v>
      </c>
      <c r="S1006" s="13" t="s">
        <v>7130</v>
      </c>
      <c r="T1006" s="13" t="s">
        <v>7131</v>
      </c>
      <c r="U1006" s="13" t="s">
        <v>7132</v>
      </c>
      <c r="V1006" s="13" t="s">
        <v>7254</v>
      </c>
    </row>
    <row r="1007" spans="1:22">
      <c r="A1007" s="12">
        <v>23865904455</v>
      </c>
      <c r="B1007" s="13" t="s">
        <v>7173</v>
      </c>
      <c r="C1007" s="13" t="s">
        <v>12760</v>
      </c>
      <c r="D1007" s="13" t="s">
        <v>12761</v>
      </c>
      <c r="E1007" s="13" t="s">
        <v>12762</v>
      </c>
      <c r="F1007" s="13" t="s">
        <v>7173</v>
      </c>
      <c r="G1007" s="13" t="s">
        <v>7138</v>
      </c>
      <c r="H1007" s="13" t="s">
        <v>7122</v>
      </c>
      <c r="I1007" s="13" t="s">
        <v>12602</v>
      </c>
      <c r="J1007" s="13" t="s">
        <v>30</v>
      </c>
      <c r="K1007" s="13" t="s">
        <v>12603</v>
      </c>
      <c r="L1007" s="13" t="s">
        <v>12603</v>
      </c>
      <c r="M1007" s="13" t="s">
        <v>7125</v>
      </c>
      <c r="N1007" s="13" t="s">
        <v>7125</v>
      </c>
      <c r="O1007" s="13" t="s">
        <v>7126</v>
      </c>
      <c r="P1007" s="13" t="s">
        <v>7127</v>
      </c>
      <c r="Q1007" s="13" t="s">
        <v>7128</v>
      </c>
      <c r="R1007" s="13" t="s">
        <v>12763</v>
      </c>
      <c r="S1007" s="13" t="s">
        <v>7130</v>
      </c>
      <c r="T1007" s="13" t="s">
        <v>7131</v>
      </c>
      <c r="U1007" s="13" t="s">
        <v>7132</v>
      </c>
      <c r="V1007" s="13" t="s">
        <v>7314</v>
      </c>
    </row>
    <row r="1008" spans="1:22">
      <c r="A1008" s="12">
        <v>999223866185339</v>
      </c>
      <c r="B1008" s="13" t="s">
        <v>7173</v>
      </c>
      <c r="C1008" s="13" t="s">
        <v>12764</v>
      </c>
      <c r="D1008" s="13" t="s">
        <v>12765</v>
      </c>
      <c r="E1008" s="13" t="s">
        <v>12766</v>
      </c>
      <c r="F1008" s="13" t="s">
        <v>7173</v>
      </c>
      <c r="G1008" s="13" t="s">
        <v>7138</v>
      </c>
      <c r="H1008" s="13" t="s">
        <v>7122</v>
      </c>
      <c r="I1008" s="13" t="s">
        <v>12767</v>
      </c>
      <c r="J1008" s="13" t="s">
        <v>30</v>
      </c>
      <c r="K1008" s="13" t="s">
        <v>8831</v>
      </c>
      <c r="L1008" s="13" t="s">
        <v>8831</v>
      </c>
      <c r="M1008" s="13" t="s">
        <v>7125</v>
      </c>
      <c r="N1008" s="13" t="s">
        <v>7125</v>
      </c>
      <c r="O1008" s="13" t="s">
        <v>7126</v>
      </c>
      <c r="P1008" s="13" t="s">
        <v>7127</v>
      </c>
      <c r="Q1008" s="13" t="s">
        <v>7128</v>
      </c>
      <c r="R1008" s="13" t="s">
        <v>12768</v>
      </c>
      <c r="S1008" s="13" t="s">
        <v>7130</v>
      </c>
      <c r="T1008" s="13" t="s">
        <v>7131</v>
      </c>
      <c r="U1008" s="13" t="s">
        <v>7132</v>
      </c>
      <c r="V1008" s="13" t="s">
        <v>8342</v>
      </c>
    </row>
    <row r="1009" spans="1:22">
      <c r="A1009" s="12">
        <v>23866324792</v>
      </c>
      <c r="B1009" s="13" t="s">
        <v>7173</v>
      </c>
      <c r="C1009" s="13" t="s">
        <v>12769</v>
      </c>
      <c r="D1009" s="13" t="s">
        <v>12770</v>
      </c>
      <c r="E1009" s="13" t="s">
        <v>12771</v>
      </c>
      <c r="F1009" s="13" t="s">
        <v>7139</v>
      </c>
      <c r="G1009" s="13" t="s">
        <v>7121</v>
      </c>
      <c r="H1009" s="13" t="s">
        <v>7122</v>
      </c>
      <c r="I1009" s="13" t="s">
        <v>12772</v>
      </c>
      <c r="J1009" s="13" t="s">
        <v>30</v>
      </c>
      <c r="K1009" s="13" t="s">
        <v>12773</v>
      </c>
      <c r="L1009" s="13" t="s">
        <v>12773</v>
      </c>
      <c r="M1009" s="13" t="s">
        <v>7125</v>
      </c>
      <c r="N1009" s="13" t="s">
        <v>7125</v>
      </c>
      <c r="O1009" s="13" t="s">
        <v>7126</v>
      </c>
      <c r="P1009" s="13" t="s">
        <v>7127</v>
      </c>
      <c r="Q1009" s="13" t="s">
        <v>7128</v>
      </c>
      <c r="R1009" s="13" t="s">
        <v>12774</v>
      </c>
      <c r="S1009" s="13" t="s">
        <v>7130</v>
      </c>
      <c r="T1009" s="13" t="s">
        <v>7131</v>
      </c>
      <c r="U1009" s="13" t="s">
        <v>7132</v>
      </c>
      <c r="V1009" s="13" t="s">
        <v>7167</v>
      </c>
    </row>
    <row r="1010" spans="1:22">
      <c r="A1010" s="12">
        <v>999223866633225</v>
      </c>
      <c r="B1010" s="13" t="s">
        <v>7173</v>
      </c>
      <c r="C1010" s="13" t="s">
        <v>12775</v>
      </c>
      <c r="D1010" s="13" t="s">
        <v>12776</v>
      </c>
      <c r="E1010" s="13" t="s">
        <v>12777</v>
      </c>
      <c r="F1010" s="13" t="s">
        <v>7138</v>
      </c>
      <c r="G1010" s="13" t="s">
        <v>7120</v>
      </c>
      <c r="H1010" s="13" t="s">
        <v>7122</v>
      </c>
      <c r="I1010" s="13" t="s">
        <v>12778</v>
      </c>
      <c r="J1010" s="13" t="s">
        <v>30</v>
      </c>
      <c r="K1010" s="13" t="s">
        <v>12779</v>
      </c>
      <c r="L1010" s="13" t="s">
        <v>12779</v>
      </c>
      <c r="M1010" s="13" t="s">
        <v>7125</v>
      </c>
      <c r="N1010" s="13" t="s">
        <v>7125</v>
      </c>
      <c r="O1010" s="13" t="s">
        <v>7126</v>
      </c>
      <c r="P1010" s="13" t="s">
        <v>7127</v>
      </c>
      <c r="Q1010" s="13" t="s">
        <v>7128</v>
      </c>
      <c r="R1010" s="13" t="s">
        <v>12780</v>
      </c>
      <c r="S1010" s="13" t="s">
        <v>7130</v>
      </c>
      <c r="T1010" s="13" t="s">
        <v>7131</v>
      </c>
      <c r="U1010" s="13" t="s">
        <v>7132</v>
      </c>
      <c r="V1010" s="13" t="s">
        <v>7184</v>
      </c>
    </row>
    <row r="1011" spans="1:22">
      <c r="A1011" s="12">
        <v>999223866762749</v>
      </c>
      <c r="B1011" s="13" t="s">
        <v>7173</v>
      </c>
      <c r="C1011" s="13" t="s">
        <v>12781</v>
      </c>
      <c r="D1011" s="13" t="s">
        <v>12448</v>
      </c>
      <c r="E1011" s="13" t="s">
        <v>12782</v>
      </c>
      <c r="F1011" s="13" t="s">
        <v>7138</v>
      </c>
      <c r="G1011" s="13" t="s">
        <v>7139</v>
      </c>
      <c r="H1011" s="13" t="s">
        <v>7122</v>
      </c>
      <c r="I1011" s="13" t="s">
        <v>12783</v>
      </c>
      <c r="J1011" s="13" t="s">
        <v>30</v>
      </c>
      <c r="K1011" s="13" t="s">
        <v>12784</v>
      </c>
      <c r="L1011" s="13" t="s">
        <v>12784</v>
      </c>
      <c r="M1011" s="13" t="s">
        <v>7125</v>
      </c>
      <c r="N1011" s="13" t="s">
        <v>7125</v>
      </c>
      <c r="O1011" s="13" t="s">
        <v>7126</v>
      </c>
      <c r="P1011" s="13" t="s">
        <v>7127</v>
      </c>
      <c r="Q1011" s="13" t="s">
        <v>7128</v>
      </c>
      <c r="R1011" s="13" t="s">
        <v>12785</v>
      </c>
      <c r="S1011" s="13" t="s">
        <v>7130</v>
      </c>
      <c r="T1011" s="13" t="s">
        <v>7131</v>
      </c>
      <c r="U1011" s="13" t="s">
        <v>7132</v>
      </c>
      <c r="V1011" s="13" t="s">
        <v>7269</v>
      </c>
    </row>
    <row r="1012" spans="1:22">
      <c r="A1012" s="12">
        <v>999223867558901</v>
      </c>
      <c r="B1012" s="13" t="s">
        <v>7138</v>
      </c>
      <c r="C1012" s="13" t="s">
        <v>12786</v>
      </c>
      <c r="D1012" s="13" t="s">
        <v>12787</v>
      </c>
      <c r="E1012" s="13" t="s">
        <v>12788</v>
      </c>
      <c r="F1012" s="13" t="s">
        <v>7148</v>
      </c>
      <c r="G1012" s="13" t="s">
        <v>7121</v>
      </c>
      <c r="H1012" s="13" t="s">
        <v>7122</v>
      </c>
      <c r="I1012" s="13" t="s">
        <v>12789</v>
      </c>
      <c r="J1012" s="13" t="s">
        <v>30</v>
      </c>
      <c r="K1012" s="13" t="s">
        <v>9729</v>
      </c>
      <c r="L1012" s="13" t="s">
        <v>9729</v>
      </c>
      <c r="M1012" s="13" t="s">
        <v>7125</v>
      </c>
      <c r="N1012" s="13" t="s">
        <v>7125</v>
      </c>
      <c r="O1012" s="13" t="s">
        <v>7126</v>
      </c>
      <c r="P1012" s="13" t="s">
        <v>7127</v>
      </c>
      <c r="Q1012" s="13" t="s">
        <v>7128</v>
      </c>
      <c r="R1012" s="13" t="s">
        <v>12790</v>
      </c>
      <c r="S1012" s="13" t="s">
        <v>7130</v>
      </c>
      <c r="T1012" s="13" t="s">
        <v>7131</v>
      </c>
      <c r="U1012" s="13" t="s">
        <v>7132</v>
      </c>
      <c r="V1012" s="13" t="s">
        <v>7133</v>
      </c>
    </row>
    <row r="1013" spans="1:22">
      <c r="A1013" s="12">
        <v>23867662501</v>
      </c>
      <c r="B1013" s="13" t="s">
        <v>7138</v>
      </c>
      <c r="C1013" s="13" t="s">
        <v>12791</v>
      </c>
      <c r="D1013" s="13" t="s">
        <v>12792</v>
      </c>
      <c r="E1013" s="13" t="s">
        <v>12793</v>
      </c>
      <c r="F1013" s="13" t="s">
        <v>7120</v>
      </c>
      <c r="G1013" s="13" t="s">
        <v>7139</v>
      </c>
      <c r="H1013" s="13" t="s">
        <v>7122</v>
      </c>
      <c r="I1013" s="13" t="s">
        <v>12794</v>
      </c>
      <c r="J1013" s="13" t="s">
        <v>30</v>
      </c>
      <c r="K1013" s="13" t="s">
        <v>12795</v>
      </c>
      <c r="L1013" s="13" t="s">
        <v>12795</v>
      </c>
      <c r="M1013" s="13" t="s">
        <v>7125</v>
      </c>
      <c r="N1013" s="13" t="s">
        <v>7125</v>
      </c>
      <c r="O1013" s="13" t="s">
        <v>7126</v>
      </c>
      <c r="P1013" s="13" t="s">
        <v>7127</v>
      </c>
      <c r="Q1013" s="13" t="s">
        <v>7128</v>
      </c>
      <c r="R1013" s="13" t="s">
        <v>12796</v>
      </c>
      <c r="S1013" s="13" t="s">
        <v>7130</v>
      </c>
      <c r="T1013" s="13" t="s">
        <v>7131</v>
      </c>
      <c r="U1013" s="13" t="s">
        <v>7132</v>
      </c>
      <c r="V1013" s="13" t="s">
        <v>7159</v>
      </c>
    </row>
    <row r="1014" spans="1:22">
      <c r="A1014" s="12">
        <v>999223867697942</v>
      </c>
      <c r="B1014" s="13" t="s">
        <v>7138</v>
      </c>
      <c r="C1014" s="13" t="s">
        <v>12797</v>
      </c>
      <c r="D1014" s="13" t="s">
        <v>12798</v>
      </c>
      <c r="E1014" s="13" t="s">
        <v>12799</v>
      </c>
      <c r="F1014" s="13" t="s">
        <v>7139</v>
      </c>
      <c r="G1014" s="13" t="s">
        <v>7148</v>
      </c>
      <c r="H1014" s="13" t="s">
        <v>7122</v>
      </c>
      <c r="I1014" s="13" t="s">
        <v>12800</v>
      </c>
      <c r="J1014" s="13" t="s">
        <v>30</v>
      </c>
      <c r="K1014" s="13" t="s">
        <v>10460</v>
      </c>
      <c r="L1014" s="13" t="s">
        <v>10460</v>
      </c>
      <c r="M1014" s="13" t="s">
        <v>7125</v>
      </c>
      <c r="N1014" s="13" t="s">
        <v>7125</v>
      </c>
      <c r="O1014" s="13" t="s">
        <v>7126</v>
      </c>
      <c r="P1014" s="13" t="s">
        <v>7127</v>
      </c>
      <c r="Q1014" s="13" t="s">
        <v>7128</v>
      </c>
      <c r="R1014" s="13" t="s">
        <v>12801</v>
      </c>
      <c r="S1014" s="13" t="s">
        <v>7130</v>
      </c>
      <c r="T1014" s="13" t="s">
        <v>7131</v>
      </c>
      <c r="U1014" s="13" t="s">
        <v>7132</v>
      </c>
      <c r="V1014" s="13" t="s">
        <v>7167</v>
      </c>
    </row>
    <row r="1015" spans="1:22">
      <c r="A1015" s="12">
        <v>999223867832733</v>
      </c>
      <c r="B1015" s="13" t="s">
        <v>7138</v>
      </c>
      <c r="C1015" s="13" t="s">
        <v>12802</v>
      </c>
      <c r="D1015" s="13" t="s">
        <v>12803</v>
      </c>
      <c r="E1015" s="13" t="s">
        <v>12804</v>
      </c>
      <c r="F1015" s="13" t="s">
        <v>7138</v>
      </c>
      <c r="G1015" s="13" t="s">
        <v>7139</v>
      </c>
      <c r="H1015" s="13" t="s">
        <v>7122</v>
      </c>
      <c r="I1015" s="13" t="s">
        <v>12805</v>
      </c>
      <c r="J1015" s="13" t="s">
        <v>30</v>
      </c>
      <c r="K1015" s="13" t="s">
        <v>10879</v>
      </c>
      <c r="L1015" s="13" t="s">
        <v>10879</v>
      </c>
      <c r="M1015" s="13" t="s">
        <v>7125</v>
      </c>
      <c r="N1015" s="13" t="s">
        <v>7125</v>
      </c>
      <c r="O1015" s="13" t="s">
        <v>7126</v>
      </c>
      <c r="P1015" s="13" t="s">
        <v>7127</v>
      </c>
      <c r="Q1015" s="13" t="s">
        <v>7128</v>
      </c>
      <c r="R1015" s="13" t="s">
        <v>12806</v>
      </c>
      <c r="S1015" s="13" t="s">
        <v>7130</v>
      </c>
      <c r="T1015" s="13" t="s">
        <v>7131</v>
      </c>
      <c r="U1015" s="13" t="s">
        <v>7132</v>
      </c>
      <c r="V1015" s="13" t="s">
        <v>7254</v>
      </c>
    </row>
    <row r="1016" spans="1:22">
      <c r="A1016" s="12">
        <v>999223867870817</v>
      </c>
      <c r="B1016" s="13" t="s">
        <v>7138</v>
      </c>
      <c r="C1016" s="13" t="s">
        <v>12807</v>
      </c>
      <c r="D1016" s="13" t="s">
        <v>12808</v>
      </c>
      <c r="E1016" s="13" t="s">
        <v>12809</v>
      </c>
      <c r="F1016" s="13" t="s">
        <v>7138</v>
      </c>
      <c r="G1016" s="13" t="s">
        <v>7121</v>
      </c>
      <c r="H1016" s="13" t="s">
        <v>7122</v>
      </c>
      <c r="I1016" s="13" t="s">
        <v>12810</v>
      </c>
      <c r="J1016" s="13" t="s">
        <v>30</v>
      </c>
      <c r="K1016" s="13" t="s">
        <v>12811</v>
      </c>
      <c r="L1016" s="13" t="s">
        <v>12811</v>
      </c>
      <c r="M1016" s="13" t="s">
        <v>7125</v>
      </c>
      <c r="N1016" s="13" t="s">
        <v>7125</v>
      </c>
      <c r="O1016" s="13" t="s">
        <v>7126</v>
      </c>
      <c r="P1016" s="13" t="s">
        <v>7127</v>
      </c>
      <c r="Q1016" s="13" t="s">
        <v>7128</v>
      </c>
      <c r="R1016" s="13" t="s">
        <v>12812</v>
      </c>
      <c r="S1016" s="13" t="s">
        <v>7130</v>
      </c>
      <c r="T1016" s="13" t="s">
        <v>7131</v>
      </c>
      <c r="U1016" s="13" t="s">
        <v>7132</v>
      </c>
      <c r="V1016" s="13" t="s">
        <v>7167</v>
      </c>
    </row>
    <row r="1017" spans="1:22">
      <c r="A1017" s="12">
        <v>999223868016596</v>
      </c>
      <c r="B1017" s="13" t="s">
        <v>7138</v>
      </c>
      <c r="C1017" s="13" t="s">
        <v>12813</v>
      </c>
      <c r="D1017" s="13" t="s">
        <v>12464</v>
      </c>
      <c r="E1017" s="13" t="s">
        <v>12814</v>
      </c>
      <c r="F1017" s="13" t="s">
        <v>7138</v>
      </c>
      <c r="G1017" s="13" t="s">
        <v>7148</v>
      </c>
      <c r="H1017" s="13" t="s">
        <v>7122</v>
      </c>
      <c r="I1017" s="13" t="s">
        <v>12815</v>
      </c>
      <c r="J1017" s="13" t="s">
        <v>30</v>
      </c>
      <c r="K1017" s="13" t="s">
        <v>9586</v>
      </c>
      <c r="L1017" s="13" t="s">
        <v>9586</v>
      </c>
      <c r="M1017" s="13" t="s">
        <v>7125</v>
      </c>
      <c r="N1017" s="13" t="s">
        <v>7125</v>
      </c>
      <c r="O1017" s="13" t="s">
        <v>7126</v>
      </c>
      <c r="P1017" s="13" t="s">
        <v>7127</v>
      </c>
      <c r="Q1017" s="13" t="s">
        <v>7128</v>
      </c>
      <c r="R1017" s="13" t="s">
        <v>12816</v>
      </c>
      <c r="S1017" s="13" t="s">
        <v>7130</v>
      </c>
      <c r="T1017" s="13" t="s">
        <v>7131</v>
      </c>
      <c r="U1017" s="13" t="s">
        <v>7132</v>
      </c>
      <c r="V1017" s="13" t="s">
        <v>7167</v>
      </c>
    </row>
    <row r="1018" spans="1:22">
      <c r="A1018" s="12">
        <v>999223868120891</v>
      </c>
      <c r="B1018" s="13" t="s">
        <v>7138</v>
      </c>
      <c r="C1018" s="13" t="s">
        <v>12817</v>
      </c>
      <c r="D1018" s="13" t="s">
        <v>12818</v>
      </c>
      <c r="E1018" s="13" t="s">
        <v>12819</v>
      </c>
      <c r="F1018" s="13" t="s">
        <v>7139</v>
      </c>
      <c r="G1018" s="13" t="s">
        <v>7121</v>
      </c>
      <c r="H1018" s="13" t="s">
        <v>7122</v>
      </c>
      <c r="I1018" s="13" t="s">
        <v>12820</v>
      </c>
      <c r="J1018" s="13" t="s">
        <v>30</v>
      </c>
      <c r="K1018" s="13" t="s">
        <v>12821</v>
      </c>
      <c r="L1018" s="13" t="s">
        <v>12821</v>
      </c>
      <c r="M1018" s="13" t="s">
        <v>7125</v>
      </c>
      <c r="N1018" s="13" t="s">
        <v>7125</v>
      </c>
      <c r="O1018" s="13" t="s">
        <v>7126</v>
      </c>
      <c r="P1018" s="13" t="s">
        <v>7127</v>
      </c>
      <c r="Q1018" s="13" t="s">
        <v>7128</v>
      </c>
      <c r="R1018" s="13" t="s">
        <v>12822</v>
      </c>
      <c r="S1018" s="13" t="s">
        <v>7130</v>
      </c>
      <c r="T1018" s="13" t="s">
        <v>7131</v>
      </c>
      <c r="U1018" s="13" t="s">
        <v>7132</v>
      </c>
      <c r="V1018" s="13" t="s">
        <v>7209</v>
      </c>
    </row>
    <row r="1019" spans="1:22">
      <c r="A1019" s="12">
        <v>999223868145208</v>
      </c>
      <c r="B1019" s="13" t="s">
        <v>7138</v>
      </c>
      <c r="C1019" s="13" t="s">
        <v>12823</v>
      </c>
      <c r="D1019" s="13" t="s">
        <v>7827</v>
      </c>
      <c r="E1019" s="13" t="s">
        <v>12824</v>
      </c>
      <c r="F1019" s="13" t="s">
        <v>7120</v>
      </c>
      <c r="G1019" s="13" t="s">
        <v>7139</v>
      </c>
      <c r="H1019" s="13" t="s">
        <v>7122</v>
      </c>
      <c r="I1019" s="13" t="s">
        <v>12825</v>
      </c>
      <c r="J1019" s="13" t="s">
        <v>30</v>
      </c>
      <c r="K1019" s="13" t="s">
        <v>12231</v>
      </c>
      <c r="L1019" s="13" t="s">
        <v>12231</v>
      </c>
      <c r="M1019" s="13" t="s">
        <v>7125</v>
      </c>
      <c r="N1019" s="13" t="s">
        <v>7125</v>
      </c>
      <c r="O1019" s="13" t="s">
        <v>7126</v>
      </c>
      <c r="P1019" s="13" t="s">
        <v>7127</v>
      </c>
      <c r="Q1019" s="13" t="s">
        <v>7128</v>
      </c>
      <c r="R1019" s="13" t="s">
        <v>12826</v>
      </c>
      <c r="S1019" s="13" t="s">
        <v>7130</v>
      </c>
      <c r="T1019" s="13" t="s">
        <v>7131</v>
      </c>
      <c r="U1019" s="13" t="s">
        <v>7132</v>
      </c>
      <c r="V1019" s="13" t="s">
        <v>7377</v>
      </c>
    </row>
    <row r="1020" spans="1:22">
      <c r="A1020" s="12">
        <v>999223868274688</v>
      </c>
      <c r="B1020" s="13" t="s">
        <v>7138</v>
      </c>
      <c r="C1020" s="13" t="s">
        <v>12827</v>
      </c>
      <c r="D1020" s="13" t="s">
        <v>12828</v>
      </c>
      <c r="E1020" s="13" t="s">
        <v>12829</v>
      </c>
      <c r="F1020" s="13" t="s">
        <v>7138</v>
      </c>
      <c r="G1020" s="13" t="s">
        <v>7120</v>
      </c>
      <c r="H1020" s="13" t="s">
        <v>7122</v>
      </c>
      <c r="I1020" s="13" t="s">
        <v>12830</v>
      </c>
      <c r="J1020" s="13" t="s">
        <v>30</v>
      </c>
      <c r="K1020" s="13" t="s">
        <v>9338</v>
      </c>
      <c r="L1020" s="13" t="s">
        <v>9338</v>
      </c>
      <c r="M1020" s="13" t="s">
        <v>7125</v>
      </c>
      <c r="N1020" s="13" t="s">
        <v>7125</v>
      </c>
      <c r="O1020" s="13" t="s">
        <v>7126</v>
      </c>
      <c r="P1020" s="13" t="s">
        <v>7127</v>
      </c>
      <c r="Q1020" s="13" t="s">
        <v>7128</v>
      </c>
      <c r="R1020" s="13" t="s">
        <v>12831</v>
      </c>
      <c r="S1020" s="13" t="s">
        <v>7130</v>
      </c>
      <c r="T1020" s="13" t="s">
        <v>7131</v>
      </c>
      <c r="U1020" s="13" t="s">
        <v>7132</v>
      </c>
      <c r="V1020" s="13" t="s">
        <v>8342</v>
      </c>
    </row>
    <row r="1021" spans="1:22">
      <c r="A1021" s="12">
        <v>999223868293073</v>
      </c>
      <c r="B1021" s="13" t="s">
        <v>7138</v>
      </c>
      <c r="C1021" s="13" t="s">
        <v>12832</v>
      </c>
      <c r="D1021" s="13" t="s">
        <v>8647</v>
      </c>
      <c r="E1021" s="13" t="s">
        <v>12833</v>
      </c>
      <c r="F1021" s="13" t="s">
        <v>7138</v>
      </c>
      <c r="G1021" s="13" t="s">
        <v>7121</v>
      </c>
      <c r="H1021" s="13" t="s">
        <v>7122</v>
      </c>
      <c r="I1021" s="13" t="s">
        <v>12834</v>
      </c>
      <c r="J1021" s="13" t="s">
        <v>30</v>
      </c>
      <c r="K1021" s="13" t="s">
        <v>12835</v>
      </c>
      <c r="L1021" s="13" t="s">
        <v>12835</v>
      </c>
      <c r="M1021" s="13" t="s">
        <v>7125</v>
      </c>
      <c r="N1021" s="13" t="s">
        <v>7125</v>
      </c>
      <c r="O1021" s="13" t="s">
        <v>7126</v>
      </c>
      <c r="P1021" s="13" t="s">
        <v>7127</v>
      </c>
      <c r="Q1021" s="13" t="s">
        <v>7128</v>
      </c>
      <c r="R1021" s="13" t="s">
        <v>12836</v>
      </c>
      <c r="S1021" s="13" t="s">
        <v>7130</v>
      </c>
      <c r="T1021" s="13" t="s">
        <v>7131</v>
      </c>
      <c r="U1021" s="13" t="s">
        <v>7132</v>
      </c>
      <c r="V1021" s="13" t="s">
        <v>8652</v>
      </c>
    </row>
    <row r="1022" spans="1:22">
      <c r="A1022" s="12">
        <v>999223868299893</v>
      </c>
      <c r="B1022" s="13" t="s">
        <v>7138</v>
      </c>
      <c r="C1022" s="13" t="s">
        <v>12837</v>
      </c>
      <c r="D1022" s="13" t="s">
        <v>12838</v>
      </c>
      <c r="E1022" s="13" t="s">
        <v>12839</v>
      </c>
      <c r="F1022" s="13" t="s">
        <v>7138</v>
      </c>
      <c r="G1022" s="13" t="s">
        <v>7139</v>
      </c>
      <c r="H1022" s="13" t="s">
        <v>7122</v>
      </c>
      <c r="I1022" s="13" t="s">
        <v>12840</v>
      </c>
      <c r="J1022" s="13" t="s">
        <v>30</v>
      </c>
      <c r="K1022" s="13" t="s">
        <v>12841</v>
      </c>
      <c r="L1022" s="13" t="s">
        <v>12841</v>
      </c>
      <c r="M1022" s="13" t="s">
        <v>7125</v>
      </c>
      <c r="N1022" s="13" t="s">
        <v>7125</v>
      </c>
      <c r="O1022" s="13" t="s">
        <v>7126</v>
      </c>
      <c r="P1022" s="13" t="s">
        <v>7127</v>
      </c>
      <c r="Q1022" s="13" t="s">
        <v>7128</v>
      </c>
      <c r="R1022" s="13" t="s">
        <v>12842</v>
      </c>
      <c r="S1022" s="13" t="s">
        <v>7130</v>
      </c>
      <c r="T1022" s="13" t="s">
        <v>7131</v>
      </c>
      <c r="U1022" s="13" t="s">
        <v>7132</v>
      </c>
      <c r="V1022" s="13" t="s">
        <v>7377</v>
      </c>
    </row>
    <row r="1023" spans="1:22">
      <c r="A1023" s="12">
        <v>999223868319583</v>
      </c>
      <c r="B1023" s="13" t="s">
        <v>7138</v>
      </c>
      <c r="C1023" s="13" t="s">
        <v>12843</v>
      </c>
      <c r="D1023" s="13" t="s">
        <v>12844</v>
      </c>
      <c r="E1023" s="13" t="s">
        <v>12845</v>
      </c>
      <c r="F1023" s="13" t="s">
        <v>7138</v>
      </c>
      <c r="G1023" s="13" t="s">
        <v>7148</v>
      </c>
      <c r="H1023" s="13" t="s">
        <v>7122</v>
      </c>
      <c r="I1023" s="13" t="s">
        <v>12846</v>
      </c>
      <c r="J1023" s="13" t="s">
        <v>30</v>
      </c>
      <c r="K1023" s="13" t="s">
        <v>12847</v>
      </c>
      <c r="L1023" s="13" t="s">
        <v>12847</v>
      </c>
      <c r="M1023" s="13" t="s">
        <v>7125</v>
      </c>
      <c r="N1023" s="13" t="s">
        <v>7125</v>
      </c>
      <c r="O1023" s="13" t="s">
        <v>7126</v>
      </c>
      <c r="P1023" s="13" t="s">
        <v>7127</v>
      </c>
      <c r="Q1023" s="13" t="s">
        <v>7128</v>
      </c>
      <c r="R1023" s="13" t="s">
        <v>12848</v>
      </c>
      <c r="S1023" s="13" t="s">
        <v>7130</v>
      </c>
      <c r="T1023" s="13" t="s">
        <v>7131</v>
      </c>
      <c r="U1023" s="13" t="s">
        <v>7132</v>
      </c>
      <c r="V1023" s="13" t="s">
        <v>7377</v>
      </c>
    </row>
    <row r="1024" spans="1:22">
      <c r="A1024" s="12">
        <v>999223868325475</v>
      </c>
      <c r="B1024" s="13" t="s">
        <v>7138</v>
      </c>
      <c r="C1024" s="13" t="s">
        <v>12849</v>
      </c>
      <c r="D1024" s="13" t="s">
        <v>12850</v>
      </c>
      <c r="E1024" s="13" t="s">
        <v>12851</v>
      </c>
      <c r="F1024" s="13" t="s">
        <v>7148</v>
      </c>
      <c r="G1024" s="13" t="s">
        <v>7121</v>
      </c>
      <c r="H1024" s="13" t="s">
        <v>7122</v>
      </c>
      <c r="I1024" s="13" t="s">
        <v>12852</v>
      </c>
      <c r="J1024" s="13" t="s">
        <v>30</v>
      </c>
      <c r="K1024" s="13" t="s">
        <v>12853</v>
      </c>
      <c r="L1024" s="13" t="s">
        <v>12853</v>
      </c>
      <c r="M1024" s="13" t="s">
        <v>7125</v>
      </c>
      <c r="N1024" s="13" t="s">
        <v>7125</v>
      </c>
      <c r="O1024" s="13" t="s">
        <v>7126</v>
      </c>
      <c r="P1024" s="13" t="s">
        <v>7127</v>
      </c>
      <c r="Q1024" s="13" t="s">
        <v>7128</v>
      </c>
      <c r="R1024" s="13" t="s">
        <v>12854</v>
      </c>
      <c r="S1024" s="13" t="s">
        <v>7130</v>
      </c>
      <c r="T1024" s="13" t="s">
        <v>7131</v>
      </c>
      <c r="U1024" s="13" t="s">
        <v>7132</v>
      </c>
      <c r="V1024" s="13" t="s">
        <v>7314</v>
      </c>
    </row>
    <row r="1025" spans="1:22">
      <c r="A1025" s="12">
        <v>999223868331623</v>
      </c>
      <c r="B1025" s="13" t="s">
        <v>7138</v>
      </c>
      <c r="C1025" s="13" t="s">
        <v>12855</v>
      </c>
      <c r="D1025" s="13" t="s">
        <v>12856</v>
      </c>
      <c r="E1025" s="13" t="s">
        <v>12857</v>
      </c>
      <c r="F1025" s="13" t="s">
        <v>7138</v>
      </c>
      <c r="G1025" s="13" t="s">
        <v>7120</v>
      </c>
      <c r="H1025" s="13" t="s">
        <v>7122</v>
      </c>
      <c r="I1025" s="13" t="s">
        <v>12858</v>
      </c>
      <c r="J1025" s="13" t="s">
        <v>30</v>
      </c>
      <c r="K1025" s="13" t="s">
        <v>12367</v>
      </c>
      <c r="L1025" s="13" t="s">
        <v>12367</v>
      </c>
      <c r="M1025" s="13" t="s">
        <v>7125</v>
      </c>
      <c r="N1025" s="13" t="s">
        <v>7125</v>
      </c>
      <c r="O1025" s="13" t="s">
        <v>7126</v>
      </c>
      <c r="P1025" s="13" t="s">
        <v>7127</v>
      </c>
      <c r="Q1025" s="13" t="s">
        <v>7128</v>
      </c>
      <c r="R1025" s="13" t="s">
        <v>12859</v>
      </c>
      <c r="S1025" s="13" t="s">
        <v>7130</v>
      </c>
      <c r="T1025" s="13" t="s">
        <v>7131</v>
      </c>
      <c r="U1025" s="13" t="s">
        <v>7132</v>
      </c>
      <c r="V1025" s="13" t="s">
        <v>7159</v>
      </c>
    </row>
    <row r="1026" spans="1:22">
      <c r="A1026" s="12">
        <v>999223868374719</v>
      </c>
      <c r="B1026" s="13" t="s">
        <v>7138</v>
      </c>
      <c r="C1026" s="13" t="s">
        <v>12860</v>
      </c>
      <c r="D1026" s="13" t="s">
        <v>12861</v>
      </c>
      <c r="E1026" s="13" t="s">
        <v>12862</v>
      </c>
      <c r="F1026" s="13" t="s">
        <v>7138</v>
      </c>
      <c r="G1026" s="13" t="s">
        <v>7120</v>
      </c>
      <c r="H1026" s="13" t="s">
        <v>7122</v>
      </c>
      <c r="I1026" s="13" t="s">
        <v>12863</v>
      </c>
      <c r="J1026" s="13" t="s">
        <v>30</v>
      </c>
      <c r="K1026" s="13" t="s">
        <v>12864</v>
      </c>
      <c r="L1026" s="13" t="s">
        <v>12864</v>
      </c>
      <c r="M1026" s="13" t="s">
        <v>7125</v>
      </c>
      <c r="N1026" s="13" t="s">
        <v>7125</v>
      </c>
      <c r="O1026" s="13" t="s">
        <v>7126</v>
      </c>
      <c r="P1026" s="13" t="s">
        <v>7127</v>
      </c>
      <c r="Q1026" s="13" t="s">
        <v>7128</v>
      </c>
      <c r="R1026" s="13" t="s">
        <v>12865</v>
      </c>
      <c r="S1026" s="13" t="s">
        <v>7130</v>
      </c>
      <c r="T1026" s="13" t="s">
        <v>7131</v>
      </c>
      <c r="U1026" s="13" t="s">
        <v>7132</v>
      </c>
      <c r="V1026" s="13" t="s">
        <v>7167</v>
      </c>
    </row>
    <row r="1027" spans="1:22">
      <c r="A1027" s="12">
        <v>999223868387334</v>
      </c>
      <c r="B1027" s="13" t="s">
        <v>7138</v>
      </c>
      <c r="C1027" s="13" t="s">
        <v>12866</v>
      </c>
      <c r="D1027" s="13" t="s">
        <v>7976</v>
      </c>
      <c r="E1027" s="13" t="s">
        <v>12867</v>
      </c>
      <c r="F1027" s="13" t="s">
        <v>7139</v>
      </c>
      <c r="G1027" s="13" t="s">
        <v>7148</v>
      </c>
      <c r="H1027" s="13" t="s">
        <v>7122</v>
      </c>
      <c r="I1027" s="13" t="s">
        <v>12868</v>
      </c>
      <c r="J1027" s="13" t="s">
        <v>30</v>
      </c>
      <c r="K1027" s="13" t="s">
        <v>12869</v>
      </c>
      <c r="L1027" s="13" t="s">
        <v>12869</v>
      </c>
      <c r="M1027" s="13" t="s">
        <v>7125</v>
      </c>
      <c r="N1027" s="13" t="s">
        <v>7125</v>
      </c>
      <c r="O1027" s="13" t="s">
        <v>7126</v>
      </c>
      <c r="P1027" s="13" t="s">
        <v>7127</v>
      </c>
      <c r="Q1027" s="13" t="s">
        <v>7128</v>
      </c>
      <c r="R1027" s="13" t="s">
        <v>12870</v>
      </c>
      <c r="S1027" s="13" t="s">
        <v>7130</v>
      </c>
      <c r="T1027" s="13" t="s">
        <v>7131</v>
      </c>
      <c r="U1027" s="13" t="s">
        <v>7132</v>
      </c>
      <c r="V1027" s="13" t="s">
        <v>7631</v>
      </c>
    </row>
    <row r="1028" spans="1:22">
      <c r="A1028" s="12">
        <v>999223868393992</v>
      </c>
      <c r="B1028" s="13" t="s">
        <v>7138</v>
      </c>
      <c r="C1028" s="13" t="s">
        <v>12871</v>
      </c>
      <c r="D1028" s="13" t="s">
        <v>12872</v>
      </c>
      <c r="E1028" s="13" t="s">
        <v>12873</v>
      </c>
      <c r="F1028" s="13" t="s">
        <v>7138</v>
      </c>
      <c r="G1028" s="13" t="s">
        <v>7120</v>
      </c>
      <c r="H1028" s="13" t="s">
        <v>7122</v>
      </c>
      <c r="I1028" s="13" t="s">
        <v>12874</v>
      </c>
      <c r="J1028" s="13" t="s">
        <v>30</v>
      </c>
      <c r="K1028" s="13" t="s">
        <v>12875</v>
      </c>
      <c r="L1028" s="13" t="s">
        <v>12875</v>
      </c>
      <c r="M1028" s="13" t="s">
        <v>7125</v>
      </c>
      <c r="N1028" s="13" t="s">
        <v>7125</v>
      </c>
      <c r="O1028" s="13" t="s">
        <v>7126</v>
      </c>
      <c r="P1028" s="13" t="s">
        <v>7127</v>
      </c>
      <c r="Q1028" s="13" t="s">
        <v>7128</v>
      </c>
      <c r="R1028" s="13" t="s">
        <v>12876</v>
      </c>
      <c r="S1028" s="13" t="s">
        <v>7130</v>
      </c>
      <c r="T1028" s="13" t="s">
        <v>7131</v>
      </c>
      <c r="U1028" s="13" t="s">
        <v>7132</v>
      </c>
      <c r="V1028" s="13" t="s">
        <v>7340</v>
      </c>
    </row>
    <row r="1029" spans="1:22">
      <c r="A1029" s="12">
        <v>999223868394469</v>
      </c>
      <c r="B1029" s="13" t="s">
        <v>7138</v>
      </c>
      <c r="C1029" s="13" t="s">
        <v>12877</v>
      </c>
      <c r="D1029" s="13" t="s">
        <v>12878</v>
      </c>
      <c r="E1029" s="13" t="s">
        <v>12879</v>
      </c>
      <c r="F1029" s="13" t="s">
        <v>7138</v>
      </c>
      <c r="G1029" s="13" t="s">
        <v>7120</v>
      </c>
      <c r="H1029" s="13" t="s">
        <v>7122</v>
      </c>
      <c r="I1029" s="13" t="s">
        <v>12880</v>
      </c>
      <c r="J1029" s="13" t="s">
        <v>30</v>
      </c>
      <c r="K1029" s="13" t="s">
        <v>12881</v>
      </c>
      <c r="L1029" s="13" t="s">
        <v>12881</v>
      </c>
      <c r="M1029" s="13" t="s">
        <v>7125</v>
      </c>
      <c r="N1029" s="13" t="s">
        <v>7125</v>
      </c>
      <c r="O1029" s="13" t="s">
        <v>7126</v>
      </c>
      <c r="P1029" s="13" t="s">
        <v>7127</v>
      </c>
      <c r="Q1029" s="13" t="s">
        <v>7128</v>
      </c>
      <c r="R1029" s="13" t="s">
        <v>12882</v>
      </c>
      <c r="S1029" s="13" t="s">
        <v>7130</v>
      </c>
      <c r="T1029" s="13" t="s">
        <v>7131</v>
      </c>
      <c r="U1029" s="13" t="s">
        <v>7132</v>
      </c>
      <c r="V1029" s="13" t="s">
        <v>12883</v>
      </c>
    </row>
    <row r="1030" spans="1:22">
      <c r="A1030" s="12">
        <v>999223868405922</v>
      </c>
      <c r="B1030" s="13" t="s">
        <v>7138</v>
      </c>
      <c r="C1030" s="13" t="s">
        <v>12884</v>
      </c>
      <c r="D1030" s="13" t="s">
        <v>12885</v>
      </c>
      <c r="E1030" s="13" t="s">
        <v>12886</v>
      </c>
      <c r="F1030" s="13" t="s">
        <v>7120</v>
      </c>
      <c r="G1030" s="13" t="s">
        <v>7148</v>
      </c>
      <c r="H1030" s="13" t="s">
        <v>7122</v>
      </c>
      <c r="I1030" s="13" t="s">
        <v>12887</v>
      </c>
      <c r="J1030" s="13" t="s">
        <v>30</v>
      </c>
      <c r="K1030" s="13" t="s">
        <v>12888</v>
      </c>
      <c r="L1030" s="13" t="s">
        <v>12888</v>
      </c>
      <c r="M1030" s="13" t="s">
        <v>7125</v>
      </c>
      <c r="N1030" s="13" t="s">
        <v>7125</v>
      </c>
      <c r="O1030" s="13" t="s">
        <v>7126</v>
      </c>
      <c r="P1030" s="13" t="s">
        <v>7127</v>
      </c>
      <c r="Q1030" s="13" t="s">
        <v>7128</v>
      </c>
      <c r="R1030" s="13" t="s">
        <v>12889</v>
      </c>
      <c r="S1030" s="13" t="s">
        <v>7130</v>
      </c>
      <c r="T1030" s="13" t="s">
        <v>7131</v>
      </c>
      <c r="U1030" s="13" t="s">
        <v>7132</v>
      </c>
      <c r="V1030" s="13" t="s">
        <v>7530</v>
      </c>
    </row>
    <row r="1031" spans="1:22">
      <c r="A1031" s="12">
        <v>999223868435494</v>
      </c>
      <c r="B1031" s="13" t="s">
        <v>7138</v>
      </c>
      <c r="C1031" s="13" t="s">
        <v>12890</v>
      </c>
      <c r="D1031" s="13" t="s">
        <v>12891</v>
      </c>
      <c r="E1031" s="13" t="s">
        <v>12892</v>
      </c>
      <c r="F1031" s="13" t="s">
        <v>7138</v>
      </c>
      <c r="G1031" s="13" t="s">
        <v>7120</v>
      </c>
      <c r="H1031" s="13" t="s">
        <v>7122</v>
      </c>
      <c r="I1031" s="13" t="s">
        <v>12893</v>
      </c>
      <c r="J1031" s="13" t="s">
        <v>30</v>
      </c>
      <c r="K1031" s="13" t="s">
        <v>12894</v>
      </c>
      <c r="L1031" s="13" t="s">
        <v>12894</v>
      </c>
      <c r="M1031" s="13" t="s">
        <v>7125</v>
      </c>
      <c r="N1031" s="13" t="s">
        <v>7125</v>
      </c>
      <c r="O1031" s="13" t="s">
        <v>7126</v>
      </c>
      <c r="P1031" s="13" t="s">
        <v>7127</v>
      </c>
      <c r="Q1031" s="13" t="s">
        <v>7128</v>
      </c>
      <c r="R1031" s="13" t="s">
        <v>12895</v>
      </c>
      <c r="S1031" s="13" t="s">
        <v>7130</v>
      </c>
      <c r="T1031" s="13" t="s">
        <v>7131</v>
      </c>
      <c r="U1031" s="13" t="s">
        <v>7132</v>
      </c>
      <c r="V1031" s="13" t="s">
        <v>7217</v>
      </c>
    </row>
    <row r="1032" spans="1:22">
      <c r="A1032" s="12">
        <v>999223868445937</v>
      </c>
      <c r="B1032" s="13" t="s">
        <v>7138</v>
      </c>
      <c r="C1032" s="13" t="s">
        <v>12896</v>
      </c>
      <c r="D1032" s="13" t="s">
        <v>12448</v>
      </c>
      <c r="E1032" s="13" t="s">
        <v>12897</v>
      </c>
      <c r="F1032" s="13" t="s">
        <v>7138</v>
      </c>
      <c r="G1032" s="13" t="s">
        <v>7120</v>
      </c>
      <c r="H1032" s="13" t="s">
        <v>7122</v>
      </c>
      <c r="I1032" s="13" t="s">
        <v>12898</v>
      </c>
      <c r="J1032" s="13" t="s">
        <v>30</v>
      </c>
      <c r="K1032" s="13" t="s">
        <v>7601</v>
      </c>
      <c r="L1032" s="13" t="s">
        <v>7601</v>
      </c>
      <c r="M1032" s="13" t="s">
        <v>7125</v>
      </c>
      <c r="N1032" s="13" t="s">
        <v>7125</v>
      </c>
      <c r="O1032" s="13" t="s">
        <v>7126</v>
      </c>
      <c r="P1032" s="13" t="s">
        <v>7127</v>
      </c>
      <c r="Q1032" s="13" t="s">
        <v>7128</v>
      </c>
      <c r="R1032" s="13" t="s">
        <v>12899</v>
      </c>
      <c r="S1032" s="13" t="s">
        <v>7130</v>
      </c>
      <c r="T1032" s="13" t="s">
        <v>7131</v>
      </c>
      <c r="U1032" s="13" t="s">
        <v>7132</v>
      </c>
      <c r="V1032" s="13" t="s">
        <v>7269</v>
      </c>
    </row>
    <row r="1033" spans="1:22">
      <c r="A1033" s="12">
        <v>999223868456320</v>
      </c>
      <c r="B1033" s="13" t="s">
        <v>7138</v>
      </c>
      <c r="C1033" s="13" t="s">
        <v>12900</v>
      </c>
      <c r="D1033" s="13" t="s">
        <v>9622</v>
      </c>
      <c r="E1033" s="13" t="s">
        <v>12901</v>
      </c>
      <c r="F1033" s="13" t="s">
        <v>7138</v>
      </c>
      <c r="G1033" s="13" t="s">
        <v>7139</v>
      </c>
      <c r="H1033" s="13" t="s">
        <v>7122</v>
      </c>
      <c r="I1033" s="13" t="s">
        <v>12902</v>
      </c>
      <c r="J1033" s="13" t="s">
        <v>30</v>
      </c>
      <c r="K1033" s="13" t="s">
        <v>12903</v>
      </c>
      <c r="L1033" s="13" t="s">
        <v>12903</v>
      </c>
      <c r="M1033" s="13" t="s">
        <v>7125</v>
      </c>
      <c r="N1033" s="13" t="s">
        <v>7125</v>
      </c>
      <c r="O1033" s="13" t="s">
        <v>7126</v>
      </c>
      <c r="P1033" s="13" t="s">
        <v>7127</v>
      </c>
      <c r="Q1033" s="13" t="s">
        <v>7128</v>
      </c>
      <c r="R1033" s="13" t="s">
        <v>12904</v>
      </c>
      <c r="S1033" s="13" t="s">
        <v>7130</v>
      </c>
      <c r="T1033" s="13" t="s">
        <v>7131</v>
      </c>
      <c r="U1033" s="13" t="s">
        <v>7132</v>
      </c>
      <c r="V1033" s="13" t="s">
        <v>7209</v>
      </c>
    </row>
    <row r="1034" spans="1:22">
      <c r="A1034" s="12">
        <v>999223868467169</v>
      </c>
      <c r="B1034" s="13" t="s">
        <v>7138</v>
      </c>
      <c r="C1034" s="13" t="s">
        <v>12905</v>
      </c>
      <c r="D1034" s="13" t="s">
        <v>12906</v>
      </c>
      <c r="E1034" s="13" t="s">
        <v>12907</v>
      </c>
      <c r="F1034" s="13" t="s">
        <v>7120</v>
      </c>
      <c r="G1034" s="13" t="s">
        <v>7148</v>
      </c>
      <c r="H1034" s="13" t="s">
        <v>7122</v>
      </c>
      <c r="I1034" s="13" t="s">
        <v>12908</v>
      </c>
      <c r="J1034" s="13" t="s">
        <v>30</v>
      </c>
      <c r="K1034" s="13" t="s">
        <v>12909</v>
      </c>
      <c r="L1034" s="13" t="s">
        <v>12909</v>
      </c>
      <c r="M1034" s="13" t="s">
        <v>7125</v>
      </c>
      <c r="N1034" s="13" t="s">
        <v>7125</v>
      </c>
      <c r="O1034" s="13" t="s">
        <v>7126</v>
      </c>
      <c r="P1034" s="13" t="s">
        <v>7127</v>
      </c>
      <c r="Q1034" s="13" t="s">
        <v>7128</v>
      </c>
      <c r="R1034" s="13" t="s">
        <v>12910</v>
      </c>
      <c r="S1034" s="13" t="s">
        <v>7130</v>
      </c>
      <c r="T1034" s="13" t="s">
        <v>7131</v>
      </c>
      <c r="U1034" s="13" t="s">
        <v>7132</v>
      </c>
      <c r="V1034" s="13" t="s">
        <v>7377</v>
      </c>
    </row>
    <row r="1035" spans="1:22">
      <c r="A1035" s="12">
        <v>999223868517800</v>
      </c>
      <c r="B1035" s="13" t="s">
        <v>7138</v>
      </c>
      <c r="C1035" s="13" t="s">
        <v>12911</v>
      </c>
      <c r="D1035" s="13" t="s">
        <v>12612</v>
      </c>
      <c r="E1035" s="13" t="s">
        <v>12912</v>
      </c>
      <c r="F1035" s="13" t="s">
        <v>7138</v>
      </c>
      <c r="G1035" s="13" t="s">
        <v>7120</v>
      </c>
      <c r="H1035" s="13" t="s">
        <v>7122</v>
      </c>
      <c r="I1035" s="13" t="s">
        <v>12913</v>
      </c>
      <c r="J1035" s="13" t="s">
        <v>30</v>
      </c>
      <c r="K1035" s="13" t="s">
        <v>12914</v>
      </c>
      <c r="L1035" s="13" t="s">
        <v>12914</v>
      </c>
      <c r="M1035" s="13" t="s">
        <v>7125</v>
      </c>
      <c r="N1035" s="13" t="s">
        <v>7125</v>
      </c>
      <c r="O1035" s="13" t="s">
        <v>7126</v>
      </c>
      <c r="P1035" s="13" t="s">
        <v>7127</v>
      </c>
      <c r="Q1035" s="13" t="s">
        <v>7128</v>
      </c>
      <c r="R1035" s="13" t="s">
        <v>12915</v>
      </c>
      <c r="S1035" s="13" t="s">
        <v>7130</v>
      </c>
      <c r="T1035" s="13" t="s">
        <v>7131</v>
      </c>
      <c r="U1035" s="13" t="s">
        <v>7132</v>
      </c>
      <c r="V1035" s="13" t="s">
        <v>7167</v>
      </c>
    </row>
    <row r="1036" spans="1:22">
      <c r="A1036" s="12">
        <v>23868507110</v>
      </c>
      <c r="B1036" s="13" t="s">
        <v>7138</v>
      </c>
      <c r="C1036" s="13" t="s">
        <v>12916</v>
      </c>
      <c r="D1036" s="13" t="s">
        <v>12917</v>
      </c>
      <c r="E1036" s="13" t="s">
        <v>12918</v>
      </c>
      <c r="F1036" s="13" t="s">
        <v>7138</v>
      </c>
      <c r="G1036" s="13" t="s">
        <v>7120</v>
      </c>
      <c r="H1036" s="13" t="s">
        <v>7122</v>
      </c>
      <c r="I1036" s="13" t="s">
        <v>12919</v>
      </c>
      <c r="J1036" s="13" t="s">
        <v>30</v>
      </c>
      <c r="K1036" s="13" t="s">
        <v>12920</v>
      </c>
      <c r="L1036" s="13" t="s">
        <v>12920</v>
      </c>
      <c r="M1036" s="13" t="s">
        <v>7125</v>
      </c>
      <c r="N1036" s="13" t="s">
        <v>7125</v>
      </c>
      <c r="O1036" s="13" t="s">
        <v>7126</v>
      </c>
      <c r="P1036" s="13" t="s">
        <v>7127</v>
      </c>
      <c r="Q1036" s="13" t="s">
        <v>7128</v>
      </c>
      <c r="R1036" s="13" t="s">
        <v>12921</v>
      </c>
      <c r="S1036" s="13" t="s">
        <v>7130</v>
      </c>
      <c r="T1036" s="13" t="s">
        <v>7131</v>
      </c>
      <c r="U1036" s="13" t="s">
        <v>7132</v>
      </c>
      <c r="V1036" s="13" t="s">
        <v>7167</v>
      </c>
    </row>
    <row r="1037" spans="1:22">
      <c r="A1037" s="12">
        <v>999223868570241</v>
      </c>
      <c r="B1037" s="13" t="s">
        <v>7138</v>
      </c>
      <c r="C1037" s="13" t="s">
        <v>12922</v>
      </c>
      <c r="D1037" s="13" t="s">
        <v>12923</v>
      </c>
      <c r="E1037" s="13" t="s">
        <v>12924</v>
      </c>
      <c r="F1037" s="13" t="s">
        <v>7148</v>
      </c>
      <c r="G1037" s="13" t="s">
        <v>7121</v>
      </c>
      <c r="H1037" s="13" t="s">
        <v>7122</v>
      </c>
      <c r="I1037" s="13" t="s">
        <v>12925</v>
      </c>
      <c r="J1037" s="13" t="s">
        <v>30</v>
      </c>
      <c r="K1037" s="13" t="s">
        <v>12638</v>
      </c>
      <c r="L1037" s="13" t="s">
        <v>12638</v>
      </c>
      <c r="M1037" s="13" t="s">
        <v>7125</v>
      </c>
      <c r="N1037" s="13" t="s">
        <v>7125</v>
      </c>
      <c r="O1037" s="13" t="s">
        <v>7126</v>
      </c>
      <c r="P1037" s="13" t="s">
        <v>7127</v>
      </c>
      <c r="Q1037" s="13" t="s">
        <v>7128</v>
      </c>
      <c r="R1037" s="13" t="s">
        <v>12926</v>
      </c>
      <c r="S1037" s="13" t="s">
        <v>7130</v>
      </c>
      <c r="T1037" s="13" t="s">
        <v>7131</v>
      </c>
      <c r="U1037" s="13" t="s">
        <v>7132</v>
      </c>
      <c r="V1037" s="13" t="s">
        <v>7470</v>
      </c>
    </row>
    <row r="1038" spans="1:22">
      <c r="A1038" s="12">
        <v>23868600344</v>
      </c>
      <c r="B1038" s="13" t="s">
        <v>7138</v>
      </c>
      <c r="C1038" s="13" t="s">
        <v>12927</v>
      </c>
      <c r="D1038" s="13" t="s">
        <v>7675</v>
      </c>
      <c r="E1038" s="13" t="s">
        <v>12928</v>
      </c>
      <c r="F1038" s="13" t="s">
        <v>7138</v>
      </c>
      <c r="G1038" s="13" t="s">
        <v>7120</v>
      </c>
      <c r="H1038" s="13" t="s">
        <v>7122</v>
      </c>
      <c r="I1038" s="13" t="s">
        <v>12929</v>
      </c>
      <c r="J1038" s="13" t="s">
        <v>30</v>
      </c>
      <c r="K1038" s="13" t="s">
        <v>11719</v>
      </c>
      <c r="L1038" s="13" t="s">
        <v>11719</v>
      </c>
      <c r="M1038" s="13" t="s">
        <v>7125</v>
      </c>
      <c r="N1038" s="13" t="s">
        <v>7125</v>
      </c>
      <c r="O1038" s="13" t="s">
        <v>7126</v>
      </c>
      <c r="P1038" s="13" t="s">
        <v>7127</v>
      </c>
      <c r="Q1038" s="13" t="s">
        <v>7128</v>
      </c>
      <c r="R1038" s="13" t="s">
        <v>12930</v>
      </c>
      <c r="S1038" s="13" t="s">
        <v>7130</v>
      </c>
      <c r="T1038" s="13" t="s">
        <v>7131</v>
      </c>
      <c r="U1038" s="13" t="s">
        <v>7132</v>
      </c>
      <c r="V1038" s="13" t="s">
        <v>7133</v>
      </c>
    </row>
    <row r="1039" spans="1:22">
      <c r="A1039" s="12">
        <v>999223868676435</v>
      </c>
      <c r="B1039" s="13" t="s">
        <v>7138</v>
      </c>
      <c r="C1039" s="13" t="s">
        <v>12931</v>
      </c>
      <c r="D1039" s="13" t="s">
        <v>12932</v>
      </c>
      <c r="E1039" s="13" t="s">
        <v>12933</v>
      </c>
      <c r="F1039" s="13" t="s">
        <v>7120</v>
      </c>
      <c r="G1039" s="13" t="s">
        <v>7139</v>
      </c>
      <c r="H1039" s="13" t="s">
        <v>7122</v>
      </c>
      <c r="I1039" s="13" t="s">
        <v>12934</v>
      </c>
      <c r="J1039" s="13" t="s">
        <v>30</v>
      </c>
      <c r="K1039" s="13" t="s">
        <v>12935</v>
      </c>
      <c r="L1039" s="13" t="s">
        <v>12935</v>
      </c>
      <c r="M1039" s="13" t="s">
        <v>7125</v>
      </c>
      <c r="N1039" s="13" t="s">
        <v>7125</v>
      </c>
      <c r="O1039" s="13" t="s">
        <v>7126</v>
      </c>
      <c r="P1039" s="13" t="s">
        <v>7127</v>
      </c>
      <c r="Q1039" s="13" t="s">
        <v>7128</v>
      </c>
      <c r="R1039" s="13" t="s">
        <v>12936</v>
      </c>
      <c r="S1039" s="13" t="s">
        <v>7130</v>
      </c>
      <c r="T1039" s="13" t="s">
        <v>7131</v>
      </c>
      <c r="U1039" s="13" t="s">
        <v>7132</v>
      </c>
      <c r="V1039" s="13" t="s">
        <v>7269</v>
      </c>
    </row>
    <row r="1040" spans="1:22">
      <c r="A1040" s="12">
        <v>999223868749784</v>
      </c>
      <c r="B1040" s="13" t="s">
        <v>7138</v>
      </c>
      <c r="C1040" s="13" t="s">
        <v>12937</v>
      </c>
      <c r="D1040" s="13" t="s">
        <v>12938</v>
      </c>
      <c r="E1040" s="13" t="s">
        <v>12939</v>
      </c>
      <c r="F1040" s="13" t="s">
        <v>7138</v>
      </c>
      <c r="G1040" s="13" t="s">
        <v>7121</v>
      </c>
      <c r="H1040" s="13" t="s">
        <v>7122</v>
      </c>
      <c r="I1040" s="13" t="s">
        <v>12940</v>
      </c>
      <c r="J1040" s="13" t="s">
        <v>30</v>
      </c>
      <c r="K1040" s="13" t="s">
        <v>12941</v>
      </c>
      <c r="L1040" s="13" t="s">
        <v>12941</v>
      </c>
      <c r="M1040" s="13" t="s">
        <v>7125</v>
      </c>
      <c r="N1040" s="13" t="s">
        <v>7125</v>
      </c>
      <c r="O1040" s="13" t="s">
        <v>7126</v>
      </c>
      <c r="P1040" s="13" t="s">
        <v>7127</v>
      </c>
      <c r="Q1040" s="13" t="s">
        <v>7128</v>
      </c>
      <c r="R1040" s="13" t="s">
        <v>12942</v>
      </c>
      <c r="S1040" s="13" t="s">
        <v>7130</v>
      </c>
      <c r="T1040" s="13" t="s">
        <v>7131</v>
      </c>
      <c r="U1040" s="13" t="s">
        <v>7132</v>
      </c>
      <c r="V1040" s="13" t="s">
        <v>7377</v>
      </c>
    </row>
    <row r="1041" spans="1:22">
      <c r="A1041" s="12">
        <v>999223868814647</v>
      </c>
      <c r="B1041" s="13" t="s">
        <v>7138</v>
      </c>
      <c r="C1041" s="13" t="s">
        <v>12943</v>
      </c>
      <c r="D1041" s="13" t="s">
        <v>12944</v>
      </c>
      <c r="E1041" s="13" t="s">
        <v>12945</v>
      </c>
      <c r="F1041" s="13" t="s">
        <v>7138</v>
      </c>
      <c r="G1041" s="13" t="s">
        <v>7120</v>
      </c>
      <c r="H1041" s="13" t="s">
        <v>7122</v>
      </c>
      <c r="I1041" s="13" t="s">
        <v>12946</v>
      </c>
      <c r="J1041" s="13" t="s">
        <v>30</v>
      </c>
      <c r="K1041" s="13" t="s">
        <v>12947</v>
      </c>
      <c r="L1041" s="13" t="s">
        <v>12947</v>
      </c>
      <c r="M1041" s="13" t="s">
        <v>7125</v>
      </c>
      <c r="N1041" s="13" t="s">
        <v>7125</v>
      </c>
      <c r="O1041" s="13" t="s">
        <v>7126</v>
      </c>
      <c r="P1041" s="13" t="s">
        <v>7127</v>
      </c>
      <c r="Q1041" s="13" t="s">
        <v>7128</v>
      </c>
      <c r="R1041" s="13" t="s">
        <v>12948</v>
      </c>
      <c r="S1041" s="13" t="s">
        <v>7130</v>
      </c>
      <c r="T1041" s="13" t="s">
        <v>7131</v>
      </c>
      <c r="U1041" s="13" t="s">
        <v>7132</v>
      </c>
      <c r="V1041" s="13" t="s">
        <v>7377</v>
      </c>
    </row>
    <row r="1042" spans="1:22">
      <c r="A1042" s="12">
        <v>999223869160631</v>
      </c>
      <c r="B1042" s="13" t="s">
        <v>7138</v>
      </c>
      <c r="C1042" s="13" t="s">
        <v>12949</v>
      </c>
      <c r="D1042" s="13" t="s">
        <v>12950</v>
      </c>
      <c r="E1042" s="13" t="s">
        <v>12951</v>
      </c>
      <c r="F1042" s="13" t="s">
        <v>7139</v>
      </c>
      <c r="G1042" s="13" t="s">
        <v>7148</v>
      </c>
      <c r="H1042" s="13" t="s">
        <v>7122</v>
      </c>
      <c r="I1042" s="13" t="s">
        <v>12952</v>
      </c>
      <c r="J1042" s="13" t="s">
        <v>30</v>
      </c>
      <c r="K1042" s="13" t="s">
        <v>7622</v>
      </c>
      <c r="L1042" s="13" t="s">
        <v>7622</v>
      </c>
      <c r="M1042" s="13" t="s">
        <v>7125</v>
      </c>
      <c r="N1042" s="13" t="s">
        <v>7125</v>
      </c>
      <c r="O1042" s="13" t="s">
        <v>7126</v>
      </c>
      <c r="P1042" s="13" t="s">
        <v>7127</v>
      </c>
      <c r="Q1042" s="13" t="s">
        <v>7128</v>
      </c>
      <c r="R1042" s="13" t="s">
        <v>12953</v>
      </c>
      <c r="S1042" s="13" t="s">
        <v>7130</v>
      </c>
      <c r="T1042" s="13" t="s">
        <v>7131</v>
      </c>
      <c r="U1042" s="13" t="s">
        <v>7132</v>
      </c>
      <c r="V1042" s="13" t="s">
        <v>7314</v>
      </c>
    </row>
    <row r="1043" spans="1:22">
      <c r="A1043" s="12">
        <v>999223869473366</v>
      </c>
      <c r="B1043" s="13" t="s">
        <v>7138</v>
      </c>
      <c r="C1043" s="13" t="s">
        <v>12954</v>
      </c>
      <c r="D1043" s="13" t="s">
        <v>12955</v>
      </c>
      <c r="E1043" s="13" t="s">
        <v>12956</v>
      </c>
      <c r="F1043" s="13" t="s">
        <v>7138</v>
      </c>
      <c r="G1043" s="13" t="s">
        <v>7120</v>
      </c>
      <c r="H1043" s="13" t="s">
        <v>7122</v>
      </c>
      <c r="I1043" s="13" t="s">
        <v>12957</v>
      </c>
      <c r="J1043" s="13" t="s">
        <v>30</v>
      </c>
      <c r="K1043" s="13" t="s">
        <v>12958</v>
      </c>
      <c r="L1043" s="13" t="s">
        <v>12958</v>
      </c>
      <c r="M1043" s="13" t="s">
        <v>7125</v>
      </c>
      <c r="N1043" s="13" t="s">
        <v>7125</v>
      </c>
      <c r="O1043" s="13" t="s">
        <v>7126</v>
      </c>
      <c r="P1043" s="13" t="s">
        <v>7127</v>
      </c>
      <c r="Q1043" s="13" t="s">
        <v>7128</v>
      </c>
      <c r="R1043" s="13" t="s">
        <v>12959</v>
      </c>
      <c r="S1043" s="13" t="s">
        <v>7130</v>
      </c>
      <c r="T1043" s="13" t="s">
        <v>7131</v>
      </c>
      <c r="U1043" s="13" t="s">
        <v>7132</v>
      </c>
      <c r="V1043" s="13" t="s">
        <v>7254</v>
      </c>
    </row>
    <row r="1044" spans="1:22">
      <c r="A1044" s="12">
        <v>999223869531865</v>
      </c>
      <c r="B1044" s="13" t="s">
        <v>7138</v>
      </c>
      <c r="C1044" s="13" t="s">
        <v>12960</v>
      </c>
      <c r="D1044" s="13" t="s">
        <v>11632</v>
      </c>
      <c r="E1044" s="13" t="s">
        <v>12961</v>
      </c>
      <c r="F1044" s="13" t="s">
        <v>7120</v>
      </c>
      <c r="G1044" s="13" t="s">
        <v>7139</v>
      </c>
      <c r="H1044" s="13" t="s">
        <v>7122</v>
      </c>
      <c r="I1044" s="13" t="s">
        <v>12962</v>
      </c>
      <c r="J1044" s="13" t="s">
        <v>30</v>
      </c>
      <c r="K1044" s="13" t="s">
        <v>12963</v>
      </c>
      <c r="L1044" s="13" t="s">
        <v>12963</v>
      </c>
      <c r="M1044" s="13" t="s">
        <v>7125</v>
      </c>
      <c r="N1044" s="13" t="s">
        <v>7125</v>
      </c>
      <c r="O1044" s="13" t="s">
        <v>7126</v>
      </c>
      <c r="P1044" s="13" t="s">
        <v>7127</v>
      </c>
      <c r="Q1044" s="13" t="s">
        <v>7128</v>
      </c>
      <c r="R1044" s="13" t="s">
        <v>12964</v>
      </c>
      <c r="S1044" s="13" t="s">
        <v>7130</v>
      </c>
      <c r="T1044" s="13" t="s">
        <v>7131</v>
      </c>
      <c r="U1044" s="13" t="s">
        <v>7132</v>
      </c>
      <c r="V1044" s="13" t="s">
        <v>7226</v>
      </c>
    </row>
    <row r="1045" spans="1:22">
      <c r="A1045" s="12">
        <v>999223869537207</v>
      </c>
      <c r="B1045" s="13" t="s">
        <v>7138</v>
      </c>
      <c r="C1045" s="13" t="s">
        <v>12965</v>
      </c>
      <c r="D1045" s="13" t="s">
        <v>12966</v>
      </c>
      <c r="E1045" s="13" t="s">
        <v>12967</v>
      </c>
      <c r="F1045" s="13" t="s">
        <v>7138</v>
      </c>
      <c r="G1045" s="13" t="s">
        <v>7139</v>
      </c>
      <c r="H1045" s="13" t="s">
        <v>7122</v>
      </c>
      <c r="I1045" s="13" t="s">
        <v>12968</v>
      </c>
      <c r="J1045" s="13" t="s">
        <v>30</v>
      </c>
      <c r="K1045" s="13" t="s">
        <v>12969</v>
      </c>
      <c r="L1045" s="13" t="s">
        <v>12969</v>
      </c>
      <c r="M1045" s="13" t="s">
        <v>7125</v>
      </c>
      <c r="N1045" s="13" t="s">
        <v>7125</v>
      </c>
      <c r="O1045" s="13" t="s">
        <v>7126</v>
      </c>
      <c r="P1045" s="13" t="s">
        <v>7127</v>
      </c>
      <c r="Q1045" s="13" t="s">
        <v>7128</v>
      </c>
      <c r="R1045" s="13" t="s">
        <v>12970</v>
      </c>
      <c r="S1045" s="13" t="s">
        <v>7130</v>
      </c>
      <c r="T1045" s="13" t="s">
        <v>7131</v>
      </c>
      <c r="U1045" s="13" t="s">
        <v>7132</v>
      </c>
      <c r="V1045" s="13" t="s">
        <v>7226</v>
      </c>
    </row>
    <row r="1046" spans="1:22">
      <c r="A1046" s="12">
        <v>999223869590347</v>
      </c>
      <c r="B1046" s="13" t="s">
        <v>7138</v>
      </c>
      <c r="C1046" s="13" t="s">
        <v>12971</v>
      </c>
      <c r="D1046" s="13" t="s">
        <v>12972</v>
      </c>
      <c r="E1046" s="13" t="s">
        <v>12973</v>
      </c>
      <c r="F1046" s="13" t="s">
        <v>7138</v>
      </c>
      <c r="G1046" s="13" t="s">
        <v>7120</v>
      </c>
      <c r="H1046" s="13" t="s">
        <v>7122</v>
      </c>
      <c r="I1046" s="13" t="s">
        <v>12974</v>
      </c>
      <c r="J1046" s="13" t="s">
        <v>30</v>
      </c>
      <c r="K1046" s="13" t="s">
        <v>12975</v>
      </c>
      <c r="L1046" s="13" t="s">
        <v>12975</v>
      </c>
      <c r="M1046" s="13" t="s">
        <v>7125</v>
      </c>
      <c r="N1046" s="13" t="s">
        <v>7125</v>
      </c>
      <c r="O1046" s="13" t="s">
        <v>7126</v>
      </c>
      <c r="P1046" s="13" t="s">
        <v>7127</v>
      </c>
      <c r="Q1046" s="13" t="s">
        <v>7128</v>
      </c>
      <c r="R1046" s="13" t="s">
        <v>12976</v>
      </c>
      <c r="S1046" s="13" t="s">
        <v>7130</v>
      </c>
      <c r="T1046" s="13" t="s">
        <v>7131</v>
      </c>
      <c r="U1046" s="13" t="s">
        <v>7132</v>
      </c>
      <c r="V1046" s="13" t="s">
        <v>7377</v>
      </c>
    </row>
    <row r="1047" spans="1:22">
      <c r="A1047" s="12">
        <v>999223869646876</v>
      </c>
      <c r="B1047" s="13" t="s">
        <v>7138</v>
      </c>
      <c r="C1047" s="13" t="s">
        <v>12977</v>
      </c>
      <c r="D1047" s="13" t="s">
        <v>12978</v>
      </c>
      <c r="E1047" s="13" t="s">
        <v>12979</v>
      </c>
      <c r="F1047" s="13" t="s">
        <v>7138</v>
      </c>
      <c r="G1047" s="13" t="s">
        <v>7120</v>
      </c>
      <c r="H1047" s="13" t="s">
        <v>7122</v>
      </c>
      <c r="I1047" s="13" t="s">
        <v>12980</v>
      </c>
      <c r="J1047" s="13" t="s">
        <v>30</v>
      </c>
      <c r="K1047" s="13" t="s">
        <v>8632</v>
      </c>
      <c r="L1047" s="13" t="s">
        <v>8632</v>
      </c>
      <c r="M1047" s="13" t="s">
        <v>7125</v>
      </c>
      <c r="N1047" s="13" t="s">
        <v>7125</v>
      </c>
      <c r="O1047" s="13" t="s">
        <v>7126</v>
      </c>
      <c r="P1047" s="13" t="s">
        <v>7127</v>
      </c>
      <c r="Q1047" s="13" t="s">
        <v>7128</v>
      </c>
      <c r="R1047" s="13" t="s">
        <v>12981</v>
      </c>
      <c r="S1047" s="13" t="s">
        <v>7130</v>
      </c>
      <c r="T1047" s="13" t="s">
        <v>7131</v>
      </c>
      <c r="U1047" s="13" t="s">
        <v>7132</v>
      </c>
      <c r="V1047" s="13" t="s">
        <v>7226</v>
      </c>
    </row>
    <row r="1048" spans="1:22">
      <c r="A1048" s="12">
        <v>999223869749066</v>
      </c>
      <c r="B1048" s="13" t="s">
        <v>7138</v>
      </c>
      <c r="C1048" s="13" t="s">
        <v>12982</v>
      </c>
      <c r="D1048" s="13" t="s">
        <v>12983</v>
      </c>
      <c r="E1048" s="13" t="s">
        <v>12984</v>
      </c>
      <c r="F1048" s="13" t="s">
        <v>7139</v>
      </c>
      <c r="G1048" s="13" t="s">
        <v>7148</v>
      </c>
      <c r="H1048" s="13" t="s">
        <v>7122</v>
      </c>
      <c r="I1048" s="13" t="s">
        <v>12985</v>
      </c>
      <c r="J1048" s="13" t="s">
        <v>30</v>
      </c>
      <c r="K1048" s="13" t="s">
        <v>12986</v>
      </c>
      <c r="L1048" s="13" t="s">
        <v>12986</v>
      </c>
      <c r="M1048" s="13" t="s">
        <v>7125</v>
      </c>
      <c r="N1048" s="13" t="s">
        <v>7125</v>
      </c>
      <c r="O1048" s="13" t="s">
        <v>7126</v>
      </c>
      <c r="P1048" s="13" t="s">
        <v>7127</v>
      </c>
      <c r="Q1048" s="13" t="s">
        <v>7128</v>
      </c>
      <c r="R1048" s="13" t="s">
        <v>12987</v>
      </c>
      <c r="S1048" s="13" t="s">
        <v>7130</v>
      </c>
      <c r="T1048" s="13" t="s">
        <v>7131</v>
      </c>
      <c r="U1048" s="13" t="s">
        <v>7132</v>
      </c>
      <c r="V1048" s="13" t="s">
        <v>7340</v>
      </c>
    </row>
    <row r="1049" spans="1:22">
      <c r="A1049" s="12">
        <v>999223869752028</v>
      </c>
      <c r="B1049" s="13" t="s">
        <v>7138</v>
      </c>
      <c r="C1049" s="13" t="s">
        <v>12988</v>
      </c>
      <c r="D1049" s="13" t="s">
        <v>12989</v>
      </c>
      <c r="E1049" s="13" t="s">
        <v>12990</v>
      </c>
      <c r="F1049" s="13" t="s">
        <v>7138</v>
      </c>
      <c r="G1049" s="13" t="s">
        <v>7120</v>
      </c>
      <c r="H1049" s="13" t="s">
        <v>7122</v>
      </c>
      <c r="I1049" s="13" t="s">
        <v>12991</v>
      </c>
      <c r="J1049" s="13" t="s">
        <v>30</v>
      </c>
      <c r="K1049" s="13" t="s">
        <v>10010</v>
      </c>
      <c r="L1049" s="13" t="s">
        <v>10010</v>
      </c>
      <c r="M1049" s="13" t="s">
        <v>7125</v>
      </c>
      <c r="N1049" s="13" t="s">
        <v>7125</v>
      </c>
      <c r="O1049" s="13" t="s">
        <v>7126</v>
      </c>
      <c r="P1049" s="13" t="s">
        <v>7127</v>
      </c>
      <c r="Q1049" s="13" t="s">
        <v>7128</v>
      </c>
      <c r="R1049" s="13" t="s">
        <v>12992</v>
      </c>
      <c r="S1049" s="13" t="s">
        <v>7130</v>
      </c>
      <c r="T1049" s="13" t="s">
        <v>7131</v>
      </c>
      <c r="U1049" s="13" t="s">
        <v>7132</v>
      </c>
      <c r="V1049" s="13" t="s">
        <v>7340</v>
      </c>
    </row>
    <row r="1050" spans="1:22">
      <c r="A1050" s="12">
        <v>999223869808040</v>
      </c>
      <c r="B1050" s="13" t="s">
        <v>7138</v>
      </c>
      <c r="C1050" s="13" t="s">
        <v>12993</v>
      </c>
      <c r="D1050" s="13" t="s">
        <v>11045</v>
      </c>
      <c r="E1050" s="13" t="s">
        <v>12994</v>
      </c>
      <c r="F1050" s="13" t="s">
        <v>7138</v>
      </c>
      <c r="G1050" s="13" t="s">
        <v>7120</v>
      </c>
      <c r="H1050" s="13" t="s">
        <v>7122</v>
      </c>
      <c r="I1050" s="13" t="s">
        <v>12995</v>
      </c>
      <c r="J1050" s="13" t="s">
        <v>30</v>
      </c>
      <c r="K1050" s="13" t="s">
        <v>9118</v>
      </c>
      <c r="L1050" s="13" t="s">
        <v>9118</v>
      </c>
      <c r="M1050" s="13" t="s">
        <v>7125</v>
      </c>
      <c r="N1050" s="13" t="s">
        <v>7125</v>
      </c>
      <c r="O1050" s="13" t="s">
        <v>7126</v>
      </c>
      <c r="P1050" s="13" t="s">
        <v>7127</v>
      </c>
      <c r="Q1050" s="13" t="s">
        <v>7128</v>
      </c>
      <c r="R1050" s="13" t="s">
        <v>12996</v>
      </c>
      <c r="S1050" s="13" t="s">
        <v>7130</v>
      </c>
      <c r="T1050" s="13" t="s">
        <v>7131</v>
      </c>
      <c r="U1050" s="13" t="s">
        <v>7132</v>
      </c>
      <c r="V1050" s="13" t="s">
        <v>7226</v>
      </c>
    </row>
    <row r="1051" spans="1:22">
      <c r="A1051" s="12">
        <v>999223870078117</v>
      </c>
      <c r="B1051" s="13" t="s">
        <v>7138</v>
      </c>
      <c r="C1051" s="13" t="s">
        <v>12997</v>
      </c>
      <c r="D1051" s="13" t="s">
        <v>11880</v>
      </c>
      <c r="E1051" s="13" t="s">
        <v>12998</v>
      </c>
      <c r="F1051" s="13" t="s">
        <v>7138</v>
      </c>
      <c r="G1051" s="13" t="s">
        <v>7120</v>
      </c>
      <c r="H1051" s="13" t="s">
        <v>7122</v>
      </c>
      <c r="I1051" s="13" t="s">
        <v>12999</v>
      </c>
      <c r="J1051" s="13" t="s">
        <v>30</v>
      </c>
      <c r="K1051" s="13" t="s">
        <v>13000</v>
      </c>
      <c r="L1051" s="13" t="s">
        <v>13000</v>
      </c>
      <c r="M1051" s="13" t="s">
        <v>7125</v>
      </c>
      <c r="N1051" s="13" t="s">
        <v>7125</v>
      </c>
      <c r="O1051" s="13" t="s">
        <v>7126</v>
      </c>
      <c r="P1051" s="13" t="s">
        <v>7127</v>
      </c>
      <c r="Q1051" s="13" t="s">
        <v>7128</v>
      </c>
      <c r="R1051" s="13" t="s">
        <v>13001</v>
      </c>
      <c r="S1051" s="13" t="s">
        <v>7130</v>
      </c>
      <c r="T1051" s="13" t="s">
        <v>7131</v>
      </c>
      <c r="U1051" s="13" t="s">
        <v>7132</v>
      </c>
      <c r="V1051" s="13" t="s">
        <v>7133</v>
      </c>
    </row>
    <row r="1052" spans="1:22">
      <c r="A1052" s="12">
        <v>999223870282976</v>
      </c>
      <c r="B1052" s="13" t="s">
        <v>7138</v>
      </c>
      <c r="C1052" s="13" t="s">
        <v>13002</v>
      </c>
      <c r="D1052" s="13" t="s">
        <v>11190</v>
      </c>
      <c r="E1052" s="13" t="s">
        <v>13003</v>
      </c>
      <c r="F1052" s="13" t="s">
        <v>7139</v>
      </c>
      <c r="G1052" s="13" t="s">
        <v>7121</v>
      </c>
      <c r="H1052" s="13" t="s">
        <v>7122</v>
      </c>
      <c r="I1052" s="13" t="s">
        <v>13004</v>
      </c>
      <c r="J1052" s="13" t="s">
        <v>30</v>
      </c>
      <c r="K1052" s="13" t="s">
        <v>13005</v>
      </c>
      <c r="L1052" s="13" t="s">
        <v>13005</v>
      </c>
      <c r="M1052" s="13" t="s">
        <v>7125</v>
      </c>
      <c r="N1052" s="13" t="s">
        <v>7125</v>
      </c>
      <c r="O1052" s="13" t="s">
        <v>7126</v>
      </c>
      <c r="P1052" s="13" t="s">
        <v>7127</v>
      </c>
      <c r="Q1052" s="13" t="s">
        <v>7128</v>
      </c>
      <c r="R1052" s="13" t="s">
        <v>13006</v>
      </c>
      <c r="S1052" s="13" t="s">
        <v>7130</v>
      </c>
      <c r="T1052" s="13" t="s">
        <v>7131</v>
      </c>
      <c r="U1052" s="13" t="s">
        <v>7132</v>
      </c>
      <c r="V1052" s="13" t="s">
        <v>7226</v>
      </c>
    </row>
    <row r="1053" spans="1:22">
      <c r="A1053" s="12">
        <v>999223870359659</v>
      </c>
      <c r="B1053" s="13" t="s">
        <v>7138</v>
      </c>
      <c r="C1053" s="13" t="s">
        <v>13007</v>
      </c>
      <c r="D1053" s="13" t="s">
        <v>10199</v>
      </c>
      <c r="E1053" s="13" t="s">
        <v>13008</v>
      </c>
      <c r="F1053" s="13" t="s">
        <v>7120</v>
      </c>
      <c r="G1053" s="13" t="s">
        <v>7139</v>
      </c>
      <c r="H1053" s="13" t="s">
        <v>7122</v>
      </c>
      <c r="I1053" s="13" t="s">
        <v>13009</v>
      </c>
      <c r="J1053" s="13" t="s">
        <v>30</v>
      </c>
      <c r="K1053" s="13" t="s">
        <v>13010</v>
      </c>
      <c r="L1053" s="13" t="s">
        <v>13010</v>
      </c>
      <c r="M1053" s="13" t="s">
        <v>7125</v>
      </c>
      <c r="N1053" s="13" t="s">
        <v>7125</v>
      </c>
      <c r="O1053" s="13" t="s">
        <v>7126</v>
      </c>
      <c r="P1053" s="13" t="s">
        <v>7127</v>
      </c>
      <c r="Q1053" s="13" t="s">
        <v>7128</v>
      </c>
      <c r="R1053" s="13" t="s">
        <v>13011</v>
      </c>
      <c r="S1053" s="13" t="s">
        <v>7130</v>
      </c>
      <c r="T1053" s="13" t="s">
        <v>7131</v>
      </c>
      <c r="U1053" s="13" t="s">
        <v>7132</v>
      </c>
      <c r="V1053" s="13" t="s">
        <v>7143</v>
      </c>
    </row>
    <row r="1054" spans="1:22">
      <c r="A1054" s="12">
        <v>999223870466282</v>
      </c>
      <c r="B1054" s="13" t="s">
        <v>7138</v>
      </c>
      <c r="C1054" s="13" t="s">
        <v>13012</v>
      </c>
      <c r="D1054" s="13" t="s">
        <v>9557</v>
      </c>
      <c r="E1054" s="13" t="s">
        <v>13013</v>
      </c>
      <c r="F1054" s="13" t="s">
        <v>7138</v>
      </c>
      <c r="G1054" s="13" t="s">
        <v>7120</v>
      </c>
      <c r="H1054" s="13" t="s">
        <v>7122</v>
      </c>
      <c r="I1054" s="13" t="s">
        <v>13014</v>
      </c>
      <c r="J1054" s="13" t="s">
        <v>30</v>
      </c>
      <c r="K1054" s="13" t="s">
        <v>13015</v>
      </c>
      <c r="L1054" s="13" t="s">
        <v>13015</v>
      </c>
      <c r="M1054" s="13" t="s">
        <v>7125</v>
      </c>
      <c r="N1054" s="13" t="s">
        <v>7125</v>
      </c>
      <c r="O1054" s="13" t="s">
        <v>7126</v>
      </c>
      <c r="P1054" s="13" t="s">
        <v>7127</v>
      </c>
      <c r="Q1054" s="13" t="s">
        <v>7128</v>
      </c>
      <c r="R1054" s="13" t="s">
        <v>13016</v>
      </c>
      <c r="S1054" s="13" t="s">
        <v>7130</v>
      </c>
      <c r="T1054" s="13" t="s">
        <v>7131</v>
      </c>
      <c r="U1054" s="13" t="s">
        <v>7132</v>
      </c>
      <c r="V1054" s="13" t="s">
        <v>7254</v>
      </c>
    </row>
    <row r="1055" spans="1:22">
      <c r="A1055" s="12">
        <v>999223871180136</v>
      </c>
      <c r="B1055" s="13" t="s">
        <v>7138</v>
      </c>
      <c r="C1055" s="13" t="s">
        <v>13017</v>
      </c>
      <c r="D1055" s="13" t="s">
        <v>13018</v>
      </c>
      <c r="E1055" s="13" t="s">
        <v>13019</v>
      </c>
      <c r="F1055" s="13" t="s">
        <v>7120</v>
      </c>
      <c r="G1055" s="13" t="s">
        <v>7121</v>
      </c>
      <c r="H1055" s="13" t="s">
        <v>7122</v>
      </c>
      <c r="I1055" s="13" t="s">
        <v>13020</v>
      </c>
      <c r="J1055" s="13" t="s">
        <v>30</v>
      </c>
      <c r="K1055" s="13" t="s">
        <v>13021</v>
      </c>
      <c r="L1055" s="13" t="s">
        <v>13021</v>
      </c>
      <c r="M1055" s="13" t="s">
        <v>7125</v>
      </c>
      <c r="N1055" s="13" t="s">
        <v>7125</v>
      </c>
      <c r="O1055" s="13" t="s">
        <v>7126</v>
      </c>
      <c r="P1055" s="13" t="s">
        <v>7127</v>
      </c>
      <c r="Q1055" s="13" t="s">
        <v>7128</v>
      </c>
      <c r="R1055" s="13" t="s">
        <v>13022</v>
      </c>
      <c r="S1055" s="13" t="s">
        <v>7130</v>
      </c>
      <c r="T1055" s="13" t="s">
        <v>7131</v>
      </c>
      <c r="U1055" s="13" t="s">
        <v>7132</v>
      </c>
      <c r="V1055" s="13" t="s">
        <v>7377</v>
      </c>
    </row>
    <row r="1056" spans="1:22">
      <c r="A1056" s="12">
        <v>999223871359950</v>
      </c>
      <c r="B1056" s="13" t="s">
        <v>7138</v>
      </c>
      <c r="C1056" s="13" t="s">
        <v>13023</v>
      </c>
      <c r="D1056" s="13" t="s">
        <v>11661</v>
      </c>
      <c r="E1056" s="13" t="s">
        <v>11662</v>
      </c>
      <c r="F1056" s="13" t="s">
        <v>7138</v>
      </c>
      <c r="G1056" s="13" t="s">
        <v>7120</v>
      </c>
      <c r="H1056" s="13" t="s">
        <v>7122</v>
      </c>
      <c r="I1056" s="13" t="s">
        <v>13024</v>
      </c>
      <c r="J1056" s="13" t="s">
        <v>30</v>
      </c>
      <c r="K1056" s="13" t="s">
        <v>12331</v>
      </c>
      <c r="L1056" s="13" t="s">
        <v>12331</v>
      </c>
      <c r="M1056" s="13" t="s">
        <v>7125</v>
      </c>
      <c r="N1056" s="13" t="s">
        <v>7125</v>
      </c>
      <c r="O1056" s="13" t="s">
        <v>7126</v>
      </c>
      <c r="P1056" s="13" t="s">
        <v>7127</v>
      </c>
      <c r="Q1056" s="13" t="s">
        <v>7128</v>
      </c>
      <c r="R1056" s="13" t="s">
        <v>13025</v>
      </c>
      <c r="S1056" s="13" t="s">
        <v>7130</v>
      </c>
      <c r="T1056" s="13" t="s">
        <v>7131</v>
      </c>
      <c r="U1056" s="13" t="s">
        <v>7132</v>
      </c>
      <c r="V1056" s="13" t="s">
        <v>7254</v>
      </c>
    </row>
    <row r="1057" spans="1:22">
      <c r="A1057" s="12">
        <v>999223871467687</v>
      </c>
      <c r="B1057" s="13" t="s">
        <v>7138</v>
      </c>
      <c r="C1057" s="13" t="s">
        <v>13026</v>
      </c>
      <c r="D1057" s="13" t="s">
        <v>13027</v>
      </c>
      <c r="E1057" s="13" t="s">
        <v>13028</v>
      </c>
      <c r="F1057" s="13" t="s">
        <v>7120</v>
      </c>
      <c r="G1057" s="13" t="s">
        <v>7148</v>
      </c>
      <c r="H1057" s="13" t="s">
        <v>7122</v>
      </c>
      <c r="I1057" s="13" t="s">
        <v>13029</v>
      </c>
      <c r="J1057" s="13" t="s">
        <v>30</v>
      </c>
      <c r="K1057" s="13" t="s">
        <v>13030</v>
      </c>
      <c r="L1057" s="13" t="s">
        <v>13030</v>
      </c>
      <c r="M1057" s="13" t="s">
        <v>7125</v>
      </c>
      <c r="N1057" s="13" t="s">
        <v>7125</v>
      </c>
      <c r="O1057" s="13" t="s">
        <v>7126</v>
      </c>
      <c r="P1057" s="13" t="s">
        <v>7127</v>
      </c>
      <c r="Q1057" s="13" t="s">
        <v>7128</v>
      </c>
      <c r="R1057" s="13" t="s">
        <v>13031</v>
      </c>
      <c r="S1057" s="13" t="s">
        <v>7130</v>
      </c>
      <c r="T1057" s="13" t="s">
        <v>7131</v>
      </c>
      <c r="U1057" s="13" t="s">
        <v>7132</v>
      </c>
      <c r="V1057" s="13" t="s">
        <v>13032</v>
      </c>
    </row>
    <row r="1058" spans="1:22">
      <c r="A1058" s="12">
        <v>999223871759361</v>
      </c>
      <c r="B1058" s="13" t="s">
        <v>7138</v>
      </c>
      <c r="C1058" s="13" t="s">
        <v>13033</v>
      </c>
      <c r="D1058" s="13" t="s">
        <v>13034</v>
      </c>
      <c r="E1058" s="13" t="s">
        <v>13035</v>
      </c>
      <c r="F1058" s="13" t="s">
        <v>7138</v>
      </c>
      <c r="G1058" s="13" t="s">
        <v>7120</v>
      </c>
      <c r="H1058" s="13" t="s">
        <v>7122</v>
      </c>
      <c r="I1058" s="13" t="s">
        <v>9236</v>
      </c>
      <c r="J1058" s="13" t="s">
        <v>30</v>
      </c>
      <c r="K1058" s="13" t="s">
        <v>13036</v>
      </c>
      <c r="L1058" s="13" t="s">
        <v>13036</v>
      </c>
      <c r="M1058" s="13" t="s">
        <v>7125</v>
      </c>
      <c r="N1058" s="13" t="s">
        <v>7125</v>
      </c>
      <c r="O1058" s="13" t="s">
        <v>7126</v>
      </c>
      <c r="P1058" s="13" t="s">
        <v>7127</v>
      </c>
      <c r="Q1058" s="13" t="s">
        <v>7128</v>
      </c>
      <c r="R1058" s="13" t="s">
        <v>13037</v>
      </c>
      <c r="S1058" s="13" t="s">
        <v>7130</v>
      </c>
      <c r="T1058" s="13" t="s">
        <v>7131</v>
      </c>
      <c r="U1058" s="13" t="s">
        <v>7132</v>
      </c>
      <c r="V1058" s="13" t="s">
        <v>7133</v>
      </c>
    </row>
    <row r="1059" spans="1:22">
      <c r="A1059" s="12">
        <v>999223871870827</v>
      </c>
      <c r="B1059" s="13" t="s">
        <v>7138</v>
      </c>
      <c r="C1059" s="13" t="s">
        <v>13038</v>
      </c>
      <c r="D1059" s="13" t="s">
        <v>13039</v>
      </c>
      <c r="E1059" s="13" t="s">
        <v>13040</v>
      </c>
      <c r="F1059" s="13" t="s">
        <v>7138</v>
      </c>
      <c r="G1059" s="13" t="s">
        <v>7120</v>
      </c>
      <c r="H1059" s="13" t="s">
        <v>7122</v>
      </c>
      <c r="I1059" s="13" t="s">
        <v>13041</v>
      </c>
      <c r="J1059" s="13" t="s">
        <v>30</v>
      </c>
      <c r="K1059" s="13" t="s">
        <v>13042</v>
      </c>
      <c r="L1059" s="13" t="s">
        <v>13042</v>
      </c>
      <c r="M1059" s="13" t="s">
        <v>7125</v>
      </c>
      <c r="N1059" s="13" t="s">
        <v>7125</v>
      </c>
      <c r="O1059" s="13" t="s">
        <v>7126</v>
      </c>
      <c r="P1059" s="13" t="s">
        <v>7127</v>
      </c>
      <c r="Q1059" s="13" t="s">
        <v>7128</v>
      </c>
      <c r="R1059" s="13" t="s">
        <v>13043</v>
      </c>
      <c r="S1059" s="13" t="s">
        <v>7130</v>
      </c>
      <c r="T1059" s="13" t="s">
        <v>7131</v>
      </c>
      <c r="U1059" s="13" t="s">
        <v>7132</v>
      </c>
      <c r="V1059" s="13" t="s">
        <v>7201</v>
      </c>
    </row>
    <row r="1060" spans="1:22">
      <c r="A1060" s="12">
        <v>999223872040641</v>
      </c>
      <c r="B1060" s="13" t="s">
        <v>7138</v>
      </c>
      <c r="C1060" s="13" t="s">
        <v>13044</v>
      </c>
      <c r="D1060" s="13" t="s">
        <v>13045</v>
      </c>
      <c r="E1060" s="13" t="s">
        <v>13046</v>
      </c>
      <c r="F1060" s="13" t="s">
        <v>7120</v>
      </c>
      <c r="G1060" s="13" t="s">
        <v>7148</v>
      </c>
      <c r="H1060" s="13" t="s">
        <v>7122</v>
      </c>
      <c r="I1060" s="13" t="s">
        <v>13047</v>
      </c>
      <c r="J1060" s="13" t="s">
        <v>30</v>
      </c>
      <c r="K1060" s="13" t="s">
        <v>12565</v>
      </c>
      <c r="L1060" s="13" t="s">
        <v>12565</v>
      </c>
      <c r="M1060" s="13" t="s">
        <v>7125</v>
      </c>
      <c r="N1060" s="13" t="s">
        <v>7125</v>
      </c>
      <c r="O1060" s="13" t="s">
        <v>7126</v>
      </c>
      <c r="P1060" s="13" t="s">
        <v>7127</v>
      </c>
      <c r="Q1060" s="13" t="s">
        <v>7128</v>
      </c>
      <c r="R1060" s="13" t="s">
        <v>13048</v>
      </c>
      <c r="S1060" s="13" t="s">
        <v>7130</v>
      </c>
      <c r="T1060" s="13" t="s">
        <v>7131</v>
      </c>
      <c r="U1060" s="13" t="s">
        <v>7132</v>
      </c>
      <c r="V1060" s="13" t="s">
        <v>7377</v>
      </c>
    </row>
    <row r="1061" spans="1:22">
      <c r="A1061" s="12">
        <v>999223872069272</v>
      </c>
      <c r="B1061" s="13" t="s">
        <v>7138</v>
      </c>
      <c r="C1061" s="13" t="s">
        <v>13049</v>
      </c>
      <c r="D1061" s="13" t="s">
        <v>13050</v>
      </c>
      <c r="E1061" s="13" t="s">
        <v>13051</v>
      </c>
      <c r="F1061" s="13" t="s">
        <v>7139</v>
      </c>
      <c r="G1061" s="13" t="s">
        <v>7148</v>
      </c>
      <c r="H1061" s="13" t="s">
        <v>7122</v>
      </c>
      <c r="I1061" s="13" t="s">
        <v>13052</v>
      </c>
      <c r="J1061" s="13" t="s">
        <v>30</v>
      </c>
      <c r="K1061" s="13" t="s">
        <v>7895</v>
      </c>
      <c r="L1061" s="13" t="s">
        <v>7895</v>
      </c>
      <c r="M1061" s="13" t="s">
        <v>7125</v>
      </c>
      <c r="N1061" s="13" t="s">
        <v>7125</v>
      </c>
      <c r="O1061" s="13" t="s">
        <v>7126</v>
      </c>
      <c r="P1061" s="13" t="s">
        <v>7127</v>
      </c>
      <c r="Q1061" s="13" t="s">
        <v>7128</v>
      </c>
      <c r="R1061" s="13" t="s">
        <v>13053</v>
      </c>
      <c r="S1061" s="13" t="s">
        <v>7130</v>
      </c>
      <c r="T1061" s="13" t="s">
        <v>7131</v>
      </c>
      <c r="U1061" s="13" t="s">
        <v>7132</v>
      </c>
      <c r="V1061" s="13" t="s">
        <v>7377</v>
      </c>
    </row>
    <row r="1062" spans="1:22">
      <c r="A1062" s="12">
        <v>999223872127846</v>
      </c>
      <c r="B1062" s="13" t="s">
        <v>7138</v>
      </c>
      <c r="C1062" s="13" t="s">
        <v>13054</v>
      </c>
      <c r="D1062" s="13" t="s">
        <v>13055</v>
      </c>
      <c r="E1062" s="13" t="s">
        <v>13056</v>
      </c>
      <c r="F1062" s="13" t="s">
        <v>7139</v>
      </c>
      <c r="G1062" s="13" t="s">
        <v>7148</v>
      </c>
      <c r="H1062" s="13" t="s">
        <v>7122</v>
      </c>
      <c r="I1062" s="13" t="s">
        <v>12980</v>
      </c>
      <c r="J1062" s="13" t="s">
        <v>30</v>
      </c>
      <c r="K1062" s="13" t="s">
        <v>8632</v>
      </c>
      <c r="L1062" s="13" t="s">
        <v>8632</v>
      </c>
      <c r="M1062" s="13" t="s">
        <v>7125</v>
      </c>
      <c r="N1062" s="13" t="s">
        <v>7125</v>
      </c>
      <c r="O1062" s="13" t="s">
        <v>7126</v>
      </c>
      <c r="P1062" s="13" t="s">
        <v>7127</v>
      </c>
      <c r="Q1062" s="13" t="s">
        <v>7128</v>
      </c>
      <c r="R1062" s="13" t="s">
        <v>13057</v>
      </c>
      <c r="S1062" s="13" t="s">
        <v>7130</v>
      </c>
      <c r="T1062" s="13" t="s">
        <v>7131</v>
      </c>
      <c r="U1062" s="13" t="s">
        <v>7132</v>
      </c>
      <c r="V1062" s="13" t="s">
        <v>7254</v>
      </c>
    </row>
    <row r="1063" spans="1:22">
      <c r="A1063" s="12">
        <v>999223872157938</v>
      </c>
      <c r="B1063" s="13" t="s">
        <v>7138</v>
      </c>
      <c r="C1063" s="13" t="s">
        <v>13058</v>
      </c>
      <c r="D1063" s="13" t="s">
        <v>13059</v>
      </c>
      <c r="E1063" s="13" t="s">
        <v>13060</v>
      </c>
      <c r="F1063" s="13" t="s">
        <v>7148</v>
      </c>
      <c r="G1063" s="13" t="s">
        <v>7121</v>
      </c>
      <c r="H1063" s="13" t="s">
        <v>7122</v>
      </c>
      <c r="I1063" s="13" t="s">
        <v>13061</v>
      </c>
      <c r="J1063" s="13" t="s">
        <v>30</v>
      </c>
      <c r="K1063" s="13" t="s">
        <v>13062</v>
      </c>
      <c r="L1063" s="13" t="s">
        <v>13062</v>
      </c>
      <c r="M1063" s="13" t="s">
        <v>7125</v>
      </c>
      <c r="N1063" s="13" t="s">
        <v>7125</v>
      </c>
      <c r="O1063" s="13" t="s">
        <v>7126</v>
      </c>
      <c r="P1063" s="13" t="s">
        <v>7127</v>
      </c>
      <c r="Q1063" s="13" t="s">
        <v>7128</v>
      </c>
      <c r="R1063" s="13" t="s">
        <v>13063</v>
      </c>
      <c r="S1063" s="13" t="s">
        <v>7130</v>
      </c>
      <c r="T1063" s="13" t="s">
        <v>7131</v>
      </c>
      <c r="U1063" s="13" t="s">
        <v>7132</v>
      </c>
      <c r="V1063" s="13" t="s">
        <v>10263</v>
      </c>
    </row>
    <row r="1064" spans="1:22">
      <c r="A1064" s="12">
        <v>999223872223237</v>
      </c>
      <c r="B1064" s="13" t="s">
        <v>7138</v>
      </c>
      <c r="C1064" s="13" t="s">
        <v>13064</v>
      </c>
      <c r="D1064" s="13" t="s">
        <v>13065</v>
      </c>
      <c r="E1064" s="13" t="s">
        <v>13066</v>
      </c>
      <c r="F1064" s="13" t="s">
        <v>7138</v>
      </c>
      <c r="G1064" s="13" t="s">
        <v>7120</v>
      </c>
      <c r="H1064" s="13" t="s">
        <v>7122</v>
      </c>
      <c r="I1064" s="13" t="s">
        <v>13067</v>
      </c>
      <c r="J1064" s="13" t="s">
        <v>30</v>
      </c>
      <c r="K1064" s="13" t="s">
        <v>12270</v>
      </c>
      <c r="L1064" s="13" t="s">
        <v>12270</v>
      </c>
      <c r="M1064" s="13" t="s">
        <v>7125</v>
      </c>
      <c r="N1064" s="13" t="s">
        <v>7125</v>
      </c>
      <c r="O1064" s="13" t="s">
        <v>7126</v>
      </c>
      <c r="P1064" s="13" t="s">
        <v>7127</v>
      </c>
      <c r="Q1064" s="13" t="s">
        <v>7128</v>
      </c>
      <c r="R1064" s="13" t="s">
        <v>13068</v>
      </c>
      <c r="S1064" s="13" t="s">
        <v>7130</v>
      </c>
      <c r="T1064" s="13" t="s">
        <v>7131</v>
      </c>
      <c r="U1064" s="13" t="s">
        <v>7132</v>
      </c>
      <c r="V1064" s="13" t="s">
        <v>7377</v>
      </c>
    </row>
    <row r="1065" spans="1:22">
      <c r="A1065" s="12">
        <v>999223872241477</v>
      </c>
      <c r="B1065" s="13" t="s">
        <v>7138</v>
      </c>
      <c r="C1065" s="13" t="s">
        <v>13069</v>
      </c>
      <c r="D1065" s="13" t="s">
        <v>13070</v>
      </c>
      <c r="E1065" s="13" t="s">
        <v>13071</v>
      </c>
      <c r="F1065" s="13" t="s">
        <v>7139</v>
      </c>
      <c r="G1065" s="13" t="s">
        <v>7121</v>
      </c>
      <c r="H1065" s="13" t="s">
        <v>7122</v>
      </c>
      <c r="I1065" s="13" t="s">
        <v>13072</v>
      </c>
      <c r="J1065" s="13" t="s">
        <v>30</v>
      </c>
      <c r="K1065" s="13" t="s">
        <v>13073</v>
      </c>
      <c r="L1065" s="13" t="s">
        <v>13073</v>
      </c>
      <c r="M1065" s="13" t="s">
        <v>7125</v>
      </c>
      <c r="N1065" s="13" t="s">
        <v>7125</v>
      </c>
      <c r="O1065" s="13" t="s">
        <v>7126</v>
      </c>
      <c r="P1065" s="13" t="s">
        <v>7127</v>
      </c>
      <c r="Q1065" s="13" t="s">
        <v>7128</v>
      </c>
      <c r="R1065" s="13" t="s">
        <v>13074</v>
      </c>
      <c r="S1065" s="13" t="s">
        <v>7130</v>
      </c>
      <c r="T1065" s="13" t="s">
        <v>7131</v>
      </c>
      <c r="U1065" s="13" t="s">
        <v>7132</v>
      </c>
      <c r="V1065" s="13" t="s">
        <v>7340</v>
      </c>
    </row>
    <row r="1066" spans="1:22">
      <c r="A1066" s="12">
        <v>999223872486999</v>
      </c>
      <c r="B1066" s="13" t="s">
        <v>7138</v>
      </c>
      <c r="C1066" s="13" t="s">
        <v>13075</v>
      </c>
      <c r="D1066" s="13" t="s">
        <v>13076</v>
      </c>
      <c r="E1066" s="13" t="s">
        <v>13077</v>
      </c>
      <c r="F1066" s="13" t="s">
        <v>7138</v>
      </c>
      <c r="G1066" s="13" t="s">
        <v>7120</v>
      </c>
      <c r="H1066" s="13" t="s">
        <v>7122</v>
      </c>
      <c r="I1066" s="13" t="s">
        <v>13078</v>
      </c>
      <c r="J1066" s="13" t="s">
        <v>30</v>
      </c>
      <c r="K1066" s="13" t="s">
        <v>13079</v>
      </c>
      <c r="L1066" s="13" t="s">
        <v>13079</v>
      </c>
      <c r="M1066" s="13" t="s">
        <v>7125</v>
      </c>
      <c r="N1066" s="13" t="s">
        <v>7125</v>
      </c>
      <c r="O1066" s="13" t="s">
        <v>7126</v>
      </c>
      <c r="P1066" s="13" t="s">
        <v>7127</v>
      </c>
      <c r="Q1066" s="13" t="s">
        <v>7128</v>
      </c>
      <c r="R1066" s="13" t="s">
        <v>13080</v>
      </c>
      <c r="S1066" s="13" t="s">
        <v>7130</v>
      </c>
      <c r="T1066" s="13" t="s">
        <v>7131</v>
      </c>
      <c r="U1066" s="13" t="s">
        <v>7132</v>
      </c>
      <c r="V1066" s="13" t="s">
        <v>7377</v>
      </c>
    </row>
    <row r="1067" spans="1:22">
      <c r="A1067" s="12">
        <v>999223872568454</v>
      </c>
      <c r="B1067" s="13" t="s">
        <v>7138</v>
      </c>
      <c r="C1067" s="13" t="s">
        <v>13081</v>
      </c>
      <c r="D1067" s="13" t="s">
        <v>13082</v>
      </c>
      <c r="E1067" s="13" t="s">
        <v>13083</v>
      </c>
      <c r="F1067" s="13" t="s">
        <v>7138</v>
      </c>
      <c r="G1067" s="13" t="s">
        <v>7120</v>
      </c>
      <c r="H1067" s="13" t="s">
        <v>7122</v>
      </c>
      <c r="I1067" s="13" t="s">
        <v>13084</v>
      </c>
      <c r="J1067" s="13" t="s">
        <v>30</v>
      </c>
      <c r="K1067" s="13" t="s">
        <v>13085</v>
      </c>
      <c r="L1067" s="13" t="s">
        <v>13085</v>
      </c>
      <c r="M1067" s="13" t="s">
        <v>7125</v>
      </c>
      <c r="N1067" s="13" t="s">
        <v>7125</v>
      </c>
      <c r="O1067" s="13" t="s">
        <v>7126</v>
      </c>
      <c r="P1067" s="13" t="s">
        <v>7127</v>
      </c>
      <c r="Q1067" s="13" t="s">
        <v>7128</v>
      </c>
      <c r="R1067" s="13" t="s">
        <v>13086</v>
      </c>
      <c r="S1067" s="13" t="s">
        <v>7130</v>
      </c>
      <c r="T1067" s="13" t="s">
        <v>7131</v>
      </c>
      <c r="U1067" s="13" t="s">
        <v>7132</v>
      </c>
      <c r="V1067" s="13" t="s">
        <v>7340</v>
      </c>
    </row>
    <row r="1068" spans="1:22">
      <c r="A1068" s="12">
        <v>23872570733</v>
      </c>
      <c r="B1068" s="13" t="s">
        <v>7138</v>
      </c>
      <c r="C1068" s="13" t="s">
        <v>13087</v>
      </c>
      <c r="D1068" s="13" t="s">
        <v>13088</v>
      </c>
      <c r="E1068" s="13" t="s">
        <v>13089</v>
      </c>
      <c r="F1068" s="13" t="s">
        <v>7120</v>
      </c>
      <c r="G1068" s="13" t="s">
        <v>7148</v>
      </c>
      <c r="H1068" s="13" t="s">
        <v>7122</v>
      </c>
      <c r="I1068" s="13" t="s">
        <v>13090</v>
      </c>
      <c r="J1068" s="13" t="s">
        <v>30</v>
      </c>
      <c r="K1068" s="13" t="s">
        <v>13091</v>
      </c>
      <c r="L1068" s="13" t="s">
        <v>13091</v>
      </c>
      <c r="M1068" s="13" t="s">
        <v>7125</v>
      </c>
      <c r="N1068" s="13" t="s">
        <v>7125</v>
      </c>
      <c r="O1068" s="13" t="s">
        <v>7126</v>
      </c>
      <c r="P1068" s="13" t="s">
        <v>7127</v>
      </c>
      <c r="Q1068" s="13" t="s">
        <v>7128</v>
      </c>
      <c r="R1068" s="13" t="s">
        <v>13092</v>
      </c>
      <c r="S1068" s="13" t="s">
        <v>7130</v>
      </c>
      <c r="T1068" s="13" t="s">
        <v>7131</v>
      </c>
      <c r="U1068" s="13" t="s">
        <v>7132</v>
      </c>
      <c r="V1068" s="13" t="s">
        <v>7226</v>
      </c>
    </row>
    <row r="1069" spans="1:22">
      <c r="A1069" s="12">
        <v>999223872943335</v>
      </c>
      <c r="B1069" s="13" t="s">
        <v>7138</v>
      </c>
      <c r="C1069" s="13" t="s">
        <v>13093</v>
      </c>
      <c r="D1069" s="13" t="s">
        <v>13094</v>
      </c>
      <c r="E1069" s="13" t="s">
        <v>13095</v>
      </c>
      <c r="F1069" s="13" t="s">
        <v>7138</v>
      </c>
      <c r="G1069" s="13" t="s">
        <v>7120</v>
      </c>
      <c r="H1069" s="13" t="s">
        <v>7122</v>
      </c>
      <c r="I1069" s="13" t="s">
        <v>13096</v>
      </c>
      <c r="J1069" s="13" t="s">
        <v>30</v>
      </c>
      <c r="K1069" s="13" t="s">
        <v>13097</v>
      </c>
      <c r="L1069" s="13" t="s">
        <v>13097</v>
      </c>
      <c r="M1069" s="13" t="s">
        <v>7125</v>
      </c>
      <c r="N1069" s="13" t="s">
        <v>7125</v>
      </c>
      <c r="O1069" s="13" t="s">
        <v>7126</v>
      </c>
      <c r="P1069" s="13" t="s">
        <v>7127</v>
      </c>
      <c r="Q1069" s="13" t="s">
        <v>7128</v>
      </c>
      <c r="R1069" s="13" t="s">
        <v>13098</v>
      </c>
      <c r="S1069" s="13" t="s">
        <v>7130</v>
      </c>
      <c r="T1069" s="13" t="s">
        <v>7131</v>
      </c>
      <c r="U1069" s="13" t="s">
        <v>7132</v>
      </c>
      <c r="V1069" s="13" t="s">
        <v>7226</v>
      </c>
    </row>
    <row r="1070" spans="1:22">
      <c r="A1070" s="12">
        <v>999223873071024</v>
      </c>
      <c r="B1070" s="13" t="s">
        <v>7138</v>
      </c>
      <c r="C1070" s="13" t="s">
        <v>13099</v>
      </c>
      <c r="D1070" s="13" t="s">
        <v>13100</v>
      </c>
      <c r="E1070" s="13" t="s">
        <v>13101</v>
      </c>
      <c r="F1070" s="13" t="s">
        <v>7138</v>
      </c>
      <c r="G1070" s="13" t="s">
        <v>7120</v>
      </c>
      <c r="H1070" s="13" t="s">
        <v>7122</v>
      </c>
      <c r="I1070" s="13" t="s">
        <v>13102</v>
      </c>
      <c r="J1070" s="13" t="s">
        <v>30</v>
      </c>
      <c r="K1070" s="13" t="s">
        <v>8283</v>
      </c>
      <c r="L1070" s="13" t="s">
        <v>8283</v>
      </c>
      <c r="M1070" s="13" t="s">
        <v>7125</v>
      </c>
      <c r="N1070" s="13" t="s">
        <v>7125</v>
      </c>
      <c r="O1070" s="13" t="s">
        <v>7126</v>
      </c>
      <c r="P1070" s="13" t="s">
        <v>7127</v>
      </c>
      <c r="Q1070" s="13" t="s">
        <v>7128</v>
      </c>
      <c r="R1070" s="13" t="s">
        <v>13103</v>
      </c>
      <c r="S1070" s="13" t="s">
        <v>7130</v>
      </c>
      <c r="T1070" s="13" t="s">
        <v>7131</v>
      </c>
      <c r="U1070" s="13" t="s">
        <v>7132</v>
      </c>
      <c r="V1070" s="13" t="s">
        <v>7217</v>
      </c>
    </row>
    <row r="1071" spans="1:22">
      <c r="A1071" s="12">
        <v>999223873150631</v>
      </c>
      <c r="B1071" s="13" t="s">
        <v>7138</v>
      </c>
      <c r="C1071" s="13" t="s">
        <v>13104</v>
      </c>
      <c r="D1071" s="13" t="s">
        <v>12765</v>
      </c>
      <c r="E1071" s="13" t="s">
        <v>12766</v>
      </c>
      <c r="F1071" s="13" t="s">
        <v>7138</v>
      </c>
      <c r="G1071" s="13" t="s">
        <v>7120</v>
      </c>
      <c r="H1071" s="13" t="s">
        <v>7122</v>
      </c>
      <c r="I1071" s="13" t="s">
        <v>13105</v>
      </c>
      <c r="J1071" s="13" t="s">
        <v>30</v>
      </c>
      <c r="K1071" s="13" t="s">
        <v>11814</v>
      </c>
      <c r="L1071" s="13" t="s">
        <v>11814</v>
      </c>
      <c r="M1071" s="13" t="s">
        <v>7125</v>
      </c>
      <c r="N1071" s="13" t="s">
        <v>7125</v>
      </c>
      <c r="O1071" s="13" t="s">
        <v>7126</v>
      </c>
      <c r="P1071" s="13" t="s">
        <v>7127</v>
      </c>
      <c r="Q1071" s="13" t="s">
        <v>7128</v>
      </c>
      <c r="R1071" s="13" t="s">
        <v>13106</v>
      </c>
      <c r="S1071" s="13" t="s">
        <v>7130</v>
      </c>
      <c r="T1071" s="13" t="s">
        <v>7131</v>
      </c>
      <c r="U1071" s="13" t="s">
        <v>7132</v>
      </c>
      <c r="V1071" s="13" t="s">
        <v>8342</v>
      </c>
    </row>
    <row r="1072" spans="1:22">
      <c r="A1072" s="12">
        <v>999223873151749</v>
      </c>
      <c r="B1072" s="13" t="s">
        <v>7138</v>
      </c>
      <c r="C1072" s="13" t="s">
        <v>13107</v>
      </c>
      <c r="D1072" s="13" t="s">
        <v>13108</v>
      </c>
      <c r="E1072" s="13" t="s">
        <v>13109</v>
      </c>
      <c r="F1072" s="13" t="s">
        <v>7138</v>
      </c>
      <c r="G1072" s="13" t="s">
        <v>7139</v>
      </c>
      <c r="H1072" s="13" t="s">
        <v>7122</v>
      </c>
      <c r="I1072" s="13" t="s">
        <v>13110</v>
      </c>
      <c r="J1072" s="13" t="s">
        <v>30</v>
      </c>
      <c r="K1072" s="13" t="s">
        <v>12045</v>
      </c>
      <c r="L1072" s="13" t="s">
        <v>12045</v>
      </c>
      <c r="M1072" s="13" t="s">
        <v>7125</v>
      </c>
      <c r="N1072" s="13" t="s">
        <v>7125</v>
      </c>
      <c r="O1072" s="13" t="s">
        <v>7126</v>
      </c>
      <c r="P1072" s="13" t="s">
        <v>7127</v>
      </c>
      <c r="Q1072" s="13" t="s">
        <v>7128</v>
      </c>
      <c r="R1072" s="13" t="s">
        <v>13111</v>
      </c>
      <c r="S1072" s="13" t="s">
        <v>7130</v>
      </c>
      <c r="T1072" s="13" t="s">
        <v>7131</v>
      </c>
      <c r="U1072" s="13" t="s">
        <v>7132</v>
      </c>
      <c r="V1072" s="13" t="s">
        <v>7226</v>
      </c>
    </row>
    <row r="1073" spans="1:22">
      <c r="A1073" s="12">
        <v>999223873374883</v>
      </c>
      <c r="B1073" s="13" t="s">
        <v>7138</v>
      </c>
      <c r="C1073" s="13" t="s">
        <v>13112</v>
      </c>
      <c r="D1073" s="13" t="s">
        <v>10343</v>
      </c>
      <c r="E1073" s="13" t="s">
        <v>13113</v>
      </c>
      <c r="F1073" s="13" t="s">
        <v>7120</v>
      </c>
      <c r="G1073" s="13" t="s">
        <v>7139</v>
      </c>
      <c r="H1073" s="13" t="s">
        <v>7122</v>
      </c>
      <c r="I1073" s="13" t="s">
        <v>13114</v>
      </c>
      <c r="J1073" s="13" t="s">
        <v>30</v>
      </c>
      <c r="K1073" s="13" t="s">
        <v>13115</v>
      </c>
      <c r="L1073" s="13" t="s">
        <v>13115</v>
      </c>
      <c r="M1073" s="13" t="s">
        <v>7125</v>
      </c>
      <c r="N1073" s="13" t="s">
        <v>7125</v>
      </c>
      <c r="O1073" s="13" t="s">
        <v>7126</v>
      </c>
      <c r="P1073" s="13" t="s">
        <v>7127</v>
      </c>
      <c r="Q1073" s="13" t="s">
        <v>7128</v>
      </c>
      <c r="R1073" s="13" t="s">
        <v>13116</v>
      </c>
      <c r="S1073" s="13" t="s">
        <v>7130</v>
      </c>
      <c r="T1073" s="13" t="s">
        <v>7131</v>
      </c>
      <c r="U1073" s="13" t="s">
        <v>7132</v>
      </c>
      <c r="V1073" s="13" t="s">
        <v>8342</v>
      </c>
    </row>
    <row r="1074" spans="1:22">
      <c r="A1074" s="12">
        <v>999223873430454</v>
      </c>
      <c r="B1074" s="13" t="s">
        <v>7138</v>
      </c>
      <c r="C1074" s="13" t="s">
        <v>13117</v>
      </c>
      <c r="D1074" s="13" t="s">
        <v>13118</v>
      </c>
      <c r="E1074" s="13" t="s">
        <v>13119</v>
      </c>
      <c r="F1074" s="13" t="s">
        <v>7120</v>
      </c>
      <c r="G1074" s="13" t="s">
        <v>7139</v>
      </c>
      <c r="H1074" s="13" t="s">
        <v>7122</v>
      </c>
      <c r="I1074" s="13" t="s">
        <v>13120</v>
      </c>
      <c r="J1074" s="13" t="s">
        <v>30</v>
      </c>
      <c r="K1074" s="13" t="s">
        <v>11538</v>
      </c>
      <c r="L1074" s="13" t="s">
        <v>11538</v>
      </c>
      <c r="M1074" s="13" t="s">
        <v>7125</v>
      </c>
      <c r="N1074" s="13" t="s">
        <v>7125</v>
      </c>
      <c r="O1074" s="13" t="s">
        <v>7126</v>
      </c>
      <c r="P1074" s="13" t="s">
        <v>7127</v>
      </c>
      <c r="Q1074" s="13" t="s">
        <v>7128</v>
      </c>
      <c r="R1074" s="13" t="s">
        <v>13121</v>
      </c>
      <c r="S1074" s="13" t="s">
        <v>7130</v>
      </c>
      <c r="T1074" s="13" t="s">
        <v>7131</v>
      </c>
      <c r="U1074" s="13" t="s">
        <v>7132</v>
      </c>
      <c r="V1074" s="13" t="s">
        <v>7226</v>
      </c>
    </row>
    <row r="1075" spans="1:22">
      <c r="A1075" s="12">
        <v>999223873435044</v>
      </c>
      <c r="B1075" s="13" t="s">
        <v>7138</v>
      </c>
      <c r="C1075" s="13" t="s">
        <v>13122</v>
      </c>
      <c r="D1075" s="13" t="s">
        <v>13123</v>
      </c>
      <c r="E1075" s="13" t="s">
        <v>13124</v>
      </c>
      <c r="F1075" s="13" t="s">
        <v>7138</v>
      </c>
      <c r="G1075" s="13" t="s">
        <v>7139</v>
      </c>
      <c r="H1075" s="13" t="s">
        <v>7122</v>
      </c>
      <c r="I1075" s="13" t="s">
        <v>13125</v>
      </c>
      <c r="J1075" s="13" t="s">
        <v>30</v>
      </c>
      <c r="K1075" s="13" t="s">
        <v>11607</v>
      </c>
      <c r="L1075" s="13" t="s">
        <v>11607</v>
      </c>
      <c r="M1075" s="13" t="s">
        <v>7125</v>
      </c>
      <c r="N1075" s="13" t="s">
        <v>7125</v>
      </c>
      <c r="O1075" s="13" t="s">
        <v>7126</v>
      </c>
      <c r="P1075" s="13" t="s">
        <v>7127</v>
      </c>
      <c r="Q1075" s="13" t="s">
        <v>7128</v>
      </c>
      <c r="R1075" s="13" t="s">
        <v>13126</v>
      </c>
      <c r="S1075" s="13" t="s">
        <v>7130</v>
      </c>
      <c r="T1075" s="13" t="s">
        <v>7131</v>
      </c>
      <c r="U1075" s="13" t="s">
        <v>7132</v>
      </c>
      <c r="V1075" s="13" t="s">
        <v>7254</v>
      </c>
    </row>
    <row r="1076" spans="1:22">
      <c r="A1076" s="12">
        <v>999223873496654</v>
      </c>
      <c r="B1076" s="13" t="s">
        <v>7138</v>
      </c>
      <c r="C1076" s="13" t="s">
        <v>13127</v>
      </c>
      <c r="D1076" s="13" t="s">
        <v>13128</v>
      </c>
      <c r="E1076" s="13" t="s">
        <v>13129</v>
      </c>
      <c r="F1076" s="13" t="s">
        <v>7138</v>
      </c>
      <c r="G1076" s="13" t="s">
        <v>7120</v>
      </c>
      <c r="H1076" s="13" t="s">
        <v>7122</v>
      </c>
      <c r="I1076" s="13" t="s">
        <v>13130</v>
      </c>
      <c r="J1076" s="13" t="s">
        <v>30</v>
      </c>
      <c r="K1076" s="13" t="s">
        <v>13131</v>
      </c>
      <c r="L1076" s="13" t="s">
        <v>13131</v>
      </c>
      <c r="M1076" s="13" t="s">
        <v>7125</v>
      </c>
      <c r="N1076" s="13" t="s">
        <v>7125</v>
      </c>
      <c r="O1076" s="13" t="s">
        <v>7126</v>
      </c>
      <c r="P1076" s="13" t="s">
        <v>7127</v>
      </c>
      <c r="Q1076" s="13" t="s">
        <v>7128</v>
      </c>
      <c r="R1076" s="13" t="s">
        <v>13132</v>
      </c>
      <c r="S1076" s="13" t="s">
        <v>7130</v>
      </c>
      <c r="T1076" s="13" t="s">
        <v>7131</v>
      </c>
      <c r="U1076" s="13" t="s">
        <v>7132</v>
      </c>
      <c r="V1076" s="13" t="s">
        <v>7254</v>
      </c>
    </row>
    <row r="1077" spans="1:22">
      <c r="A1077" s="12">
        <v>999223873515272</v>
      </c>
      <c r="B1077" s="13" t="s">
        <v>7138</v>
      </c>
      <c r="C1077" s="13" t="s">
        <v>13133</v>
      </c>
      <c r="D1077" s="13" t="s">
        <v>11136</v>
      </c>
      <c r="E1077" s="13" t="s">
        <v>13134</v>
      </c>
      <c r="F1077" s="13" t="s">
        <v>7139</v>
      </c>
      <c r="G1077" s="13" t="s">
        <v>7148</v>
      </c>
      <c r="H1077" s="13" t="s">
        <v>7122</v>
      </c>
      <c r="I1077" s="13" t="s">
        <v>13135</v>
      </c>
      <c r="J1077" s="13" t="s">
        <v>30</v>
      </c>
      <c r="K1077" s="13" t="s">
        <v>12135</v>
      </c>
      <c r="L1077" s="13" t="s">
        <v>12135</v>
      </c>
      <c r="M1077" s="13" t="s">
        <v>7125</v>
      </c>
      <c r="N1077" s="13" t="s">
        <v>7125</v>
      </c>
      <c r="O1077" s="13" t="s">
        <v>7126</v>
      </c>
      <c r="P1077" s="13" t="s">
        <v>7127</v>
      </c>
      <c r="Q1077" s="13" t="s">
        <v>7128</v>
      </c>
      <c r="R1077" s="13" t="s">
        <v>13136</v>
      </c>
      <c r="S1077" s="13" t="s">
        <v>7130</v>
      </c>
      <c r="T1077" s="13" t="s">
        <v>7131</v>
      </c>
      <c r="U1077" s="13" t="s">
        <v>7132</v>
      </c>
      <c r="V1077" s="13" t="s">
        <v>7226</v>
      </c>
    </row>
    <row r="1078" spans="1:22">
      <c r="A1078" s="12">
        <v>999223873602223</v>
      </c>
      <c r="B1078" s="13" t="s">
        <v>7138</v>
      </c>
      <c r="C1078" s="13" t="s">
        <v>13137</v>
      </c>
      <c r="D1078" s="13" t="s">
        <v>8463</v>
      </c>
      <c r="E1078" s="13" t="s">
        <v>13138</v>
      </c>
      <c r="F1078" s="13" t="s">
        <v>7138</v>
      </c>
      <c r="G1078" s="13" t="s">
        <v>7120</v>
      </c>
      <c r="H1078" s="13" t="s">
        <v>7122</v>
      </c>
      <c r="I1078" s="13" t="s">
        <v>13139</v>
      </c>
      <c r="J1078" s="13" t="s">
        <v>30</v>
      </c>
      <c r="K1078" s="13" t="s">
        <v>9354</v>
      </c>
      <c r="L1078" s="13" t="s">
        <v>9354</v>
      </c>
      <c r="M1078" s="13" t="s">
        <v>7125</v>
      </c>
      <c r="N1078" s="13" t="s">
        <v>7125</v>
      </c>
      <c r="O1078" s="13" t="s">
        <v>7126</v>
      </c>
      <c r="P1078" s="13" t="s">
        <v>7127</v>
      </c>
      <c r="Q1078" s="13" t="s">
        <v>7128</v>
      </c>
      <c r="R1078" s="13" t="s">
        <v>13140</v>
      </c>
      <c r="S1078" s="13" t="s">
        <v>7130</v>
      </c>
      <c r="T1078" s="13" t="s">
        <v>7131</v>
      </c>
      <c r="U1078" s="13" t="s">
        <v>7132</v>
      </c>
      <c r="V1078" s="13" t="s">
        <v>7254</v>
      </c>
    </row>
    <row r="1079" spans="1:22">
      <c r="A1079" s="12">
        <v>999223873606679</v>
      </c>
      <c r="B1079" s="13" t="s">
        <v>7138</v>
      </c>
      <c r="C1079" s="13" t="s">
        <v>13141</v>
      </c>
      <c r="D1079" s="13" t="s">
        <v>13142</v>
      </c>
      <c r="E1079" s="13" t="s">
        <v>13143</v>
      </c>
      <c r="F1079" s="13" t="s">
        <v>7138</v>
      </c>
      <c r="G1079" s="13" t="s">
        <v>7120</v>
      </c>
      <c r="H1079" s="13" t="s">
        <v>7122</v>
      </c>
      <c r="I1079" s="13" t="s">
        <v>13144</v>
      </c>
      <c r="J1079" s="13" t="s">
        <v>30</v>
      </c>
      <c r="K1079" s="13" t="s">
        <v>12674</v>
      </c>
      <c r="L1079" s="13" t="s">
        <v>12674</v>
      </c>
      <c r="M1079" s="13" t="s">
        <v>7125</v>
      </c>
      <c r="N1079" s="13" t="s">
        <v>7125</v>
      </c>
      <c r="O1079" s="13" t="s">
        <v>7126</v>
      </c>
      <c r="P1079" s="13" t="s">
        <v>7127</v>
      </c>
      <c r="Q1079" s="13" t="s">
        <v>7128</v>
      </c>
      <c r="R1079" s="13" t="s">
        <v>13145</v>
      </c>
      <c r="S1079" s="13" t="s">
        <v>7130</v>
      </c>
      <c r="T1079" s="13" t="s">
        <v>7131</v>
      </c>
      <c r="U1079" s="13" t="s">
        <v>7132</v>
      </c>
      <c r="V1079" s="13" t="s">
        <v>7143</v>
      </c>
    </row>
    <row r="1080" spans="1:22">
      <c r="A1080" s="12">
        <v>999223873646422</v>
      </c>
      <c r="B1080" s="13" t="s">
        <v>7138</v>
      </c>
      <c r="C1080" s="13" t="s">
        <v>13146</v>
      </c>
      <c r="D1080" s="13" t="s">
        <v>13147</v>
      </c>
      <c r="E1080" s="13" t="s">
        <v>13148</v>
      </c>
      <c r="F1080" s="13" t="s">
        <v>7138</v>
      </c>
      <c r="G1080" s="13" t="s">
        <v>7139</v>
      </c>
      <c r="H1080" s="13" t="s">
        <v>7122</v>
      </c>
      <c r="I1080" s="13" t="s">
        <v>13149</v>
      </c>
      <c r="J1080" s="13" t="s">
        <v>30</v>
      </c>
      <c r="K1080" s="13" t="s">
        <v>13150</v>
      </c>
      <c r="L1080" s="13" t="s">
        <v>13150</v>
      </c>
      <c r="M1080" s="13" t="s">
        <v>7125</v>
      </c>
      <c r="N1080" s="13" t="s">
        <v>7125</v>
      </c>
      <c r="O1080" s="13" t="s">
        <v>7126</v>
      </c>
      <c r="P1080" s="13" t="s">
        <v>7127</v>
      </c>
      <c r="Q1080" s="13" t="s">
        <v>7128</v>
      </c>
      <c r="R1080" s="13" t="s">
        <v>13151</v>
      </c>
      <c r="S1080" s="13" t="s">
        <v>7130</v>
      </c>
      <c r="T1080" s="13" t="s">
        <v>7131</v>
      </c>
      <c r="U1080" s="13" t="s">
        <v>7132</v>
      </c>
      <c r="V1080" s="13" t="s">
        <v>7377</v>
      </c>
    </row>
    <row r="1081" spans="1:22">
      <c r="A1081" s="12">
        <v>999223873736205</v>
      </c>
      <c r="B1081" s="13" t="s">
        <v>7138</v>
      </c>
      <c r="C1081" s="13" t="s">
        <v>13152</v>
      </c>
      <c r="D1081" s="13" t="s">
        <v>13153</v>
      </c>
      <c r="E1081" s="13" t="s">
        <v>13154</v>
      </c>
      <c r="F1081" s="13" t="s">
        <v>7120</v>
      </c>
      <c r="G1081" s="13" t="s">
        <v>7139</v>
      </c>
      <c r="H1081" s="13" t="s">
        <v>7122</v>
      </c>
      <c r="I1081" s="13" t="s">
        <v>13155</v>
      </c>
      <c r="J1081" s="13" t="s">
        <v>30</v>
      </c>
      <c r="K1081" s="13" t="s">
        <v>13156</v>
      </c>
      <c r="L1081" s="13" t="s">
        <v>13156</v>
      </c>
      <c r="M1081" s="13" t="s">
        <v>7125</v>
      </c>
      <c r="N1081" s="13" t="s">
        <v>7125</v>
      </c>
      <c r="O1081" s="13" t="s">
        <v>7126</v>
      </c>
      <c r="P1081" s="13" t="s">
        <v>7127</v>
      </c>
      <c r="Q1081" s="13" t="s">
        <v>7128</v>
      </c>
      <c r="R1081" s="13" t="s">
        <v>13157</v>
      </c>
      <c r="S1081" s="13" t="s">
        <v>7130</v>
      </c>
      <c r="T1081" s="13" t="s">
        <v>7131</v>
      </c>
      <c r="U1081" s="13" t="s">
        <v>7132</v>
      </c>
      <c r="V1081" s="13" t="s">
        <v>7192</v>
      </c>
    </row>
    <row r="1082" spans="1:22">
      <c r="A1082" s="12">
        <v>999223874168133</v>
      </c>
      <c r="B1082" s="13" t="s">
        <v>7138</v>
      </c>
      <c r="C1082" s="13" t="s">
        <v>13158</v>
      </c>
      <c r="D1082" s="13" t="s">
        <v>13159</v>
      </c>
      <c r="E1082" s="13" t="s">
        <v>13160</v>
      </c>
      <c r="F1082" s="13" t="s">
        <v>7138</v>
      </c>
      <c r="G1082" s="13" t="s">
        <v>7120</v>
      </c>
      <c r="H1082" s="13" t="s">
        <v>7122</v>
      </c>
      <c r="I1082" s="13" t="s">
        <v>13161</v>
      </c>
      <c r="J1082" s="13" t="s">
        <v>30</v>
      </c>
      <c r="K1082" s="13" t="s">
        <v>10175</v>
      </c>
      <c r="L1082" s="13" t="s">
        <v>10175</v>
      </c>
      <c r="M1082" s="13" t="s">
        <v>7125</v>
      </c>
      <c r="N1082" s="13" t="s">
        <v>7125</v>
      </c>
      <c r="O1082" s="13" t="s">
        <v>7126</v>
      </c>
      <c r="P1082" s="13" t="s">
        <v>7127</v>
      </c>
      <c r="Q1082" s="13" t="s">
        <v>7128</v>
      </c>
      <c r="R1082" s="13" t="s">
        <v>13162</v>
      </c>
      <c r="S1082" s="13" t="s">
        <v>7130</v>
      </c>
      <c r="T1082" s="13" t="s">
        <v>7131</v>
      </c>
      <c r="U1082" s="13" t="s">
        <v>7132</v>
      </c>
      <c r="V1082" s="13" t="s">
        <v>7143</v>
      </c>
    </row>
    <row r="1083" spans="1:22">
      <c r="A1083" s="12">
        <v>999223874247424</v>
      </c>
      <c r="B1083" s="13" t="s">
        <v>7138</v>
      </c>
      <c r="C1083" s="13" t="s">
        <v>13163</v>
      </c>
      <c r="D1083" s="13" t="s">
        <v>13164</v>
      </c>
      <c r="E1083" s="13" t="s">
        <v>13165</v>
      </c>
      <c r="F1083" s="13" t="s">
        <v>7148</v>
      </c>
      <c r="G1083" s="13" t="s">
        <v>7121</v>
      </c>
      <c r="H1083" s="13" t="s">
        <v>7122</v>
      </c>
      <c r="I1083" s="13" t="s">
        <v>13166</v>
      </c>
      <c r="J1083" s="13" t="s">
        <v>30</v>
      </c>
      <c r="K1083" s="13" t="s">
        <v>13167</v>
      </c>
      <c r="L1083" s="13" t="s">
        <v>13167</v>
      </c>
      <c r="M1083" s="13" t="s">
        <v>7125</v>
      </c>
      <c r="N1083" s="13" t="s">
        <v>7125</v>
      </c>
      <c r="O1083" s="13" t="s">
        <v>7126</v>
      </c>
      <c r="P1083" s="13" t="s">
        <v>7127</v>
      </c>
      <c r="Q1083" s="13" t="s">
        <v>7128</v>
      </c>
      <c r="R1083" s="13" t="s">
        <v>13168</v>
      </c>
      <c r="S1083" s="13" t="s">
        <v>7130</v>
      </c>
      <c r="T1083" s="13" t="s">
        <v>7131</v>
      </c>
      <c r="U1083" s="13" t="s">
        <v>7132</v>
      </c>
      <c r="V1083" s="13" t="s">
        <v>7201</v>
      </c>
    </row>
    <row r="1084" spans="1:22">
      <c r="A1084" s="12">
        <v>999223874256133</v>
      </c>
      <c r="B1084" s="13" t="s">
        <v>7138</v>
      </c>
      <c r="C1084" s="13" t="s">
        <v>13169</v>
      </c>
      <c r="D1084" s="13" t="s">
        <v>13170</v>
      </c>
      <c r="E1084" s="13" t="s">
        <v>13171</v>
      </c>
      <c r="F1084" s="13" t="s">
        <v>7138</v>
      </c>
      <c r="G1084" s="13" t="s">
        <v>7120</v>
      </c>
      <c r="H1084" s="13" t="s">
        <v>7122</v>
      </c>
      <c r="I1084" s="13" t="s">
        <v>13172</v>
      </c>
      <c r="J1084" s="13" t="s">
        <v>30</v>
      </c>
      <c r="K1084" s="13" t="s">
        <v>13173</v>
      </c>
      <c r="L1084" s="13" t="s">
        <v>13173</v>
      </c>
      <c r="M1084" s="13" t="s">
        <v>7125</v>
      </c>
      <c r="N1084" s="13" t="s">
        <v>7125</v>
      </c>
      <c r="O1084" s="13" t="s">
        <v>7126</v>
      </c>
      <c r="P1084" s="13" t="s">
        <v>7127</v>
      </c>
      <c r="Q1084" s="13" t="s">
        <v>7128</v>
      </c>
      <c r="R1084" s="13" t="s">
        <v>13174</v>
      </c>
      <c r="S1084" s="13" t="s">
        <v>7130</v>
      </c>
      <c r="T1084" s="13" t="s">
        <v>7131</v>
      </c>
      <c r="U1084" s="13" t="s">
        <v>7132</v>
      </c>
      <c r="V1084" s="13" t="s">
        <v>7226</v>
      </c>
    </row>
    <row r="1085" spans="1:22">
      <c r="A1085" s="12">
        <v>999223874343935</v>
      </c>
      <c r="B1085" s="13" t="s">
        <v>7138</v>
      </c>
      <c r="C1085" s="13" t="s">
        <v>13175</v>
      </c>
      <c r="D1085" s="13" t="s">
        <v>13176</v>
      </c>
      <c r="E1085" s="13" t="s">
        <v>13177</v>
      </c>
      <c r="F1085" s="13" t="s">
        <v>7139</v>
      </c>
      <c r="G1085" s="13" t="s">
        <v>7121</v>
      </c>
      <c r="H1085" s="13" t="s">
        <v>7122</v>
      </c>
      <c r="I1085" s="13" t="s">
        <v>13041</v>
      </c>
      <c r="J1085" s="13" t="s">
        <v>30</v>
      </c>
      <c r="K1085" s="13" t="s">
        <v>13042</v>
      </c>
      <c r="L1085" s="13" t="s">
        <v>13042</v>
      </c>
      <c r="M1085" s="13" t="s">
        <v>7125</v>
      </c>
      <c r="N1085" s="13" t="s">
        <v>7125</v>
      </c>
      <c r="O1085" s="13" t="s">
        <v>7126</v>
      </c>
      <c r="P1085" s="13" t="s">
        <v>7127</v>
      </c>
      <c r="Q1085" s="13" t="s">
        <v>7128</v>
      </c>
      <c r="R1085" s="13" t="s">
        <v>13178</v>
      </c>
      <c r="S1085" s="13" t="s">
        <v>7130</v>
      </c>
      <c r="T1085" s="13" t="s">
        <v>7131</v>
      </c>
      <c r="U1085" s="13" t="s">
        <v>7132</v>
      </c>
      <c r="V1085" s="13" t="s">
        <v>7133</v>
      </c>
    </row>
    <row r="1086" spans="1:22">
      <c r="A1086" s="12">
        <v>999223874380140</v>
      </c>
      <c r="B1086" s="13" t="s">
        <v>7138</v>
      </c>
      <c r="C1086" s="13" t="s">
        <v>13179</v>
      </c>
      <c r="D1086" s="13" t="s">
        <v>12448</v>
      </c>
      <c r="E1086" s="13" t="s">
        <v>13180</v>
      </c>
      <c r="F1086" s="13" t="s">
        <v>7120</v>
      </c>
      <c r="G1086" s="13" t="s">
        <v>7139</v>
      </c>
      <c r="H1086" s="13" t="s">
        <v>7122</v>
      </c>
      <c r="I1086" s="13" t="s">
        <v>13181</v>
      </c>
      <c r="J1086" s="13" t="s">
        <v>30</v>
      </c>
      <c r="K1086" s="13" t="s">
        <v>9669</v>
      </c>
      <c r="L1086" s="13" t="s">
        <v>9669</v>
      </c>
      <c r="M1086" s="13" t="s">
        <v>7125</v>
      </c>
      <c r="N1086" s="13" t="s">
        <v>7125</v>
      </c>
      <c r="O1086" s="13" t="s">
        <v>7126</v>
      </c>
      <c r="P1086" s="13" t="s">
        <v>7127</v>
      </c>
      <c r="Q1086" s="13" t="s">
        <v>7128</v>
      </c>
      <c r="R1086" s="13" t="s">
        <v>13182</v>
      </c>
      <c r="S1086" s="13" t="s">
        <v>7130</v>
      </c>
      <c r="T1086" s="13" t="s">
        <v>7131</v>
      </c>
      <c r="U1086" s="13" t="s">
        <v>7132</v>
      </c>
      <c r="V1086" s="13" t="s">
        <v>7269</v>
      </c>
    </row>
    <row r="1087" spans="1:22">
      <c r="A1087" s="12">
        <v>999223874395258</v>
      </c>
      <c r="B1087" s="13" t="s">
        <v>7138</v>
      </c>
      <c r="C1087" s="13" t="s">
        <v>13183</v>
      </c>
      <c r="D1087" s="13" t="s">
        <v>13184</v>
      </c>
      <c r="E1087" s="13" t="s">
        <v>13185</v>
      </c>
      <c r="F1087" s="13" t="s">
        <v>7138</v>
      </c>
      <c r="G1087" s="13" t="s">
        <v>7120</v>
      </c>
      <c r="H1087" s="13" t="s">
        <v>7122</v>
      </c>
      <c r="I1087" s="13" t="s">
        <v>13186</v>
      </c>
      <c r="J1087" s="13" t="s">
        <v>30</v>
      </c>
      <c r="K1087" s="13" t="s">
        <v>13187</v>
      </c>
      <c r="L1087" s="13" t="s">
        <v>13187</v>
      </c>
      <c r="M1087" s="13" t="s">
        <v>7125</v>
      </c>
      <c r="N1087" s="13" t="s">
        <v>7125</v>
      </c>
      <c r="O1087" s="13" t="s">
        <v>7126</v>
      </c>
      <c r="P1087" s="13" t="s">
        <v>7127</v>
      </c>
      <c r="Q1087" s="13" t="s">
        <v>7128</v>
      </c>
      <c r="R1087" s="13" t="s">
        <v>13188</v>
      </c>
      <c r="S1087" s="13" t="s">
        <v>7130</v>
      </c>
      <c r="T1087" s="13" t="s">
        <v>7131</v>
      </c>
      <c r="U1087" s="13" t="s">
        <v>7132</v>
      </c>
      <c r="V1087" s="13" t="s">
        <v>7226</v>
      </c>
    </row>
    <row r="1088" spans="1:22">
      <c r="A1088" s="12">
        <v>999223874434027</v>
      </c>
      <c r="B1088" s="13" t="s">
        <v>7138</v>
      </c>
      <c r="C1088" s="13" t="s">
        <v>13189</v>
      </c>
      <c r="D1088" s="13" t="s">
        <v>13027</v>
      </c>
      <c r="E1088" s="13" t="s">
        <v>13190</v>
      </c>
      <c r="F1088" s="13" t="s">
        <v>7120</v>
      </c>
      <c r="G1088" s="13" t="s">
        <v>7139</v>
      </c>
      <c r="H1088" s="13" t="s">
        <v>7122</v>
      </c>
      <c r="I1088" s="13" t="s">
        <v>13191</v>
      </c>
      <c r="J1088" s="13" t="s">
        <v>30</v>
      </c>
      <c r="K1088" s="13" t="s">
        <v>13192</v>
      </c>
      <c r="L1088" s="13" t="s">
        <v>13192</v>
      </c>
      <c r="M1088" s="13" t="s">
        <v>7125</v>
      </c>
      <c r="N1088" s="13" t="s">
        <v>7125</v>
      </c>
      <c r="O1088" s="13" t="s">
        <v>7126</v>
      </c>
      <c r="P1088" s="13" t="s">
        <v>7127</v>
      </c>
      <c r="Q1088" s="13" t="s">
        <v>7128</v>
      </c>
      <c r="R1088" s="13" t="s">
        <v>13193</v>
      </c>
      <c r="S1088" s="13" t="s">
        <v>7130</v>
      </c>
      <c r="T1088" s="13" t="s">
        <v>7131</v>
      </c>
      <c r="U1088" s="13" t="s">
        <v>7132</v>
      </c>
      <c r="V1088" s="13" t="s">
        <v>13032</v>
      </c>
    </row>
    <row r="1089" spans="1:22">
      <c r="A1089" s="12">
        <v>999223874439682</v>
      </c>
      <c r="B1089" s="13" t="s">
        <v>7138</v>
      </c>
      <c r="C1089" s="13" t="s">
        <v>13194</v>
      </c>
      <c r="D1089" s="13" t="s">
        <v>13108</v>
      </c>
      <c r="E1089" s="13" t="s">
        <v>13195</v>
      </c>
      <c r="F1089" s="13" t="s">
        <v>7120</v>
      </c>
      <c r="G1089" s="13" t="s">
        <v>7148</v>
      </c>
      <c r="H1089" s="13" t="s">
        <v>7122</v>
      </c>
      <c r="I1089" s="13" t="s">
        <v>13196</v>
      </c>
      <c r="J1089" s="13" t="s">
        <v>30</v>
      </c>
      <c r="K1089" s="13" t="s">
        <v>13197</v>
      </c>
      <c r="L1089" s="13" t="s">
        <v>13197</v>
      </c>
      <c r="M1089" s="13" t="s">
        <v>7125</v>
      </c>
      <c r="N1089" s="13" t="s">
        <v>7125</v>
      </c>
      <c r="O1089" s="13" t="s">
        <v>7126</v>
      </c>
      <c r="P1089" s="13" t="s">
        <v>7127</v>
      </c>
      <c r="Q1089" s="13" t="s">
        <v>7128</v>
      </c>
      <c r="R1089" s="13" t="s">
        <v>13198</v>
      </c>
      <c r="S1089" s="13" t="s">
        <v>7130</v>
      </c>
      <c r="T1089" s="13" t="s">
        <v>7131</v>
      </c>
      <c r="U1089" s="13" t="s">
        <v>7132</v>
      </c>
      <c r="V1089" s="13" t="s">
        <v>7226</v>
      </c>
    </row>
    <row r="1090" spans="1:22">
      <c r="A1090" s="12">
        <v>999223874754040</v>
      </c>
      <c r="B1090" s="13" t="s">
        <v>7138</v>
      </c>
      <c r="C1090" s="13" t="s">
        <v>13199</v>
      </c>
      <c r="D1090" s="13" t="s">
        <v>11902</v>
      </c>
      <c r="E1090" s="13" t="s">
        <v>13200</v>
      </c>
      <c r="F1090" s="13" t="s">
        <v>7138</v>
      </c>
      <c r="G1090" s="13" t="s">
        <v>7120</v>
      </c>
      <c r="H1090" s="13" t="s">
        <v>7122</v>
      </c>
      <c r="I1090" s="13" t="s">
        <v>13201</v>
      </c>
      <c r="J1090" s="13" t="s">
        <v>30</v>
      </c>
      <c r="K1090" s="13" t="s">
        <v>13202</v>
      </c>
      <c r="L1090" s="13" t="s">
        <v>13202</v>
      </c>
      <c r="M1090" s="13" t="s">
        <v>7125</v>
      </c>
      <c r="N1090" s="13" t="s">
        <v>7125</v>
      </c>
      <c r="O1090" s="13" t="s">
        <v>7126</v>
      </c>
      <c r="P1090" s="13" t="s">
        <v>7127</v>
      </c>
      <c r="Q1090" s="13" t="s">
        <v>7128</v>
      </c>
      <c r="R1090" s="13" t="s">
        <v>13203</v>
      </c>
      <c r="S1090" s="13" t="s">
        <v>7130</v>
      </c>
      <c r="T1090" s="13" t="s">
        <v>7131</v>
      </c>
      <c r="U1090" s="13" t="s">
        <v>7132</v>
      </c>
      <c r="V1090" s="13" t="s">
        <v>7254</v>
      </c>
    </row>
    <row r="1091" spans="1:22">
      <c r="A1091" s="12">
        <v>999223874826294</v>
      </c>
      <c r="B1091" s="13" t="s">
        <v>7138</v>
      </c>
      <c r="C1091" s="13" t="s">
        <v>13204</v>
      </c>
      <c r="D1091" s="13" t="s">
        <v>13205</v>
      </c>
      <c r="E1091" s="13" t="s">
        <v>13206</v>
      </c>
      <c r="F1091" s="13" t="s">
        <v>7138</v>
      </c>
      <c r="G1091" s="13" t="s">
        <v>7120</v>
      </c>
      <c r="H1091" s="13" t="s">
        <v>7122</v>
      </c>
      <c r="I1091" s="13" t="s">
        <v>13207</v>
      </c>
      <c r="J1091" s="13" t="s">
        <v>30</v>
      </c>
      <c r="K1091" s="13" t="s">
        <v>13208</v>
      </c>
      <c r="L1091" s="13" t="s">
        <v>13208</v>
      </c>
      <c r="M1091" s="13" t="s">
        <v>7125</v>
      </c>
      <c r="N1091" s="13" t="s">
        <v>7125</v>
      </c>
      <c r="O1091" s="13" t="s">
        <v>7126</v>
      </c>
      <c r="P1091" s="13" t="s">
        <v>7127</v>
      </c>
      <c r="Q1091" s="13" t="s">
        <v>7128</v>
      </c>
      <c r="R1091" s="13" t="s">
        <v>13209</v>
      </c>
      <c r="S1091" s="13" t="s">
        <v>7130</v>
      </c>
      <c r="T1091" s="13" t="s">
        <v>7131</v>
      </c>
      <c r="U1091" s="13" t="s">
        <v>7132</v>
      </c>
      <c r="V1091" s="13" t="s">
        <v>7314</v>
      </c>
    </row>
    <row r="1092" spans="1:22">
      <c r="A1092" s="12">
        <v>999223874866855</v>
      </c>
      <c r="B1092" s="13" t="s">
        <v>7138</v>
      </c>
      <c r="C1092" s="13" t="s">
        <v>13210</v>
      </c>
      <c r="D1092" s="13" t="s">
        <v>13211</v>
      </c>
      <c r="E1092" s="13" t="s">
        <v>13212</v>
      </c>
      <c r="F1092" s="13" t="s">
        <v>7139</v>
      </c>
      <c r="G1092" s="13" t="s">
        <v>7121</v>
      </c>
      <c r="H1092" s="13" t="s">
        <v>7122</v>
      </c>
      <c r="I1092" s="13" t="s">
        <v>13213</v>
      </c>
      <c r="J1092" s="13" t="s">
        <v>30</v>
      </c>
      <c r="K1092" s="13" t="s">
        <v>11204</v>
      </c>
      <c r="L1092" s="13" t="s">
        <v>11204</v>
      </c>
      <c r="M1092" s="13" t="s">
        <v>7125</v>
      </c>
      <c r="N1092" s="13" t="s">
        <v>7125</v>
      </c>
      <c r="O1092" s="13" t="s">
        <v>7126</v>
      </c>
      <c r="P1092" s="13" t="s">
        <v>7127</v>
      </c>
      <c r="Q1092" s="13" t="s">
        <v>7128</v>
      </c>
      <c r="R1092" s="13" t="s">
        <v>13214</v>
      </c>
      <c r="S1092" s="13" t="s">
        <v>7130</v>
      </c>
      <c r="T1092" s="13" t="s">
        <v>7131</v>
      </c>
      <c r="U1092" s="13" t="s">
        <v>7132</v>
      </c>
      <c r="V1092" s="13" t="s">
        <v>7226</v>
      </c>
    </row>
    <row r="1093" spans="1:22">
      <c r="A1093" s="12">
        <v>999223874885298</v>
      </c>
      <c r="B1093" s="13" t="s">
        <v>7138</v>
      </c>
      <c r="C1093" s="13" t="s">
        <v>13215</v>
      </c>
      <c r="D1093" s="13" t="s">
        <v>13216</v>
      </c>
      <c r="E1093" s="13" t="s">
        <v>13217</v>
      </c>
      <c r="F1093" s="13" t="s">
        <v>7120</v>
      </c>
      <c r="G1093" s="13" t="s">
        <v>7148</v>
      </c>
      <c r="H1093" s="13" t="s">
        <v>7122</v>
      </c>
      <c r="I1093" s="13" t="s">
        <v>13218</v>
      </c>
      <c r="J1093" s="13" t="s">
        <v>30</v>
      </c>
      <c r="K1093" s="13" t="s">
        <v>13219</v>
      </c>
      <c r="L1093" s="13" t="s">
        <v>13219</v>
      </c>
      <c r="M1093" s="13" t="s">
        <v>7125</v>
      </c>
      <c r="N1093" s="13" t="s">
        <v>7125</v>
      </c>
      <c r="O1093" s="13" t="s">
        <v>7126</v>
      </c>
      <c r="P1093" s="13" t="s">
        <v>7127</v>
      </c>
      <c r="Q1093" s="13" t="s">
        <v>7128</v>
      </c>
      <c r="R1093" s="13" t="s">
        <v>13220</v>
      </c>
      <c r="S1093" s="13" t="s">
        <v>7130</v>
      </c>
      <c r="T1093" s="13" t="s">
        <v>7131</v>
      </c>
      <c r="U1093" s="13" t="s">
        <v>7132</v>
      </c>
      <c r="V1093" s="13" t="s">
        <v>7254</v>
      </c>
    </row>
    <row r="1094" spans="1:22">
      <c r="A1094" s="12">
        <v>999223874983294</v>
      </c>
      <c r="B1094" s="13" t="s">
        <v>7138</v>
      </c>
      <c r="C1094" s="13" t="s">
        <v>13221</v>
      </c>
      <c r="D1094" s="13" t="s">
        <v>13222</v>
      </c>
      <c r="E1094" s="13" t="s">
        <v>13223</v>
      </c>
      <c r="F1094" s="13" t="s">
        <v>7148</v>
      </c>
      <c r="G1094" s="13" t="s">
        <v>7121</v>
      </c>
      <c r="H1094" s="13" t="s">
        <v>7122</v>
      </c>
      <c r="I1094" s="13" t="s">
        <v>13224</v>
      </c>
      <c r="J1094" s="13" t="s">
        <v>30</v>
      </c>
      <c r="K1094" s="13" t="s">
        <v>11121</v>
      </c>
      <c r="L1094" s="13" t="s">
        <v>11121</v>
      </c>
      <c r="M1094" s="13" t="s">
        <v>7125</v>
      </c>
      <c r="N1094" s="13" t="s">
        <v>7125</v>
      </c>
      <c r="O1094" s="13" t="s">
        <v>7126</v>
      </c>
      <c r="P1094" s="13" t="s">
        <v>7127</v>
      </c>
      <c r="Q1094" s="13" t="s">
        <v>7128</v>
      </c>
      <c r="R1094" s="13" t="s">
        <v>13225</v>
      </c>
      <c r="S1094" s="13" t="s">
        <v>7130</v>
      </c>
      <c r="T1094" s="13" t="s">
        <v>7131</v>
      </c>
      <c r="U1094" s="13" t="s">
        <v>7132</v>
      </c>
      <c r="V1094" s="13" t="s">
        <v>7254</v>
      </c>
    </row>
    <row r="1095" spans="1:22">
      <c r="A1095" s="12">
        <v>23875006938</v>
      </c>
      <c r="B1095" s="13" t="s">
        <v>7138</v>
      </c>
      <c r="C1095" s="13" t="s">
        <v>13226</v>
      </c>
      <c r="D1095" s="13" t="s">
        <v>13227</v>
      </c>
      <c r="E1095" s="13" t="s">
        <v>13228</v>
      </c>
      <c r="F1095" s="13" t="s">
        <v>7138</v>
      </c>
      <c r="G1095" s="13" t="s">
        <v>7120</v>
      </c>
      <c r="H1095" s="13" t="s">
        <v>7122</v>
      </c>
      <c r="I1095" s="13" t="s">
        <v>13229</v>
      </c>
      <c r="J1095" s="13" t="s">
        <v>30</v>
      </c>
      <c r="K1095" s="13" t="s">
        <v>13230</v>
      </c>
      <c r="L1095" s="13" t="s">
        <v>13230</v>
      </c>
      <c r="M1095" s="13" t="s">
        <v>7125</v>
      </c>
      <c r="N1095" s="13" t="s">
        <v>7125</v>
      </c>
      <c r="O1095" s="13" t="s">
        <v>7126</v>
      </c>
      <c r="P1095" s="13" t="s">
        <v>7127</v>
      </c>
      <c r="Q1095" s="13" t="s">
        <v>7128</v>
      </c>
      <c r="R1095" s="13" t="s">
        <v>13231</v>
      </c>
      <c r="S1095" s="13" t="s">
        <v>7130</v>
      </c>
      <c r="T1095" s="13" t="s">
        <v>7131</v>
      </c>
      <c r="U1095" s="13" t="s">
        <v>7132</v>
      </c>
      <c r="V1095" s="13" t="s">
        <v>7201</v>
      </c>
    </row>
    <row r="1096" spans="1:22">
      <c r="A1096" s="12">
        <v>999223875037940</v>
      </c>
      <c r="B1096" s="13" t="s">
        <v>7138</v>
      </c>
      <c r="C1096" s="13" t="s">
        <v>13232</v>
      </c>
      <c r="D1096" s="13" t="s">
        <v>13233</v>
      </c>
      <c r="E1096" s="13" t="s">
        <v>13234</v>
      </c>
      <c r="F1096" s="13" t="s">
        <v>7139</v>
      </c>
      <c r="G1096" s="13" t="s">
        <v>7148</v>
      </c>
      <c r="H1096" s="13" t="s">
        <v>7122</v>
      </c>
      <c r="I1096" s="13" t="s">
        <v>13235</v>
      </c>
      <c r="J1096" s="13" t="s">
        <v>30</v>
      </c>
      <c r="K1096" s="13" t="s">
        <v>13236</v>
      </c>
      <c r="L1096" s="13" t="s">
        <v>13236</v>
      </c>
      <c r="M1096" s="13" t="s">
        <v>7125</v>
      </c>
      <c r="N1096" s="13" t="s">
        <v>7125</v>
      </c>
      <c r="O1096" s="13" t="s">
        <v>7126</v>
      </c>
      <c r="P1096" s="13" t="s">
        <v>7127</v>
      </c>
      <c r="Q1096" s="13" t="s">
        <v>7128</v>
      </c>
      <c r="R1096" s="13" t="s">
        <v>13237</v>
      </c>
      <c r="S1096" s="13" t="s">
        <v>7130</v>
      </c>
      <c r="T1096" s="13" t="s">
        <v>7131</v>
      </c>
      <c r="U1096" s="13" t="s">
        <v>7132</v>
      </c>
      <c r="V1096" s="13" t="s">
        <v>7377</v>
      </c>
    </row>
    <row r="1097" spans="1:22">
      <c r="A1097" s="12">
        <v>999223875048637</v>
      </c>
      <c r="B1097" s="13" t="s">
        <v>7138</v>
      </c>
      <c r="C1097" s="13" t="s">
        <v>13238</v>
      </c>
      <c r="D1097" s="13" t="s">
        <v>13239</v>
      </c>
      <c r="E1097" s="13" t="s">
        <v>13240</v>
      </c>
      <c r="F1097" s="13" t="s">
        <v>7120</v>
      </c>
      <c r="G1097" s="13" t="s">
        <v>7139</v>
      </c>
      <c r="H1097" s="13" t="s">
        <v>7122</v>
      </c>
      <c r="I1097" s="13" t="s">
        <v>13241</v>
      </c>
      <c r="J1097" s="13" t="s">
        <v>30</v>
      </c>
      <c r="K1097" s="13" t="s">
        <v>10779</v>
      </c>
      <c r="L1097" s="13" t="s">
        <v>10779</v>
      </c>
      <c r="M1097" s="13" t="s">
        <v>7125</v>
      </c>
      <c r="N1097" s="13" t="s">
        <v>7125</v>
      </c>
      <c r="O1097" s="13" t="s">
        <v>7126</v>
      </c>
      <c r="P1097" s="13" t="s">
        <v>7127</v>
      </c>
      <c r="Q1097" s="13" t="s">
        <v>7128</v>
      </c>
      <c r="R1097" s="13" t="s">
        <v>13242</v>
      </c>
      <c r="S1097" s="13" t="s">
        <v>7130</v>
      </c>
      <c r="T1097" s="13" t="s">
        <v>7131</v>
      </c>
      <c r="U1097" s="13" t="s">
        <v>7132</v>
      </c>
      <c r="V1097" s="13" t="s">
        <v>8342</v>
      </c>
    </row>
    <row r="1098" spans="1:22">
      <c r="A1098" s="12">
        <v>999223875150720</v>
      </c>
      <c r="B1098" s="13" t="s">
        <v>7138</v>
      </c>
      <c r="C1098" s="13" t="s">
        <v>13243</v>
      </c>
      <c r="D1098" s="13" t="s">
        <v>13244</v>
      </c>
      <c r="E1098" s="13" t="s">
        <v>13245</v>
      </c>
      <c r="F1098" s="13" t="s">
        <v>7120</v>
      </c>
      <c r="G1098" s="13" t="s">
        <v>7121</v>
      </c>
      <c r="H1098" s="13" t="s">
        <v>7122</v>
      </c>
      <c r="I1098" s="13" t="s">
        <v>13246</v>
      </c>
      <c r="J1098" s="13" t="s">
        <v>30</v>
      </c>
      <c r="K1098" s="13" t="s">
        <v>13247</v>
      </c>
      <c r="L1098" s="13" t="s">
        <v>13247</v>
      </c>
      <c r="M1098" s="13" t="s">
        <v>7125</v>
      </c>
      <c r="N1098" s="13" t="s">
        <v>7125</v>
      </c>
      <c r="O1098" s="13" t="s">
        <v>7126</v>
      </c>
      <c r="P1098" s="13" t="s">
        <v>7127</v>
      </c>
      <c r="Q1098" s="13" t="s">
        <v>7128</v>
      </c>
      <c r="R1098" s="13" t="s">
        <v>13248</v>
      </c>
      <c r="S1098" s="13" t="s">
        <v>7130</v>
      </c>
      <c r="T1098" s="13" t="s">
        <v>7131</v>
      </c>
      <c r="U1098" s="13" t="s">
        <v>7132</v>
      </c>
      <c r="V1098" s="13" t="s">
        <v>7177</v>
      </c>
    </row>
    <row r="1099" spans="1:22">
      <c r="A1099" s="12">
        <v>999223875178500</v>
      </c>
      <c r="B1099" s="13" t="s">
        <v>7138</v>
      </c>
      <c r="C1099" s="13" t="s">
        <v>13249</v>
      </c>
      <c r="D1099" s="13" t="s">
        <v>13250</v>
      </c>
      <c r="E1099" s="13" t="s">
        <v>13251</v>
      </c>
      <c r="F1099" s="13" t="s">
        <v>7138</v>
      </c>
      <c r="G1099" s="13" t="s">
        <v>7139</v>
      </c>
      <c r="H1099" s="13" t="s">
        <v>7122</v>
      </c>
      <c r="I1099" s="13" t="s">
        <v>13252</v>
      </c>
      <c r="J1099" s="13" t="s">
        <v>30</v>
      </c>
      <c r="K1099" s="13" t="s">
        <v>7260</v>
      </c>
      <c r="L1099" s="13" t="s">
        <v>7260</v>
      </c>
      <c r="M1099" s="13" t="s">
        <v>7125</v>
      </c>
      <c r="N1099" s="13" t="s">
        <v>7125</v>
      </c>
      <c r="O1099" s="13" t="s">
        <v>7126</v>
      </c>
      <c r="P1099" s="13" t="s">
        <v>7127</v>
      </c>
      <c r="Q1099" s="13" t="s">
        <v>7128</v>
      </c>
      <c r="R1099" s="13" t="s">
        <v>13253</v>
      </c>
      <c r="S1099" s="13" t="s">
        <v>7130</v>
      </c>
      <c r="T1099" s="13" t="s">
        <v>7131</v>
      </c>
      <c r="U1099" s="13" t="s">
        <v>7132</v>
      </c>
      <c r="V1099" s="13" t="s">
        <v>7133</v>
      </c>
    </row>
    <row r="1100" spans="1:22">
      <c r="A1100" s="12">
        <v>999223875231614</v>
      </c>
      <c r="B1100" s="13" t="s">
        <v>7138</v>
      </c>
      <c r="C1100" s="13" t="s">
        <v>13254</v>
      </c>
      <c r="D1100" s="13" t="s">
        <v>13255</v>
      </c>
      <c r="E1100" s="13" t="s">
        <v>13256</v>
      </c>
      <c r="F1100" s="13" t="s">
        <v>7139</v>
      </c>
      <c r="G1100" s="13" t="s">
        <v>7148</v>
      </c>
      <c r="H1100" s="13" t="s">
        <v>7122</v>
      </c>
      <c r="I1100" s="13" t="s">
        <v>13257</v>
      </c>
      <c r="J1100" s="13" t="s">
        <v>30</v>
      </c>
      <c r="K1100" s="13" t="s">
        <v>13258</v>
      </c>
      <c r="L1100" s="13" t="s">
        <v>13258</v>
      </c>
      <c r="M1100" s="13" t="s">
        <v>7125</v>
      </c>
      <c r="N1100" s="13" t="s">
        <v>7125</v>
      </c>
      <c r="O1100" s="13" t="s">
        <v>7126</v>
      </c>
      <c r="P1100" s="13" t="s">
        <v>7127</v>
      </c>
      <c r="Q1100" s="13" t="s">
        <v>7128</v>
      </c>
      <c r="R1100" s="13" t="s">
        <v>13259</v>
      </c>
      <c r="S1100" s="13" t="s">
        <v>7130</v>
      </c>
      <c r="T1100" s="13" t="s">
        <v>7131</v>
      </c>
      <c r="U1100" s="13" t="s">
        <v>7132</v>
      </c>
      <c r="V1100" s="13" t="s">
        <v>7254</v>
      </c>
    </row>
    <row r="1101" spans="1:22">
      <c r="A1101" s="12">
        <v>999223875359531</v>
      </c>
      <c r="B1101" s="13" t="s">
        <v>7138</v>
      </c>
      <c r="C1101" s="13" t="s">
        <v>13260</v>
      </c>
      <c r="D1101" s="13" t="s">
        <v>8497</v>
      </c>
      <c r="E1101" s="13" t="s">
        <v>13261</v>
      </c>
      <c r="F1101" s="13" t="s">
        <v>7120</v>
      </c>
      <c r="G1101" s="13" t="s">
        <v>7121</v>
      </c>
      <c r="H1101" s="13" t="s">
        <v>7122</v>
      </c>
      <c r="I1101" s="13" t="s">
        <v>13262</v>
      </c>
      <c r="J1101" s="13" t="s">
        <v>30</v>
      </c>
      <c r="K1101" s="13" t="s">
        <v>13263</v>
      </c>
      <c r="L1101" s="13" t="s">
        <v>13263</v>
      </c>
      <c r="M1101" s="13" t="s">
        <v>7125</v>
      </c>
      <c r="N1101" s="13" t="s">
        <v>7125</v>
      </c>
      <c r="O1101" s="13" t="s">
        <v>7126</v>
      </c>
      <c r="P1101" s="13" t="s">
        <v>7127</v>
      </c>
      <c r="Q1101" s="13" t="s">
        <v>7128</v>
      </c>
      <c r="R1101" s="13" t="s">
        <v>13264</v>
      </c>
      <c r="S1101" s="13" t="s">
        <v>7130</v>
      </c>
      <c r="T1101" s="13" t="s">
        <v>7131</v>
      </c>
      <c r="U1101" s="13" t="s">
        <v>7132</v>
      </c>
      <c r="V1101" s="13" t="s">
        <v>7254</v>
      </c>
    </row>
    <row r="1102" spans="1:22">
      <c r="A1102" s="12">
        <v>999223875400018</v>
      </c>
      <c r="B1102" s="13" t="s">
        <v>7138</v>
      </c>
      <c r="C1102" s="13" t="s">
        <v>13265</v>
      </c>
      <c r="D1102" s="13" t="s">
        <v>13266</v>
      </c>
      <c r="E1102" s="13" t="s">
        <v>13267</v>
      </c>
      <c r="F1102" s="13" t="s">
        <v>7138</v>
      </c>
      <c r="G1102" s="13" t="s">
        <v>7120</v>
      </c>
      <c r="H1102" s="13" t="s">
        <v>7122</v>
      </c>
      <c r="I1102" s="13" t="s">
        <v>13268</v>
      </c>
      <c r="J1102" s="13" t="s">
        <v>30</v>
      </c>
      <c r="K1102" s="13" t="s">
        <v>13269</v>
      </c>
      <c r="L1102" s="13" t="s">
        <v>13269</v>
      </c>
      <c r="M1102" s="13" t="s">
        <v>7125</v>
      </c>
      <c r="N1102" s="13" t="s">
        <v>7125</v>
      </c>
      <c r="O1102" s="13" t="s">
        <v>7126</v>
      </c>
      <c r="P1102" s="13" t="s">
        <v>7127</v>
      </c>
      <c r="Q1102" s="13" t="s">
        <v>7128</v>
      </c>
      <c r="R1102" s="13" t="s">
        <v>13270</v>
      </c>
      <c r="S1102" s="13" t="s">
        <v>7130</v>
      </c>
      <c r="T1102" s="13" t="s">
        <v>7131</v>
      </c>
      <c r="U1102" s="13" t="s">
        <v>7132</v>
      </c>
      <c r="V1102" s="13" t="s">
        <v>7233</v>
      </c>
    </row>
    <row r="1103" spans="1:22">
      <c r="A1103" s="12">
        <v>999223875416401</v>
      </c>
      <c r="B1103" s="13" t="s">
        <v>7138</v>
      </c>
      <c r="C1103" s="13" t="s">
        <v>13271</v>
      </c>
      <c r="D1103" s="13" t="s">
        <v>8405</v>
      </c>
      <c r="E1103" s="13" t="s">
        <v>13272</v>
      </c>
      <c r="F1103" s="13" t="s">
        <v>7120</v>
      </c>
      <c r="G1103" s="13" t="s">
        <v>7139</v>
      </c>
      <c r="H1103" s="13" t="s">
        <v>7122</v>
      </c>
      <c r="I1103" s="13" t="s">
        <v>13273</v>
      </c>
      <c r="J1103" s="13" t="s">
        <v>30</v>
      </c>
      <c r="K1103" s="13" t="s">
        <v>13274</v>
      </c>
      <c r="L1103" s="13" t="s">
        <v>13274</v>
      </c>
      <c r="M1103" s="13" t="s">
        <v>7125</v>
      </c>
      <c r="N1103" s="13" t="s">
        <v>7125</v>
      </c>
      <c r="O1103" s="13" t="s">
        <v>7126</v>
      </c>
      <c r="P1103" s="13" t="s">
        <v>7127</v>
      </c>
      <c r="Q1103" s="13" t="s">
        <v>7128</v>
      </c>
      <c r="R1103" s="13" t="s">
        <v>13275</v>
      </c>
      <c r="S1103" s="13" t="s">
        <v>7130</v>
      </c>
      <c r="T1103" s="13" t="s">
        <v>7131</v>
      </c>
      <c r="U1103" s="13" t="s">
        <v>7132</v>
      </c>
      <c r="V1103" s="13" t="s">
        <v>7133</v>
      </c>
    </row>
    <row r="1104" spans="1:22">
      <c r="A1104" s="12">
        <v>999223875534584</v>
      </c>
      <c r="B1104" s="13" t="s">
        <v>7138</v>
      </c>
      <c r="C1104" s="13" t="s">
        <v>13276</v>
      </c>
      <c r="D1104" s="13" t="s">
        <v>10111</v>
      </c>
      <c r="E1104" s="13" t="s">
        <v>13277</v>
      </c>
      <c r="F1104" s="13" t="s">
        <v>7120</v>
      </c>
      <c r="G1104" s="13" t="s">
        <v>7139</v>
      </c>
      <c r="H1104" s="13" t="s">
        <v>7122</v>
      </c>
      <c r="I1104" s="13" t="s">
        <v>13278</v>
      </c>
      <c r="J1104" s="13" t="s">
        <v>30</v>
      </c>
      <c r="K1104" s="13" t="s">
        <v>7836</v>
      </c>
      <c r="L1104" s="13" t="s">
        <v>7836</v>
      </c>
      <c r="M1104" s="13" t="s">
        <v>7125</v>
      </c>
      <c r="N1104" s="13" t="s">
        <v>7125</v>
      </c>
      <c r="O1104" s="13" t="s">
        <v>7126</v>
      </c>
      <c r="P1104" s="13" t="s">
        <v>7127</v>
      </c>
      <c r="Q1104" s="13" t="s">
        <v>7128</v>
      </c>
      <c r="R1104" s="13" t="s">
        <v>13279</v>
      </c>
      <c r="S1104" s="13" t="s">
        <v>7130</v>
      </c>
      <c r="T1104" s="13" t="s">
        <v>7131</v>
      </c>
      <c r="U1104" s="13" t="s">
        <v>7132</v>
      </c>
      <c r="V1104" s="13" t="s">
        <v>7133</v>
      </c>
    </row>
    <row r="1105" spans="1:22">
      <c r="A1105" s="12">
        <v>23875562882</v>
      </c>
      <c r="B1105" s="13" t="s">
        <v>7138</v>
      </c>
      <c r="C1105" s="13" t="s">
        <v>13280</v>
      </c>
      <c r="D1105" s="13" t="s">
        <v>13094</v>
      </c>
      <c r="E1105" s="13" t="s">
        <v>13281</v>
      </c>
      <c r="F1105" s="13" t="s">
        <v>7138</v>
      </c>
      <c r="G1105" s="13" t="s">
        <v>7120</v>
      </c>
      <c r="H1105" s="13" t="s">
        <v>7122</v>
      </c>
      <c r="I1105" s="13" t="s">
        <v>13282</v>
      </c>
      <c r="J1105" s="13" t="s">
        <v>30</v>
      </c>
      <c r="K1105" s="13" t="s">
        <v>13283</v>
      </c>
      <c r="L1105" s="13" t="s">
        <v>13283</v>
      </c>
      <c r="M1105" s="13" t="s">
        <v>7125</v>
      </c>
      <c r="N1105" s="13" t="s">
        <v>7125</v>
      </c>
      <c r="O1105" s="13" t="s">
        <v>7126</v>
      </c>
      <c r="P1105" s="13" t="s">
        <v>7127</v>
      </c>
      <c r="Q1105" s="13" t="s">
        <v>7128</v>
      </c>
      <c r="R1105" s="13" t="s">
        <v>13284</v>
      </c>
      <c r="S1105" s="13" t="s">
        <v>7130</v>
      </c>
      <c r="T1105" s="13" t="s">
        <v>7131</v>
      </c>
      <c r="U1105" s="13" t="s">
        <v>7132</v>
      </c>
      <c r="V1105" s="13" t="s">
        <v>7226</v>
      </c>
    </row>
    <row r="1106" spans="1:22">
      <c r="A1106" s="12">
        <v>999223875734567</v>
      </c>
      <c r="B1106" s="13" t="s">
        <v>7138</v>
      </c>
      <c r="C1106" s="13" t="s">
        <v>13285</v>
      </c>
      <c r="D1106" s="13" t="s">
        <v>13286</v>
      </c>
      <c r="E1106" s="13" t="s">
        <v>13287</v>
      </c>
      <c r="F1106" s="13" t="s">
        <v>7139</v>
      </c>
      <c r="G1106" s="13" t="s">
        <v>7121</v>
      </c>
      <c r="H1106" s="13" t="s">
        <v>7122</v>
      </c>
      <c r="I1106" s="13" t="s">
        <v>13288</v>
      </c>
      <c r="J1106" s="13" t="s">
        <v>30</v>
      </c>
      <c r="K1106" s="13" t="s">
        <v>12507</v>
      </c>
      <c r="L1106" s="13" t="s">
        <v>12507</v>
      </c>
      <c r="M1106" s="13" t="s">
        <v>7125</v>
      </c>
      <c r="N1106" s="13" t="s">
        <v>7125</v>
      </c>
      <c r="O1106" s="13" t="s">
        <v>7126</v>
      </c>
      <c r="P1106" s="13" t="s">
        <v>7127</v>
      </c>
      <c r="Q1106" s="13" t="s">
        <v>7128</v>
      </c>
      <c r="R1106" s="13" t="s">
        <v>13289</v>
      </c>
      <c r="S1106" s="13" t="s">
        <v>7130</v>
      </c>
      <c r="T1106" s="13" t="s">
        <v>7131</v>
      </c>
      <c r="U1106" s="13" t="s">
        <v>7132</v>
      </c>
      <c r="V1106" s="13" t="s">
        <v>7254</v>
      </c>
    </row>
    <row r="1107" spans="1:22">
      <c r="A1107" s="12">
        <v>999223875819906</v>
      </c>
      <c r="B1107" s="13" t="s">
        <v>7138</v>
      </c>
      <c r="C1107" s="13" t="s">
        <v>13290</v>
      </c>
      <c r="D1107" s="13" t="s">
        <v>9557</v>
      </c>
      <c r="E1107" s="13" t="s">
        <v>13291</v>
      </c>
      <c r="F1107" s="13" t="s">
        <v>7138</v>
      </c>
      <c r="G1107" s="13" t="s">
        <v>7120</v>
      </c>
      <c r="H1107" s="13" t="s">
        <v>7122</v>
      </c>
      <c r="I1107" s="13" t="s">
        <v>13014</v>
      </c>
      <c r="J1107" s="13" t="s">
        <v>30</v>
      </c>
      <c r="K1107" s="13" t="s">
        <v>13015</v>
      </c>
      <c r="L1107" s="13" t="s">
        <v>13015</v>
      </c>
      <c r="M1107" s="13" t="s">
        <v>7125</v>
      </c>
      <c r="N1107" s="13" t="s">
        <v>7125</v>
      </c>
      <c r="O1107" s="13" t="s">
        <v>7126</v>
      </c>
      <c r="P1107" s="13" t="s">
        <v>7127</v>
      </c>
      <c r="Q1107" s="13" t="s">
        <v>7128</v>
      </c>
      <c r="R1107" s="13" t="s">
        <v>13292</v>
      </c>
      <c r="S1107" s="13" t="s">
        <v>7130</v>
      </c>
      <c r="T1107" s="13" t="s">
        <v>7131</v>
      </c>
      <c r="U1107" s="13" t="s">
        <v>7132</v>
      </c>
      <c r="V1107" s="13" t="s">
        <v>7254</v>
      </c>
    </row>
    <row r="1108" spans="1:22">
      <c r="A1108" s="12">
        <v>999223875902122</v>
      </c>
      <c r="B1108" s="13" t="s">
        <v>7138</v>
      </c>
      <c r="C1108" s="13" t="s">
        <v>13293</v>
      </c>
      <c r="D1108" s="13" t="s">
        <v>13294</v>
      </c>
      <c r="E1108" s="13" t="s">
        <v>13295</v>
      </c>
      <c r="F1108" s="13" t="s">
        <v>7138</v>
      </c>
      <c r="G1108" s="13" t="s">
        <v>7120</v>
      </c>
      <c r="H1108" s="13" t="s">
        <v>7122</v>
      </c>
      <c r="I1108" s="13" t="s">
        <v>13296</v>
      </c>
      <c r="J1108" s="13" t="s">
        <v>30</v>
      </c>
      <c r="K1108" s="13" t="s">
        <v>13297</v>
      </c>
      <c r="L1108" s="13" t="s">
        <v>13297</v>
      </c>
      <c r="M1108" s="13" t="s">
        <v>7125</v>
      </c>
      <c r="N1108" s="13" t="s">
        <v>7125</v>
      </c>
      <c r="O1108" s="13" t="s">
        <v>7126</v>
      </c>
      <c r="P1108" s="13" t="s">
        <v>7127</v>
      </c>
      <c r="Q1108" s="13" t="s">
        <v>7128</v>
      </c>
      <c r="R1108" s="13" t="s">
        <v>13298</v>
      </c>
      <c r="S1108" s="13" t="s">
        <v>7130</v>
      </c>
      <c r="T1108" s="13" t="s">
        <v>7131</v>
      </c>
      <c r="U1108" s="13" t="s">
        <v>7132</v>
      </c>
      <c r="V1108" s="13" t="s">
        <v>7254</v>
      </c>
    </row>
    <row r="1109" spans="1:22">
      <c r="A1109" s="12">
        <v>999223875928910</v>
      </c>
      <c r="B1109" s="13" t="s">
        <v>7138</v>
      </c>
      <c r="C1109" s="13" t="s">
        <v>13299</v>
      </c>
      <c r="D1109" s="13" t="s">
        <v>13300</v>
      </c>
      <c r="E1109" s="13" t="s">
        <v>13301</v>
      </c>
      <c r="F1109" s="13" t="s">
        <v>7148</v>
      </c>
      <c r="G1109" s="13" t="s">
        <v>7121</v>
      </c>
      <c r="H1109" s="13" t="s">
        <v>7122</v>
      </c>
      <c r="I1109" s="13" t="s">
        <v>13302</v>
      </c>
      <c r="J1109" s="13" t="s">
        <v>30</v>
      </c>
      <c r="K1109" s="13" t="s">
        <v>13303</v>
      </c>
      <c r="L1109" s="13" t="s">
        <v>13303</v>
      </c>
      <c r="M1109" s="13" t="s">
        <v>7125</v>
      </c>
      <c r="N1109" s="13" t="s">
        <v>7125</v>
      </c>
      <c r="O1109" s="13" t="s">
        <v>7126</v>
      </c>
      <c r="P1109" s="13" t="s">
        <v>7127</v>
      </c>
      <c r="Q1109" s="13" t="s">
        <v>7128</v>
      </c>
      <c r="R1109" s="13" t="s">
        <v>13304</v>
      </c>
      <c r="S1109" s="13" t="s">
        <v>7130</v>
      </c>
      <c r="T1109" s="13" t="s">
        <v>7131</v>
      </c>
      <c r="U1109" s="13" t="s">
        <v>7225</v>
      </c>
      <c r="V1109" s="13" t="s">
        <v>7226</v>
      </c>
    </row>
    <row r="1110" spans="1:22">
      <c r="A1110" s="12">
        <v>999223876044873</v>
      </c>
      <c r="B1110" s="13" t="s">
        <v>7138</v>
      </c>
      <c r="C1110" s="13" t="s">
        <v>13305</v>
      </c>
      <c r="D1110" s="13" t="s">
        <v>13306</v>
      </c>
      <c r="E1110" s="13" t="s">
        <v>13307</v>
      </c>
      <c r="F1110" s="13" t="s">
        <v>7138</v>
      </c>
      <c r="G1110" s="13" t="s">
        <v>7139</v>
      </c>
      <c r="H1110" s="13" t="s">
        <v>7122</v>
      </c>
      <c r="I1110" s="13" t="s">
        <v>13308</v>
      </c>
      <c r="J1110" s="13" t="s">
        <v>30</v>
      </c>
      <c r="K1110" s="13" t="s">
        <v>13309</v>
      </c>
      <c r="L1110" s="13" t="s">
        <v>13309</v>
      </c>
      <c r="M1110" s="13" t="s">
        <v>7125</v>
      </c>
      <c r="N1110" s="13" t="s">
        <v>7125</v>
      </c>
      <c r="O1110" s="13" t="s">
        <v>7126</v>
      </c>
      <c r="P1110" s="13" t="s">
        <v>7127</v>
      </c>
      <c r="Q1110" s="13" t="s">
        <v>7128</v>
      </c>
      <c r="R1110" s="13" t="s">
        <v>13310</v>
      </c>
      <c r="S1110" s="13" t="s">
        <v>7130</v>
      </c>
      <c r="T1110" s="13" t="s">
        <v>7131</v>
      </c>
      <c r="U1110" s="13" t="s">
        <v>7132</v>
      </c>
      <c r="V1110" s="13" t="s">
        <v>10263</v>
      </c>
    </row>
    <row r="1111" spans="1:22">
      <c r="A1111" s="12">
        <v>999223876048306</v>
      </c>
      <c r="B1111" s="13" t="s">
        <v>7138</v>
      </c>
      <c r="C1111" s="13" t="s">
        <v>13311</v>
      </c>
      <c r="D1111" s="13" t="s">
        <v>13312</v>
      </c>
      <c r="E1111" s="13" t="s">
        <v>13313</v>
      </c>
      <c r="F1111" s="13" t="s">
        <v>7138</v>
      </c>
      <c r="G1111" s="13" t="s">
        <v>7120</v>
      </c>
      <c r="H1111" s="13" t="s">
        <v>7122</v>
      </c>
      <c r="I1111" s="13" t="s">
        <v>13314</v>
      </c>
      <c r="J1111" s="13" t="s">
        <v>30</v>
      </c>
      <c r="K1111" s="13" t="s">
        <v>7885</v>
      </c>
      <c r="L1111" s="13" t="s">
        <v>7885</v>
      </c>
      <c r="M1111" s="13" t="s">
        <v>7125</v>
      </c>
      <c r="N1111" s="13" t="s">
        <v>7125</v>
      </c>
      <c r="O1111" s="13" t="s">
        <v>7126</v>
      </c>
      <c r="P1111" s="13" t="s">
        <v>7127</v>
      </c>
      <c r="Q1111" s="13" t="s">
        <v>7128</v>
      </c>
      <c r="R1111" s="13" t="s">
        <v>13315</v>
      </c>
      <c r="S1111" s="13" t="s">
        <v>7130</v>
      </c>
      <c r="T1111" s="13" t="s">
        <v>7131</v>
      </c>
      <c r="U1111" s="13" t="s">
        <v>7132</v>
      </c>
      <c r="V1111" s="13" t="s">
        <v>7254</v>
      </c>
    </row>
    <row r="1112" spans="1:22">
      <c r="A1112" s="12">
        <v>999223876207937</v>
      </c>
      <c r="B1112" s="13" t="s">
        <v>7138</v>
      </c>
      <c r="C1112" s="13" t="s">
        <v>13316</v>
      </c>
      <c r="D1112" s="13" t="s">
        <v>13317</v>
      </c>
      <c r="E1112" s="13" t="s">
        <v>13318</v>
      </c>
      <c r="F1112" s="13" t="s">
        <v>7139</v>
      </c>
      <c r="G1112" s="13" t="s">
        <v>7121</v>
      </c>
      <c r="H1112" s="13" t="s">
        <v>7122</v>
      </c>
      <c r="I1112" s="13" t="s">
        <v>13319</v>
      </c>
      <c r="J1112" s="13" t="s">
        <v>30</v>
      </c>
      <c r="K1112" s="13" t="s">
        <v>13320</v>
      </c>
      <c r="L1112" s="13" t="s">
        <v>13320</v>
      </c>
      <c r="M1112" s="13" t="s">
        <v>7125</v>
      </c>
      <c r="N1112" s="13" t="s">
        <v>7125</v>
      </c>
      <c r="O1112" s="13" t="s">
        <v>7126</v>
      </c>
      <c r="P1112" s="13" t="s">
        <v>7127</v>
      </c>
      <c r="Q1112" s="13" t="s">
        <v>7128</v>
      </c>
      <c r="R1112" s="13" t="s">
        <v>13321</v>
      </c>
      <c r="S1112" s="13" t="s">
        <v>7130</v>
      </c>
      <c r="T1112" s="13" t="s">
        <v>7131</v>
      </c>
      <c r="U1112" s="13" t="s">
        <v>7132</v>
      </c>
      <c r="V1112" s="13" t="s">
        <v>7254</v>
      </c>
    </row>
    <row r="1113" spans="1:22">
      <c r="A1113" s="12">
        <v>999223876294911</v>
      </c>
      <c r="B1113" s="13" t="s">
        <v>7138</v>
      </c>
      <c r="C1113" s="13" t="s">
        <v>13322</v>
      </c>
      <c r="D1113" s="13" t="s">
        <v>13323</v>
      </c>
      <c r="E1113" s="13" t="s">
        <v>13324</v>
      </c>
      <c r="F1113" s="13" t="s">
        <v>7138</v>
      </c>
      <c r="G1113" s="13" t="s">
        <v>7120</v>
      </c>
      <c r="H1113" s="13" t="s">
        <v>7122</v>
      </c>
      <c r="I1113" s="13" t="s">
        <v>13273</v>
      </c>
      <c r="J1113" s="13" t="s">
        <v>30</v>
      </c>
      <c r="K1113" s="13" t="s">
        <v>13274</v>
      </c>
      <c r="L1113" s="13" t="s">
        <v>13274</v>
      </c>
      <c r="M1113" s="13" t="s">
        <v>7125</v>
      </c>
      <c r="N1113" s="13" t="s">
        <v>7125</v>
      </c>
      <c r="O1113" s="13" t="s">
        <v>7126</v>
      </c>
      <c r="P1113" s="13" t="s">
        <v>7127</v>
      </c>
      <c r="Q1113" s="13" t="s">
        <v>7128</v>
      </c>
      <c r="R1113" s="13" t="s">
        <v>13325</v>
      </c>
      <c r="S1113" s="13" t="s">
        <v>7130</v>
      </c>
      <c r="T1113" s="13" t="s">
        <v>7131</v>
      </c>
      <c r="U1113" s="13" t="s">
        <v>7132</v>
      </c>
      <c r="V1113" s="13" t="s">
        <v>7254</v>
      </c>
    </row>
    <row r="1114" spans="1:22">
      <c r="A1114" s="12">
        <v>999223876400636</v>
      </c>
      <c r="B1114" s="13" t="s">
        <v>7138</v>
      </c>
      <c r="C1114" s="13" t="s">
        <v>13326</v>
      </c>
      <c r="D1114" s="13" t="s">
        <v>13327</v>
      </c>
      <c r="E1114" s="13" t="s">
        <v>13328</v>
      </c>
      <c r="F1114" s="13" t="s">
        <v>7148</v>
      </c>
      <c r="G1114" s="13" t="s">
        <v>7121</v>
      </c>
      <c r="H1114" s="13" t="s">
        <v>7122</v>
      </c>
      <c r="I1114" s="13" t="s">
        <v>13139</v>
      </c>
      <c r="J1114" s="13" t="s">
        <v>30</v>
      </c>
      <c r="K1114" s="13" t="s">
        <v>9354</v>
      </c>
      <c r="L1114" s="13" t="s">
        <v>9354</v>
      </c>
      <c r="M1114" s="13" t="s">
        <v>7125</v>
      </c>
      <c r="N1114" s="13" t="s">
        <v>7125</v>
      </c>
      <c r="O1114" s="13" t="s">
        <v>7126</v>
      </c>
      <c r="P1114" s="13" t="s">
        <v>7127</v>
      </c>
      <c r="Q1114" s="13" t="s">
        <v>7128</v>
      </c>
      <c r="R1114" s="13" t="s">
        <v>13329</v>
      </c>
      <c r="S1114" s="13" t="s">
        <v>7130</v>
      </c>
      <c r="T1114" s="13" t="s">
        <v>7131</v>
      </c>
      <c r="U1114" s="13" t="s">
        <v>7132</v>
      </c>
      <c r="V1114" s="13" t="s">
        <v>7254</v>
      </c>
    </row>
    <row r="1115" spans="1:22">
      <c r="A1115" s="12">
        <v>999223876465758</v>
      </c>
      <c r="B1115" s="13" t="s">
        <v>7138</v>
      </c>
      <c r="C1115" s="13" t="s">
        <v>13330</v>
      </c>
      <c r="D1115" s="13" t="s">
        <v>9681</v>
      </c>
      <c r="E1115" s="13" t="s">
        <v>13331</v>
      </c>
      <c r="F1115" s="13" t="s">
        <v>7139</v>
      </c>
      <c r="G1115" s="13" t="s">
        <v>7121</v>
      </c>
      <c r="H1115" s="13" t="s">
        <v>7122</v>
      </c>
      <c r="I1115" s="13" t="s">
        <v>13332</v>
      </c>
      <c r="J1115" s="13" t="s">
        <v>30</v>
      </c>
      <c r="K1115" s="13" t="s">
        <v>8149</v>
      </c>
      <c r="L1115" s="13" t="s">
        <v>8149</v>
      </c>
      <c r="M1115" s="13" t="s">
        <v>7125</v>
      </c>
      <c r="N1115" s="13" t="s">
        <v>7125</v>
      </c>
      <c r="O1115" s="13" t="s">
        <v>7126</v>
      </c>
      <c r="P1115" s="13" t="s">
        <v>7127</v>
      </c>
      <c r="Q1115" s="13" t="s">
        <v>7128</v>
      </c>
      <c r="R1115" s="13" t="s">
        <v>13333</v>
      </c>
      <c r="S1115" s="13" t="s">
        <v>7130</v>
      </c>
      <c r="T1115" s="13" t="s">
        <v>7131</v>
      </c>
      <c r="U1115" s="13" t="s">
        <v>7132</v>
      </c>
      <c r="V1115" s="13" t="s">
        <v>7254</v>
      </c>
    </row>
    <row r="1116" spans="1:22">
      <c r="A1116" s="12">
        <v>23876506344</v>
      </c>
      <c r="B1116" s="13" t="s">
        <v>7138</v>
      </c>
      <c r="C1116" s="13" t="s">
        <v>13334</v>
      </c>
      <c r="D1116" s="13" t="s">
        <v>12734</v>
      </c>
      <c r="E1116" s="13" t="s">
        <v>13335</v>
      </c>
      <c r="F1116" s="13" t="s">
        <v>7138</v>
      </c>
      <c r="G1116" s="13" t="s">
        <v>7120</v>
      </c>
      <c r="H1116" s="13" t="s">
        <v>7122</v>
      </c>
      <c r="I1116" s="13" t="s">
        <v>13336</v>
      </c>
      <c r="J1116" s="13" t="s">
        <v>30</v>
      </c>
      <c r="K1116" s="13" t="s">
        <v>12737</v>
      </c>
      <c r="L1116" s="13" t="s">
        <v>12737</v>
      </c>
      <c r="M1116" s="13" t="s">
        <v>7125</v>
      </c>
      <c r="N1116" s="13" t="s">
        <v>7125</v>
      </c>
      <c r="O1116" s="13" t="s">
        <v>7126</v>
      </c>
      <c r="P1116" s="13" t="s">
        <v>7127</v>
      </c>
      <c r="Q1116" s="13" t="s">
        <v>7128</v>
      </c>
      <c r="R1116" s="13" t="s">
        <v>13337</v>
      </c>
      <c r="S1116" s="13" t="s">
        <v>7130</v>
      </c>
      <c r="T1116" s="13" t="s">
        <v>7131</v>
      </c>
      <c r="U1116" s="13" t="s">
        <v>7132</v>
      </c>
      <c r="V1116" s="13" t="s">
        <v>7226</v>
      </c>
    </row>
    <row r="1117" spans="1:22">
      <c r="A1117" s="12">
        <v>999223876617650</v>
      </c>
      <c r="B1117" s="13" t="s">
        <v>7138</v>
      </c>
      <c r="C1117" s="13" t="s">
        <v>13338</v>
      </c>
      <c r="D1117" s="13" t="s">
        <v>13339</v>
      </c>
      <c r="E1117" s="13" t="s">
        <v>13340</v>
      </c>
      <c r="F1117" s="13" t="s">
        <v>7139</v>
      </c>
      <c r="G1117" s="13" t="s">
        <v>7148</v>
      </c>
      <c r="H1117" s="13" t="s">
        <v>7122</v>
      </c>
      <c r="I1117" s="13" t="s">
        <v>13341</v>
      </c>
      <c r="J1117" s="13" t="s">
        <v>30</v>
      </c>
      <c r="K1117" s="13" t="s">
        <v>13342</v>
      </c>
      <c r="L1117" s="13" t="s">
        <v>13342</v>
      </c>
      <c r="M1117" s="13" t="s">
        <v>7125</v>
      </c>
      <c r="N1117" s="13" t="s">
        <v>7125</v>
      </c>
      <c r="O1117" s="13" t="s">
        <v>7126</v>
      </c>
      <c r="P1117" s="13" t="s">
        <v>7127</v>
      </c>
      <c r="Q1117" s="13" t="s">
        <v>7128</v>
      </c>
      <c r="R1117" s="13" t="s">
        <v>13343</v>
      </c>
      <c r="S1117" s="13" t="s">
        <v>7130</v>
      </c>
      <c r="T1117" s="13" t="s">
        <v>7131</v>
      </c>
      <c r="U1117" s="13" t="s">
        <v>7132</v>
      </c>
      <c r="V1117" s="13" t="s">
        <v>7321</v>
      </c>
    </row>
    <row r="1118" spans="1:22">
      <c r="A1118" s="12">
        <v>999223876685556</v>
      </c>
      <c r="B1118" s="13" t="s">
        <v>7138</v>
      </c>
      <c r="C1118" s="13" t="s">
        <v>13344</v>
      </c>
      <c r="D1118" s="13" t="s">
        <v>11880</v>
      </c>
      <c r="E1118" s="13" t="s">
        <v>13345</v>
      </c>
      <c r="F1118" s="13" t="s">
        <v>7138</v>
      </c>
      <c r="G1118" s="13" t="s">
        <v>7120</v>
      </c>
      <c r="H1118" s="13" t="s">
        <v>7122</v>
      </c>
      <c r="I1118" s="13" t="s">
        <v>13346</v>
      </c>
      <c r="J1118" s="13" t="s">
        <v>30</v>
      </c>
      <c r="K1118" s="13" t="s">
        <v>13347</v>
      </c>
      <c r="L1118" s="13" t="s">
        <v>13347</v>
      </c>
      <c r="M1118" s="13" t="s">
        <v>7125</v>
      </c>
      <c r="N1118" s="13" t="s">
        <v>7125</v>
      </c>
      <c r="O1118" s="13" t="s">
        <v>7126</v>
      </c>
      <c r="P1118" s="13" t="s">
        <v>7127</v>
      </c>
      <c r="Q1118" s="13" t="s">
        <v>7128</v>
      </c>
      <c r="R1118" s="13" t="s">
        <v>13348</v>
      </c>
      <c r="S1118" s="13" t="s">
        <v>7130</v>
      </c>
      <c r="T1118" s="13" t="s">
        <v>7131</v>
      </c>
      <c r="U1118" s="13" t="s">
        <v>7132</v>
      </c>
      <c r="V1118" s="13" t="s">
        <v>7133</v>
      </c>
    </row>
    <row r="1119" spans="1:22">
      <c r="A1119" s="12">
        <v>23876705885</v>
      </c>
      <c r="B1119" s="13" t="s">
        <v>7138</v>
      </c>
      <c r="C1119" s="13" t="s">
        <v>13349</v>
      </c>
      <c r="D1119" s="13" t="s">
        <v>13350</v>
      </c>
      <c r="E1119" s="13" t="s">
        <v>13351</v>
      </c>
      <c r="F1119" s="13" t="s">
        <v>7120</v>
      </c>
      <c r="G1119" s="13" t="s">
        <v>7148</v>
      </c>
      <c r="H1119" s="13" t="s">
        <v>7122</v>
      </c>
      <c r="I1119" s="13" t="s">
        <v>13352</v>
      </c>
      <c r="J1119" s="13" t="s">
        <v>30</v>
      </c>
      <c r="K1119" s="13" t="s">
        <v>13353</v>
      </c>
      <c r="L1119" s="13" t="s">
        <v>13353</v>
      </c>
      <c r="M1119" s="13" t="s">
        <v>7125</v>
      </c>
      <c r="N1119" s="13" t="s">
        <v>7125</v>
      </c>
      <c r="O1119" s="13" t="s">
        <v>7126</v>
      </c>
      <c r="P1119" s="13" t="s">
        <v>7127</v>
      </c>
      <c r="Q1119" s="13" t="s">
        <v>7128</v>
      </c>
      <c r="R1119" s="13" t="s">
        <v>13354</v>
      </c>
      <c r="S1119" s="13" t="s">
        <v>7130</v>
      </c>
      <c r="T1119" s="13" t="s">
        <v>7131</v>
      </c>
      <c r="U1119" s="13" t="s">
        <v>7132</v>
      </c>
      <c r="V1119" s="13" t="s">
        <v>7314</v>
      </c>
    </row>
    <row r="1120" spans="1:22">
      <c r="A1120" s="12">
        <v>999223876774124</v>
      </c>
      <c r="B1120" s="13" t="s">
        <v>7138</v>
      </c>
      <c r="C1120" s="13" t="s">
        <v>13355</v>
      </c>
      <c r="D1120" s="13" t="s">
        <v>10048</v>
      </c>
      <c r="E1120" s="13" t="s">
        <v>13356</v>
      </c>
      <c r="F1120" s="13" t="s">
        <v>7138</v>
      </c>
      <c r="G1120" s="13" t="s">
        <v>7120</v>
      </c>
      <c r="H1120" s="13" t="s">
        <v>7122</v>
      </c>
      <c r="I1120" s="13" t="s">
        <v>13357</v>
      </c>
      <c r="J1120" s="13" t="s">
        <v>30</v>
      </c>
      <c r="K1120" s="13" t="s">
        <v>11408</v>
      </c>
      <c r="L1120" s="13" t="s">
        <v>11408</v>
      </c>
      <c r="M1120" s="13" t="s">
        <v>7125</v>
      </c>
      <c r="N1120" s="13" t="s">
        <v>7125</v>
      </c>
      <c r="O1120" s="13" t="s">
        <v>7126</v>
      </c>
      <c r="P1120" s="13" t="s">
        <v>7127</v>
      </c>
      <c r="Q1120" s="13" t="s">
        <v>7128</v>
      </c>
      <c r="R1120" s="13" t="s">
        <v>13358</v>
      </c>
      <c r="S1120" s="13" t="s">
        <v>7130</v>
      </c>
      <c r="T1120" s="13" t="s">
        <v>7131</v>
      </c>
      <c r="U1120" s="13" t="s">
        <v>7132</v>
      </c>
      <c r="V1120" s="13" t="s">
        <v>7321</v>
      </c>
    </row>
    <row r="1121" spans="1:22">
      <c r="A1121" s="12">
        <v>999223876802940</v>
      </c>
      <c r="B1121" s="13" t="s">
        <v>7138</v>
      </c>
      <c r="C1121" s="13" t="s">
        <v>13359</v>
      </c>
      <c r="D1121" s="13" t="s">
        <v>13360</v>
      </c>
      <c r="E1121" s="13" t="s">
        <v>13361</v>
      </c>
      <c r="F1121" s="13" t="s">
        <v>7120</v>
      </c>
      <c r="G1121" s="13" t="s">
        <v>7148</v>
      </c>
      <c r="H1121" s="13" t="s">
        <v>7122</v>
      </c>
      <c r="I1121" s="13" t="s">
        <v>13362</v>
      </c>
      <c r="J1121" s="13" t="s">
        <v>30</v>
      </c>
      <c r="K1121" s="13" t="s">
        <v>13363</v>
      </c>
      <c r="L1121" s="13" t="s">
        <v>13363</v>
      </c>
      <c r="M1121" s="13" t="s">
        <v>7125</v>
      </c>
      <c r="N1121" s="13" t="s">
        <v>7125</v>
      </c>
      <c r="O1121" s="13" t="s">
        <v>7126</v>
      </c>
      <c r="P1121" s="13" t="s">
        <v>7127</v>
      </c>
      <c r="Q1121" s="13" t="s">
        <v>7128</v>
      </c>
      <c r="R1121" s="13" t="s">
        <v>13364</v>
      </c>
      <c r="S1121" s="13" t="s">
        <v>7130</v>
      </c>
      <c r="T1121" s="13" t="s">
        <v>7131</v>
      </c>
      <c r="U1121" s="13" t="s">
        <v>7132</v>
      </c>
      <c r="V1121" s="13" t="s">
        <v>7254</v>
      </c>
    </row>
    <row r="1122" spans="1:22">
      <c r="A1122" s="12">
        <v>999223879641268</v>
      </c>
      <c r="B1122" s="13" t="s">
        <v>7138</v>
      </c>
      <c r="C1122" s="13" t="s">
        <v>13365</v>
      </c>
      <c r="D1122" s="13" t="s">
        <v>10856</v>
      </c>
      <c r="E1122" s="13" t="s">
        <v>13366</v>
      </c>
      <c r="F1122" s="13" t="s">
        <v>7120</v>
      </c>
      <c r="G1122" s="13" t="s">
        <v>7139</v>
      </c>
      <c r="H1122" s="13" t="s">
        <v>7122</v>
      </c>
      <c r="I1122" s="13" t="s">
        <v>13367</v>
      </c>
      <c r="J1122" s="13" t="s">
        <v>30</v>
      </c>
      <c r="K1122" s="13" t="s">
        <v>13368</v>
      </c>
      <c r="L1122" s="13" t="s">
        <v>13368</v>
      </c>
      <c r="M1122" s="13" t="s">
        <v>7125</v>
      </c>
      <c r="N1122" s="13" t="s">
        <v>7125</v>
      </c>
      <c r="O1122" s="13" t="s">
        <v>7126</v>
      </c>
      <c r="P1122" s="13" t="s">
        <v>7127</v>
      </c>
      <c r="Q1122" s="13" t="s">
        <v>7128</v>
      </c>
      <c r="R1122" s="13" t="s">
        <v>13369</v>
      </c>
      <c r="S1122" s="13" t="s">
        <v>7130</v>
      </c>
      <c r="T1122" s="13" t="s">
        <v>7131</v>
      </c>
      <c r="U1122" s="13" t="s">
        <v>7132</v>
      </c>
      <c r="V1122" s="13" t="s">
        <v>7226</v>
      </c>
    </row>
    <row r="1123" spans="1:22">
      <c r="A1123" s="12">
        <v>999223879979031</v>
      </c>
      <c r="B1123" s="13" t="s">
        <v>7138</v>
      </c>
      <c r="C1123" s="13" t="s">
        <v>13370</v>
      </c>
      <c r="D1123" s="13" t="s">
        <v>13371</v>
      </c>
      <c r="E1123" s="13" t="s">
        <v>13372</v>
      </c>
      <c r="F1123" s="13" t="s">
        <v>7138</v>
      </c>
      <c r="G1123" s="13" t="s">
        <v>7120</v>
      </c>
      <c r="H1123" s="13" t="s">
        <v>7122</v>
      </c>
      <c r="I1123" s="13" t="s">
        <v>13373</v>
      </c>
      <c r="J1123" s="13" t="s">
        <v>30</v>
      </c>
      <c r="K1123" s="13" t="s">
        <v>13374</v>
      </c>
      <c r="L1123" s="13" t="s">
        <v>13374</v>
      </c>
      <c r="M1123" s="13" t="s">
        <v>7125</v>
      </c>
      <c r="N1123" s="13" t="s">
        <v>7125</v>
      </c>
      <c r="O1123" s="13" t="s">
        <v>7126</v>
      </c>
      <c r="P1123" s="13" t="s">
        <v>7127</v>
      </c>
      <c r="Q1123" s="13" t="s">
        <v>7128</v>
      </c>
      <c r="R1123" s="13" t="s">
        <v>13375</v>
      </c>
      <c r="S1123" s="13" t="s">
        <v>7130</v>
      </c>
      <c r="T1123" s="13" t="s">
        <v>7131</v>
      </c>
      <c r="U1123" s="13" t="s">
        <v>7132</v>
      </c>
      <c r="V1123" s="13" t="s">
        <v>7254</v>
      </c>
    </row>
    <row r="1124" spans="1:22">
      <c r="A1124" s="12">
        <v>999223880677143</v>
      </c>
      <c r="B1124" s="13" t="s">
        <v>7138</v>
      </c>
      <c r="C1124" s="13" t="s">
        <v>13376</v>
      </c>
      <c r="D1124" s="13" t="s">
        <v>13377</v>
      </c>
      <c r="E1124" s="13" t="s">
        <v>13378</v>
      </c>
      <c r="F1124" s="13" t="s">
        <v>7138</v>
      </c>
      <c r="G1124" s="13" t="s">
        <v>7139</v>
      </c>
      <c r="H1124" s="13" t="s">
        <v>7122</v>
      </c>
      <c r="I1124" s="13" t="s">
        <v>13379</v>
      </c>
      <c r="J1124" s="13" t="s">
        <v>30</v>
      </c>
      <c r="K1124" s="13" t="s">
        <v>13380</v>
      </c>
      <c r="L1124" s="13" t="s">
        <v>13380</v>
      </c>
      <c r="M1124" s="13" t="s">
        <v>7125</v>
      </c>
      <c r="N1124" s="13" t="s">
        <v>7125</v>
      </c>
      <c r="O1124" s="13" t="s">
        <v>7126</v>
      </c>
      <c r="P1124" s="13" t="s">
        <v>7127</v>
      </c>
      <c r="Q1124" s="13" t="s">
        <v>7128</v>
      </c>
      <c r="R1124" s="13" t="s">
        <v>13381</v>
      </c>
      <c r="S1124" s="13" t="s">
        <v>7130</v>
      </c>
      <c r="T1124" s="13" t="s">
        <v>7131</v>
      </c>
      <c r="U1124" s="13" t="s">
        <v>7132</v>
      </c>
      <c r="V1124" s="13" t="s">
        <v>7201</v>
      </c>
    </row>
    <row r="1125" spans="1:22">
      <c r="A1125" s="12">
        <v>999223880885085</v>
      </c>
      <c r="B1125" s="13" t="s">
        <v>7138</v>
      </c>
      <c r="C1125" s="13" t="s">
        <v>13382</v>
      </c>
      <c r="D1125" s="13" t="s">
        <v>13383</v>
      </c>
      <c r="E1125" s="13" t="s">
        <v>13384</v>
      </c>
      <c r="F1125" s="13" t="s">
        <v>7139</v>
      </c>
      <c r="G1125" s="13" t="s">
        <v>7148</v>
      </c>
      <c r="H1125" s="13" t="s">
        <v>7122</v>
      </c>
      <c r="I1125" s="13" t="s">
        <v>13385</v>
      </c>
      <c r="J1125" s="13" t="s">
        <v>30</v>
      </c>
      <c r="K1125" s="13" t="s">
        <v>13386</v>
      </c>
      <c r="L1125" s="13" t="s">
        <v>13386</v>
      </c>
      <c r="M1125" s="13" t="s">
        <v>7125</v>
      </c>
      <c r="N1125" s="13" t="s">
        <v>7125</v>
      </c>
      <c r="O1125" s="13" t="s">
        <v>7126</v>
      </c>
      <c r="P1125" s="13" t="s">
        <v>7127</v>
      </c>
      <c r="Q1125" s="13" t="s">
        <v>7128</v>
      </c>
      <c r="R1125" s="13" t="s">
        <v>13387</v>
      </c>
      <c r="S1125" s="13" t="s">
        <v>7130</v>
      </c>
      <c r="T1125" s="13" t="s">
        <v>7131</v>
      </c>
      <c r="U1125" s="13" t="s">
        <v>7132</v>
      </c>
      <c r="V1125" s="13" t="s">
        <v>7254</v>
      </c>
    </row>
    <row r="1126" spans="1:22">
      <c r="A1126" s="12">
        <v>999223881177406</v>
      </c>
      <c r="B1126" s="13" t="s">
        <v>7138</v>
      </c>
      <c r="C1126" s="13" t="s">
        <v>13388</v>
      </c>
      <c r="D1126" s="13" t="s">
        <v>13389</v>
      </c>
      <c r="E1126" s="13" t="s">
        <v>13390</v>
      </c>
      <c r="F1126" s="13" t="s">
        <v>7138</v>
      </c>
      <c r="G1126" s="13" t="s">
        <v>7120</v>
      </c>
      <c r="H1126" s="13" t="s">
        <v>7122</v>
      </c>
      <c r="I1126" s="13" t="s">
        <v>13391</v>
      </c>
      <c r="J1126" s="13" t="s">
        <v>30</v>
      </c>
      <c r="K1126" s="13" t="s">
        <v>12440</v>
      </c>
      <c r="L1126" s="13" t="s">
        <v>12440</v>
      </c>
      <c r="M1126" s="13" t="s">
        <v>7125</v>
      </c>
      <c r="N1126" s="13" t="s">
        <v>7125</v>
      </c>
      <c r="O1126" s="13" t="s">
        <v>7126</v>
      </c>
      <c r="P1126" s="13" t="s">
        <v>7127</v>
      </c>
      <c r="Q1126" s="13" t="s">
        <v>7128</v>
      </c>
      <c r="R1126" s="13" t="s">
        <v>13392</v>
      </c>
      <c r="S1126" s="13" t="s">
        <v>7130</v>
      </c>
      <c r="T1126" s="13" t="s">
        <v>7131</v>
      </c>
      <c r="U1126" s="13" t="s">
        <v>7132</v>
      </c>
      <c r="V1126" s="13" t="s">
        <v>7133</v>
      </c>
    </row>
    <row r="1127" spans="1:22">
      <c r="A1127" s="12">
        <v>999223881186187</v>
      </c>
      <c r="B1127" s="13" t="s">
        <v>7138</v>
      </c>
      <c r="C1127" s="13" t="s">
        <v>13393</v>
      </c>
      <c r="D1127" s="13" t="s">
        <v>11086</v>
      </c>
      <c r="E1127" s="13" t="s">
        <v>13394</v>
      </c>
      <c r="F1127" s="13" t="s">
        <v>7139</v>
      </c>
      <c r="G1127" s="13" t="s">
        <v>7121</v>
      </c>
      <c r="H1127" s="13" t="s">
        <v>7122</v>
      </c>
      <c r="I1127" s="13" t="s">
        <v>13395</v>
      </c>
      <c r="J1127" s="13" t="s">
        <v>30</v>
      </c>
      <c r="K1127" s="13" t="s">
        <v>13396</v>
      </c>
      <c r="L1127" s="13" t="s">
        <v>13396</v>
      </c>
      <c r="M1127" s="13" t="s">
        <v>7125</v>
      </c>
      <c r="N1127" s="13" t="s">
        <v>7125</v>
      </c>
      <c r="O1127" s="13" t="s">
        <v>7126</v>
      </c>
      <c r="P1127" s="13" t="s">
        <v>7127</v>
      </c>
      <c r="Q1127" s="13" t="s">
        <v>7128</v>
      </c>
      <c r="R1127" s="13" t="s">
        <v>13397</v>
      </c>
      <c r="S1127" s="13" t="s">
        <v>7130</v>
      </c>
      <c r="T1127" s="13" t="s">
        <v>7131</v>
      </c>
      <c r="U1127" s="13" t="s">
        <v>7132</v>
      </c>
      <c r="V1127" s="13" t="s">
        <v>7133</v>
      </c>
    </row>
    <row r="1128" spans="1:22">
      <c r="A1128" s="12">
        <v>999223881572610</v>
      </c>
      <c r="B1128" s="13" t="s">
        <v>7138</v>
      </c>
      <c r="C1128" s="13" t="s">
        <v>13398</v>
      </c>
      <c r="D1128" s="13" t="s">
        <v>7249</v>
      </c>
      <c r="E1128" s="13" t="s">
        <v>13399</v>
      </c>
      <c r="F1128" s="13" t="s">
        <v>7139</v>
      </c>
      <c r="G1128" s="13" t="s">
        <v>7121</v>
      </c>
      <c r="H1128" s="13" t="s">
        <v>7122</v>
      </c>
      <c r="I1128" s="13" t="s">
        <v>13400</v>
      </c>
      <c r="J1128" s="13" t="s">
        <v>30</v>
      </c>
      <c r="K1128" s="13" t="s">
        <v>8158</v>
      </c>
      <c r="L1128" s="13" t="s">
        <v>8158</v>
      </c>
      <c r="M1128" s="13" t="s">
        <v>7125</v>
      </c>
      <c r="N1128" s="13" t="s">
        <v>7125</v>
      </c>
      <c r="O1128" s="13" t="s">
        <v>7126</v>
      </c>
      <c r="P1128" s="13" t="s">
        <v>7127</v>
      </c>
      <c r="Q1128" s="13" t="s">
        <v>7128</v>
      </c>
      <c r="R1128" s="13" t="s">
        <v>13401</v>
      </c>
      <c r="S1128" s="13" t="s">
        <v>7130</v>
      </c>
      <c r="T1128" s="13" t="s">
        <v>7131</v>
      </c>
      <c r="U1128" s="13" t="s">
        <v>7132</v>
      </c>
      <c r="V1128" s="13" t="s">
        <v>7254</v>
      </c>
    </row>
    <row r="1129" spans="1:22">
      <c r="A1129" s="12">
        <v>999223881680628</v>
      </c>
      <c r="B1129" s="13" t="s">
        <v>7138</v>
      </c>
      <c r="C1129" s="13" t="s">
        <v>13402</v>
      </c>
      <c r="D1129" s="13" t="s">
        <v>10123</v>
      </c>
      <c r="E1129" s="13" t="s">
        <v>13403</v>
      </c>
      <c r="F1129" s="13" t="s">
        <v>7138</v>
      </c>
      <c r="G1129" s="13" t="s">
        <v>7120</v>
      </c>
      <c r="H1129" s="13" t="s">
        <v>7122</v>
      </c>
      <c r="I1129" s="13" t="s">
        <v>13404</v>
      </c>
      <c r="J1129" s="13" t="s">
        <v>30</v>
      </c>
      <c r="K1129" s="13" t="s">
        <v>9597</v>
      </c>
      <c r="L1129" s="13" t="s">
        <v>9597</v>
      </c>
      <c r="M1129" s="13" t="s">
        <v>7125</v>
      </c>
      <c r="N1129" s="13" t="s">
        <v>7125</v>
      </c>
      <c r="O1129" s="13" t="s">
        <v>7126</v>
      </c>
      <c r="P1129" s="13" t="s">
        <v>7127</v>
      </c>
      <c r="Q1129" s="13" t="s">
        <v>7128</v>
      </c>
      <c r="R1129" s="13" t="s">
        <v>13405</v>
      </c>
      <c r="S1129" s="13" t="s">
        <v>7130</v>
      </c>
      <c r="T1129" s="13" t="s">
        <v>7131</v>
      </c>
      <c r="U1129" s="13" t="s">
        <v>7132</v>
      </c>
      <c r="V1129" s="13" t="s">
        <v>7254</v>
      </c>
    </row>
    <row r="1130" spans="1:22">
      <c r="A1130" s="12">
        <v>999223881665222</v>
      </c>
      <c r="B1130" s="13" t="s">
        <v>7138</v>
      </c>
      <c r="C1130" s="13" t="s">
        <v>13406</v>
      </c>
      <c r="D1130" s="13" t="s">
        <v>13407</v>
      </c>
      <c r="E1130" s="13" t="s">
        <v>13408</v>
      </c>
      <c r="F1130" s="13" t="s">
        <v>7120</v>
      </c>
      <c r="G1130" s="13" t="s">
        <v>7148</v>
      </c>
      <c r="H1130" s="13" t="s">
        <v>7122</v>
      </c>
      <c r="I1130" s="13" t="s">
        <v>13409</v>
      </c>
      <c r="J1130" s="13" t="s">
        <v>30</v>
      </c>
      <c r="K1130" s="13" t="s">
        <v>10022</v>
      </c>
      <c r="L1130" s="13" t="s">
        <v>10022</v>
      </c>
      <c r="M1130" s="13" t="s">
        <v>7125</v>
      </c>
      <c r="N1130" s="13" t="s">
        <v>7125</v>
      </c>
      <c r="O1130" s="13" t="s">
        <v>7126</v>
      </c>
      <c r="P1130" s="13" t="s">
        <v>7127</v>
      </c>
      <c r="Q1130" s="13" t="s">
        <v>7128</v>
      </c>
      <c r="R1130" s="13" t="s">
        <v>13410</v>
      </c>
      <c r="S1130" s="13" t="s">
        <v>7130</v>
      </c>
      <c r="T1130" s="13" t="s">
        <v>7131</v>
      </c>
      <c r="U1130" s="13" t="s">
        <v>7132</v>
      </c>
      <c r="V1130" s="13" t="s">
        <v>7254</v>
      </c>
    </row>
    <row r="1131" spans="1:22">
      <c r="A1131" s="12">
        <v>999223882054257</v>
      </c>
      <c r="B1131" s="13" t="s">
        <v>7138</v>
      </c>
      <c r="C1131" s="13" t="s">
        <v>13411</v>
      </c>
      <c r="D1131" s="13" t="s">
        <v>8497</v>
      </c>
      <c r="E1131" s="13" t="s">
        <v>13412</v>
      </c>
      <c r="F1131" s="13" t="s">
        <v>7120</v>
      </c>
      <c r="G1131" s="13" t="s">
        <v>7139</v>
      </c>
      <c r="H1131" s="13" t="s">
        <v>7122</v>
      </c>
      <c r="I1131" s="13" t="s">
        <v>13413</v>
      </c>
      <c r="J1131" s="13" t="s">
        <v>30</v>
      </c>
      <c r="K1131" s="13" t="s">
        <v>13414</v>
      </c>
      <c r="L1131" s="13" t="s">
        <v>13414</v>
      </c>
      <c r="M1131" s="13" t="s">
        <v>7125</v>
      </c>
      <c r="N1131" s="13" t="s">
        <v>7125</v>
      </c>
      <c r="O1131" s="13" t="s">
        <v>7126</v>
      </c>
      <c r="P1131" s="13" t="s">
        <v>7127</v>
      </c>
      <c r="Q1131" s="13" t="s">
        <v>7128</v>
      </c>
      <c r="R1131" s="13" t="s">
        <v>13415</v>
      </c>
      <c r="S1131" s="13" t="s">
        <v>7130</v>
      </c>
      <c r="T1131" s="13" t="s">
        <v>7131</v>
      </c>
      <c r="U1131" s="13" t="s">
        <v>7132</v>
      </c>
      <c r="V1131" s="13" t="s">
        <v>7254</v>
      </c>
    </row>
    <row r="1132" spans="1:22">
      <c r="A1132" s="12">
        <v>999223882097846</v>
      </c>
      <c r="B1132" s="13" t="s">
        <v>7138</v>
      </c>
      <c r="C1132" s="13" t="s">
        <v>13416</v>
      </c>
      <c r="D1132" s="13" t="s">
        <v>13417</v>
      </c>
      <c r="E1132" s="13" t="s">
        <v>13418</v>
      </c>
      <c r="F1132" s="13" t="s">
        <v>7138</v>
      </c>
      <c r="G1132" s="13" t="s">
        <v>7120</v>
      </c>
      <c r="H1132" s="13" t="s">
        <v>7122</v>
      </c>
      <c r="I1132" s="13" t="s">
        <v>13419</v>
      </c>
      <c r="J1132" s="13" t="s">
        <v>30</v>
      </c>
      <c r="K1132" s="13" t="s">
        <v>13420</v>
      </c>
      <c r="L1132" s="13" t="s">
        <v>13420</v>
      </c>
      <c r="M1132" s="13" t="s">
        <v>7125</v>
      </c>
      <c r="N1132" s="13" t="s">
        <v>7125</v>
      </c>
      <c r="O1132" s="13" t="s">
        <v>7126</v>
      </c>
      <c r="P1132" s="13" t="s">
        <v>7127</v>
      </c>
      <c r="Q1132" s="13" t="s">
        <v>7128</v>
      </c>
      <c r="R1132" s="13" t="s">
        <v>13421</v>
      </c>
      <c r="S1132" s="13" t="s">
        <v>7130</v>
      </c>
      <c r="T1132" s="13" t="s">
        <v>7131</v>
      </c>
      <c r="U1132" s="13" t="s">
        <v>7132</v>
      </c>
      <c r="V1132" s="13" t="s">
        <v>13422</v>
      </c>
    </row>
    <row r="1133" spans="1:22">
      <c r="A1133" s="12">
        <v>999223882139930</v>
      </c>
      <c r="B1133" s="13" t="s">
        <v>7138</v>
      </c>
      <c r="C1133" s="13" t="s">
        <v>13423</v>
      </c>
      <c r="D1133" s="13" t="s">
        <v>13424</v>
      </c>
      <c r="E1133" s="13" t="s">
        <v>13425</v>
      </c>
      <c r="F1133" s="13" t="s">
        <v>7138</v>
      </c>
      <c r="G1133" s="13" t="s">
        <v>7139</v>
      </c>
      <c r="H1133" s="13" t="s">
        <v>7122</v>
      </c>
      <c r="I1133" s="13" t="s">
        <v>13426</v>
      </c>
      <c r="J1133" s="13" t="s">
        <v>30</v>
      </c>
      <c r="K1133" s="13" t="s">
        <v>13427</v>
      </c>
      <c r="L1133" s="13" t="s">
        <v>13427</v>
      </c>
      <c r="M1133" s="13" t="s">
        <v>7125</v>
      </c>
      <c r="N1133" s="13" t="s">
        <v>7125</v>
      </c>
      <c r="O1133" s="13" t="s">
        <v>7126</v>
      </c>
      <c r="P1133" s="13" t="s">
        <v>7127</v>
      </c>
      <c r="Q1133" s="13" t="s">
        <v>7128</v>
      </c>
      <c r="R1133" s="13" t="s">
        <v>13428</v>
      </c>
      <c r="S1133" s="13" t="s">
        <v>7130</v>
      </c>
      <c r="T1133" s="13" t="s">
        <v>7131</v>
      </c>
      <c r="U1133" s="13" t="s">
        <v>7132</v>
      </c>
      <c r="V1133" s="13" t="s">
        <v>7217</v>
      </c>
    </row>
    <row r="1134" spans="1:22">
      <c r="A1134" s="12">
        <v>999223882408209</v>
      </c>
      <c r="B1134" s="13" t="s">
        <v>7138</v>
      </c>
      <c r="C1134" s="13" t="s">
        <v>13429</v>
      </c>
      <c r="D1134" s="13" t="s">
        <v>9063</v>
      </c>
      <c r="E1134" s="13" t="s">
        <v>13430</v>
      </c>
      <c r="F1134" s="13" t="s">
        <v>7138</v>
      </c>
      <c r="G1134" s="13" t="s">
        <v>7139</v>
      </c>
      <c r="H1134" s="13" t="s">
        <v>7122</v>
      </c>
      <c r="I1134" s="13" t="s">
        <v>13431</v>
      </c>
      <c r="J1134" s="13" t="s">
        <v>30</v>
      </c>
      <c r="K1134" s="13" t="s">
        <v>13432</v>
      </c>
      <c r="L1134" s="13" t="s">
        <v>13432</v>
      </c>
      <c r="M1134" s="13" t="s">
        <v>7125</v>
      </c>
      <c r="N1134" s="13" t="s">
        <v>7125</v>
      </c>
      <c r="O1134" s="13" t="s">
        <v>7126</v>
      </c>
      <c r="P1134" s="13" t="s">
        <v>7127</v>
      </c>
      <c r="Q1134" s="13" t="s">
        <v>7128</v>
      </c>
      <c r="R1134" s="13" t="s">
        <v>13433</v>
      </c>
      <c r="S1134" s="13" t="s">
        <v>7130</v>
      </c>
      <c r="T1134" s="13" t="s">
        <v>7131</v>
      </c>
      <c r="U1134" s="13" t="s">
        <v>7132</v>
      </c>
      <c r="V1134" s="13" t="s">
        <v>7377</v>
      </c>
    </row>
    <row r="1135" spans="1:22">
      <c r="A1135" s="12">
        <v>999223882433178</v>
      </c>
      <c r="B1135" s="13" t="s">
        <v>7138</v>
      </c>
      <c r="C1135" s="13" t="s">
        <v>13434</v>
      </c>
      <c r="D1135" s="13" t="s">
        <v>13435</v>
      </c>
      <c r="E1135" s="13" t="s">
        <v>13436</v>
      </c>
      <c r="F1135" s="13" t="s">
        <v>7138</v>
      </c>
      <c r="G1135" s="13" t="s">
        <v>7120</v>
      </c>
      <c r="H1135" s="13" t="s">
        <v>7122</v>
      </c>
      <c r="I1135" s="13" t="s">
        <v>13437</v>
      </c>
      <c r="J1135" s="13" t="s">
        <v>30</v>
      </c>
      <c r="K1135" s="13" t="s">
        <v>11757</v>
      </c>
      <c r="L1135" s="13" t="s">
        <v>11757</v>
      </c>
      <c r="M1135" s="13" t="s">
        <v>7125</v>
      </c>
      <c r="N1135" s="13" t="s">
        <v>7125</v>
      </c>
      <c r="O1135" s="13" t="s">
        <v>7126</v>
      </c>
      <c r="P1135" s="13" t="s">
        <v>7127</v>
      </c>
      <c r="Q1135" s="13" t="s">
        <v>7128</v>
      </c>
      <c r="R1135" s="13" t="s">
        <v>13438</v>
      </c>
      <c r="S1135" s="13" t="s">
        <v>7130</v>
      </c>
      <c r="T1135" s="13" t="s">
        <v>7131</v>
      </c>
      <c r="U1135" s="13" t="s">
        <v>7132</v>
      </c>
      <c r="V1135" s="13" t="s">
        <v>7201</v>
      </c>
    </row>
    <row r="1136" spans="1:22">
      <c r="A1136" s="12">
        <v>999223882719218</v>
      </c>
      <c r="B1136" s="13" t="s">
        <v>7138</v>
      </c>
      <c r="C1136" s="13" t="s">
        <v>13439</v>
      </c>
      <c r="D1136" s="13" t="s">
        <v>10343</v>
      </c>
      <c r="E1136" s="13" t="s">
        <v>13440</v>
      </c>
      <c r="F1136" s="13" t="s">
        <v>7139</v>
      </c>
      <c r="G1136" s="13" t="s">
        <v>7148</v>
      </c>
      <c r="H1136" s="13" t="s">
        <v>7122</v>
      </c>
      <c r="I1136" s="13" t="s">
        <v>13441</v>
      </c>
      <c r="J1136" s="13" t="s">
        <v>30</v>
      </c>
      <c r="K1136" s="13" t="s">
        <v>13442</v>
      </c>
      <c r="L1136" s="13" t="s">
        <v>13442</v>
      </c>
      <c r="M1136" s="13" t="s">
        <v>7125</v>
      </c>
      <c r="N1136" s="13" t="s">
        <v>7125</v>
      </c>
      <c r="O1136" s="13" t="s">
        <v>7126</v>
      </c>
      <c r="P1136" s="13" t="s">
        <v>7127</v>
      </c>
      <c r="Q1136" s="13" t="s">
        <v>7128</v>
      </c>
      <c r="R1136" s="13" t="s">
        <v>13443</v>
      </c>
      <c r="S1136" s="13" t="s">
        <v>7130</v>
      </c>
      <c r="T1136" s="13" t="s">
        <v>7131</v>
      </c>
      <c r="U1136" s="13" t="s">
        <v>7132</v>
      </c>
      <c r="V1136" s="13" t="s">
        <v>8342</v>
      </c>
    </row>
    <row r="1137" spans="1:22">
      <c r="A1137" s="12">
        <v>999223882859666</v>
      </c>
      <c r="B1137" s="13" t="s">
        <v>7138</v>
      </c>
      <c r="C1137" s="13" t="s">
        <v>13444</v>
      </c>
      <c r="D1137" s="13" t="s">
        <v>13445</v>
      </c>
      <c r="E1137" s="13" t="s">
        <v>13446</v>
      </c>
      <c r="F1137" s="13" t="s">
        <v>7120</v>
      </c>
      <c r="G1137" s="13" t="s">
        <v>7148</v>
      </c>
      <c r="H1137" s="13" t="s">
        <v>7122</v>
      </c>
      <c r="I1137" s="13" t="s">
        <v>13447</v>
      </c>
      <c r="J1137" s="13" t="s">
        <v>30</v>
      </c>
      <c r="K1137" s="13" t="s">
        <v>8644</v>
      </c>
      <c r="L1137" s="13" t="s">
        <v>8644</v>
      </c>
      <c r="M1137" s="13" t="s">
        <v>7125</v>
      </c>
      <c r="N1137" s="13" t="s">
        <v>7125</v>
      </c>
      <c r="O1137" s="13" t="s">
        <v>7126</v>
      </c>
      <c r="P1137" s="13" t="s">
        <v>7127</v>
      </c>
      <c r="Q1137" s="13" t="s">
        <v>7128</v>
      </c>
      <c r="R1137" s="13" t="s">
        <v>13448</v>
      </c>
      <c r="S1137" s="13" t="s">
        <v>7130</v>
      </c>
      <c r="T1137" s="13" t="s">
        <v>7131</v>
      </c>
      <c r="U1137" s="13" t="s">
        <v>7132</v>
      </c>
      <c r="V1137" s="13" t="s">
        <v>7226</v>
      </c>
    </row>
    <row r="1138" spans="1:22">
      <c r="A1138" s="12">
        <v>999223882945776</v>
      </c>
      <c r="B1138" s="13" t="s">
        <v>7138</v>
      </c>
      <c r="C1138" s="13" t="s">
        <v>13449</v>
      </c>
      <c r="D1138" s="13" t="s">
        <v>13450</v>
      </c>
      <c r="E1138" s="13" t="s">
        <v>13451</v>
      </c>
      <c r="F1138" s="13" t="s">
        <v>7138</v>
      </c>
      <c r="G1138" s="13" t="s">
        <v>7120</v>
      </c>
      <c r="H1138" s="13" t="s">
        <v>7122</v>
      </c>
      <c r="I1138" s="13" t="s">
        <v>13452</v>
      </c>
      <c r="J1138" s="13" t="s">
        <v>30</v>
      </c>
      <c r="K1138" s="13" t="s">
        <v>13453</v>
      </c>
      <c r="L1138" s="13" t="s">
        <v>13453</v>
      </c>
      <c r="M1138" s="13" t="s">
        <v>7125</v>
      </c>
      <c r="N1138" s="13" t="s">
        <v>7125</v>
      </c>
      <c r="O1138" s="13" t="s">
        <v>7126</v>
      </c>
      <c r="P1138" s="13" t="s">
        <v>7127</v>
      </c>
      <c r="Q1138" s="13" t="s">
        <v>7128</v>
      </c>
      <c r="R1138" s="13" t="s">
        <v>13454</v>
      </c>
      <c r="S1138" s="13" t="s">
        <v>7130</v>
      </c>
      <c r="T1138" s="13" t="s">
        <v>7131</v>
      </c>
      <c r="U1138" s="13" t="s">
        <v>7132</v>
      </c>
      <c r="V1138" s="13" t="s">
        <v>13455</v>
      </c>
    </row>
    <row r="1139" spans="1:22">
      <c r="A1139" s="12">
        <v>999223883203097</v>
      </c>
      <c r="B1139" s="13" t="s">
        <v>7138</v>
      </c>
      <c r="C1139" s="13" t="s">
        <v>13456</v>
      </c>
      <c r="D1139" s="13" t="s">
        <v>13457</v>
      </c>
      <c r="E1139" s="13" t="s">
        <v>13458</v>
      </c>
      <c r="F1139" s="13" t="s">
        <v>7120</v>
      </c>
      <c r="G1139" s="13" t="s">
        <v>7148</v>
      </c>
      <c r="H1139" s="13" t="s">
        <v>7122</v>
      </c>
      <c r="I1139" s="13" t="s">
        <v>13459</v>
      </c>
      <c r="J1139" s="13" t="s">
        <v>30</v>
      </c>
      <c r="K1139" s="13" t="s">
        <v>13460</v>
      </c>
      <c r="L1139" s="13" t="s">
        <v>13460</v>
      </c>
      <c r="M1139" s="13" t="s">
        <v>7125</v>
      </c>
      <c r="N1139" s="13" t="s">
        <v>7125</v>
      </c>
      <c r="O1139" s="13" t="s">
        <v>7126</v>
      </c>
      <c r="P1139" s="13" t="s">
        <v>7127</v>
      </c>
      <c r="Q1139" s="13" t="s">
        <v>7128</v>
      </c>
      <c r="R1139" s="13" t="s">
        <v>13461</v>
      </c>
      <c r="S1139" s="13" t="s">
        <v>7130</v>
      </c>
      <c r="T1139" s="13" t="s">
        <v>7131</v>
      </c>
      <c r="U1139" s="13" t="s">
        <v>7132</v>
      </c>
      <c r="V1139" s="13" t="s">
        <v>7377</v>
      </c>
    </row>
    <row r="1140" spans="1:22">
      <c r="A1140" s="12">
        <v>999223883260706</v>
      </c>
      <c r="B1140" s="13" t="s">
        <v>7138</v>
      </c>
      <c r="C1140" s="13" t="s">
        <v>13462</v>
      </c>
      <c r="D1140" s="13" t="s">
        <v>13463</v>
      </c>
      <c r="E1140" s="13" t="s">
        <v>13464</v>
      </c>
      <c r="F1140" s="13" t="s">
        <v>7148</v>
      </c>
      <c r="G1140" s="13" t="s">
        <v>7121</v>
      </c>
      <c r="H1140" s="13" t="s">
        <v>7122</v>
      </c>
      <c r="I1140" s="13" t="s">
        <v>13465</v>
      </c>
      <c r="J1140" s="13" t="s">
        <v>30</v>
      </c>
      <c r="K1140" s="13" t="s">
        <v>13466</v>
      </c>
      <c r="L1140" s="13" t="s">
        <v>13466</v>
      </c>
      <c r="M1140" s="13" t="s">
        <v>7125</v>
      </c>
      <c r="N1140" s="13" t="s">
        <v>7125</v>
      </c>
      <c r="O1140" s="13" t="s">
        <v>7126</v>
      </c>
      <c r="P1140" s="13" t="s">
        <v>7127</v>
      </c>
      <c r="Q1140" s="13" t="s">
        <v>7128</v>
      </c>
      <c r="R1140" s="13" t="s">
        <v>13467</v>
      </c>
      <c r="S1140" s="13" t="s">
        <v>7130</v>
      </c>
      <c r="T1140" s="13" t="s">
        <v>7131</v>
      </c>
      <c r="U1140" s="13" t="s">
        <v>7132</v>
      </c>
      <c r="V1140" s="13" t="s">
        <v>7254</v>
      </c>
    </row>
    <row r="1141" spans="1:22">
      <c r="A1141" s="12">
        <v>999223883519515</v>
      </c>
      <c r="B1141" s="13" t="s">
        <v>7138</v>
      </c>
      <c r="C1141" s="13" t="s">
        <v>13468</v>
      </c>
      <c r="D1141" s="13" t="s">
        <v>9551</v>
      </c>
      <c r="E1141" s="13" t="s">
        <v>13469</v>
      </c>
      <c r="F1141" s="13" t="s">
        <v>7139</v>
      </c>
      <c r="G1141" s="13" t="s">
        <v>7148</v>
      </c>
      <c r="H1141" s="13" t="s">
        <v>7122</v>
      </c>
      <c r="I1141" s="13" t="s">
        <v>13144</v>
      </c>
      <c r="J1141" s="13" t="s">
        <v>30</v>
      </c>
      <c r="K1141" s="13" t="s">
        <v>12674</v>
      </c>
      <c r="L1141" s="13" t="s">
        <v>12674</v>
      </c>
      <c r="M1141" s="13" t="s">
        <v>7125</v>
      </c>
      <c r="N1141" s="13" t="s">
        <v>7125</v>
      </c>
      <c r="O1141" s="13" t="s">
        <v>7126</v>
      </c>
      <c r="P1141" s="13" t="s">
        <v>7127</v>
      </c>
      <c r="Q1141" s="13" t="s">
        <v>7128</v>
      </c>
      <c r="R1141" s="13" t="s">
        <v>13470</v>
      </c>
      <c r="S1141" s="13" t="s">
        <v>7130</v>
      </c>
      <c r="T1141" s="13" t="s">
        <v>7131</v>
      </c>
      <c r="U1141" s="13" t="s">
        <v>7132</v>
      </c>
      <c r="V1141" s="13" t="s">
        <v>7133</v>
      </c>
    </row>
    <row r="1142" spans="1:22">
      <c r="A1142" s="12">
        <v>999223883640768</v>
      </c>
      <c r="B1142" s="13" t="s">
        <v>7138</v>
      </c>
      <c r="C1142" s="13" t="s">
        <v>13471</v>
      </c>
      <c r="D1142" s="13" t="s">
        <v>13472</v>
      </c>
      <c r="E1142" s="13" t="s">
        <v>13473</v>
      </c>
      <c r="F1142" s="13" t="s">
        <v>7120</v>
      </c>
      <c r="G1142" s="13" t="s">
        <v>7139</v>
      </c>
      <c r="H1142" s="13" t="s">
        <v>7122</v>
      </c>
      <c r="I1142" s="13" t="s">
        <v>13474</v>
      </c>
      <c r="J1142" s="13" t="s">
        <v>30</v>
      </c>
      <c r="K1142" s="13" t="s">
        <v>8570</v>
      </c>
      <c r="L1142" s="13" t="s">
        <v>8570</v>
      </c>
      <c r="M1142" s="13" t="s">
        <v>7125</v>
      </c>
      <c r="N1142" s="13" t="s">
        <v>7125</v>
      </c>
      <c r="O1142" s="13" t="s">
        <v>7126</v>
      </c>
      <c r="P1142" s="13" t="s">
        <v>7127</v>
      </c>
      <c r="Q1142" s="13" t="s">
        <v>7128</v>
      </c>
      <c r="R1142" s="13" t="s">
        <v>13475</v>
      </c>
      <c r="S1142" s="13" t="s">
        <v>7130</v>
      </c>
      <c r="T1142" s="13" t="s">
        <v>7131</v>
      </c>
      <c r="U1142" s="13" t="s">
        <v>7132</v>
      </c>
      <c r="V1142" s="13" t="s">
        <v>7340</v>
      </c>
    </row>
    <row r="1143" spans="1:22">
      <c r="A1143" s="12">
        <v>999223883787407</v>
      </c>
      <c r="B1143" s="13" t="s">
        <v>7138</v>
      </c>
      <c r="C1143" s="13" t="s">
        <v>13476</v>
      </c>
      <c r="D1143" s="13" t="s">
        <v>13477</v>
      </c>
      <c r="E1143" s="13" t="s">
        <v>13478</v>
      </c>
      <c r="F1143" s="13" t="s">
        <v>7138</v>
      </c>
      <c r="G1143" s="13" t="s">
        <v>7120</v>
      </c>
      <c r="H1143" s="13" t="s">
        <v>7122</v>
      </c>
      <c r="I1143" s="13" t="s">
        <v>13479</v>
      </c>
      <c r="J1143" s="13" t="s">
        <v>30</v>
      </c>
      <c r="K1143" s="13" t="s">
        <v>13480</v>
      </c>
      <c r="L1143" s="13" t="s">
        <v>13480</v>
      </c>
      <c r="M1143" s="13" t="s">
        <v>7125</v>
      </c>
      <c r="N1143" s="13" t="s">
        <v>7125</v>
      </c>
      <c r="O1143" s="13" t="s">
        <v>7126</v>
      </c>
      <c r="P1143" s="13" t="s">
        <v>7127</v>
      </c>
      <c r="Q1143" s="13" t="s">
        <v>7128</v>
      </c>
      <c r="R1143" s="13" t="s">
        <v>13481</v>
      </c>
      <c r="S1143" s="13" t="s">
        <v>7130</v>
      </c>
      <c r="T1143" s="13" t="s">
        <v>7131</v>
      </c>
      <c r="U1143" s="13" t="s">
        <v>7132</v>
      </c>
      <c r="V1143" s="13" t="s">
        <v>7133</v>
      </c>
    </row>
    <row r="1144" spans="1:22">
      <c r="A1144" s="12">
        <v>999223884142658</v>
      </c>
      <c r="B1144" s="13" t="s">
        <v>7138</v>
      </c>
      <c r="C1144" s="13" t="s">
        <v>13482</v>
      </c>
      <c r="D1144" s="13" t="s">
        <v>13483</v>
      </c>
      <c r="E1144" s="13" t="s">
        <v>13484</v>
      </c>
      <c r="F1144" s="13" t="s">
        <v>7120</v>
      </c>
      <c r="G1144" s="13" t="s">
        <v>7148</v>
      </c>
      <c r="H1144" s="13" t="s">
        <v>7122</v>
      </c>
      <c r="I1144" s="13" t="s">
        <v>13485</v>
      </c>
      <c r="J1144" s="13" t="s">
        <v>30</v>
      </c>
      <c r="K1144" s="13" t="s">
        <v>8825</v>
      </c>
      <c r="L1144" s="13" t="s">
        <v>8825</v>
      </c>
      <c r="M1144" s="13" t="s">
        <v>7125</v>
      </c>
      <c r="N1144" s="13" t="s">
        <v>7125</v>
      </c>
      <c r="O1144" s="13" t="s">
        <v>7126</v>
      </c>
      <c r="P1144" s="13" t="s">
        <v>7127</v>
      </c>
      <c r="Q1144" s="13" t="s">
        <v>7128</v>
      </c>
      <c r="R1144" s="13" t="s">
        <v>13486</v>
      </c>
      <c r="S1144" s="13" t="s">
        <v>7130</v>
      </c>
      <c r="T1144" s="13" t="s">
        <v>7131</v>
      </c>
      <c r="U1144" s="13" t="s">
        <v>7132</v>
      </c>
      <c r="V1144" s="13" t="s">
        <v>7470</v>
      </c>
    </row>
    <row r="1145" spans="1:22">
      <c r="A1145" s="12">
        <v>999223884454641</v>
      </c>
      <c r="B1145" s="13" t="s">
        <v>7138</v>
      </c>
      <c r="C1145" s="13" t="s">
        <v>13487</v>
      </c>
      <c r="D1145" s="13" t="s">
        <v>12932</v>
      </c>
      <c r="E1145" s="13" t="s">
        <v>13488</v>
      </c>
      <c r="F1145" s="13" t="s">
        <v>7120</v>
      </c>
      <c r="G1145" s="13" t="s">
        <v>7139</v>
      </c>
      <c r="H1145" s="13" t="s">
        <v>7122</v>
      </c>
      <c r="I1145" s="13" t="s">
        <v>12934</v>
      </c>
      <c r="J1145" s="13" t="s">
        <v>30</v>
      </c>
      <c r="K1145" s="13" t="s">
        <v>12935</v>
      </c>
      <c r="L1145" s="13" t="s">
        <v>12935</v>
      </c>
      <c r="M1145" s="13" t="s">
        <v>7125</v>
      </c>
      <c r="N1145" s="13" t="s">
        <v>7125</v>
      </c>
      <c r="O1145" s="13" t="s">
        <v>7126</v>
      </c>
      <c r="P1145" s="13" t="s">
        <v>7127</v>
      </c>
      <c r="Q1145" s="13" t="s">
        <v>7128</v>
      </c>
      <c r="R1145" s="13" t="s">
        <v>13489</v>
      </c>
      <c r="S1145" s="13" t="s">
        <v>7130</v>
      </c>
      <c r="T1145" s="13" t="s">
        <v>7131</v>
      </c>
      <c r="U1145" s="13" t="s">
        <v>7132</v>
      </c>
      <c r="V1145" s="13" t="s">
        <v>7269</v>
      </c>
    </row>
    <row r="1146" spans="1:22">
      <c r="A1146" s="12">
        <v>999223884523760</v>
      </c>
      <c r="B1146" s="13" t="s">
        <v>7138</v>
      </c>
      <c r="C1146" s="13" t="s">
        <v>13490</v>
      </c>
      <c r="D1146" s="13" t="s">
        <v>13491</v>
      </c>
      <c r="E1146" s="13" t="s">
        <v>13492</v>
      </c>
      <c r="F1146" s="13" t="s">
        <v>7139</v>
      </c>
      <c r="G1146" s="13" t="s">
        <v>7148</v>
      </c>
      <c r="H1146" s="13" t="s">
        <v>7122</v>
      </c>
      <c r="I1146" s="13" t="s">
        <v>13493</v>
      </c>
      <c r="J1146" s="13" t="s">
        <v>30</v>
      </c>
      <c r="K1146" s="13" t="s">
        <v>11133</v>
      </c>
      <c r="L1146" s="13" t="s">
        <v>11133</v>
      </c>
      <c r="M1146" s="13" t="s">
        <v>7125</v>
      </c>
      <c r="N1146" s="13" t="s">
        <v>7125</v>
      </c>
      <c r="O1146" s="13" t="s">
        <v>7126</v>
      </c>
      <c r="P1146" s="13" t="s">
        <v>7127</v>
      </c>
      <c r="Q1146" s="13" t="s">
        <v>7128</v>
      </c>
      <c r="R1146" s="13" t="s">
        <v>13494</v>
      </c>
      <c r="S1146" s="13" t="s">
        <v>7130</v>
      </c>
      <c r="T1146" s="13" t="s">
        <v>7131</v>
      </c>
      <c r="U1146" s="13" t="s">
        <v>7132</v>
      </c>
      <c r="V1146" s="13" t="s">
        <v>7254</v>
      </c>
    </row>
    <row r="1147" spans="1:22">
      <c r="A1147" s="12">
        <v>999223885130486</v>
      </c>
      <c r="B1147" s="13" t="s">
        <v>7138</v>
      </c>
      <c r="C1147" s="13" t="s">
        <v>13495</v>
      </c>
      <c r="D1147" s="13" t="s">
        <v>13496</v>
      </c>
      <c r="E1147" s="13" t="s">
        <v>13497</v>
      </c>
      <c r="F1147" s="13" t="s">
        <v>7139</v>
      </c>
      <c r="G1147" s="13" t="s">
        <v>7121</v>
      </c>
      <c r="H1147" s="13" t="s">
        <v>7122</v>
      </c>
      <c r="I1147" s="13" t="s">
        <v>13498</v>
      </c>
      <c r="J1147" s="13" t="s">
        <v>30</v>
      </c>
      <c r="K1147" s="13" t="s">
        <v>13499</v>
      </c>
      <c r="L1147" s="13" t="s">
        <v>13499</v>
      </c>
      <c r="M1147" s="13" t="s">
        <v>7125</v>
      </c>
      <c r="N1147" s="13" t="s">
        <v>7125</v>
      </c>
      <c r="O1147" s="13" t="s">
        <v>7126</v>
      </c>
      <c r="P1147" s="13" t="s">
        <v>7127</v>
      </c>
      <c r="Q1147" s="13" t="s">
        <v>7128</v>
      </c>
      <c r="R1147" s="13" t="s">
        <v>13500</v>
      </c>
      <c r="S1147" s="13" t="s">
        <v>7130</v>
      </c>
      <c r="T1147" s="13" t="s">
        <v>7131</v>
      </c>
      <c r="U1147" s="13" t="s">
        <v>7132</v>
      </c>
      <c r="V1147" s="13" t="s">
        <v>7201</v>
      </c>
    </row>
    <row r="1148" spans="1:22">
      <c r="A1148" s="12">
        <v>999223885134896</v>
      </c>
      <c r="B1148" s="13" t="s">
        <v>7138</v>
      </c>
      <c r="C1148" s="13" t="s">
        <v>13501</v>
      </c>
      <c r="D1148" s="13" t="s">
        <v>13502</v>
      </c>
      <c r="E1148" s="13" t="s">
        <v>13503</v>
      </c>
      <c r="F1148" s="13" t="s">
        <v>7139</v>
      </c>
      <c r="G1148" s="13" t="s">
        <v>7121</v>
      </c>
      <c r="H1148" s="13" t="s">
        <v>7122</v>
      </c>
      <c r="I1148" s="13" t="s">
        <v>13504</v>
      </c>
      <c r="J1148" s="13" t="s">
        <v>30</v>
      </c>
      <c r="K1148" s="13" t="s">
        <v>13505</v>
      </c>
      <c r="L1148" s="13" t="s">
        <v>13505</v>
      </c>
      <c r="M1148" s="13" t="s">
        <v>7125</v>
      </c>
      <c r="N1148" s="13" t="s">
        <v>7125</v>
      </c>
      <c r="O1148" s="13" t="s">
        <v>7126</v>
      </c>
      <c r="P1148" s="13" t="s">
        <v>7127</v>
      </c>
      <c r="Q1148" s="13" t="s">
        <v>7128</v>
      </c>
      <c r="R1148" s="13" t="s">
        <v>13506</v>
      </c>
      <c r="S1148" s="13" t="s">
        <v>7130</v>
      </c>
      <c r="T1148" s="13" t="s">
        <v>7131</v>
      </c>
      <c r="U1148" s="13" t="s">
        <v>7132</v>
      </c>
      <c r="V1148" s="13" t="s">
        <v>7470</v>
      </c>
    </row>
    <row r="1149" spans="1:22">
      <c r="A1149" s="12">
        <v>999223885239970</v>
      </c>
      <c r="B1149" s="13" t="s">
        <v>7138</v>
      </c>
      <c r="C1149" s="13" t="s">
        <v>13507</v>
      </c>
      <c r="D1149" s="13" t="s">
        <v>13508</v>
      </c>
      <c r="E1149" s="13" t="s">
        <v>13509</v>
      </c>
      <c r="F1149" s="13" t="s">
        <v>7139</v>
      </c>
      <c r="G1149" s="13" t="s">
        <v>7148</v>
      </c>
      <c r="H1149" s="13" t="s">
        <v>7122</v>
      </c>
      <c r="I1149" s="13" t="s">
        <v>13510</v>
      </c>
      <c r="J1149" s="13" t="s">
        <v>30</v>
      </c>
      <c r="K1149" s="13" t="s">
        <v>12609</v>
      </c>
      <c r="L1149" s="13" t="s">
        <v>12609</v>
      </c>
      <c r="M1149" s="13" t="s">
        <v>7125</v>
      </c>
      <c r="N1149" s="13" t="s">
        <v>7125</v>
      </c>
      <c r="O1149" s="13" t="s">
        <v>7126</v>
      </c>
      <c r="P1149" s="13" t="s">
        <v>7127</v>
      </c>
      <c r="Q1149" s="13" t="s">
        <v>7128</v>
      </c>
      <c r="R1149" s="13" t="s">
        <v>13511</v>
      </c>
      <c r="S1149" s="13" t="s">
        <v>7130</v>
      </c>
      <c r="T1149" s="13" t="s">
        <v>7131</v>
      </c>
      <c r="U1149" s="13" t="s">
        <v>7132</v>
      </c>
      <c r="V1149" s="13" t="s">
        <v>7254</v>
      </c>
    </row>
    <row r="1150" spans="1:22">
      <c r="A1150" s="12">
        <v>999223885409291</v>
      </c>
      <c r="B1150" s="13" t="s">
        <v>7138</v>
      </c>
      <c r="C1150" s="13" t="s">
        <v>13512</v>
      </c>
      <c r="D1150" s="13" t="s">
        <v>13513</v>
      </c>
      <c r="E1150" s="13" t="s">
        <v>13514</v>
      </c>
      <c r="F1150" s="13" t="s">
        <v>7120</v>
      </c>
      <c r="G1150" s="13" t="s">
        <v>7139</v>
      </c>
      <c r="H1150" s="13" t="s">
        <v>7122</v>
      </c>
      <c r="I1150" s="13" t="s">
        <v>13161</v>
      </c>
      <c r="J1150" s="13" t="s">
        <v>30</v>
      </c>
      <c r="K1150" s="13" t="s">
        <v>10175</v>
      </c>
      <c r="L1150" s="13" t="s">
        <v>10175</v>
      </c>
      <c r="M1150" s="13" t="s">
        <v>7125</v>
      </c>
      <c r="N1150" s="13" t="s">
        <v>7125</v>
      </c>
      <c r="O1150" s="13" t="s">
        <v>7126</v>
      </c>
      <c r="P1150" s="13" t="s">
        <v>7127</v>
      </c>
      <c r="Q1150" s="13" t="s">
        <v>7128</v>
      </c>
      <c r="R1150" s="13" t="s">
        <v>13515</v>
      </c>
      <c r="S1150" s="13" t="s">
        <v>7130</v>
      </c>
      <c r="T1150" s="13" t="s">
        <v>7131</v>
      </c>
      <c r="U1150" s="13" t="s">
        <v>7132</v>
      </c>
      <c r="V1150" s="13" t="s">
        <v>7226</v>
      </c>
    </row>
    <row r="1151" spans="1:22">
      <c r="A1151" s="12">
        <v>999223885593206</v>
      </c>
      <c r="B1151" s="13" t="s">
        <v>7138</v>
      </c>
      <c r="C1151" s="13" t="s">
        <v>13516</v>
      </c>
      <c r="D1151" s="13" t="s">
        <v>11695</v>
      </c>
      <c r="E1151" s="13" t="s">
        <v>13517</v>
      </c>
      <c r="F1151" s="13" t="s">
        <v>7148</v>
      </c>
      <c r="G1151" s="13" t="s">
        <v>7121</v>
      </c>
      <c r="H1151" s="13" t="s">
        <v>7122</v>
      </c>
      <c r="I1151" s="13" t="s">
        <v>13518</v>
      </c>
      <c r="J1151" s="13" t="s">
        <v>30</v>
      </c>
      <c r="K1151" s="13" t="s">
        <v>12512</v>
      </c>
      <c r="L1151" s="13" t="s">
        <v>12512</v>
      </c>
      <c r="M1151" s="13" t="s">
        <v>7125</v>
      </c>
      <c r="N1151" s="13" t="s">
        <v>7125</v>
      </c>
      <c r="O1151" s="13" t="s">
        <v>7126</v>
      </c>
      <c r="P1151" s="13" t="s">
        <v>7127</v>
      </c>
      <c r="Q1151" s="13" t="s">
        <v>7128</v>
      </c>
      <c r="R1151" s="13" t="s">
        <v>13519</v>
      </c>
      <c r="S1151" s="13" t="s">
        <v>7130</v>
      </c>
      <c r="T1151" s="13" t="s">
        <v>7131</v>
      </c>
      <c r="U1151" s="13" t="s">
        <v>7132</v>
      </c>
      <c r="V1151" s="13" t="s">
        <v>7254</v>
      </c>
    </row>
    <row r="1152" spans="1:22">
      <c r="A1152" s="12">
        <v>999223885785364</v>
      </c>
      <c r="B1152" s="13" t="s">
        <v>7138</v>
      </c>
      <c r="C1152" s="13" t="s">
        <v>13520</v>
      </c>
      <c r="D1152" s="13" t="s">
        <v>12115</v>
      </c>
      <c r="E1152" s="13" t="s">
        <v>13521</v>
      </c>
      <c r="F1152" s="13" t="s">
        <v>7120</v>
      </c>
      <c r="G1152" s="13" t="s">
        <v>7139</v>
      </c>
      <c r="H1152" s="13" t="s">
        <v>7122</v>
      </c>
      <c r="I1152" s="13" t="s">
        <v>13522</v>
      </c>
      <c r="J1152" s="13" t="s">
        <v>30</v>
      </c>
      <c r="K1152" s="13" t="s">
        <v>13523</v>
      </c>
      <c r="L1152" s="13" t="s">
        <v>13523</v>
      </c>
      <c r="M1152" s="13" t="s">
        <v>7125</v>
      </c>
      <c r="N1152" s="13" t="s">
        <v>7125</v>
      </c>
      <c r="O1152" s="13" t="s">
        <v>7126</v>
      </c>
      <c r="P1152" s="13" t="s">
        <v>7127</v>
      </c>
      <c r="Q1152" s="13" t="s">
        <v>7128</v>
      </c>
      <c r="R1152" s="13" t="s">
        <v>13524</v>
      </c>
      <c r="S1152" s="13" t="s">
        <v>7130</v>
      </c>
      <c r="T1152" s="13" t="s">
        <v>7131</v>
      </c>
      <c r="U1152" s="13" t="s">
        <v>7132</v>
      </c>
      <c r="V1152" s="13" t="s">
        <v>7254</v>
      </c>
    </row>
    <row r="1153" spans="1:22">
      <c r="A1153" s="12">
        <v>999223886625532</v>
      </c>
      <c r="B1153" s="13" t="s">
        <v>7120</v>
      </c>
      <c r="C1153" s="13" t="s">
        <v>13525</v>
      </c>
      <c r="D1153" s="13" t="s">
        <v>12787</v>
      </c>
      <c r="E1153" s="13" t="s">
        <v>13526</v>
      </c>
      <c r="F1153" s="13" t="s">
        <v>7139</v>
      </c>
      <c r="G1153" s="13" t="s">
        <v>7148</v>
      </c>
      <c r="H1153" s="13" t="s">
        <v>7122</v>
      </c>
      <c r="I1153" s="13" t="s">
        <v>13527</v>
      </c>
      <c r="J1153" s="13" t="s">
        <v>30</v>
      </c>
      <c r="K1153" s="13" t="s">
        <v>13528</v>
      </c>
      <c r="L1153" s="13" t="s">
        <v>13528</v>
      </c>
      <c r="M1153" s="13" t="s">
        <v>7125</v>
      </c>
      <c r="N1153" s="13" t="s">
        <v>7125</v>
      </c>
      <c r="O1153" s="13" t="s">
        <v>7126</v>
      </c>
      <c r="P1153" s="13" t="s">
        <v>7127</v>
      </c>
      <c r="Q1153" s="13" t="s">
        <v>7128</v>
      </c>
      <c r="R1153" s="13" t="s">
        <v>13529</v>
      </c>
      <c r="S1153" s="13" t="s">
        <v>7130</v>
      </c>
      <c r="T1153" s="13" t="s">
        <v>7131</v>
      </c>
      <c r="U1153" s="13" t="s">
        <v>7132</v>
      </c>
      <c r="V1153" s="13" t="s">
        <v>7133</v>
      </c>
    </row>
    <row r="1154" spans="1:22">
      <c r="A1154" s="12">
        <v>999223886634916</v>
      </c>
      <c r="B1154" s="13" t="s">
        <v>7120</v>
      </c>
      <c r="C1154" s="13" t="s">
        <v>13530</v>
      </c>
      <c r="D1154" s="13" t="s">
        <v>13531</v>
      </c>
      <c r="E1154" s="13" t="s">
        <v>13532</v>
      </c>
      <c r="F1154" s="13" t="s">
        <v>7120</v>
      </c>
      <c r="G1154" s="13" t="s">
        <v>7148</v>
      </c>
      <c r="H1154" s="13" t="s">
        <v>7122</v>
      </c>
      <c r="I1154" s="13" t="s">
        <v>13533</v>
      </c>
      <c r="J1154" s="13" t="s">
        <v>30</v>
      </c>
      <c r="K1154" s="13" t="s">
        <v>13534</v>
      </c>
      <c r="L1154" s="13" t="s">
        <v>13534</v>
      </c>
      <c r="M1154" s="13" t="s">
        <v>7125</v>
      </c>
      <c r="N1154" s="13" t="s">
        <v>7125</v>
      </c>
      <c r="O1154" s="13" t="s">
        <v>7126</v>
      </c>
      <c r="P1154" s="13" t="s">
        <v>7127</v>
      </c>
      <c r="Q1154" s="13" t="s">
        <v>7128</v>
      </c>
      <c r="R1154" s="13" t="s">
        <v>13535</v>
      </c>
      <c r="S1154" s="13" t="s">
        <v>7130</v>
      </c>
      <c r="T1154" s="13" t="s">
        <v>7131</v>
      </c>
      <c r="U1154" s="13" t="s">
        <v>7132</v>
      </c>
      <c r="V1154" s="13" t="s">
        <v>10263</v>
      </c>
    </row>
    <row r="1155" spans="1:22">
      <c r="A1155" s="12">
        <v>999223886982907</v>
      </c>
      <c r="B1155" s="13" t="s">
        <v>7120</v>
      </c>
      <c r="C1155" s="13" t="s">
        <v>13536</v>
      </c>
      <c r="D1155" s="13" t="s">
        <v>12966</v>
      </c>
      <c r="E1155" s="13" t="s">
        <v>13537</v>
      </c>
      <c r="F1155" s="13" t="s">
        <v>7120</v>
      </c>
      <c r="G1155" s="13" t="s">
        <v>7139</v>
      </c>
      <c r="H1155" s="13" t="s">
        <v>7122</v>
      </c>
      <c r="I1155" s="13" t="s">
        <v>13538</v>
      </c>
      <c r="J1155" s="13" t="s">
        <v>30</v>
      </c>
      <c r="K1155" s="13" t="s">
        <v>13539</v>
      </c>
      <c r="L1155" s="13" t="s">
        <v>13539</v>
      </c>
      <c r="M1155" s="13" t="s">
        <v>7125</v>
      </c>
      <c r="N1155" s="13" t="s">
        <v>7125</v>
      </c>
      <c r="O1155" s="13" t="s">
        <v>7126</v>
      </c>
      <c r="P1155" s="13" t="s">
        <v>7127</v>
      </c>
      <c r="Q1155" s="13" t="s">
        <v>7128</v>
      </c>
      <c r="R1155" s="13" t="s">
        <v>13540</v>
      </c>
      <c r="S1155" s="13" t="s">
        <v>7130</v>
      </c>
      <c r="T1155" s="13" t="s">
        <v>7131</v>
      </c>
      <c r="U1155" s="13" t="s">
        <v>7132</v>
      </c>
      <c r="V1155" s="13" t="s">
        <v>7226</v>
      </c>
    </row>
    <row r="1156" spans="1:22">
      <c r="A1156" s="12">
        <v>999223887103412</v>
      </c>
      <c r="B1156" s="13" t="s">
        <v>7120</v>
      </c>
      <c r="C1156" s="13" t="s">
        <v>13541</v>
      </c>
      <c r="D1156" s="13" t="s">
        <v>13542</v>
      </c>
      <c r="E1156" s="13" t="s">
        <v>13543</v>
      </c>
      <c r="F1156" s="13" t="s">
        <v>7120</v>
      </c>
      <c r="G1156" s="13" t="s">
        <v>7139</v>
      </c>
      <c r="H1156" s="13" t="s">
        <v>7122</v>
      </c>
      <c r="I1156" s="13" t="s">
        <v>13544</v>
      </c>
      <c r="J1156" s="13" t="s">
        <v>30</v>
      </c>
      <c r="K1156" s="13" t="s">
        <v>13545</v>
      </c>
      <c r="L1156" s="13" t="s">
        <v>13545</v>
      </c>
      <c r="M1156" s="13" t="s">
        <v>7125</v>
      </c>
      <c r="N1156" s="13" t="s">
        <v>7125</v>
      </c>
      <c r="O1156" s="13" t="s">
        <v>7126</v>
      </c>
      <c r="P1156" s="13" t="s">
        <v>7127</v>
      </c>
      <c r="Q1156" s="13" t="s">
        <v>7128</v>
      </c>
      <c r="R1156" s="13" t="s">
        <v>13546</v>
      </c>
      <c r="S1156" s="13" t="s">
        <v>7130</v>
      </c>
      <c r="T1156" s="13" t="s">
        <v>7131</v>
      </c>
      <c r="U1156" s="13" t="s">
        <v>7132</v>
      </c>
      <c r="V1156" s="13" t="s">
        <v>7377</v>
      </c>
    </row>
    <row r="1157" spans="1:22">
      <c r="A1157" s="12">
        <v>999223887166266</v>
      </c>
      <c r="B1157" s="13" t="s">
        <v>7120</v>
      </c>
      <c r="C1157" s="13" t="s">
        <v>13547</v>
      </c>
      <c r="D1157" s="13" t="s">
        <v>13548</v>
      </c>
      <c r="E1157" s="13" t="s">
        <v>13549</v>
      </c>
      <c r="F1157" s="13" t="s">
        <v>7139</v>
      </c>
      <c r="G1157" s="13" t="s">
        <v>7148</v>
      </c>
      <c r="H1157" s="13" t="s">
        <v>7122</v>
      </c>
      <c r="I1157" s="13" t="s">
        <v>13550</v>
      </c>
      <c r="J1157" s="13" t="s">
        <v>30</v>
      </c>
      <c r="K1157" s="13" t="s">
        <v>12373</v>
      </c>
      <c r="L1157" s="13" t="s">
        <v>12373</v>
      </c>
      <c r="M1157" s="13" t="s">
        <v>7125</v>
      </c>
      <c r="N1157" s="13" t="s">
        <v>7125</v>
      </c>
      <c r="O1157" s="13" t="s">
        <v>7126</v>
      </c>
      <c r="P1157" s="13" t="s">
        <v>7127</v>
      </c>
      <c r="Q1157" s="13" t="s">
        <v>7128</v>
      </c>
      <c r="R1157" s="13" t="s">
        <v>13551</v>
      </c>
      <c r="S1157" s="13" t="s">
        <v>7130</v>
      </c>
      <c r="T1157" s="13" t="s">
        <v>7131</v>
      </c>
      <c r="U1157" s="13" t="s">
        <v>7132</v>
      </c>
      <c r="V1157" s="13" t="s">
        <v>7340</v>
      </c>
    </row>
    <row r="1158" spans="1:22">
      <c r="A1158" s="12">
        <v>999223887212789</v>
      </c>
      <c r="B1158" s="13" t="s">
        <v>7120</v>
      </c>
      <c r="C1158" s="13" t="s">
        <v>13552</v>
      </c>
      <c r="D1158" s="13" t="s">
        <v>13553</v>
      </c>
      <c r="E1158" s="13" t="s">
        <v>13554</v>
      </c>
      <c r="F1158" s="13" t="s">
        <v>7139</v>
      </c>
      <c r="G1158" s="13" t="s">
        <v>7148</v>
      </c>
      <c r="H1158" s="13" t="s">
        <v>7122</v>
      </c>
      <c r="I1158" s="13" t="s">
        <v>13555</v>
      </c>
      <c r="J1158" s="13" t="s">
        <v>30</v>
      </c>
      <c r="K1158" s="13" t="s">
        <v>9887</v>
      </c>
      <c r="L1158" s="13" t="s">
        <v>9887</v>
      </c>
      <c r="M1158" s="13" t="s">
        <v>7125</v>
      </c>
      <c r="N1158" s="13" t="s">
        <v>7125</v>
      </c>
      <c r="O1158" s="13" t="s">
        <v>7126</v>
      </c>
      <c r="P1158" s="13" t="s">
        <v>7127</v>
      </c>
      <c r="Q1158" s="13" t="s">
        <v>7128</v>
      </c>
      <c r="R1158" s="13" t="s">
        <v>13556</v>
      </c>
      <c r="S1158" s="13" t="s">
        <v>7130</v>
      </c>
      <c r="T1158" s="13" t="s">
        <v>7131</v>
      </c>
      <c r="U1158" s="13" t="s">
        <v>7132</v>
      </c>
      <c r="V1158" s="13" t="s">
        <v>7233</v>
      </c>
    </row>
    <row r="1159" spans="1:22">
      <c r="A1159" s="12">
        <v>999223887316046</v>
      </c>
      <c r="B1159" s="13" t="s">
        <v>7120</v>
      </c>
      <c r="C1159" s="13" t="s">
        <v>13557</v>
      </c>
      <c r="D1159" s="13" t="s">
        <v>13558</v>
      </c>
      <c r="E1159" s="13" t="s">
        <v>13559</v>
      </c>
      <c r="F1159" s="13" t="s">
        <v>7120</v>
      </c>
      <c r="G1159" s="13" t="s">
        <v>7139</v>
      </c>
      <c r="H1159" s="13" t="s">
        <v>7122</v>
      </c>
      <c r="I1159" s="13" t="s">
        <v>13560</v>
      </c>
      <c r="J1159" s="13" t="s">
        <v>30</v>
      </c>
      <c r="K1159" s="13" t="s">
        <v>8101</v>
      </c>
      <c r="L1159" s="13" t="s">
        <v>8101</v>
      </c>
      <c r="M1159" s="13" t="s">
        <v>7125</v>
      </c>
      <c r="N1159" s="13" t="s">
        <v>7125</v>
      </c>
      <c r="O1159" s="13" t="s">
        <v>7126</v>
      </c>
      <c r="P1159" s="13" t="s">
        <v>7127</v>
      </c>
      <c r="Q1159" s="13" t="s">
        <v>7128</v>
      </c>
      <c r="R1159" s="13" t="s">
        <v>13561</v>
      </c>
      <c r="S1159" s="13" t="s">
        <v>7130</v>
      </c>
      <c r="T1159" s="13" t="s">
        <v>7131</v>
      </c>
      <c r="U1159" s="13" t="s">
        <v>7132</v>
      </c>
      <c r="V1159" s="13" t="s">
        <v>7314</v>
      </c>
    </row>
    <row r="1160" spans="1:22">
      <c r="A1160" s="12">
        <v>999223887481634</v>
      </c>
      <c r="B1160" s="13" t="s">
        <v>7120</v>
      </c>
      <c r="C1160" s="13" t="s">
        <v>13562</v>
      </c>
      <c r="D1160" s="13" t="s">
        <v>13563</v>
      </c>
      <c r="E1160" s="13" t="s">
        <v>13564</v>
      </c>
      <c r="F1160" s="13" t="s">
        <v>7120</v>
      </c>
      <c r="G1160" s="13" t="s">
        <v>7139</v>
      </c>
      <c r="H1160" s="13" t="s">
        <v>7122</v>
      </c>
      <c r="I1160" s="13" t="s">
        <v>13565</v>
      </c>
      <c r="J1160" s="13" t="s">
        <v>30</v>
      </c>
      <c r="K1160" s="13" t="s">
        <v>13566</v>
      </c>
      <c r="L1160" s="13" t="s">
        <v>13566</v>
      </c>
      <c r="M1160" s="13" t="s">
        <v>7125</v>
      </c>
      <c r="N1160" s="13" t="s">
        <v>7125</v>
      </c>
      <c r="O1160" s="13" t="s">
        <v>7126</v>
      </c>
      <c r="P1160" s="13" t="s">
        <v>7127</v>
      </c>
      <c r="Q1160" s="13" t="s">
        <v>7128</v>
      </c>
      <c r="R1160" s="13" t="s">
        <v>13567</v>
      </c>
      <c r="S1160" s="13" t="s">
        <v>7130</v>
      </c>
      <c r="T1160" s="13" t="s">
        <v>7131</v>
      </c>
      <c r="U1160" s="13" t="s">
        <v>7132</v>
      </c>
      <c r="V1160" s="13" t="s">
        <v>7233</v>
      </c>
    </row>
    <row r="1161" spans="1:22">
      <c r="A1161" s="12">
        <v>999223887493285</v>
      </c>
      <c r="B1161" s="13" t="s">
        <v>7120</v>
      </c>
      <c r="C1161" s="13" t="s">
        <v>13568</v>
      </c>
      <c r="D1161" s="13" t="s">
        <v>13569</v>
      </c>
      <c r="E1161" s="13" t="s">
        <v>13570</v>
      </c>
      <c r="F1161" s="13" t="s">
        <v>7120</v>
      </c>
      <c r="G1161" s="13" t="s">
        <v>7139</v>
      </c>
      <c r="H1161" s="13" t="s">
        <v>7122</v>
      </c>
      <c r="I1161" s="13" t="s">
        <v>13571</v>
      </c>
      <c r="J1161" s="13" t="s">
        <v>30</v>
      </c>
      <c r="K1161" s="13" t="s">
        <v>13572</v>
      </c>
      <c r="L1161" s="13" t="s">
        <v>13572</v>
      </c>
      <c r="M1161" s="13" t="s">
        <v>7125</v>
      </c>
      <c r="N1161" s="13" t="s">
        <v>7125</v>
      </c>
      <c r="O1161" s="13" t="s">
        <v>7126</v>
      </c>
      <c r="P1161" s="13" t="s">
        <v>7127</v>
      </c>
      <c r="Q1161" s="13" t="s">
        <v>7128</v>
      </c>
      <c r="R1161" s="13" t="s">
        <v>13573</v>
      </c>
      <c r="S1161" s="13" t="s">
        <v>7130</v>
      </c>
      <c r="T1161" s="13" t="s">
        <v>7131</v>
      </c>
      <c r="U1161" s="13" t="s">
        <v>7132</v>
      </c>
      <c r="V1161" s="13" t="s">
        <v>7314</v>
      </c>
    </row>
    <row r="1162" spans="1:22">
      <c r="A1162" s="12">
        <v>999223887529993</v>
      </c>
      <c r="B1162" s="13" t="s">
        <v>7120</v>
      </c>
      <c r="C1162" s="13" t="s">
        <v>13574</v>
      </c>
      <c r="D1162" s="13" t="s">
        <v>13575</v>
      </c>
      <c r="E1162" s="13" t="s">
        <v>13576</v>
      </c>
      <c r="F1162" s="13" t="s">
        <v>7120</v>
      </c>
      <c r="G1162" s="13" t="s">
        <v>7139</v>
      </c>
      <c r="H1162" s="13" t="s">
        <v>7122</v>
      </c>
      <c r="I1162" s="13" t="s">
        <v>13577</v>
      </c>
      <c r="J1162" s="13" t="s">
        <v>30</v>
      </c>
      <c r="K1162" s="13" t="s">
        <v>13578</v>
      </c>
      <c r="L1162" s="13" t="s">
        <v>13578</v>
      </c>
      <c r="M1162" s="13" t="s">
        <v>7125</v>
      </c>
      <c r="N1162" s="13" t="s">
        <v>7125</v>
      </c>
      <c r="O1162" s="13" t="s">
        <v>7126</v>
      </c>
      <c r="P1162" s="13" t="s">
        <v>7127</v>
      </c>
      <c r="Q1162" s="13" t="s">
        <v>7128</v>
      </c>
      <c r="R1162" s="13" t="s">
        <v>13579</v>
      </c>
      <c r="S1162" s="13" t="s">
        <v>7130</v>
      </c>
      <c r="T1162" s="13" t="s">
        <v>7131</v>
      </c>
      <c r="U1162" s="13" t="s">
        <v>7132</v>
      </c>
      <c r="V1162" s="13" t="s">
        <v>7254</v>
      </c>
    </row>
    <row r="1163" spans="1:22">
      <c r="A1163" s="12">
        <v>999223887602220</v>
      </c>
      <c r="B1163" s="13" t="s">
        <v>7120</v>
      </c>
      <c r="C1163" s="13" t="s">
        <v>13580</v>
      </c>
      <c r="D1163" s="13" t="s">
        <v>13581</v>
      </c>
      <c r="E1163" s="13" t="s">
        <v>13582</v>
      </c>
      <c r="F1163" s="13" t="s">
        <v>7120</v>
      </c>
      <c r="G1163" s="13" t="s">
        <v>7139</v>
      </c>
      <c r="H1163" s="13" t="s">
        <v>7122</v>
      </c>
      <c r="I1163" s="13" t="s">
        <v>13583</v>
      </c>
      <c r="J1163" s="13" t="s">
        <v>30</v>
      </c>
      <c r="K1163" s="13" t="s">
        <v>13584</v>
      </c>
      <c r="L1163" s="13" t="s">
        <v>13584</v>
      </c>
      <c r="M1163" s="13" t="s">
        <v>7125</v>
      </c>
      <c r="N1163" s="13" t="s">
        <v>7125</v>
      </c>
      <c r="O1163" s="13" t="s">
        <v>7126</v>
      </c>
      <c r="P1163" s="13" t="s">
        <v>7127</v>
      </c>
      <c r="Q1163" s="13" t="s">
        <v>7128</v>
      </c>
      <c r="R1163" s="13" t="s">
        <v>13585</v>
      </c>
      <c r="S1163" s="13" t="s">
        <v>7130</v>
      </c>
      <c r="T1163" s="13" t="s">
        <v>7131</v>
      </c>
      <c r="U1163" s="13" t="s">
        <v>7132</v>
      </c>
      <c r="V1163" s="13" t="s">
        <v>7314</v>
      </c>
    </row>
    <row r="1164" spans="1:22">
      <c r="A1164" s="12">
        <v>999223887613039</v>
      </c>
      <c r="B1164" s="13" t="s">
        <v>7120</v>
      </c>
      <c r="C1164" s="13" t="s">
        <v>13586</v>
      </c>
      <c r="D1164" s="13" t="s">
        <v>13587</v>
      </c>
      <c r="E1164" s="13" t="s">
        <v>13588</v>
      </c>
      <c r="F1164" s="13" t="s">
        <v>7139</v>
      </c>
      <c r="G1164" s="13" t="s">
        <v>7148</v>
      </c>
      <c r="H1164" s="13" t="s">
        <v>7122</v>
      </c>
      <c r="I1164" s="13" t="s">
        <v>13589</v>
      </c>
      <c r="J1164" s="13" t="s">
        <v>30</v>
      </c>
      <c r="K1164" s="13" t="s">
        <v>13590</v>
      </c>
      <c r="L1164" s="13" t="s">
        <v>13590</v>
      </c>
      <c r="M1164" s="13" t="s">
        <v>7125</v>
      </c>
      <c r="N1164" s="13" t="s">
        <v>7125</v>
      </c>
      <c r="O1164" s="13" t="s">
        <v>7126</v>
      </c>
      <c r="P1164" s="13" t="s">
        <v>7127</v>
      </c>
      <c r="Q1164" s="13" t="s">
        <v>7128</v>
      </c>
      <c r="R1164" s="13" t="s">
        <v>13591</v>
      </c>
      <c r="S1164" s="13" t="s">
        <v>7130</v>
      </c>
      <c r="T1164" s="13" t="s">
        <v>7131</v>
      </c>
      <c r="U1164" s="13" t="s">
        <v>7132</v>
      </c>
      <c r="V1164" s="13" t="s">
        <v>7314</v>
      </c>
    </row>
    <row r="1165" spans="1:22">
      <c r="A1165" s="12">
        <v>999223887622486</v>
      </c>
      <c r="B1165" s="13" t="s">
        <v>7120</v>
      </c>
      <c r="C1165" s="13" t="s">
        <v>13592</v>
      </c>
      <c r="D1165" s="13" t="s">
        <v>13593</v>
      </c>
      <c r="E1165" s="13" t="s">
        <v>13594</v>
      </c>
      <c r="F1165" s="13" t="s">
        <v>7148</v>
      </c>
      <c r="G1165" s="13" t="s">
        <v>7121</v>
      </c>
      <c r="H1165" s="13" t="s">
        <v>7122</v>
      </c>
      <c r="I1165" s="13" t="s">
        <v>13595</v>
      </c>
      <c r="J1165" s="13" t="s">
        <v>30</v>
      </c>
      <c r="K1165" s="13" t="s">
        <v>13596</v>
      </c>
      <c r="L1165" s="13" t="s">
        <v>13596</v>
      </c>
      <c r="M1165" s="13" t="s">
        <v>7125</v>
      </c>
      <c r="N1165" s="13" t="s">
        <v>7125</v>
      </c>
      <c r="O1165" s="13" t="s">
        <v>7126</v>
      </c>
      <c r="P1165" s="13" t="s">
        <v>7127</v>
      </c>
      <c r="Q1165" s="13" t="s">
        <v>7128</v>
      </c>
      <c r="R1165" s="13" t="s">
        <v>13597</v>
      </c>
      <c r="S1165" s="13" t="s">
        <v>7130</v>
      </c>
      <c r="T1165" s="13" t="s">
        <v>7131</v>
      </c>
      <c r="U1165" s="13" t="s">
        <v>7132</v>
      </c>
      <c r="V1165" s="13" t="s">
        <v>7530</v>
      </c>
    </row>
    <row r="1166" spans="1:22">
      <c r="A1166" s="12">
        <v>999223887666419</v>
      </c>
      <c r="B1166" s="13" t="s">
        <v>7120</v>
      </c>
      <c r="C1166" s="13" t="s">
        <v>13598</v>
      </c>
      <c r="D1166" s="13" t="s">
        <v>13599</v>
      </c>
      <c r="E1166" s="13" t="s">
        <v>13600</v>
      </c>
      <c r="F1166" s="13" t="s">
        <v>7120</v>
      </c>
      <c r="G1166" s="13" t="s">
        <v>7139</v>
      </c>
      <c r="H1166" s="13" t="s">
        <v>7122</v>
      </c>
      <c r="I1166" s="13" t="s">
        <v>13601</v>
      </c>
      <c r="J1166" s="13" t="s">
        <v>30</v>
      </c>
      <c r="K1166" s="13" t="s">
        <v>9445</v>
      </c>
      <c r="L1166" s="13" t="s">
        <v>9445</v>
      </c>
      <c r="M1166" s="13" t="s">
        <v>7125</v>
      </c>
      <c r="N1166" s="13" t="s">
        <v>7125</v>
      </c>
      <c r="O1166" s="13" t="s">
        <v>7126</v>
      </c>
      <c r="P1166" s="13" t="s">
        <v>7127</v>
      </c>
      <c r="Q1166" s="13" t="s">
        <v>7128</v>
      </c>
      <c r="R1166" s="13" t="s">
        <v>13602</v>
      </c>
      <c r="S1166" s="13" t="s">
        <v>7130</v>
      </c>
      <c r="T1166" s="13" t="s">
        <v>7131</v>
      </c>
      <c r="U1166" s="13" t="s">
        <v>7132</v>
      </c>
      <c r="V1166" s="13" t="s">
        <v>7184</v>
      </c>
    </row>
    <row r="1167" spans="1:22">
      <c r="A1167" s="12">
        <v>999223887672197</v>
      </c>
      <c r="B1167" s="13" t="s">
        <v>7120</v>
      </c>
      <c r="C1167" s="13" t="s">
        <v>13603</v>
      </c>
      <c r="D1167" s="13" t="s">
        <v>13604</v>
      </c>
      <c r="E1167" s="13" t="s">
        <v>12688</v>
      </c>
      <c r="F1167" s="13" t="s">
        <v>7120</v>
      </c>
      <c r="G1167" s="13" t="s">
        <v>7139</v>
      </c>
      <c r="H1167" s="13" t="s">
        <v>7122</v>
      </c>
      <c r="I1167" s="13" t="s">
        <v>13605</v>
      </c>
      <c r="J1167" s="13" t="s">
        <v>30</v>
      </c>
      <c r="K1167" s="13" t="s">
        <v>13606</v>
      </c>
      <c r="L1167" s="13" t="s">
        <v>13606</v>
      </c>
      <c r="M1167" s="13" t="s">
        <v>7125</v>
      </c>
      <c r="N1167" s="13" t="s">
        <v>7125</v>
      </c>
      <c r="O1167" s="13" t="s">
        <v>7126</v>
      </c>
      <c r="P1167" s="13" t="s">
        <v>7127</v>
      </c>
      <c r="Q1167" s="13" t="s">
        <v>7128</v>
      </c>
      <c r="R1167" s="13" t="s">
        <v>13607</v>
      </c>
      <c r="S1167" s="13" t="s">
        <v>7130</v>
      </c>
      <c r="T1167" s="13" t="s">
        <v>7131</v>
      </c>
      <c r="U1167" s="13" t="s">
        <v>7132</v>
      </c>
      <c r="V1167" s="13" t="s">
        <v>7167</v>
      </c>
    </row>
    <row r="1168" spans="1:22">
      <c r="A1168" s="12">
        <v>999223887672790</v>
      </c>
      <c r="B1168" s="13" t="s">
        <v>7120</v>
      </c>
      <c r="C1168" s="13" t="s">
        <v>13608</v>
      </c>
      <c r="D1168" s="13" t="s">
        <v>13609</v>
      </c>
      <c r="E1168" s="13" t="s">
        <v>13610</v>
      </c>
      <c r="F1168" s="13" t="s">
        <v>7120</v>
      </c>
      <c r="G1168" s="13" t="s">
        <v>7139</v>
      </c>
      <c r="H1168" s="13" t="s">
        <v>7122</v>
      </c>
      <c r="I1168" s="13" t="s">
        <v>13611</v>
      </c>
      <c r="J1168" s="13" t="s">
        <v>30</v>
      </c>
      <c r="K1168" s="13" t="s">
        <v>13612</v>
      </c>
      <c r="L1168" s="13" t="s">
        <v>13612</v>
      </c>
      <c r="M1168" s="13" t="s">
        <v>7125</v>
      </c>
      <c r="N1168" s="13" t="s">
        <v>7125</v>
      </c>
      <c r="O1168" s="13" t="s">
        <v>7126</v>
      </c>
      <c r="P1168" s="13" t="s">
        <v>7127</v>
      </c>
      <c r="Q1168" s="13" t="s">
        <v>7128</v>
      </c>
      <c r="R1168" s="13" t="s">
        <v>13613</v>
      </c>
      <c r="S1168" s="13" t="s">
        <v>7130</v>
      </c>
      <c r="T1168" s="13" t="s">
        <v>7131</v>
      </c>
      <c r="U1168" s="13" t="s">
        <v>7132</v>
      </c>
      <c r="V1168" s="13" t="s">
        <v>7184</v>
      </c>
    </row>
    <row r="1169" spans="1:22">
      <c r="A1169" s="12">
        <v>999223887717364</v>
      </c>
      <c r="B1169" s="13" t="s">
        <v>7120</v>
      </c>
      <c r="C1169" s="13" t="s">
        <v>13614</v>
      </c>
      <c r="D1169" s="13" t="s">
        <v>13615</v>
      </c>
      <c r="E1169" s="13" t="s">
        <v>13616</v>
      </c>
      <c r="F1169" s="13" t="s">
        <v>7120</v>
      </c>
      <c r="G1169" s="13" t="s">
        <v>7139</v>
      </c>
      <c r="H1169" s="13" t="s">
        <v>7122</v>
      </c>
      <c r="I1169" s="13" t="s">
        <v>13617</v>
      </c>
      <c r="J1169" s="13" t="s">
        <v>30</v>
      </c>
      <c r="K1169" s="13" t="s">
        <v>13618</v>
      </c>
      <c r="L1169" s="13" t="s">
        <v>13618</v>
      </c>
      <c r="M1169" s="13" t="s">
        <v>7125</v>
      </c>
      <c r="N1169" s="13" t="s">
        <v>7125</v>
      </c>
      <c r="O1169" s="13" t="s">
        <v>7126</v>
      </c>
      <c r="P1169" s="13" t="s">
        <v>7127</v>
      </c>
      <c r="Q1169" s="13" t="s">
        <v>7128</v>
      </c>
      <c r="R1169" s="13" t="s">
        <v>13619</v>
      </c>
      <c r="S1169" s="13" t="s">
        <v>7130</v>
      </c>
      <c r="T1169" s="13" t="s">
        <v>7131</v>
      </c>
      <c r="U1169" s="13" t="s">
        <v>7132</v>
      </c>
      <c r="V1169" s="13" t="s">
        <v>7133</v>
      </c>
    </row>
    <row r="1170" spans="1:22">
      <c r="A1170" s="12">
        <v>999223887717400</v>
      </c>
      <c r="B1170" s="13" t="s">
        <v>7120</v>
      </c>
      <c r="C1170" s="13" t="s">
        <v>13620</v>
      </c>
      <c r="D1170" s="13" t="s">
        <v>13621</v>
      </c>
      <c r="E1170" s="13" t="s">
        <v>13622</v>
      </c>
      <c r="F1170" s="13" t="s">
        <v>7139</v>
      </c>
      <c r="G1170" s="13" t="s">
        <v>7121</v>
      </c>
      <c r="H1170" s="13" t="s">
        <v>7122</v>
      </c>
      <c r="I1170" s="13" t="s">
        <v>13623</v>
      </c>
      <c r="J1170" s="13" t="s">
        <v>30</v>
      </c>
      <c r="K1170" s="13" t="s">
        <v>13624</v>
      </c>
      <c r="L1170" s="13" t="s">
        <v>13624</v>
      </c>
      <c r="M1170" s="13" t="s">
        <v>7125</v>
      </c>
      <c r="N1170" s="13" t="s">
        <v>7125</v>
      </c>
      <c r="O1170" s="13" t="s">
        <v>7126</v>
      </c>
      <c r="P1170" s="13" t="s">
        <v>7127</v>
      </c>
      <c r="Q1170" s="13" t="s">
        <v>7128</v>
      </c>
      <c r="R1170" s="13" t="s">
        <v>13625</v>
      </c>
      <c r="S1170" s="13" t="s">
        <v>7130</v>
      </c>
      <c r="T1170" s="13" t="s">
        <v>7131</v>
      </c>
      <c r="U1170" s="13" t="s">
        <v>7132</v>
      </c>
      <c r="V1170" s="13" t="s">
        <v>7217</v>
      </c>
    </row>
    <row r="1171" spans="1:22">
      <c r="A1171" s="12">
        <v>999223887721860</v>
      </c>
      <c r="B1171" s="13" t="s">
        <v>7120</v>
      </c>
      <c r="C1171" s="13" t="s">
        <v>13626</v>
      </c>
      <c r="D1171" s="13" t="s">
        <v>12612</v>
      </c>
      <c r="E1171" s="13" t="s">
        <v>13627</v>
      </c>
      <c r="F1171" s="13" t="s">
        <v>7120</v>
      </c>
      <c r="G1171" s="13" t="s">
        <v>7139</v>
      </c>
      <c r="H1171" s="13" t="s">
        <v>7122</v>
      </c>
      <c r="I1171" s="13" t="s">
        <v>13628</v>
      </c>
      <c r="J1171" s="13" t="s">
        <v>30</v>
      </c>
      <c r="K1171" s="13" t="s">
        <v>9435</v>
      </c>
      <c r="L1171" s="13" t="s">
        <v>9435</v>
      </c>
      <c r="M1171" s="13" t="s">
        <v>7125</v>
      </c>
      <c r="N1171" s="13" t="s">
        <v>7125</v>
      </c>
      <c r="O1171" s="13" t="s">
        <v>7126</v>
      </c>
      <c r="P1171" s="13" t="s">
        <v>7127</v>
      </c>
      <c r="Q1171" s="13" t="s">
        <v>7128</v>
      </c>
      <c r="R1171" s="13" t="s">
        <v>13629</v>
      </c>
      <c r="S1171" s="13" t="s">
        <v>7130</v>
      </c>
      <c r="T1171" s="13" t="s">
        <v>7131</v>
      </c>
      <c r="U1171" s="13" t="s">
        <v>7132</v>
      </c>
      <c r="V1171" s="13" t="s">
        <v>7167</v>
      </c>
    </row>
    <row r="1172" spans="1:22">
      <c r="A1172" s="12">
        <v>999223887723212</v>
      </c>
      <c r="B1172" s="13" t="s">
        <v>7120</v>
      </c>
      <c r="C1172" s="13" t="s">
        <v>13630</v>
      </c>
      <c r="D1172" s="13" t="s">
        <v>13631</v>
      </c>
      <c r="E1172" s="13" t="s">
        <v>13632</v>
      </c>
      <c r="F1172" s="13" t="s">
        <v>7120</v>
      </c>
      <c r="G1172" s="13" t="s">
        <v>7121</v>
      </c>
      <c r="H1172" s="13" t="s">
        <v>7122</v>
      </c>
      <c r="I1172" s="13" t="s">
        <v>13633</v>
      </c>
      <c r="J1172" s="13" t="s">
        <v>30</v>
      </c>
      <c r="K1172" s="13" t="s">
        <v>13634</v>
      </c>
      <c r="L1172" s="13" t="s">
        <v>13634</v>
      </c>
      <c r="M1172" s="13" t="s">
        <v>7125</v>
      </c>
      <c r="N1172" s="13" t="s">
        <v>7125</v>
      </c>
      <c r="O1172" s="13" t="s">
        <v>7126</v>
      </c>
      <c r="P1172" s="13" t="s">
        <v>7127</v>
      </c>
      <c r="Q1172" s="13" t="s">
        <v>7128</v>
      </c>
      <c r="R1172" s="13" t="s">
        <v>13635</v>
      </c>
      <c r="S1172" s="13" t="s">
        <v>7130</v>
      </c>
      <c r="T1172" s="13" t="s">
        <v>7131</v>
      </c>
      <c r="U1172" s="13" t="s">
        <v>7132</v>
      </c>
      <c r="V1172" s="13" t="s">
        <v>7377</v>
      </c>
    </row>
    <row r="1173" spans="1:22">
      <c r="A1173" s="12">
        <v>999223887732817</v>
      </c>
      <c r="B1173" s="13" t="s">
        <v>7120</v>
      </c>
      <c r="C1173" s="13" t="s">
        <v>13636</v>
      </c>
      <c r="D1173" s="13" t="s">
        <v>13637</v>
      </c>
      <c r="E1173" s="13" t="s">
        <v>13638</v>
      </c>
      <c r="F1173" s="13" t="s">
        <v>7120</v>
      </c>
      <c r="G1173" s="13" t="s">
        <v>7139</v>
      </c>
      <c r="H1173" s="13" t="s">
        <v>7122</v>
      </c>
      <c r="I1173" s="13" t="s">
        <v>13639</v>
      </c>
      <c r="J1173" s="13" t="s">
        <v>30</v>
      </c>
      <c r="K1173" s="13" t="s">
        <v>13640</v>
      </c>
      <c r="L1173" s="13" t="s">
        <v>13640</v>
      </c>
      <c r="M1173" s="13" t="s">
        <v>7125</v>
      </c>
      <c r="N1173" s="13" t="s">
        <v>7125</v>
      </c>
      <c r="O1173" s="13" t="s">
        <v>7126</v>
      </c>
      <c r="P1173" s="13" t="s">
        <v>7127</v>
      </c>
      <c r="Q1173" s="13" t="s">
        <v>7128</v>
      </c>
      <c r="R1173" s="13" t="s">
        <v>13641</v>
      </c>
      <c r="S1173" s="13" t="s">
        <v>7130</v>
      </c>
      <c r="T1173" s="13" t="s">
        <v>7131</v>
      </c>
      <c r="U1173" s="13" t="s">
        <v>7132</v>
      </c>
      <c r="V1173" s="13" t="s">
        <v>7133</v>
      </c>
    </row>
    <row r="1174" spans="1:22">
      <c r="A1174" s="12">
        <v>999223887734130</v>
      </c>
      <c r="B1174" s="13" t="s">
        <v>7120</v>
      </c>
      <c r="C1174" s="13" t="s">
        <v>13642</v>
      </c>
      <c r="D1174" s="13" t="s">
        <v>7565</v>
      </c>
      <c r="E1174" s="13" t="s">
        <v>13643</v>
      </c>
      <c r="F1174" s="13" t="s">
        <v>7120</v>
      </c>
      <c r="G1174" s="13" t="s">
        <v>7148</v>
      </c>
      <c r="H1174" s="13" t="s">
        <v>7122</v>
      </c>
      <c r="I1174" s="13" t="s">
        <v>13644</v>
      </c>
      <c r="J1174" s="13" t="s">
        <v>30</v>
      </c>
      <c r="K1174" s="13" t="s">
        <v>13645</v>
      </c>
      <c r="L1174" s="13" t="s">
        <v>13645</v>
      </c>
      <c r="M1174" s="13" t="s">
        <v>7125</v>
      </c>
      <c r="N1174" s="13" t="s">
        <v>7125</v>
      </c>
      <c r="O1174" s="13" t="s">
        <v>7126</v>
      </c>
      <c r="P1174" s="13" t="s">
        <v>7127</v>
      </c>
      <c r="Q1174" s="13" t="s">
        <v>7128</v>
      </c>
      <c r="R1174" s="13" t="s">
        <v>13646</v>
      </c>
      <c r="S1174" s="13" t="s">
        <v>7130</v>
      </c>
      <c r="T1174" s="13" t="s">
        <v>7131</v>
      </c>
      <c r="U1174" s="13" t="s">
        <v>7132</v>
      </c>
      <c r="V1174" s="13" t="s">
        <v>7254</v>
      </c>
    </row>
    <row r="1175" spans="1:22">
      <c r="A1175" s="12">
        <v>999223887994385</v>
      </c>
      <c r="B1175" s="13" t="s">
        <v>7120</v>
      </c>
      <c r="C1175" s="13" t="s">
        <v>13647</v>
      </c>
      <c r="D1175" s="13" t="s">
        <v>13648</v>
      </c>
      <c r="E1175" s="13" t="s">
        <v>13649</v>
      </c>
      <c r="F1175" s="13" t="s">
        <v>7120</v>
      </c>
      <c r="G1175" s="13" t="s">
        <v>7139</v>
      </c>
      <c r="H1175" s="13" t="s">
        <v>7122</v>
      </c>
      <c r="I1175" s="13" t="s">
        <v>13650</v>
      </c>
      <c r="J1175" s="13" t="s">
        <v>30</v>
      </c>
      <c r="K1175" s="13" t="s">
        <v>13651</v>
      </c>
      <c r="L1175" s="13" t="s">
        <v>13651</v>
      </c>
      <c r="M1175" s="13" t="s">
        <v>7125</v>
      </c>
      <c r="N1175" s="13" t="s">
        <v>7125</v>
      </c>
      <c r="O1175" s="13" t="s">
        <v>7126</v>
      </c>
      <c r="P1175" s="13" t="s">
        <v>7127</v>
      </c>
      <c r="Q1175" s="13" t="s">
        <v>7128</v>
      </c>
      <c r="R1175" s="13" t="s">
        <v>13652</v>
      </c>
      <c r="S1175" s="13" t="s">
        <v>7130</v>
      </c>
      <c r="T1175" s="13" t="s">
        <v>7131</v>
      </c>
      <c r="U1175" s="13" t="s">
        <v>7132</v>
      </c>
      <c r="V1175" s="13" t="s">
        <v>7321</v>
      </c>
    </row>
    <row r="1176" spans="1:22">
      <c r="A1176" s="12">
        <v>999223888073994</v>
      </c>
      <c r="B1176" s="13" t="s">
        <v>7120</v>
      </c>
      <c r="C1176" s="13" t="s">
        <v>13653</v>
      </c>
      <c r="D1176" s="13" t="s">
        <v>13654</v>
      </c>
      <c r="E1176" s="13" t="s">
        <v>13655</v>
      </c>
      <c r="F1176" s="13" t="s">
        <v>7139</v>
      </c>
      <c r="G1176" s="13" t="s">
        <v>7148</v>
      </c>
      <c r="H1176" s="13" t="s">
        <v>7122</v>
      </c>
      <c r="I1176" s="13" t="s">
        <v>13656</v>
      </c>
      <c r="J1176" s="13" t="s">
        <v>30</v>
      </c>
      <c r="K1176" s="13" t="s">
        <v>13657</v>
      </c>
      <c r="L1176" s="13" t="s">
        <v>13657</v>
      </c>
      <c r="M1176" s="13" t="s">
        <v>7125</v>
      </c>
      <c r="N1176" s="13" t="s">
        <v>7125</v>
      </c>
      <c r="O1176" s="13" t="s">
        <v>7126</v>
      </c>
      <c r="P1176" s="13" t="s">
        <v>7127</v>
      </c>
      <c r="Q1176" s="13" t="s">
        <v>7128</v>
      </c>
      <c r="R1176" s="13" t="s">
        <v>13658</v>
      </c>
      <c r="S1176" s="13" t="s">
        <v>7130</v>
      </c>
      <c r="T1176" s="13" t="s">
        <v>7131</v>
      </c>
      <c r="U1176" s="13" t="s">
        <v>7132</v>
      </c>
      <c r="V1176" s="13" t="s">
        <v>7226</v>
      </c>
    </row>
    <row r="1177" spans="1:22">
      <c r="A1177" s="12">
        <v>999223888221798</v>
      </c>
      <c r="B1177" s="13" t="s">
        <v>7120</v>
      </c>
      <c r="C1177" s="13" t="s">
        <v>13659</v>
      </c>
      <c r="D1177" s="13" t="s">
        <v>13660</v>
      </c>
      <c r="E1177" s="13" t="s">
        <v>13661</v>
      </c>
      <c r="F1177" s="13" t="s">
        <v>7148</v>
      </c>
      <c r="G1177" s="13" t="s">
        <v>7121</v>
      </c>
      <c r="H1177" s="13" t="s">
        <v>7122</v>
      </c>
      <c r="I1177" s="13" t="s">
        <v>13662</v>
      </c>
      <c r="J1177" s="13" t="s">
        <v>30</v>
      </c>
      <c r="K1177" s="13" t="s">
        <v>13663</v>
      </c>
      <c r="L1177" s="13" t="s">
        <v>13663</v>
      </c>
      <c r="M1177" s="13" t="s">
        <v>7125</v>
      </c>
      <c r="N1177" s="13" t="s">
        <v>7125</v>
      </c>
      <c r="O1177" s="13" t="s">
        <v>7126</v>
      </c>
      <c r="P1177" s="13" t="s">
        <v>7127</v>
      </c>
      <c r="Q1177" s="13" t="s">
        <v>7128</v>
      </c>
      <c r="R1177" s="13" t="s">
        <v>13664</v>
      </c>
      <c r="S1177" s="13" t="s">
        <v>7130</v>
      </c>
      <c r="T1177" s="13" t="s">
        <v>7131</v>
      </c>
      <c r="U1177" s="13" t="s">
        <v>7132</v>
      </c>
      <c r="V1177" s="13" t="s">
        <v>7226</v>
      </c>
    </row>
    <row r="1178" spans="1:22">
      <c r="A1178" s="12">
        <v>999223888297963</v>
      </c>
      <c r="B1178" s="13" t="s">
        <v>7120</v>
      </c>
      <c r="C1178" s="13" t="s">
        <v>13665</v>
      </c>
      <c r="D1178" s="13" t="s">
        <v>13666</v>
      </c>
      <c r="E1178" s="13" t="s">
        <v>13667</v>
      </c>
      <c r="F1178" s="13" t="s">
        <v>7120</v>
      </c>
      <c r="G1178" s="13" t="s">
        <v>7148</v>
      </c>
      <c r="H1178" s="13" t="s">
        <v>7122</v>
      </c>
      <c r="I1178" s="13" t="s">
        <v>13668</v>
      </c>
      <c r="J1178" s="13" t="s">
        <v>30</v>
      </c>
      <c r="K1178" s="13" t="s">
        <v>9054</v>
      </c>
      <c r="L1178" s="13" t="s">
        <v>9054</v>
      </c>
      <c r="M1178" s="13" t="s">
        <v>7125</v>
      </c>
      <c r="N1178" s="13" t="s">
        <v>7125</v>
      </c>
      <c r="O1178" s="13" t="s">
        <v>7126</v>
      </c>
      <c r="P1178" s="13" t="s">
        <v>7127</v>
      </c>
      <c r="Q1178" s="13" t="s">
        <v>7128</v>
      </c>
      <c r="R1178" s="13" t="s">
        <v>13669</v>
      </c>
      <c r="S1178" s="13" t="s">
        <v>7130</v>
      </c>
      <c r="T1178" s="13" t="s">
        <v>7131</v>
      </c>
      <c r="U1178" s="13" t="s">
        <v>7132</v>
      </c>
      <c r="V1178" s="13" t="s">
        <v>7167</v>
      </c>
    </row>
    <row r="1179" spans="1:22">
      <c r="A1179" s="12">
        <v>999223888323275</v>
      </c>
      <c r="B1179" s="13" t="s">
        <v>7120</v>
      </c>
      <c r="C1179" s="13" t="s">
        <v>13670</v>
      </c>
      <c r="D1179" s="13" t="s">
        <v>13671</v>
      </c>
      <c r="E1179" s="13" t="s">
        <v>13672</v>
      </c>
      <c r="F1179" s="13" t="s">
        <v>7148</v>
      </c>
      <c r="G1179" s="13" t="s">
        <v>7121</v>
      </c>
      <c r="H1179" s="13" t="s">
        <v>7122</v>
      </c>
      <c r="I1179" s="13" t="s">
        <v>13673</v>
      </c>
      <c r="J1179" s="13" t="s">
        <v>30</v>
      </c>
      <c r="K1179" s="13" t="s">
        <v>13674</v>
      </c>
      <c r="L1179" s="13" t="s">
        <v>13674</v>
      </c>
      <c r="M1179" s="13" t="s">
        <v>7125</v>
      </c>
      <c r="N1179" s="13" t="s">
        <v>7125</v>
      </c>
      <c r="O1179" s="13" t="s">
        <v>7126</v>
      </c>
      <c r="P1179" s="13" t="s">
        <v>7127</v>
      </c>
      <c r="Q1179" s="13" t="s">
        <v>7128</v>
      </c>
      <c r="R1179" s="13" t="s">
        <v>13675</v>
      </c>
      <c r="S1179" s="13" t="s">
        <v>7130</v>
      </c>
      <c r="T1179" s="13" t="s">
        <v>7131</v>
      </c>
      <c r="U1179" s="13" t="s">
        <v>7132</v>
      </c>
      <c r="V1179" s="13" t="s">
        <v>7167</v>
      </c>
    </row>
    <row r="1180" spans="1:22">
      <c r="A1180" s="12">
        <v>999223888733597</v>
      </c>
      <c r="B1180" s="13" t="s">
        <v>7120</v>
      </c>
      <c r="C1180" s="13" t="s">
        <v>13676</v>
      </c>
      <c r="D1180" s="13" t="s">
        <v>13677</v>
      </c>
      <c r="E1180" s="13" t="s">
        <v>13678</v>
      </c>
      <c r="F1180" s="13" t="s">
        <v>7139</v>
      </c>
      <c r="G1180" s="13" t="s">
        <v>7148</v>
      </c>
      <c r="H1180" s="13" t="s">
        <v>7122</v>
      </c>
      <c r="I1180" s="13" t="s">
        <v>13679</v>
      </c>
      <c r="J1180" s="13" t="s">
        <v>30</v>
      </c>
      <c r="K1180" s="13" t="s">
        <v>13680</v>
      </c>
      <c r="L1180" s="13" t="s">
        <v>13680</v>
      </c>
      <c r="M1180" s="13" t="s">
        <v>7125</v>
      </c>
      <c r="N1180" s="13" t="s">
        <v>7125</v>
      </c>
      <c r="O1180" s="13" t="s">
        <v>7126</v>
      </c>
      <c r="P1180" s="13" t="s">
        <v>7127</v>
      </c>
      <c r="Q1180" s="13" t="s">
        <v>7128</v>
      </c>
      <c r="R1180" s="13" t="s">
        <v>13681</v>
      </c>
      <c r="S1180" s="13" t="s">
        <v>7130</v>
      </c>
      <c r="T1180" s="13" t="s">
        <v>7131</v>
      </c>
      <c r="U1180" s="13" t="s">
        <v>7132</v>
      </c>
      <c r="V1180" s="13" t="s">
        <v>7254</v>
      </c>
    </row>
    <row r="1181" spans="1:22">
      <c r="A1181" s="12">
        <v>999223888744798</v>
      </c>
      <c r="B1181" s="13" t="s">
        <v>7120</v>
      </c>
      <c r="C1181" s="13" t="s">
        <v>13682</v>
      </c>
      <c r="D1181" s="13" t="s">
        <v>8497</v>
      </c>
      <c r="E1181" s="13" t="s">
        <v>13412</v>
      </c>
      <c r="F1181" s="13" t="s">
        <v>7139</v>
      </c>
      <c r="G1181" s="13" t="s">
        <v>7148</v>
      </c>
      <c r="H1181" s="13" t="s">
        <v>7122</v>
      </c>
      <c r="I1181" s="13" t="s">
        <v>13683</v>
      </c>
      <c r="J1181" s="13" t="s">
        <v>30</v>
      </c>
      <c r="K1181" s="13" t="s">
        <v>13684</v>
      </c>
      <c r="L1181" s="13" t="s">
        <v>13684</v>
      </c>
      <c r="M1181" s="13" t="s">
        <v>7125</v>
      </c>
      <c r="N1181" s="13" t="s">
        <v>7125</v>
      </c>
      <c r="O1181" s="13" t="s">
        <v>7126</v>
      </c>
      <c r="P1181" s="13" t="s">
        <v>7127</v>
      </c>
      <c r="Q1181" s="13" t="s">
        <v>7128</v>
      </c>
      <c r="R1181" s="13" t="s">
        <v>13685</v>
      </c>
      <c r="S1181" s="13" t="s">
        <v>7130</v>
      </c>
      <c r="T1181" s="13" t="s">
        <v>7131</v>
      </c>
      <c r="U1181" s="13" t="s">
        <v>7132</v>
      </c>
      <c r="V1181" s="13" t="s">
        <v>7254</v>
      </c>
    </row>
    <row r="1182" spans="1:22">
      <c r="A1182" s="12">
        <v>999223889059349</v>
      </c>
      <c r="B1182" s="13" t="s">
        <v>7120</v>
      </c>
      <c r="C1182" s="13" t="s">
        <v>13686</v>
      </c>
      <c r="D1182" s="13" t="s">
        <v>13687</v>
      </c>
      <c r="E1182" s="13" t="s">
        <v>13688</v>
      </c>
      <c r="F1182" s="13" t="s">
        <v>7120</v>
      </c>
      <c r="G1182" s="13" t="s">
        <v>7148</v>
      </c>
      <c r="H1182" s="13" t="s">
        <v>7122</v>
      </c>
      <c r="I1182" s="13" t="s">
        <v>13689</v>
      </c>
      <c r="J1182" s="13" t="s">
        <v>30</v>
      </c>
      <c r="K1182" s="13" t="s">
        <v>13690</v>
      </c>
      <c r="L1182" s="13" t="s">
        <v>13690</v>
      </c>
      <c r="M1182" s="13" t="s">
        <v>7125</v>
      </c>
      <c r="N1182" s="13" t="s">
        <v>7125</v>
      </c>
      <c r="O1182" s="13" t="s">
        <v>7126</v>
      </c>
      <c r="P1182" s="13" t="s">
        <v>7127</v>
      </c>
      <c r="Q1182" s="13" t="s">
        <v>7128</v>
      </c>
      <c r="R1182" s="13" t="s">
        <v>13691</v>
      </c>
      <c r="S1182" s="13" t="s">
        <v>7130</v>
      </c>
      <c r="T1182" s="13" t="s">
        <v>7131</v>
      </c>
      <c r="U1182" s="13" t="s">
        <v>7132</v>
      </c>
      <c r="V1182" s="13" t="s">
        <v>7377</v>
      </c>
    </row>
    <row r="1183" spans="1:22">
      <c r="A1183" s="12">
        <v>999223889380316</v>
      </c>
      <c r="B1183" s="13" t="s">
        <v>7120</v>
      </c>
      <c r="C1183" s="13" t="s">
        <v>13692</v>
      </c>
      <c r="D1183" s="13" t="s">
        <v>10199</v>
      </c>
      <c r="E1183" s="13" t="s">
        <v>13693</v>
      </c>
      <c r="F1183" s="13" t="s">
        <v>7139</v>
      </c>
      <c r="G1183" s="13" t="s">
        <v>7148</v>
      </c>
      <c r="H1183" s="13" t="s">
        <v>7122</v>
      </c>
      <c r="I1183" s="13" t="s">
        <v>11558</v>
      </c>
      <c r="J1183" s="13" t="s">
        <v>30</v>
      </c>
      <c r="K1183" s="13" t="s">
        <v>13694</v>
      </c>
      <c r="L1183" s="13" t="s">
        <v>13694</v>
      </c>
      <c r="M1183" s="13" t="s">
        <v>7125</v>
      </c>
      <c r="N1183" s="13" t="s">
        <v>7125</v>
      </c>
      <c r="O1183" s="13" t="s">
        <v>7126</v>
      </c>
      <c r="P1183" s="13" t="s">
        <v>7127</v>
      </c>
      <c r="Q1183" s="13" t="s">
        <v>7128</v>
      </c>
      <c r="R1183" s="13" t="s">
        <v>13695</v>
      </c>
      <c r="S1183" s="13" t="s">
        <v>7130</v>
      </c>
      <c r="T1183" s="13" t="s">
        <v>7131</v>
      </c>
      <c r="U1183" s="13" t="s">
        <v>7132</v>
      </c>
      <c r="V1183" s="13" t="s">
        <v>7143</v>
      </c>
    </row>
    <row r="1184" spans="1:22">
      <c r="A1184" s="12">
        <v>999223889495721</v>
      </c>
      <c r="B1184" s="13" t="s">
        <v>7120</v>
      </c>
      <c r="C1184" s="13" t="s">
        <v>13696</v>
      </c>
      <c r="D1184" s="13" t="s">
        <v>13697</v>
      </c>
      <c r="E1184" s="13" t="s">
        <v>13698</v>
      </c>
      <c r="F1184" s="13" t="s">
        <v>7139</v>
      </c>
      <c r="G1184" s="13" t="s">
        <v>7148</v>
      </c>
      <c r="H1184" s="13" t="s">
        <v>7122</v>
      </c>
      <c r="I1184" s="13" t="s">
        <v>13699</v>
      </c>
      <c r="J1184" s="13" t="s">
        <v>30</v>
      </c>
      <c r="K1184" s="13" t="s">
        <v>13258</v>
      </c>
      <c r="L1184" s="13" t="s">
        <v>13258</v>
      </c>
      <c r="M1184" s="13" t="s">
        <v>7125</v>
      </c>
      <c r="N1184" s="13" t="s">
        <v>7125</v>
      </c>
      <c r="O1184" s="13" t="s">
        <v>7126</v>
      </c>
      <c r="P1184" s="13" t="s">
        <v>7127</v>
      </c>
      <c r="Q1184" s="13" t="s">
        <v>7128</v>
      </c>
      <c r="R1184" s="13" t="s">
        <v>13700</v>
      </c>
      <c r="S1184" s="13" t="s">
        <v>7130</v>
      </c>
      <c r="T1184" s="13" t="s">
        <v>7131</v>
      </c>
      <c r="U1184" s="13" t="s">
        <v>7132</v>
      </c>
      <c r="V1184" s="13" t="s">
        <v>7217</v>
      </c>
    </row>
    <row r="1185" spans="1:22">
      <c r="A1185" s="12">
        <v>999223889547629</v>
      </c>
      <c r="B1185" s="13" t="s">
        <v>7120</v>
      </c>
      <c r="C1185" s="13" t="s">
        <v>13701</v>
      </c>
      <c r="D1185" s="13" t="s">
        <v>13702</v>
      </c>
      <c r="E1185" s="13" t="s">
        <v>13703</v>
      </c>
      <c r="F1185" s="13" t="s">
        <v>7139</v>
      </c>
      <c r="G1185" s="13" t="s">
        <v>7148</v>
      </c>
      <c r="H1185" s="13" t="s">
        <v>7122</v>
      </c>
      <c r="I1185" s="13" t="s">
        <v>13704</v>
      </c>
      <c r="J1185" s="13" t="s">
        <v>30</v>
      </c>
      <c r="K1185" s="13" t="s">
        <v>13705</v>
      </c>
      <c r="L1185" s="13" t="s">
        <v>13705</v>
      </c>
      <c r="M1185" s="13" t="s">
        <v>7125</v>
      </c>
      <c r="N1185" s="13" t="s">
        <v>7125</v>
      </c>
      <c r="O1185" s="13" t="s">
        <v>7126</v>
      </c>
      <c r="P1185" s="13" t="s">
        <v>7127</v>
      </c>
      <c r="Q1185" s="13" t="s">
        <v>7128</v>
      </c>
      <c r="R1185" s="13" t="s">
        <v>13706</v>
      </c>
      <c r="S1185" s="13" t="s">
        <v>7130</v>
      </c>
      <c r="T1185" s="13" t="s">
        <v>7131</v>
      </c>
      <c r="U1185" s="13" t="s">
        <v>7132</v>
      </c>
      <c r="V1185" s="13" t="s">
        <v>7226</v>
      </c>
    </row>
    <row r="1186" spans="1:22">
      <c r="A1186" s="12">
        <v>999223889677763</v>
      </c>
      <c r="B1186" s="13" t="s">
        <v>7120</v>
      </c>
      <c r="C1186" s="13" t="s">
        <v>13707</v>
      </c>
      <c r="D1186" s="13" t="s">
        <v>7242</v>
      </c>
      <c r="E1186" s="13" t="s">
        <v>13708</v>
      </c>
      <c r="F1186" s="13" t="s">
        <v>7120</v>
      </c>
      <c r="G1186" s="13" t="s">
        <v>7139</v>
      </c>
      <c r="H1186" s="13" t="s">
        <v>7122</v>
      </c>
      <c r="I1186" s="13" t="s">
        <v>13709</v>
      </c>
      <c r="J1186" s="13" t="s">
        <v>30</v>
      </c>
      <c r="K1186" s="13" t="s">
        <v>13710</v>
      </c>
      <c r="L1186" s="13" t="s">
        <v>13710</v>
      </c>
      <c r="M1186" s="13" t="s">
        <v>7125</v>
      </c>
      <c r="N1186" s="13" t="s">
        <v>7125</v>
      </c>
      <c r="O1186" s="13" t="s">
        <v>7126</v>
      </c>
      <c r="P1186" s="13" t="s">
        <v>7127</v>
      </c>
      <c r="Q1186" s="13" t="s">
        <v>7128</v>
      </c>
      <c r="R1186" s="13" t="s">
        <v>13711</v>
      </c>
      <c r="S1186" s="13" t="s">
        <v>7130</v>
      </c>
      <c r="T1186" s="13" t="s">
        <v>7131</v>
      </c>
      <c r="U1186" s="13" t="s">
        <v>7132</v>
      </c>
      <c r="V1186" s="13" t="s">
        <v>7226</v>
      </c>
    </row>
    <row r="1187" spans="1:22">
      <c r="A1187" s="12">
        <v>999223889713601</v>
      </c>
      <c r="B1187" s="13" t="s">
        <v>7120</v>
      </c>
      <c r="C1187" s="13" t="s">
        <v>13712</v>
      </c>
      <c r="D1187" s="13" t="s">
        <v>10485</v>
      </c>
      <c r="E1187" s="13" t="s">
        <v>12558</v>
      </c>
      <c r="F1187" s="13" t="s">
        <v>7120</v>
      </c>
      <c r="G1187" s="13" t="s">
        <v>7148</v>
      </c>
      <c r="H1187" s="13" t="s">
        <v>7122</v>
      </c>
      <c r="I1187" s="13" t="s">
        <v>13713</v>
      </c>
      <c r="J1187" s="13" t="s">
        <v>30</v>
      </c>
      <c r="K1187" s="13" t="s">
        <v>8992</v>
      </c>
      <c r="L1187" s="13" t="s">
        <v>8992</v>
      </c>
      <c r="M1187" s="13" t="s">
        <v>7125</v>
      </c>
      <c r="N1187" s="13" t="s">
        <v>7125</v>
      </c>
      <c r="O1187" s="13" t="s">
        <v>7126</v>
      </c>
      <c r="P1187" s="13" t="s">
        <v>7127</v>
      </c>
      <c r="Q1187" s="13" t="s">
        <v>7128</v>
      </c>
      <c r="R1187" s="13" t="s">
        <v>13714</v>
      </c>
      <c r="S1187" s="13" t="s">
        <v>7130</v>
      </c>
      <c r="T1187" s="13" t="s">
        <v>7131</v>
      </c>
      <c r="U1187" s="13" t="s">
        <v>7225</v>
      </c>
      <c r="V1187" s="13" t="s">
        <v>7254</v>
      </c>
    </row>
    <row r="1188" spans="1:22">
      <c r="A1188" s="12">
        <v>999223889867025</v>
      </c>
      <c r="B1188" s="13" t="s">
        <v>7120</v>
      </c>
      <c r="C1188" s="13" t="s">
        <v>13715</v>
      </c>
      <c r="D1188" s="13" t="s">
        <v>13716</v>
      </c>
      <c r="E1188" s="13" t="s">
        <v>13717</v>
      </c>
      <c r="F1188" s="13" t="s">
        <v>7139</v>
      </c>
      <c r="G1188" s="13" t="s">
        <v>7148</v>
      </c>
      <c r="H1188" s="13" t="s">
        <v>7122</v>
      </c>
      <c r="I1188" s="13" t="s">
        <v>13718</v>
      </c>
      <c r="J1188" s="13" t="s">
        <v>30</v>
      </c>
      <c r="K1188" s="13" t="s">
        <v>13719</v>
      </c>
      <c r="L1188" s="13" t="s">
        <v>13719</v>
      </c>
      <c r="M1188" s="13" t="s">
        <v>7125</v>
      </c>
      <c r="N1188" s="13" t="s">
        <v>7125</v>
      </c>
      <c r="O1188" s="13" t="s">
        <v>7126</v>
      </c>
      <c r="P1188" s="13" t="s">
        <v>7127</v>
      </c>
      <c r="Q1188" s="13" t="s">
        <v>7128</v>
      </c>
      <c r="R1188" s="13" t="s">
        <v>13720</v>
      </c>
      <c r="S1188" s="13" t="s">
        <v>7130</v>
      </c>
      <c r="T1188" s="13" t="s">
        <v>7131</v>
      </c>
      <c r="U1188" s="13" t="s">
        <v>7132</v>
      </c>
      <c r="V1188" s="13" t="s">
        <v>7377</v>
      </c>
    </row>
    <row r="1189" spans="1:22">
      <c r="A1189" s="12">
        <v>999223890012180</v>
      </c>
      <c r="B1189" s="13" t="s">
        <v>7120</v>
      </c>
      <c r="C1189" s="13" t="s">
        <v>13721</v>
      </c>
      <c r="D1189" s="13" t="s">
        <v>11880</v>
      </c>
      <c r="E1189" s="13" t="s">
        <v>13722</v>
      </c>
      <c r="F1189" s="13" t="s">
        <v>7120</v>
      </c>
      <c r="G1189" s="13" t="s">
        <v>7139</v>
      </c>
      <c r="H1189" s="13" t="s">
        <v>7122</v>
      </c>
      <c r="I1189" s="13" t="s">
        <v>13723</v>
      </c>
      <c r="J1189" s="13" t="s">
        <v>30</v>
      </c>
      <c r="K1189" s="13" t="s">
        <v>13724</v>
      </c>
      <c r="L1189" s="13" t="s">
        <v>13724</v>
      </c>
      <c r="M1189" s="13" t="s">
        <v>7125</v>
      </c>
      <c r="N1189" s="13" t="s">
        <v>7125</v>
      </c>
      <c r="O1189" s="13" t="s">
        <v>7126</v>
      </c>
      <c r="P1189" s="13" t="s">
        <v>7127</v>
      </c>
      <c r="Q1189" s="13" t="s">
        <v>7128</v>
      </c>
      <c r="R1189" s="13" t="s">
        <v>13725</v>
      </c>
      <c r="S1189" s="13" t="s">
        <v>7130</v>
      </c>
      <c r="T1189" s="13" t="s">
        <v>7131</v>
      </c>
      <c r="U1189" s="13" t="s">
        <v>7132</v>
      </c>
      <c r="V1189" s="13" t="s">
        <v>7133</v>
      </c>
    </row>
    <row r="1190" spans="1:22">
      <c r="A1190" s="12">
        <v>999223890021375</v>
      </c>
      <c r="B1190" s="13" t="s">
        <v>7120</v>
      </c>
      <c r="C1190" s="13" t="s">
        <v>13726</v>
      </c>
      <c r="D1190" s="13" t="s">
        <v>9323</v>
      </c>
      <c r="E1190" s="13" t="s">
        <v>13727</v>
      </c>
      <c r="F1190" s="13" t="s">
        <v>7148</v>
      </c>
      <c r="G1190" s="13" t="s">
        <v>7121</v>
      </c>
      <c r="H1190" s="13" t="s">
        <v>7122</v>
      </c>
      <c r="I1190" s="13" t="s">
        <v>13728</v>
      </c>
      <c r="J1190" s="13" t="s">
        <v>30</v>
      </c>
      <c r="K1190" s="13" t="s">
        <v>12388</v>
      </c>
      <c r="L1190" s="13" t="s">
        <v>12388</v>
      </c>
      <c r="M1190" s="13" t="s">
        <v>7125</v>
      </c>
      <c r="N1190" s="13" t="s">
        <v>7125</v>
      </c>
      <c r="O1190" s="13" t="s">
        <v>7126</v>
      </c>
      <c r="P1190" s="13" t="s">
        <v>7127</v>
      </c>
      <c r="Q1190" s="13" t="s">
        <v>7128</v>
      </c>
      <c r="R1190" s="13" t="s">
        <v>13729</v>
      </c>
      <c r="S1190" s="13" t="s">
        <v>7130</v>
      </c>
      <c r="T1190" s="13" t="s">
        <v>7131</v>
      </c>
      <c r="U1190" s="13" t="s">
        <v>7132</v>
      </c>
      <c r="V1190" s="13" t="s">
        <v>7226</v>
      </c>
    </row>
    <row r="1191" spans="1:22">
      <c r="A1191" s="12">
        <v>999223890094658</v>
      </c>
      <c r="B1191" s="13" t="s">
        <v>7120</v>
      </c>
      <c r="C1191" s="13" t="s">
        <v>13730</v>
      </c>
      <c r="D1191" s="13" t="s">
        <v>10343</v>
      </c>
      <c r="E1191" s="13" t="s">
        <v>13731</v>
      </c>
      <c r="F1191" s="13" t="s">
        <v>7120</v>
      </c>
      <c r="G1191" s="13" t="s">
        <v>7139</v>
      </c>
      <c r="H1191" s="13" t="s">
        <v>7122</v>
      </c>
      <c r="I1191" s="13" t="s">
        <v>13732</v>
      </c>
      <c r="J1191" s="13" t="s">
        <v>30</v>
      </c>
      <c r="K1191" s="13" t="s">
        <v>9983</v>
      </c>
      <c r="L1191" s="13" t="s">
        <v>9983</v>
      </c>
      <c r="M1191" s="13" t="s">
        <v>7125</v>
      </c>
      <c r="N1191" s="13" t="s">
        <v>7125</v>
      </c>
      <c r="O1191" s="13" t="s">
        <v>7126</v>
      </c>
      <c r="P1191" s="13" t="s">
        <v>7127</v>
      </c>
      <c r="Q1191" s="13" t="s">
        <v>7128</v>
      </c>
      <c r="R1191" s="13" t="s">
        <v>13733</v>
      </c>
      <c r="S1191" s="13" t="s">
        <v>7130</v>
      </c>
      <c r="T1191" s="13" t="s">
        <v>7131</v>
      </c>
      <c r="U1191" s="13" t="s">
        <v>7132</v>
      </c>
      <c r="V1191" s="13" t="s">
        <v>8342</v>
      </c>
    </row>
    <row r="1192" spans="1:22">
      <c r="A1192" s="12">
        <v>999223890151742</v>
      </c>
      <c r="B1192" s="13" t="s">
        <v>7120</v>
      </c>
      <c r="C1192" s="13" t="s">
        <v>13734</v>
      </c>
      <c r="D1192" s="13" t="s">
        <v>9594</v>
      </c>
      <c r="E1192" s="13" t="s">
        <v>13735</v>
      </c>
      <c r="F1192" s="13" t="s">
        <v>7120</v>
      </c>
      <c r="G1192" s="13" t="s">
        <v>7139</v>
      </c>
      <c r="H1192" s="13" t="s">
        <v>7122</v>
      </c>
      <c r="I1192" s="13" t="s">
        <v>13736</v>
      </c>
      <c r="J1192" s="13" t="s">
        <v>30</v>
      </c>
      <c r="K1192" s="13" t="s">
        <v>8181</v>
      </c>
      <c r="L1192" s="13" t="s">
        <v>8181</v>
      </c>
      <c r="M1192" s="13" t="s">
        <v>7125</v>
      </c>
      <c r="N1192" s="13" t="s">
        <v>7125</v>
      </c>
      <c r="O1192" s="13" t="s">
        <v>7126</v>
      </c>
      <c r="P1192" s="13" t="s">
        <v>7127</v>
      </c>
      <c r="Q1192" s="13" t="s">
        <v>7128</v>
      </c>
      <c r="R1192" s="13" t="s">
        <v>13737</v>
      </c>
      <c r="S1192" s="13" t="s">
        <v>7130</v>
      </c>
      <c r="T1192" s="13" t="s">
        <v>7131</v>
      </c>
      <c r="U1192" s="13" t="s">
        <v>7132</v>
      </c>
      <c r="V1192" s="13" t="s">
        <v>7254</v>
      </c>
    </row>
    <row r="1193" spans="1:22">
      <c r="A1193" s="12">
        <v>999223890261455</v>
      </c>
      <c r="B1193" s="13" t="s">
        <v>7120</v>
      </c>
      <c r="C1193" s="13" t="s">
        <v>13738</v>
      </c>
      <c r="D1193" s="13" t="s">
        <v>13739</v>
      </c>
      <c r="E1193" s="13" t="s">
        <v>13740</v>
      </c>
      <c r="F1193" s="13" t="s">
        <v>7120</v>
      </c>
      <c r="G1193" s="13" t="s">
        <v>7148</v>
      </c>
      <c r="H1193" s="13" t="s">
        <v>7122</v>
      </c>
      <c r="I1193" s="13" t="s">
        <v>13741</v>
      </c>
      <c r="J1193" s="13" t="s">
        <v>30</v>
      </c>
      <c r="K1193" s="13" t="s">
        <v>10039</v>
      </c>
      <c r="L1193" s="13" t="s">
        <v>10039</v>
      </c>
      <c r="M1193" s="13" t="s">
        <v>7125</v>
      </c>
      <c r="N1193" s="13" t="s">
        <v>7125</v>
      </c>
      <c r="O1193" s="13" t="s">
        <v>7126</v>
      </c>
      <c r="P1193" s="13" t="s">
        <v>7127</v>
      </c>
      <c r="Q1193" s="13" t="s">
        <v>7128</v>
      </c>
      <c r="R1193" s="13" t="s">
        <v>13742</v>
      </c>
      <c r="S1193" s="13" t="s">
        <v>7130</v>
      </c>
      <c r="T1193" s="13" t="s">
        <v>7131</v>
      </c>
      <c r="U1193" s="13" t="s">
        <v>7132</v>
      </c>
      <c r="V1193" s="13" t="s">
        <v>7377</v>
      </c>
    </row>
    <row r="1194" spans="1:22">
      <c r="A1194" s="12">
        <v>999223890390800</v>
      </c>
      <c r="B1194" s="13" t="s">
        <v>7120</v>
      </c>
      <c r="C1194" s="13" t="s">
        <v>13743</v>
      </c>
      <c r="D1194" s="13" t="s">
        <v>13744</v>
      </c>
      <c r="E1194" s="13" t="s">
        <v>13745</v>
      </c>
      <c r="F1194" s="13" t="s">
        <v>7139</v>
      </c>
      <c r="G1194" s="13" t="s">
        <v>7148</v>
      </c>
      <c r="H1194" s="13" t="s">
        <v>7122</v>
      </c>
      <c r="I1194" s="13" t="s">
        <v>13746</v>
      </c>
      <c r="J1194" s="13" t="s">
        <v>30</v>
      </c>
      <c r="K1194" s="13" t="s">
        <v>13747</v>
      </c>
      <c r="L1194" s="13" t="s">
        <v>13747</v>
      </c>
      <c r="M1194" s="13" t="s">
        <v>7125</v>
      </c>
      <c r="N1194" s="13" t="s">
        <v>7125</v>
      </c>
      <c r="O1194" s="13" t="s">
        <v>7126</v>
      </c>
      <c r="P1194" s="13" t="s">
        <v>7127</v>
      </c>
      <c r="Q1194" s="13" t="s">
        <v>7128</v>
      </c>
      <c r="R1194" s="13" t="s">
        <v>13748</v>
      </c>
      <c r="S1194" s="13" t="s">
        <v>7130</v>
      </c>
      <c r="T1194" s="13" t="s">
        <v>7131</v>
      </c>
      <c r="U1194" s="13" t="s">
        <v>7132</v>
      </c>
      <c r="V1194" s="13" t="s">
        <v>7254</v>
      </c>
    </row>
    <row r="1195" spans="1:22">
      <c r="A1195" s="12">
        <v>999223890635950</v>
      </c>
      <c r="B1195" s="13" t="s">
        <v>7120</v>
      </c>
      <c r="C1195" s="13" t="s">
        <v>13749</v>
      </c>
      <c r="D1195" s="13" t="s">
        <v>12279</v>
      </c>
      <c r="E1195" s="13" t="s">
        <v>13750</v>
      </c>
      <c r="F1195" s="13" t="s">
        <v>7139</v>
      </c>
      <c r="G1195" s="13" t="s">
        <v>7148</v>
      </c>
      <c r="H1195" s="13" t="s">
        <v>7122</v>
      </c>
      <c r="I1195" s="13" t="s">
        <v>13751</v>
      </c>
      <c r="J1195" s="13" t="s">
        <v>30</v>
      </c>
      <c r="K1195" s="13" t="s">
        <v>13752</v>
      </c>
      <c r="L1195" s="13" t="s">
        <v>13752</v>
      </c>
      <c r="M1195" s="13" t="s">
        <v>7125</v>
      </c>
      <c r="N1195" s="13" t="s">
        <v>7125</v>
      </c>
      <c r="O1195" s="13" t="s">
        <v>7126</v>
      </c>
      <c r="P1195" s="13" t="s">
        <v>7127</v>
      </c>
      <c r="Q1195" s="13" t="s">
        <v>7128</v>
      </c>
      <c r="R1195" s="13" t="s">
        <v>13753</v>
      </c>
      <c r="S1195" s="13" t="s">
        <v>7130</v>
      </c>
      <c r="T1195" s="13" t="s">
        <v>7131</v>
      </c>
      <c r="U1195" s="13" t="s">
        <v>7132</v>
      </c>
      <c r="V1195" s="13" t="s">
        <v>7377</v>
      </c>
    </row>
    <row r="1196" spans="1:22">
      <c r="A1196" s="12">
        <v>999223890646746</v>
      </c>
      <c r="B1196" s="13" t="s">
        <v>7120</v>
      </c>
      <c r="C1196" s="13" t="s">
        <v>13754</v>
      </c>
      <c r="D1196" s="13" t="s">
        <v>13755</v>
      </c>
      <c r="E1196" s="13" t="s">
        <v>13756</v>
      </c>
      <c r="F1196" s="13" t="s">
        <v>7120</v>
      </c>
      <c r="G1196" s="13" t="s">
        <v>7148</v>
      </c>
      <c r="H1196" s="13" t="s">
        <v>7122</v>
      </c>
      <c r="I1196" s="13" t="s">
        <v>13757</v>
      </c>
      <c r="J1196" s="13" t="s">
        <v>30</v>
      </c>
      <c r="K1196" s="13" t="s">
        <v>13758</v>
      </c>
      <c r="L1196" s="13" t="s">
        <v>13758</v>
      </c>
      <c r="M1196" s="13" t="s">
        <v>7125</v>
      </c>
      <c r="N1196" s="13" t="s">
        <v>7125</v>
      </c>
      <c r="O1196" s="13" t="s">
        <v>7126</v>
      </c>
      <c r="P1196" s="13" t="s">
        <v>7127</v>
      </c>
      <c r="Q1196" s="13" t="s">
        <v>7128</v>
      </c>
      <c r="R1196" s="13" t="s">
        <v>13759</v>
      </c>
      <c r="S1196" s="13" t="s">
        <v>7130</v>
      </c>
      <c r="T1196" s="13" t="s">
        <v>7131</v>
      </c>
      <c r="U1196" s="13" t="s">
        <v>7132</v>
      </c>
      <c r="V1196" s="13" t="s">
        <v>7133</v>
      </c>
    </row>
    <row r="1197" spans="1:22">
      <c r="A1197" s="12">
        <v>999223890901046</v>
      </c>
      <c r="B1197" s="13" t="s">
        <v>7120</v>
      </c>
      <c r="C1197" s="13" t="s">
        <v>13760</v>
      </c>
      <c r="D1197" s="13" t="s">
        <v>12787</v>
      </c>
      <c r="E1197" s="13" t="s">
        <v>13761</v>
      </c>
      <c r="F1197" s="13" t="s">
        <v>7139</v>
      </c>
      <c r="G1197" s="13" t="s">
        <v>7148</v>
      </c>
      <c r="H1197" s="13" t="s">
        <v>7122</v>
      </c>
      <c r="I1197" s="13" t="s">
        <v>13762</v>
      </c>
      <c r="J1197" s="13" t="s">
        <v>30</v>
      </c>
      <c r="K1197" s="13" t="s">
        <v>13528</v>
      </c>
      <c r="L1197" s="13" t="s">
        <v>13528</v>
      </c>
      <c r="M1197" s="13" t="s">
        <v>7125</v>
      </c>
      <c r="N1197" s="13" t="s">
        <v>7125</v>
      </c>
      <c r="O1197" s="13" t="s">
        <v>7126</v>
      </c>
      <c r="P1197" s="13" t="s">
        <v>7127</v>
      </c>
      <c r="Q1197" s="13" t="s">
        <v>7128</v>
      </c>
      <c r="R1197" s="13" t="s">
        <v>13763</v>
      </c>
      <c r="S1197" s="13" t="s">
        <v>7130</v>
      </c>
      <c r="T1197" s="13" t="s">
        <v>7131</v>
      </c>
      <c r="U1197" s="13" t="s">
        <v>7132</v>
      </c>
      <c r="V1197" s="13" t="s">
        <v>7133</v>
      </c>
    </row>
    <row r="1198" spans="1:22">
      <c r="A1198" s="12">
        <v>999223890910065</v>
      </c>
      <c r="B1198" s="13" t="s">
        <v>7120</v>
      </c>
      <c r="C1198" s="13" t="s">
        <v>13764</v>
      </c>
      <c r="D1198" s="13" t="s">
        <v>13765</v>
      </c>
      <c r="E1198" s="13" t="s">
        <v>13766</v>
      </c>
      <c r="F1198" s="13" t="s">
        <v>7148</v>
      </c>
      <c r="G1198" s="13" t="s">
        <v>7121</v>
      </c>
      <c r="H1198" s="13" t="s">
        <v>7122</v>
      </c>
      <c r="I1198" s="13" t="s">
        <v>13767</v>
      </c>
      <c r="J1198" s="13" t="s">
        <v>30</v>
      </c>
      <c r="K1198" s="13" t="s">
        <v>13768</v>
      </c>
      <c r="L1198" s="13" t="s">
        <v>13768</v>
      </c>
      <c r="M1198" s="13" t="s">
        <v>7125</v>
      </c>
      <c r="N1198" s="13" t="s">
        <v>7125</v>
      </c>
      <c r="O1198" s="13" t="s">
        <v>7126</v>
      </c>
      <c r="P1198" s="13" t="s">
        <v>7127</v>
      </c>
      <c r="Q1198" s="13" t="s">
        <v>7128</v>
      </c>
      <c r="R1198" s="13" t="s">
        <v>13769</v>
      </c>
      <c r="S1198" s="13" t="s">
        <v>7130</v>
      </c>
      <c r="T1198" s="13" t="s">
        <v>7131</v>
      </c>
      <c r="U1198" s="13" t="s">
        <v>7132</v>
      </c>
      <c r="V1198" s="13" t="s">
        <v>7133</v>
      </c>
    </row>
    <row r="1199" spans="1:22">
      <c r="A1199" s="12">
        <v>999223890947012</v>
      </c>
      <c r="B1199" s="13" t="s">
        <v>7120</v>
      </c>
      <c r="C1199" s="13" t="s">
        <v>13770</v>
      </c>
      <c r="D1199" s="13" t="s">
        <v>13771</v>
      </c>
      <c r="E1199" s="13" t="s">
        <v>13772</v>
      </c>
      <c r="F1199" s="13" t="s">
        <v>7120</v>
      </c>
      <c r="G1199" s="13" t="s">
        <v>7148</v>
      </c>
      <c r="H1199" s="13" t="s">
        <v>7122</v>
      </c>
      <c r="I1199" s="13" t="s">
        <v>13773</v>
      </c>
      <c r="J1199" s="13" t="s">
        <v>30</v>
      </c>
      <c r="K1199" s="13" t="s">
        <v>13774</v>
      </c>
      <c r="L1199" s="13" t="s">
        <v>13774</v>
      </c>
      <c r="M1199" s="13" t="s">
        <v>7125</v>
      </c>
      <c r="N1199" s="13" t="s">
        <v>7125</v>
      </c>
      <c r="O1199" s="13" t="s">
        <v>7126</v>
      </c>
      <c r="P1199" s="13" t="s">
        <v>7127</v>
      </c>
      <c r="Q1199" s="13" t="s">
        <v>7128</v>
      </c>
      <c r="R1199" s="13" t="s">
        <v>13775</v>
      </c>
      <c r="S1199" s="13" t="s">
        <v>7130</v>
      </c>
      <c r="T1199" s="13" t="s">
        <v>7131</v>
      </c>
      <c r="U1199" s="13" t="s">
        <v>7132</v>
      </c>
      <c r="V1199" s="13" t="s">
        <v>7167</v>
      </c>
    </row>
    <row r="1200" spans="1:22">
      <c r="A1200" s="12">
        <v>999223891191889</v>
      </c>
      <c r="B1200" s="13" t="s">
        <v>7120</v>
      </c>
      <c r="C1200" s="13" t="s">
        <v>13776</v>
      </c>
      <c r="D1200" s="13" t="s">
        <v>13777</v>
      </c>
      <c r="E1200" s="13" t="s">
        <v>13778</v>
      </c>
      <c r="F1200" s="13" t="s">
        <v>7139</v>
      </c>
      <c r="G1200" s="13" t="s">
        <v>7148</v>
      </c>
      <c r="H1200" s="13" t="s">
        <v>7122</v>
      </c>
      <c r="I1200" s="13" t="s">
        <v>13779</v>
      </c>
      <c r="J1200" s="13" t="s">
        <v>30</v>
      </c>
      <c r="K1200" s="13" t="s">
        <v>13780</v>
      </c>
      <c r="L1200" s="13" t="s">
        <v>13780</v>
      </c>
      <c r="M1200" s="13" t="s">
        <v>7125</v>
      </c>
      <c r="N1200" s="13" t="s">
        <v>7125</v>
      </c>
      <c r="O1200" s="13" t="s">
        <v>7126</v>
      </c>
      <c r="P1200" s="13" t="s">
        <v>7127</v>
      </c>
      <c r="Q1200" s="13" t="s">
        <v>7128</v>
      </c>
      <c r="R1200" s="13" t="s">
        <v>13781</v>
      </c>
      <c r="S1200" s="13" t="s">
        <v>7130</v>
      </c>
      <c r="T1200" s="13" t="s">
        <v>7131</v>
      </c>
      <c r="U1200" s="13" t="s">
        <v>7132</v>
      </c>
      <c r="V1200" s="13" t="s">
        <v>7226</v>
      </c>
    </row>
    <row r="1201" spans="1:22">
      <c r="A1201" s="12">
        <v>999223891407086</v>
      </c>
      <c r="B1201" s="13" t="s">
        <v>7120</v>
      </c>
      <c r="C1201" s="13" t="s">
        <v>13782</v>
      </c>
      <c r="D1201" s="13" t="s">
        <v>13783</v>
      </c>
      <c r="E1201" s="13" t="s">
        <v>13784</v>
      </c>
      <c r="F1201" s="13" t="s">
        <v>7120</v>
      </c>
      <c r="G1201" s="13" t="s">
        <v>7139</v>
      </c>
      <c r="H1201" s="13" t="s">
        <v>7122</v>
      </c>
      <c r="I1201" s="13" t="s">
        <v>13785</v>
      </c>
      <c r="J1201" s="13" t="s">
        <v>30</v>
      </c>
      <c r="K1201" s="13" t="s">
        <v>13786</v>
      </c>
      <c r="L1201" s="13" t="s">
        <v>13786</v>
      </c>
      <c r="M1201" s="13" t="s">
        <v>7125</v>
      </c>
      <c r="N1201" s="13" t="s">
        <v>7125</v>
      </c>
      <c r="O1201" s="13" t="s">
        <v>7126</v>
      </c>
      <c r="P1201" s="13" t="s">
        <v>7127</v>
      </c>
      <c r="Q1201" s="13" t="s">
        <v>7128</v>
      </c>
      <c r="R1201" s="13" t="s">
        <v>13787</v>
      </c>
      <c r="S1201" s="13" t="s">
        <v>7130</v>
      </c>
      <c r="T1201" s="13" t="s">
        <v>7131</v>
      </c>
      <c r="U1201" s="13" t="s">
        <v>7132</v>
      </c>
      <c r="V1201" s="13" t="s">
        <v>7217</v>
      </c>
    </row>
    <row r="1202" spans="1:22">
      <c r="A1202" s="12">
        <v>999223891657407</v>
      </c>
      <c r="B1202" s="13" t="s">
        <v>7120</v>
      </c>
      <c r="C1202" s="13" t="s">
        <v>13788</v>
      </c>
      <c r="D1202" s="13" t="s">
        <v>13789</v>
      </c>
      <c r="E1202" s="13" t="s">
        <v>13790</v>
      </c>
      <c r="F1202" s="13" t="s">
        <v>7120</v>
      </c>
      <c r="G1202" s="13" t="s">
        <v>7139</v>
      </c>
      <c r="H1202" s="13" t="s">
        <v>7122</v>
      </c>
      <c r="I1202" s="13" t="s">
        <v>13791</v>
      </c>
      <c r="J1202" s="13" t="s">
        <v>30</v>
      </c>
      <c r="K1202" s="13" t="s">
        <v>8193</v>
      </c>
      <c r="L1202" s="13" t="s">
        <v>8193</v>
      </c>
      <c r="M1202" s="13" t="s">
        <v>7125</v>
      </c>
      <c r="N1202" s="13" t="s">
        <v>7125</v>
      </c>
      <c r="O1202" s="13" t="s">
        <v>7126</v>
      </c>
      <c r="P1202" s="13" t="s">
        <v>7127</v>
      </c>
      <c r="Q1202" s="13" t="s">
        <v>7128</v>
      </c>
      <c r="R1202" s="13" t="s">
        <v>13792</v>
      </c>
      <c r="S1202" s="13" t="s">
        <v>7130</v>
      </c>
      <c r="T1202" s="13" t="s">
        <v>7131</v>
      </c>
      <c r="U1202" s="13" t="s">
        <v>7132</v>
      </c>
      <c r="V1202" s="13" t="s">
        <v>7167</v>
      </c>
    </row>
    <row r="1203" spans="1:22">
      <c r="A1203" s="12">
        <v>999223891841100</v>
      </c>
      <c r="B1203" s="13" t="s">
        <v>7120</v>
      </c>
      <c r="C1203" s="13" t="s">
        <v>13793</v>
      </c>
      <c r="D1203" s="13" t="s">
        <v>13794</v>
      </c>
      <c r="E1203" s="13" t="s">
        <v>13795</v>
      </c>
      <c r="F1203" s="13" t="s">
        <v>7139</v>
      </c>
      <c r="G1203" s="13" t="s">
        <v>7148</v>
      </c>
      <c r="H1203" s="13" t="s">
        <v>7122</v>
      </c>
      <c r="I1203" s="13" t="s">
        <v>13796</v>
      </c>
      <c r="J1203" s="13" t="s">
        <v>30</v>
      </c>
      <c r="K1203" s="13" t="s">
        <v>13797</v>
      </c>
      <c r="L1203" s="13" t="s">
        <v>13797</v>
      </c>
      <c r="M1203" s="13" t="s">
        <v>7125</v>
      </c>
      <c r="N1203" s="13" t="s">
        <v>7125</v>
      </c>
      <c r="O1203" s="13" t="s">
        <v>7126</v>
      </c>
      <c r="P1203" s="13" t="s">
        <v>7127</v>
      </c>
      <c r="Q1203" s="13" t="s">
        <v>7128</v>
      </c>
      <c r="R1203" s="13" t="s">
        <v>13798</v>
      </c>
      <c r="S1203" s="13" t="s">
        <v>7130</v>
      </c>
      <c r="T1203" s="13" t="s">
        <v>7131</v>
      </c>
      <c r="U1203" s="13" t="s">
        <v>7132</v>
      </c>
      <c r="V1203" s="13" t="s">
        <v>7254</v>
      </c>
    </row>
    <row r="1204" spans="1:22">
      <c r="A1204" s="12">
        <v>999223891982190</v>
      </c>
      <c r="B1204" s="13" t="s">
        <v>7120</v>
      </c>
      <c r="C1204" s="13" t="s">
        <v>13799</v>
      </c>
      <c r="D1204" s="13" t="s">
        <v>9397</v>
      </c>
      <c r="E1204" s="13" t="s">
        <v>13800</v>
      </c>
      <c r="F1204" s="13" t="s">
        <v>7120</v>
      </c>
      <c r="G1204" s="13" t="s">
        <v>7148</v>
      </c>
      <c r="H1204" s="13" t="s">
        <v>7122</v>
      </c>
      <c r="I1204" s="13" t="s">
        <v>13801</v>
      </c>
      <c r="J1204" s="13" t="s">
        <v>30</v>
      </c>
      <c r="K1204" s="13" t="s">
        <v>13802</v>
      </c>
      <c r="L1204" s="13" t="s">
        <v>13802</v>
      </c>
      <c r="M1204" s="13" t="s">
        <v>7125</v>
      </c>
      <c r="N1204" s="13" t="s">
        <v>7125</v>
      </c>
      <c r="O1204" s="13" t="s">
        <v>7126</v>
      </c>
      <c r="P1204" s="13" t="s">
        <v>7127</v>
      </c>
      <c r="Q1204" s="13" t="s">
        <v>7128</v>
      </c>
      <c r="R1204" s="13" t="s">
        <v>13803</v>
      </c>
      <c r="S1204" s="13" t="s">
        <v>7130</v>
      </c>
      <c r="T1204" s="13" t="s">
        <v>7131</v>
      </c>
      <c r="U1204" s="13" t="s">
        <v>7132</v>
      </c>
      <c r="V1204" s="13" t="s">
        <v>7377</v>
      </c>
    </row>
    <row r="1205" spans="1:22">
      <c r="A1205" s="12">
        <v>23892186690</v>
      </c>
      <c r="B1205" s="13" t="s">
        <v>7120</v>
      </c>
      <c r="C1205" s="13" t="s">
        <v>13804</v>
      </c>
      <c r="D1205" s="13" t="s">
        <v>13805</v>
      </c>
      <c r="E1205" s="13" t="s">
        <v>13806</v>
      </c>
      <c r="F1205" s="13" t="s">
        <v>7120</v>
      </c>
      <c r="G1205" s="13" t="s">
        <v>7139</v>
      </c>
      <c r="H1205" s="13" t="s">
        <v>7122</v>
      </c>
      <c r="I1205" s="13" t="s">
        <v>13807</v>
      </c>
      <c r="J1205" s="13" t="s">
        <v>30</v>
      </c>
      <c r="K1205" s="13" t="s">
        <v>13808</v>
      </c>
      <c r="L1205" s="13" t="s">
        <v>13808</v>
      </c>
      <c r="M1205" s="13" t="s">
        <v>7125</v>
      </c>
      <c r="N1205" s="13" t="s">
        <v>7125</v>
      </c>
      <c r="O1205" s="13" t="s">
        <v>7126</v>
      </c>
      <c r="P1205" s="13" t="s">
        <v>7127</v>
      </c>
      <c r="Q1205" s="13" t="s">
        <v>7128</v>
      </c>
      <c r="R1205" s="13" t="s">
        <v>13809</v>
      </c>
      <c r="S1205" s="13" t="s">
        <v>7130</v>
      </c>
      <c r="T1205" s="13" t="s">
        <v>7131</v>
      </c>
      <c r="U1205" s="13" t="s">
        <v>7132</v>
      </c>
      <c r="V1205" s="13" t="s">
        <v>7377</v>
      </c>
    </row>
    <row r="1206" spans="1:22">
      <c r="A1206" s="12">
        <v>999223892208902</v>
      </c>
      <c r="B1206" s="13" t="s">
        <v>7120</v>
      </c>
      <c r="C1206" s="13" t="s">
        <v>13810</v>
      </c>
      <c r="D1206" s="13" t="s">
        <v>11679</v>
      </c>
      <c r="E1206" s="13" t="s">
        <v>13811</v>
      </c>
      <c r="F1206" s="13" t="s">
        <v>7120</v>
      </c>
      <c r="G1206" s="13" t="s">
        <v>7139</v>
      </c>
      <c r="H1206" s="13" t="s">
        <v>7122</v>
      </c>
      <c r="I1206" s="13" t="s">
        <v>13812</v>
      </c>
      <c r="J1206" s="13" t="s">
        <v>30</v>
      </c>
      <c r="K1206" s="13" t="s">
        <v>10650</v>
      </c>
      <c r="L1206" s="13" t="s">
        <v>10650</v>
      </c>
      <c r="M1206" s="13" t="s">
        <v>7125</v>
      </c>
      <c r="N1206" s="13" t="s">
        <v>7125</v>
      </c>
      <c r="O1206" s="13" t="s">
        <v>7126</v>
      </c>
      <c r="P1206" s="13" t="s">
        <v>7127</v>
      </c>
      <c r="Q1206" s="13" t="s">
        <v>7128</v>
      </c>
      <c r="R1206" s="13" t="s">
        <v>13813</v>
      </c>
      <c r="S1206" s="13" t="s">
        <v>7130</v>
      </c>
      <c r="T1206" s="13" t="s">
        <v>7131</v>
      </c>
      <c r="U1206" s="13" t="s">
        <v>7132</v>
      </c>
      <c r="V1206" s="13" t="s">
        <v>7254</v>
      </c>
    </row>
    <row r="1207" spans="1:22">
      <c r="A1207" s="12">
        <v>999223892495993</v>
      </c>
      <c r="B1207" s="13" t="s">
        <v>7120</v>
      </c>
      <c r="C1207" s="13" t="s">
        <v>13814</v>
      </c>
      <c r="D1207" s="13" t="s">
        <v>13815</v>
      </c>
      <c r="E1207" s="13" t="s">
        <v>13816</v>
      </c>
      <c r="F1207" s="13" t="s">
        <v>7139</v>
      </c>
      <c r="G1207" s="13" t="s">
        <v>7148</v>
      </c>
      <c r="H1207" s="13" t="s">
        <v>7122</v>
      </c>
      <c r="I1207" s="13" t="s">
        <v>13817</v>
      </c>
      <c r="J1207" s="13" t="s">
        <v>30</v>
      </c>
      <c r="K1207" s="13" t="s">
        <v>9136</v>
      </c>
      <c r="L1207" s="13" t="s">
        <v>9136</v>
      </c>
      <c r="M1207" s="13" t="s">
        <v>7125</v>
      </c>
      <c r="N1207" s="13" t="s">
        <v>7125</v>
      </c>
      <c r="O1207" s="13" t="s">
        <v>7126</v>
      </c>
      <c r="P1207" s="13" t="s">
        <v>7127</v>
      </c>
      <c r="Q1207" s="13" t="s">
        <v>7128</v>
      </c>
      <c r="R1207" s="13" t="s">
        <v>13818</v>
      </c>
      <c r="S1207" s="13" t="s">
        <v>7130</v>
      </c>
      <c r="T1207" s="13" t="s">
        <v>7131</v>
      </c>
      <c r="U1207" s="13" t="s">
        <v>7132</v>
      </c>
      <c r="V1207" s="13" t="s">
        <v>7226</v>
      </c>
    </row>
    <row r="1208" spans="1:22">
      <c r="A1208" s="12">
        <v>999223892653915</v>
      </c>
      <c r="B1208" s="13" t="s">
        <v>7120</v>
      </c>
      <c r="C1208" s="13" t="s">
        <v>13819</v>
      </c>
      <c r="D1208" s="13" t="s">
        <v>11118</v>
      </c>
      <c r="E1208" s="13" t="s">
        <v>13820</v>
      </c>
      <c r="F1208" s="13" t="s">
        <v>7139</v>
      </c>
      <c r="G1208" s="13" t="s">
        <v>7148</v>
      </c>
      <c r="H1208" s="13" t="s">
        <v>7122</v>
      </c>
      <c r="I1208" s="13" t="s">
        <v>13821</v>
      </c>
      <c r="J1208" s="13" t="s">
        <v>30</v>
      </c>
      <c r="K1208" s="13" t="s">
        <v>12034</v>
      </c>
      <c r="L1208" s="13" t="s">
        <v>12034</v>
      </c>
      <c r="M1208" s="13" t="s">
        <v>7125</v>
      </c>
      <c r="N1208" s="13" t="s">
        <v>7125</v>
      </c>
      <c r="O1208" s="13" t="s">
        <v>7126</v>
      </c>
      <c r="P1208" s="13" t="s">
        <v>7127</v>
      </c>
      <c r="Q1208" s="13" t="s">
        <v>7128</v>
      </c>
      <c r="R1208" s="13" t="s">
        <v>13822</v>
      </c>
      <c r="S1208" s="13" t="s">
        <v>7130</v>
      </c>
      <c r="T1208" s="13" t="s">
        <v>7131</v>
      </c>
      <c r="U1208" s="13" t="s">
        <v>7132</v>
      </c>
      <c r="V1208" s="13" t="s">
        <v>7226</v>
      </c>
    </row>
    <row r="1209" spans="1:22">
      <c r="A1209" s="12">
        <v>999223892721735</v>
      </c>
      <c r="B1209" s="13" t="s">
        <v>7120</v>
      </c>
      <c r="C1209" s="13" t="s">
        <v>13823</v>
      </c>
      <c r="D1209" s="13" t="s">
        <v>11166</v>
      </c>
      <c r="E1209" s="13" t="s">
        <v>13824</v>
      </c>
      <c r="F1209" s="13" t="s">
        <v>7148</v>
      </c>
      <c r="G1209" s="13" t="s">
        <v>7121</v>
      </c>
      <c r="H1209" s="13" t="s">
        <v>7122</v>
      </c>
      <c r="I1209" s="13" t="s">
        <v>13825</v>
      </c>
      <c r="J1209" s="13" t="s">
        <v>30</v>
      </c>
      <c r="K1209" s="13" t="s">
        <v>13826</v>
      </c>
      <c r="L1209" s="13" t="s">
        <v>13826</v>
      </c>
      <c r="M1209" s="13" t="s">
        <v>7125</v>
      </c>
      <c r="N1209" s="13" t="s">
        <v>7125</v>
      </c>
      <c r="O1209" s="13" t="s">
        <v>7126</v>
      </c>
      <c r="P1209" s="13" t="s">
        <v>7127</v>
      </c>
      <c r="Q1209" s="13" t="s">
        <v>7128</v>
      </c>
      <c r="R1209" s="13" t="s">
        <v>13827</v>
      </c>
      <c r="S1209" s="13" t="s">
        <v>7130</v>
      </c>
      <c r="T1209" s="13" t="s">
        <v>7131</v>
      </c>
      <c r="U1209" s="13" t="s">
        <v>7132</v>
      </c>
      <c r="V1209" s="13" t="s">
        <v>7133</v>
      </c>
    </row>
    <row r="1210" spans="1:22">
      <c r="A1210" s="12">
        <v>999223893501777</v>
      </c>
      <c r="B1210" s="13" t="s">
        <v>7120</v>
      </c>
      <c r="C1210" s="13" t="s">
        <v>13828</v>
      </c>
      <c r="D1210" s="13" t="s">
        <v>11679</v>
      </c>
      <c r="E1210" s="13" t="s">
        <v>13829</v>
      </c>
      <c r="F1210" s="13" t="s">
        <v>7120</v>
      </c>
      <c r="G1210" s="13" t="s">
        <v>7139</v>
      </c>
      <c r="H1210" s="13" t="s">
        <v>7122</v>
      </c>
      <c r="I1210" s="13" t="s">
        <v>13830</v>
      </c>
      <c r="J1210" s="13" t="s">
        <v>30</v>
      </c>
      <c r="K1210" s="13" t="s">
        <v>13831</v>
      </c>
      <c r="L1210" s="13" t="s">
        <v>13831</v>
      </c>
      <c r="M1210" s="13" t="s">
        <v>7125</v>
      </c>
      <c r="N1210" s="13" t="s">
        <v>7125</v>
      </c>
      <c r="O1210" s="13" t="s">
        <v>7126</v>
      </c>
      <c r="P1210" s="13" t="s">
        <v>7127</v>
      </c>
      <c r="Q1210" s="13" t="s">
        <v>7128</v>
      </c>
      <c r="R1210" s="13" t="s">
        <v>13832</v>
      </c>
      <c r="S1210" s="13" t="s">
        <v>7130</v>
      </c>
      <c r="T1210" s="13" t="s">
        <v>7131</v>
      </c>
      <c r="U1210" s="13" t="s">
        <v>7132</v>
      </c>
      <c r="V1210" s="13" t="s">
        <v>7254</v>
      </c>
    </row>
    <row r="1211" spans="1:22">
      <c r="A1211" s="12">
        <v>999223893615568</v>
      </c>
      <c r="B1211" s="13" t="s">
        <v>7120</v>
      </c>
      <c r="C1211" s="13" t="s">
        <v>13833</v>
      </c>
      <c r="D1211" s="13" t="s">
        <v>13834</v>
      </c>
      <c r="E1211" s="13" t="s">
        <v>13835</v>
      </c>
      <c r="F1211" s="13" t="s">
        <v>7139</v>
      </c>
      <c r="G1211" s="13" t="s">
        <v>7148</v>
      </c>
      <c r="H1211" s="13" t="s">
        <v>7122</v>
      </c>
      <c r="I1211" s="13" t="s">
        <v>13836</v>
      </c>
      <c r="J1211" s="13" t="s">
        <v>30</v>
      </c>
      <c r="K1211" s="13" t="s">
        <v>7345</v>
      </c>
      <c r="L1211" s="13" t="s">
        <v>7345</v>
      </c>
      <c r="M1211" s="13" t="s">
        <v>7125</v>
      </c>
      <c r="N1211" s="13" t="s">
        <v>7125</v>
      </c>
      <c r="O1211" s="13" t="s">
        <v>7126</v>
      </c>
      <c r="P1211" s="13" t="s">
        <v>7127</v>
      </c>
      <c r="Q1211" s="13" t="s">
        <v>7128</v>
      </c>
      <c r="R1211" s="13" t="s">
        <v>13837</v>
      </c>
      <c r="S1211" s="13" t="s">
        <v>7130</v>
      </c>
      <c r="T1211" s="13" t="s">
        <v>7131</v>
      </c>
      <c r="U1211" s="13" t="s">
        <v>7132</v>
      </c>
      <c r="V1211" s="13" t="s">
        <v>7377</v>
      </c>
    </row>
    <row r="1212" spans="1:22">
      <c r="A1212" s="12">
        <v>999223893681060</v>
      </c>
      <c r="B1212" s="13" t="s">
        <v>7120</v>
      </c>
      <c r="C1212" s="13" t="s">
        <v>13838</v>
      </c>
      <c r="D1212" s="13" t="s">
        <v>13839</v>
      </c>
      <c r="E1212" s="13" t="s">
        <v>13840</v>
      </c>
      <c r="F1212" s="13" t="s">
        <v>7120</v>
      </c>
      <c r="G1212" s="13" t="s">
        <v>7139</v>
      </c>
      <c r="H1212" s="13" t="s">
        <v>7122</v>
      </c>
      <c r="I1212" s="13" t="s">
        <v>13841</v>
      </c>
      <c r="J1212" s="13" t="s">
        <v>30</v>
      </c>
      <c r="K1212" s="13" t="s">
        <v>13842</v>
      </c>
      <c r="L1212" s="13" t="s">
        <v>13842</v>
      </c>
      <c r="M1212" s="13" t="s">
        <v>7125</v>
      </c>
      <c r="N1212" s="13" t="s">
        <v>7125</v>
      </c>
      <c r="O1212" s="13" t="s">
        <v>7126</v>
      </c>
      <c r="P1212" s="13" t="s">
        <v>7127</v>
      </c>
      <c r="Q1212" s="13" t="s">
        <v>7128</v>
      </c>
      <c r="R1212" s="13" t="s">
        <v>13843</v>
      </c>
      <c r="S1212" s="13" t="s">
        <v>7130</v>
      </c>
      <c r="T1212" s="13" t="s">
        <v>7131</v>
      </c>
      <c r="U1212" s="13" t="s">
        <v>7132</v>
      </c>
      <c r="V1212" s="13" t="s">
        <v>7167</v>
      </c>
    </row>
    <row r="1213" spans="1:22">
      <c r="A1213" s="12">
        <v>23893782310</v>
      </c>
      <c r="B1213" s="13" t="s">
        <v>7120</v>
      </c>
      <c r="C1213" s="13" t="s">
        <v>13844</v>
      </c>
      <c r="D1213" s="13" t="s">
        <v>9442</v>
      </c>
      <c r="E1213" s="13" t="s">
        <v>13845</v>
      </c>
      <c r="F1213" s="13" t="s">
        <v>7120</v>
      </c>
      <c r="G1213" s="13" t="s">
        <v>7121</v>
      </c>
      <c r="H1213" s="13" t="s">
        <v>7122</v>
      </c>
      <c r="I1213" s="13" t="s">
        <v>13846</v>
      </c>
      <c r="J1213" s="13" t="s">
        <v>30</v>
      </c>
      <c r="K1213" s="13" t="s">
        <v>13847</v>
      </c>
      <c r="L1213" s="13" t="s">
        <v>13847</v>
      </c>
      <c r="M1213" s="13" t="s">
        <v>7125</v>
      </c>
      <c r="N1213" s="13" t="s">
        <v>7125</v>
      </c>
      <c r="O1213" s="13" t="s">
        <v>7126</v>
      </c>
      <c r="P1213" s="13" t="s">
        <v>7127</v>
      </c>
      <c r="Q1213" s="13" t="s">
        <v>7128</v>
      </c>
      <c r="R1213" s="13" t="s">
        <v>13848</v>
      </c>
      <c r="S1213" s="13" t="s">
        <v>7130</v>
      </c>
      <c r="T1213" s="13" t="s">
        <v>7131</v>
      </c>
      <c r="U1213" s="13" t="s">
        <v>7132</v>
      </c>
      <c r="V1213" s="13" t="s">
        <v>7143</v>
      </c>
    </row>
    <row r="1214" spans="1:22">
      <c r="A1214" s="12">
        <v>999223893871367</v>
      </c>
      <c r="B1214" s="13" t="s">
        <v>7120</v>
      </c>
      <c r="C1214" s="13" t="s">
        <v>13849</v>
      </c>
      <c r="D1214" s="13" t="s">
        <v>13850</v>
      </c>
      <c r="E1214" s="13" t="s">
        <v>13851</v>
      </c>
      <c r="F1214" s="13" t="s">
        <v>7120</v>
      </c>
      <c r="G1214" s="13" t="s">
        <v>7148</v>
      </c>
      <c r="H1214" s="13" t="s">
        <v>7122</v>
      </c>
      <c r="I1214" s="13" t="s">
        <v>13852</v>
      </c>
      <c r="J1214" s="13" t="s">
        <v>30</v>
      </c>
      <c r="K1214" s="13" t="s">
        <v>10362</v>
      </c>
      <c r="L1214" s="13" t="s">
        <v>10362</v>
      </c>
      <c r="M1214" s="13" t="s">
        <v>7125</v>
      </c>
      <c r="N1214" s="13" t="s">
        <v>7125</v>
      </c>
      <c r="O1214" s="13" t="s">
        <v>7126</v>
      </c>
      <c r="P1214" s="13" t="s">
        <v>7127</v>
      </c>
      <c r="Q1214" s="13" t="s">
        <v>7128</v>
      </c>
      <c r="R1214" s="13" t="s">
        <v>13853</v>
      </c>
      <c r="S1214" s="13" t="s">
        <v>7130</v>
      </c>
      <c r="T1214" s="13" t="s">
        <v>7131</v>
      </c>
      <c r="U1214" s="13" t="s">
        <v>7132</v>
      </c>
      <c r="V1214" s="13" t="s">
        <v>7254</v>
      </c>
    </row>
    <row r="1215" spans="1:22">
      <c r="A1215" s="12">
        <v>999223893945942</v>
      </c>
      <c r="B1215" s="13" t="s">
        <v>7120</v>
      </c>
      <c r="C1215" s="13" t="s">
        <v>13854</v>
      </c>
      <c r="D1215" s="13" t="s">
        <v>13855</v>
      </c>
      <c r="E1215" s="13" t="s">
        <v>13856</v>
      </c>
      <c r="F1215" s="13" t="s">
        <v>7139</v>
      </c>
      <c r="G1215" s="13" t="s">
        <v>7148</v>
      </c>
      <c r="H1215" s="13" t="s">
        <v>7122</v>
      </c>
      <c r="I1215" s="13" t="s">
        <v>13857</v>
      </c>
      <c r="J1215" s="13" t="s">
        <v>30</v>
      </c>
      <c r="K1215" s="13" t="s">
        <v>13858</v>
      </c>
      <c r="L1215" s="13" t="s">
        <v>13858</v>
      </c>
      <c r="M1215" s="13" t="s">
        <v>7125</v>
      </c>
      <c r="N1215" s="13" t="s">
        <v>7125</v>
      </c>
      <c r="O1215" s="13" t="s">
        <v>7126</v>
      </c>
      <c r="P1215" s="13" t="s">
        <v>7127</v>
      </c>
      <c r="Q1215" s="13" t="s">
        <v>7128</v>
      </c>
      <c r="R1215" s="13" t="s">
        <v>13859</v>
      </c>
      <c r="S1215" s="13" t="s">
        <v>7130</v>
      </c>
      <c r="T1215" s="13" t="s">
        <v>7131</v>
      </c>
      <c r="U1215" s="13" t="s">
        <v>7132</v>
      </c>
      <c r="V1215" s="13" t="s">
        <v>9708</v>
      </c>
    </row>
    <row r="1216" spans="1:22">
      <c r="A1216" s="12">
        <v>999223894056424</v>
      </c>
      <c r="B1216" s="13" t="s">
        <v>7120</v>
      </c>
      <c r="C1216" s="13" t="s">
        <v>13860</v>
      </c>
      <c r="D1216" s="13" t="s">
        <v>13861</v>
      </c>
      <c r="E1216" s="13" t="s">
        <v>13862</v>
      </c>
      <c r="F1216" s="13" t="s">
        <v>7120</v>
      </c>
      <c r="G1216" s="13" t="s">
        <v>7139</v>
      </c>
      <c r="H1216" s="13" t="s">
        <v>7122</v>
      </c>
      <c r="I1216" s="13" t="s">
        <v>13863</v>
      </c>
      <c r="J1216" s="13" t="s">
        <v>30</v>
      </c>
      <c r="K1216" s="13" t="s">
        <v>13864</v>
      </c>
      <c r="L1216" s="13" t="s">
        <v>13864</v>
      </c>
      <c r="M1216" s="13" t="s">
        <v>7125</v>
      </c>
      <c r="N1216" s="13" t="s">
        <v>7125</v>
      </c>
      <c r="O1216" s="13" t="s">
        <v>7126</v>
      </c>
      <c r="P1216" s="13" t="s">
        <v>7127</v>
      </c>
      <c r="Q1216" s="13" t="s">
        <v>7128</v>
      </c>
      <c r="R1216" s="13" t="s">
        <v>13865</v>
      </c>
      <c r="S1216" s="13" t="s">
        <v>7130</v>
      </c>
      <c r="T1216" s="13" t="s">
        <v>7131</v>
      </c>
      <c r="U1216" s="13" t="s">
        <v>7132</v>
      </c>
      <c r="V1216" s="13" t="s">
        <v>7226</v>
      </c>
    </row>
    <row r="1217" spans="1:22">
      <c r="A1217" s="12">
        <v>999223894127835</v>
      </c>
      <c r="B1217" s="13" t="s">
        <v>7120</v>
      </c>
      <c r="C1217" s="13" t="s">
        <v>13866</v>
      </c>
      <c r="D1217" s="13" t="s">
        <v>9531</v>
      </c>
      <c r="E1217" s="13" t="s">
        <v>13867</v>
      </c>
      <c r="F1217" s="13" t="s">
        <v>7139</v>
      </c>
      <c r="G1217" s="13" t="s">
        <v>7148</v>
      </c>
      <c r="H1217" s="13" t="s">
        <v>7122</v>
      </c>
      <c r="I1217" s="13" t="s">
        <v>13868</v>
      </c>
      <c r="J1217" s="13" t="s">
        <v>30</v>
      </c>
      <c r="K1217" s="13" t="s">
        <v>13523</v>
      </c>
      <c r="L1217" s="13" t="s">
        <v>13523</v>
      </c>
      <c r="M1217" s="13" t="s">
        <v>7125</v>
      </c>
      <c r="N1217" s="13" t="s">
        <v>7125</v>
      </c>
      <c r="O1217" s="13" t="s">
        <v>7126</v>
      </c>
      <c r="P1217" s="13" t="s">
        <v>7127</v>
      </c>
      <c r="Q1217" s="13" t="s">
        <v>7128</v>
      </c>
      <c r="R1217" s="13" t="s">
        <v>13869</v>
      </c>
      <c r="S1217" s="13" t="s">
        <v>7130</v>
      </c>
      <c r="T1217" s="13" t="s">
        <v>7131</v>
      </c>
      <c r="U1217" s="13" t="s">
        <v>7132</v>
      </c>
      <c r="V1217" s="13" t="s">
        <v>7254</v>
      </c>
    </row>
    <row r="1218" spans="1:22">
      <c r="A1218" s="12">
        <v>999223894357153</v>
      </c>
      <c r="B1218" s="13" t="s">
        <v>7120</v>
      </c>
      <c r="C1218" s="13" t="s">
        <v>13870</v>
      </c>
      <c r="D1218" s="13" t="s">
        <v>13871</v>
      </c>
      <c r="E1218" s="13" t="s">
        <v>13872</v>
      </c>
      <c r="F1218" s="13" t="s">
        <v>7120</v>
      </c>
      <c r="G1218" s="13" t="s">
        <v>7139</v>
      </c>
      <c r="H1218" s="13" t="s">
        <v>7122</v>
      </c>
      <c r="I1218" s="13" t="s">
        <v>13873</v>
      </c>
      <c r="J1218" s="13" t="s">
        <v>30</v>
      </c>
      <c r="K1218" s="13" t="s">
        <v>13874</v>
      </c>
      <c r="L1218" s="13" t="s">
        <v>13874</v>
      </c>
      <c r="M1218" s="13" t="s">
        <v>7125</v>
      </c>
      <c r="N1218" s="13" t="s">
        <v>7125</v>
      </c>
      <c r="O1218" s="13" t="s">
        <v>7126</v>
      </c>
      <c r="P1218" s="13" t="s">
        <v>7127</v>
      </c>
      <c r="Q1218" s="13" t="s">
        <v>7128</v>
      </c>
      <c r="R1218" s="13" t="s">
        <v>13875</v>
      </c>
      <c r="S1218" s="13" t="s">
        <v>7130</v>
      </c>
      <c r="T1218" s="13" t="s">
        <v>7131</v>
      </c>
      <c r="U1218" s="13" t="s">
        <v>7132</v>
      </c>
      <c r="V1218" s="13" t="s">
        <v>7192</v>
      </c>
    </row>
    <row r="1219" spans="1:22">
      <c r="A1219" s="12">
        <v>999223894579892</v>
      </c>
      <c r="B1219" s="13" t="s">
        <v>7120</v>
      </c>
      <c r="C1219" s="13" t="s">
        <v>13876</v>
      </c>
      <c r="D1219" s="13" t="s">
        <v>9397</v>
      </c>
      <c r="E1219" s="13" t="s">
        <v>13877</v>
      </c>
      <c r="F1219" s="13" t="s">
        <v>7120</v>
      </c>
      <c r="G1219" s="13" t="s">
        <v>7148</v>
      </c>
      <c r="H1219" s="13" t="s">
        <v>7122</v>
      </c>
      <c r="I1219" s="13" t="s">
        <v>13878</v>
      </c>
      <c r="J1219" s="13" t="s">
        <v>30</v>
      </c>
      <c r="K1219" s="13" t="s">
        <v>13879</v>
      </c>
      <c r="L1219" s="13" t="s">
        <v>13879</v>
      </c>
      <c r="M1219" s="13" t="s">
        <v>7125</v>
      </c>
      <c r="N1219" s="13" t="s">
        <v>7125</v>
      </c>
      <c r="O1219" s="13" t="s">
        <v>7126</v>
      </c>
      <c r="P1219" s="13" t="s">
        <v>7127</v>
      </c>
      <c r="Q1219" s="13" t="s">
        <v>7128</v>
      </c>
      <c r="R1219" s="13" t="s">
        <v>13880</v>
      </c>
      <c r="S1219" s="13" t="s">
        <v>7130</v>
      </c>
      <c r="T1219" s="13" t="s">
        <v>7131</v>
      </c>
      <c r="U1219" s="13" t="s">
        <v>7132</v>
      </c>
      <c r="V1219" s="13" t="s">
        <v>7377</v>
      </c>
    </row>
    <row r="1220" spans="1:22">
      <c r="A1220" s="12">
        <v>999223894588472</v>
      </c>
      <c r="B1220" s="13" t="s">
        <v>7120</v>
      </c>
      <c r="C1220" s="13" t="s">
        <v>13881</v>
      </c>
      <c r="D1220" s="13" t="s">
        <v>11136</v>
      </c>
      <c r="E1220" s="13" t="s">
        <v>13882</v>
      </c>
      <c r="F1220" s="13" t="s">
        <v>7120</v>
      </c>
      <c r="G1220" s="13" t="s">
        <v>7139</v>
      </c>
      <c r="H1220" s="13" t="s">
        <v>7122</v>
      </c>
      <c r="I1220" s="13" t="s">
        <v>13883</v>
      </c>
      <c r="J1220" s="13" t="s">
        <v>30</v>
      </c>
      <c r="K1220" s="13" t="s">
        <v>13884</v>
      </c>
      <c r="L1220" s="13" t="s">
        <v>13884</v>
      </c>
      <c r="M1220" s="13" t="s">
        <v>7125</v>
      </c>
      <c r="N1220" s="13" t="s">
        <v>7125</v>
      </c>
      <c r="O1220" s="13" t="s">
        <v>7126</v>
      </c>
      <c r="P1220" s="13" t="s">
        <v>7127</v>
      </c>
      <c r="Q1220" s="13" t="s">
        <v>7128</v>
      </c>
      <c r="R1220" s="13" t="s">
        <v>13885</v>
      </c>
      <c r="S1220" s="13" t="s">
        <v>7130</v>
      </c>
      <c r="T1220" s="13" t="s">
        <v>7131</v>
      </c>
      <c r="U1220" s="13" t="s">
        <v>7132</v>
      </c>
      <c r="V1220" s="13" t="s">
        <v>7226</v>
      </c>
    </row>
    <row r="1221" spans="1:22">
      <c r="A1221" s="12">
        <v>999223894602686</v>
      </c>
      <c r="B1221" s="13" t="s">
        <v>7120</v>
      </c>
      <c r="C1221" s="13" t="s">
        <v>13886</v>
      </c>
      <c r="D1221" s="13" t="s">
        <v>12323</v>
      </c>
      <c r="E1221" s="13" t="s">
        <v>13887</v>
      </c>
      <c r="F1221" s="13" t="s">
        <v>7120</v>
      </c>
      <c r="G1221" s="13" t="s">
        <v>7148</v>
      </c>
      <c r="H1221" s="13" t="s">
        <v>7122</v>
      </c>
      <c r="I1221" s="13" t="s">
        <v>13836</v>
      </c>
      <c r="J1221" s="13" t="s">
        <v>30</v>
      </c>
      <c r="K1221" s="13" t="s">
        <v>7345</v>
      </c>
      <c r="L1221" s="13" t="s">
        <v>7345</v>
      </c>
      <c r="M1221" s="13" t="s">
        <v>7125</v>
      </c>
      <c r="N1221" s="13" t="s">
        <v>7125</v>
      </c>
      <c r="O1221" s="13" t="s">
        <v>7126</v>
      </c>
      <c r="P1221" s="13" t="s">
        <v>7127</v>
      </c>
      <c r="Q1221" s="13" t="s">
        <v>7128</v>
      </c>
      <c r="R1221" s="13" t="s">
        <v>13888</v>
      </c>
      <c r="S1221" s="13" t="s">
        <v>7130</v>
      </c>
      <c r="T1221" s="13" t="s">
        <v>7131</v>
      </c>
      <c r="U1221" s="13" t="s">
        <v>7132</v>
      </c>
      <c r="V1221" s="13" t="s">
        <v>7133</v>
      </c>
    </row>
    <row r="1222" spans="1:22">
      <c r="A1222" s="12">
        <v>999223894614862</v>
      </c>
      <c r="B1222" s="13" t="s">
        <v>7120</v>
      </c>
      <c r="C1222" s="13" t="s">
        <v>13889</v>
      </c>
      <c r="D1222" s="13" t="s">
        <v>13575</v>
      </c>
      <c r="E1222" s="13" t="s">
        <v>13890</v>
      </c>
      <c r="F1222" s="13" t="s">
        <v>7139</v>
      </c>
      <c r="G1222" s="13" t="s">
        <v>7148</v>
      </c>
      <c r="H1222" s="13" t="s">
        <v>7122</v>
      </c>
      <c r="I1222" s="13" t="s">
        <v>13679</v>
      </c>
      <c r="J1222" s="13" t="s">
        <v>30</v>
      </c>
      <c r="K1222" s="13" t="s">
        <v>13680</v>
      </c>
      <c r="L1222" s="13" t="s">
        <v>13680</v>
      </c>
      <c r="M1222" s="13" t="s">
        <v>7125</v>
      </c>
      <c r="N1222" s="13" t="s">
        <v>7125</v>
      </c>
      <c r="O1222" s="13" t="s">
        <v>7126</v>
      </c>
      <c r="P1222" s="13" t="s">
        <v>7127</v>
      </c>
      <c r="Q1222" s="13" t="s">
        <v>7128</v>
      </c>
      <c r="R1222" s="13" t="s">
        <v>13891</v>
      </c>
      <c r="S1222" s="13" t="s">
        <v>7130</v>
      </c>
      <c r="T1222" s="13" t="s">
        <v>7131</v>
      </c>
      <c r="U1222" s="13" t="s">
        <v>7132</v>
      </c>
      <c r="V1222" s="13" t="s">
        <v>7254</v>
      </c>
    </row>
    <row r="1223" spans="1:22">
      <c r="A1223" s="12">
        <v>999223894709301</v>
      </c>
      <c r="B1223" s="13" t="s">
        <v>7120</v>
      </c>
      <c r="C1223" s="13" t="s">
        <v>13892</v>
      </c>
      <c r="D1223" s="13" t="s">
        <v>13893</v>
      </c>
      <c r="E1223" s="13" t="s">
        <v>13894</v>
      </c>
      <c r="F1223" s="13" t="s">
        <v>7120</v>
      </c>
      <c r="G1223" s="13" t="s">
        <v>7139</v>
      </c>
      <c r="H1223" s="13" t="s">
        <v>7122</v>
      </c>
      <c r="I1223" s="13" t="s">
        <v>13895</v>
      </c>
      <c r="J1223" s="13" t="s">
        <v>30</v>
      </c>
      <c r="K1223" s="13" t="s">
        <v>13896</v>
      </c>
      <c r="L1223" s="13" t="s">
        <v>13896</v>
      </c>
      <c r="M1223" s="13" t="s">
        <v>7125</v>
      </c>
      <c r="N1223" s="13" t="s">
        <v>7125</v>
      </c>
      <c r="O1223" s="13" t="s">
        <v>7126</v>
      </c>
      <c r="P1223" s="13" t="s">
        <v>7127</v>
      </c>
      <c r="Q1223" s="13" t="s">
        <v>7128</v>
      </c>
      <c r="R1223" s="13" t="s">
        <v>13897</v>
      </c>
      <c r="S1223" s="13" t="s">
        <v>7130</v>
      </c>
      <c r="T1223" s="13" t="s">
        <v>7131</v>
      </c>
      <c r="U1223" s="13" t="s">
        <v>7132</v>
      </c>
      <c r="V1223" s="13" t="s">
        <v>7269</v>
      </c>
    </row>
    <row r="1224" spans="1:22">
      <c r="A1224" s="12">
        <v>999223894847602</v>
      </c>
      <c r="B1224" s="13" t="s">
        <v>7120</v>
      </c>
      <c r="C1224" s="13" t="s">
        <v>13898</v>
      </c>
      <c r="D1224" s="13" t="s">
        <v>13899</v>
      </c>
      <c r="E1224" s="13" t="s">
        <v>13900</v>
      </c>
      <c r="F1224" s="13" t="s">
        <v>7120</v>
      </c>
      <c r="G1224" s="13" t="s">
        <v>7139</v>
      </c>
      <c r="H1224" s="13" t="s">
        <v>7122</v>
      </c>
      <c r="I1224" s="13" t="s">
        <v>13901</v>
      </c>
      <c r="J1224" s="13" t="s">
        <v>30</v>
      </c>
      <c r="K1224" s="13" t="s">
        <v>13902</v>
      </c>
      <c r="L1224" s="13" t="s">
        <v>13902</v>
      </c>
      <c r="M1224" s="13" t="s">
        <v>7125</v>
      </c>
      <c r="N1224" s="13" t="s">
        <v>7125</v>
      </c>
      <c r="O1224" s="13" t="s">
        <v>7126</v>
      </c>
      <c r="P1224" s="13" t="s">
        <v>7127</v>
      </c>
      <c r="Q1224" s="13" t="s">
        <v>7128</v>
      </c>
      <c r="R1224" s="13" t="s">
        <v>13903</v>
      </c>
      <c r="S1224" s="13" t="s">
        <v>7130</v>
      </c>
      <c r="T1224" s="13" t="s">
        <v>7131</v>
      </c>
      <c r="U1224" s="13" t="s">
        <v>7132</v>
      </c>
      <c r="V1224" s="13" t="s">
        <v>7167</v>
      </c>
    </row>
    <row r="1225" spans="1:22">
      <c r="A1225" s="12">
        <v>999223894856840</v>
      </c>
      <c r="B1225" s="13" t="s">
        <v>7120</v>
      </c>
      <c r="C1225" s="13" t="s">
        <v>13904</v>
      </c>
      <c r="D1225" s="13" t="s">
        <v>12932</v>
      </c>
      <c r="E1225" s="13" t="s">
        <v>13905</v>
      </c>
      <c r="F1225" s="13" t="s">
        <v>7120</v>
      </c>
      <c r="G1225" s="13" t="s">
        <v>7139</v>
      </c>
      <c r="H1225" s="13" t="s">
        <v>7122</v>
      </c>
      <c r="I1225" s="13" t="s">
        <v>13906</v>
      </c>
      <c r="J1225" s="13" t="s">
        <v>30</v>
      </c>
      <c r="K1225" s="13" t="s">
        <v>13907</v>
      </c>
      <c r="L1225" s="13" t="s">
        <v>13907</v>
      </c>
      <c r="M1225" s="13" t="s">
        <v>7125</v>
      </c>
      <c r="N1225" s="13" t="s">
        <v>7125</v>
      </c>
      <c r="O1225" s="13" t="s">
        <v>7126</v>
      </c>
      <c r="P1225" s="13" t="s">
        <v>7127</v>
      </c>
      <c r="Q1225" s="13" t="s">
        <v>7128</v>
      </c>
      <c r="R1225" s="13" t="s">
        <v>13908</v>
      </c>
      <c r="S1225" s="13" t="s">
        <v>7130</v>
      </c>
      <c r="T1225" s="13" t="s">
        <v>7131</v>
      </c>
      <c r="U1225" s="13" t="s">
        <v>7132</v>
      </c>
      <c r="V1225" s="13" t="s">
        <v>7269</v>
      </c>
    </row>
    <row r="1226" spans="1:22">
      <c r="A1226" s="12">
        <v>999223894935452</v>
      </c>
      <c r="B1226" s="13" t="s">
        <v>7120</v>
      </c>
      <c r="C1226" s="13" t="s">
        <v>13909</v>
      </c>
      <c r="D1226" s="13" t="s">
        <v>12019</v>
      </c>
      <c r="E1226" s="13" t="s">
        <v>13910</v>
      </c>
      <c r="F1226" s="13" t="s">
        <v>7139</v>
      </c>
      <c r="G1226" s="13" t="s">
        <v>7121</v>
      </c>
      <c r="H1226" s="13" t="s">
        <v>7122</v>
      </c>
      <c r="I1226" s="13" t="s">
        <v>10022</v>
      </c>
      <c r="J1226" s="13" t="s">
        <v>30</v>
      </c>
      <c r="K1226" s="13" t="s">
        <v>13042</v>
      </c>
      <c r="L1226" s="13" t="s">
        <v>13042</v>
      </c>
      <c r="M1226" s="13" t="s">
        <v>7125</v>
      </c>
      <c r="N1226" s="13" t="s">
        <v>7125</v>
      </c>
      <c r="O1226" s="13" t="s">
        <v>7126</v>
      </c>
      <c r="P1226" s="13" t="s">
        <v>7127</v>
      </c>
      <c r="Q1226" s="13" t="s">
        <v>7128</v>
      </c>
      <c r="R1226" s="13" t="s">
        <v>13911</v>
      </c>
      <c r="S1226" s="13" t="s">
        <v>7130</v>
      </c>
      <c r="T1226" s="13" t="s">
        <v>7131</v>
      </c>
      <c r="U1226" s="13" t="s">
        <v>7132</v>
      </c>
      <c r="V1226" s="13" t="s">
        <v>7226</v>
      </c>
    </row>
    <row r="1227" spans="1:22">
      <c r="A1227" s="12">
        <v>999223895050632</v>
      </c>
      <c r="B1227" s="13" t="s">
        <v>7120</v>
      </c>
      <c r="C1227" s="13" t="s">
        <v>13912</v>
      </c>
      <c r="D1227" s="13" t="s">
        <v>13913</v>
      </c>
      <c r="E1227" s="13" t="s">
        <v>13914</v>
      </c>
      <c r="F1227" s="13" t="s">
        <v>7120</v>
      </c>
      <c r="G1227" s="13" t="s">
        <v>7139</v>
      </c>
      <c r="H1227" s="13" t="s">
        <v>7122</v>
      </c>
      <c r="I1227" s="13" t="s">
        <v>13915</v>
      </c>
      <c r="J1227" s="13" t="s">
        <v>30</v>
      </c>
      <c r="K1227" s="13" t="s">
        <v>7649</v>
      </c>
      <c r="L1227" s="13" t="s">
        <v>7649</v>
      </c>
      <c r="M1227" s="13" t="s">
        <v>7125</v>
      </c>
      <c r="N1227" s="13" t="s">
        <v>7125</v>
      </c>
      <c r="O1227" s="13" t="s">
        <v>7126</v>
      </c>
      <c r="P1227" s="13" t="s">
        <v>7127</v>
      </c>
      <c r="Q1227" s="13" t="s">
        <v>7128</v>
      </c>
      <c r="R1227" s="13" t="s">
        <v>13916</v>
      </c>
      <c r="S1227" s="13" t="s">
        <v>7130</v>
      </c>
      <c r="T1227" s="13" t="s">
        <v>7131</v>
      </c>
      <c r="U1227" s="13" t="s">
        <v>7132</v>
      </c>
      <c r="V1227" s="13" t="s">
        <v>7159</v>
      </c>
    </row>
    <row r="1228" spans="1:22">
      <c r="A1228" s="12">
        <v>999223895142009</v>
      </c>
      <c r="B1228" s="13" t="s">
        <v>7120</v>
      </c>
      <c r="C1228" s="13" t="s">
        <v>13917</v>
      </c>
      <c r="D1228" s="13" t="s">
        <v>13918</v>
      </c>
      <c r="E1228" s="13" t="s">
        <v>13919</v>
      </c>
      <c r="F1228" s="13" t="s">
        <v>7120</v>
      </c>
      <c r="G1228" s="13" t="s">
        <v>7148</v>
      </c>
      <c r="H1228" s="13" t="s">
        <v>7122</v>
      </c>
      <c r="I1228" s="13" t="s">
        <v>13920</v>
      </c>
      <c r="J1228" s="13" t="s">
        <v>30</v>
      </c>
      <c r="K1228" s="13" t="s">
        <v>13921</v>
      </c>
      <c r="L1228" s="13" t="s">
        <v>13921</v>
      </c>
      <c r="M1228" s="13" t="s">
        <v>7125</v>
      </c>
      <c r="N1228" s="13" t="s">
        <v>7125</v>
      </c>
      <c r="O1228" s="13" t="s">
        <v>7126</v>
      </c>
      <c r="P1228" s="13" t="s">
        <v>7127</v>
      </c>
      <c r="Q1228" s="13" t="s">
        <v>7128</v>
      </c>
      <c r="R1228" s="13" t="s">
        <v>13922</v>
      </c>
      <c r="S1228" s="13" t="s">
        <v>7130</v>
      </c>
      <c r="T1228" s="13" t="s">
        <v>7131</v>
      </c>
      <c r="U1228" s="13" t="s">
        <v>7225</v>
      </c>
      <c r="V1228" s="13" t="s">
        <v>7226</v>
      </c>
    </row>
    <row r="1229" spans="1:22">
      <c r="A1229" s="12">
        <v>999223895163918</v>
      </c>
      <c r="B1229" s="13" t="s">
        <v>7120</v>
      </c>
      <c r="C1229" s="13" t="s">
        <v>13923</v>
      </c>
      <c r="D1229" s="13" t="s">
        <v>13233</v>
      </c>
      <c r="E1229" s="13" t="s">
        <v>13924</v>
      </c>
      <c r="F1229" s="13" t="s">
        <v>7120</v>
      </c>
      <c r="G1229" s="13" t="s">
        <v>7148</v>
      </c>
      <c r="H1229" s="13" t="s">
        <v>7122</v>
      </c>
      <c r="I1229" s="13" t="s">
        <v>13925</v>
      </c>
      <c r="J1229" s="13" t="s">
        <v>30</v>
      </c>
      <c r="K1229" s="13" t="s">
        <v>13926</v>
      </c>
      <c r="L1229" s="13" t="s">
        <v>13926</v>
      </c>
      <c r="M1229" s="13" t="s">
        <v>7125</v>
      </c>
      <c r="N1229" s="13" t="s">
        <v>7125</v>
      </c>
      <c r="O1229" s="13" t="s">
        <v>7126</v>
      </c>
      <c r="P1229" s="13" t="s">
        <v>7127</v>
      </c>
      <c r="Q1229" s="13" t="s">
        <v>7128</v>
      </c>
      <c r="R1229" s="13" t="s">
        <v>13927</v>
      </c>
      <c r="S1229" s="13" t="s">
        <v>7130</v>
      </c>
      <c r="T1229" s="13" t="s">
        <v>7131</v>
      </c>
      <c r="U1229" s="13" t="s">
        <v>7132</v>
      </c>
      <c r="V1229" s="13" t="s">
        <v>7377</v>
      </c>
    </row>
    <row r="1230" spans="1:22">
      <c r="A1230" s="12">
        <v>999223895228385</v>
      </c>
      <c r="B1230" s="13" t="s">
        <v>7120</v>
      </c>
      <c r="C1230" s="13" t="s">
        <v>13928</v>
      </c>
      <c r="D1230" s="13" t="s">
        <v>13929</v>
      </c>
      <c r="E1230" s="13" t="s">
        <v>13930</v>
      </c>
      <c r="F1230" s="13" t="s">
        <v>7120</v>
      </c>
      <c r="G1230" s="13" t="s">
        <v>7148</v>
      </c>
      <c r="H1230" s="13" t="s">
        <v>7122</v>
      </c>
      <c r="I1230" s="13" t="s">
        <v>13931</v>
      </c>
      <c r="J1230" s="13" t="s">
        <v>30</v>
      </c>
      <c r="K1230" s="13" t="s">
        <v>13932</v>
      </c>
      <c r="L1230" s="13" t="s">
        <v>13932</v>
      </c>
      <c r="M1230" s="13" t="s">
        <v>7125</v>
      </c>
      <c r="N1230" s="13" t="s">
        <v>7125</v>
      </c>
      <c r="O1230" s="13" t="s">
        <v>7126</v>
      </c>
      <c r="P1230" s="13" t="s">
        <v>7127</v>
      </c>
      <c r="Q1230" s="13" t="s">
        <v>7128</v>
      </c>
      <c r="R1230" s="13" t="s">
        <v>13933</v>
      </c>
      <c r="S1230" s="13" t="s">
        <v>7130</v>
      </c>
      <c r="T1230" s="13" t="s">
        <v>7131</v>
      </c>
      <c r="U1230" s="13" t="s">
        <v>7132</v>
      </c>
      <c r="V1230" s="13" t="s">
        <v>7233</v>
      </c>
    </row>
    <row r="1231" spans="1:22">
      <c r="A1231" s="12">
        <v>999223895230902</v>
      </c>
      <c r="B1231" s="13" t="s">
        <v>7120</v>
      </c>
      <c r="C1231" s="13" t="s">
        <v>13934</v>
      </c>
      <c r="D1231" s="13" t="s">
        <v>12623</v>
      </c>
      <c r="E1231" s="13" t="s">
        <v>13935</v>
      </c>
      <c r="F1231" s="13" t="s">
        <v>7120</v>
      </c>
      <c r="G1231" s="13" t="s">
        <v>7139</v>
      </c>
      <c r="H1231" s="13" t="s">
        <v>7122</v>
      </c>
      <c r="I1231" s="13" t="s">
        <v>13936</v>
      </c>
      <c r="J1231" s="13" t="s">
        <v>30</v>
      </c>
      <c r="K1231" s="13" t="s">
        <v>13937</v>
      </c>
      <c r="L1231" s="13" t="s">
        <v>13937</v>
      </c>
      <c r="M1231" s="13" t="s">
        <v>7125</v>
      </c>
      <c r="N1231" s="13" t="s">
        <v>7125</v>
      </c>
      <c r="O1231" s="13" t="s">
        <v>7126</v>
      </c>
      <c r="P1231" s="13" t="s">
        <v>7127</v>
      </c>
      <c r="Q1231" s="13" t="s">
        <v>7128</v>
      </c>
      <c r="R1231" s="13" t="s">
        <v>13938</v>
      </c>
      <c r="S1231" s="13" t="s">
        <v>7130</v>
      </c>
      <c r="T1231" s="13" t="s">
        <v>7131</v>
      </c>
      <c r="U1231" s="13" t="s">
        <v>7132</v>
      </c>
      <c r="V1231" s="13" t="s">
        <v>7133</v>
      </c>
    </row>
    <row r="1232" spans="1:22">
      <c r="A1232" s="12">
        <v>999223895238665</v>
      </c>
      <c r="B1232" s="13" t="s">
        <v>7120</v>
      </c>
      <c r="C1232" s="13" t="s">
        <v>13939</v>
      </c>
      <c r="D1232" s="13" t="s">
        <v>13940</v>
      </c>
      <c r="E1232" s="13" t="s">
        <v>13941</v>
      </c>
      <c r="F1232" s="13" t="s">
        <v>7148</v>
      </c>
      <c r="G1232" s="13" t="s">
        <v>7121</v>
      </c>
      <c r="H1232" s="13" t="s">
        <v>7122</v>
      </c>
      <c r="I1232" s="13" t="s">
        <v>13942</v>
      </c>
      <c r="J1232" s="13" t="s">
        <v>30</v>
      </c>
      <c r="K1232" s="13" t="s">
        <v>13943</v>
      </c>
      <c r="L1232" s="13" t="s">
        <v>13943</v>
      </c>
      <c r="M1232" s="13" t="s">
        <v>7125</v>
      </c>
      <c r="N1232" s="13" t="s">
        <v>7125</v>
      </c>
      <c r="O1232" s="13" t="s">
        <v>7126</v>
      </c>
      <c r="P1232" s="13" t="s">
        <v>7127</v>
      </c>
      <c r="Q1232" s="13" t="s">
        <v>7128</v>
      </c>
      <c r="R1232" s="13" t="s">
        <v>13944</v>
      </c>
      <c r="S1232" s="13" t="s">
        <v>7130</v>
      </c>
      <c r="T1232" s="13" t="s">
        <v>7131</v>
      </c>
      <c r="U1232" s="13" t="s">
        <v>7132</v>
      </c>
      <c r="V1232" s="13" t="s">
        <v>7254</v>
      </c>
    </row>
    <row r="1233" spans="1:22">
      <c r="A1233" s="12">
        <v>999223895388937</v>
      </c>
      <c r="B1233" s="13" t="s">
        <v>7120</v>
      </c>
      <c r="C1233" s="13" t="s">
        <v>13945</v>
      </c>
      <c r="D1233" s="13" t="s">
        <v>13946</v>
      </c>
      <c r="E1233" s="13" t="s">
        <v>13947</v>
      </c>
      <c r="F1233" s="13" t="s">
        <v>7120</v>
      </c>
      <c r="G1233" s="13" t="s">
        <v>7139</v>
      </c>
      <c r="H1233" s="13" t="s">
        <v>7122</v>
      </c>
      <c r="I1233" s="13" t="s">
        <v>13736</v>
      </c>
      <c r="J1233" s="13" t="s">
        <v>30</v>
      </c>
      <c r="K1233" s="13" t="s">
        <v>8181</v>
      </c>
      <c r="L1233" s="13" t="s">
        <v>8181</v>
      </c>
      <c r="M1233" s="13" t="s">
        <v>7125</v>
      </c>
      <c r="N1233" s="13" t="s">
        <v>7125</v>
      </c>
      <c r="O1233" s="13" t="s">
        <v>7126</v>
      </c>
      <c r="P1233" s="13" t="s">
        <v>7127</v>
      </c>
      <c r="Q1233" s="13" t="s">
        <v>7128</v>
      </c>
      <c r="R1233" s="13" t="s">
        <v>13948</v>
      </c>
      <c r="S1233" s="13" t="s">
        <v>7130</v>
      </c>
      <c r="T1233" s="13" t="s">
        <v>7131</v>
      </c>
      <c r="U1233" s="13" t="s">
        <v>7132</v>
      </c>
      <c r="V1233" s="13" t="s">
        <v>7133</v>
      </c>
    </row>
    <row r="1234" spans="1:22">
      <c r="A1234" s="12">
        <v>999223895437828</v>
      </c>
      <c r="B1234" s="13" t="s">
        <v>7120</v>
      </c>
      <c r="C1234" s="13" t="s">
        <v>13949</v>
      </c>
      <c r="D1234" s="13" t="s">
        <v>13950</v>
      </c>
      <c r="E1234" s="13" t="s">
        <v>13951</v>
      </c>
      <c r="F1234" s="13" t="s">
        <v>7120</v>
      </c>
      <c r="G1234" s="13" t="s">
        <v>7148</v>
      </c>
      <c r="H1234" s="13" t="s">
        <v>7122</v>
      </c>
      <c r="I1234" s="13" t="s">
        <v>13952</v>
      </c>
      <c r="J1234" s="13" t="s">
        <v>30</v>
      </c>
      <c r="K1234" s="13" t="s">
        <v>13953</v>
      </c>
      <c r="L1234" s="13" t="s">
        <v>13953</v>
      </c>
      <c r="M1234" s="13" t="s">
        <v>7125</v>
      </c>
      <c r="N1234" s="13" t="s">
        <v>7125</v>
      </c>
      <c r="O1234" s="13" t="s">
        <v>7126</v>
      </c>
      <c r="P1234" s="13" t="s">
        <v>7127</v>
      </c>
      <c r="Q1234" s="13" t="s">
        <v>7128</v>
      </c>
      <c r="R1234" s="13" t="s">
        <v>13954</v>
      </c>
      <c r="S1234" s="13" t="s">
        <v>7130</v>
      </c>
      <c r="T1234" s="13" t="s">
        <v>7131</v>
      </c>
      <c r="U1234" s="13" t="s">
        <v>7132</v>
      </c>
      <c r="V1234" s="13" t="s">
        <v>7233</v>
      </c>
    </row>
    <row r="1235" spans="1:22">
      <c r="A1235" s="12">
        <v>999223895628238</v>
      </c>
      <c r="B1235" s="13" t="s">
        <v>7120</v>
      </c>
      <c r="C1235" s="13" t="s">
        <v>13955</v>
      </c>
      <c r="D1235" s="13" t="s">
        <v>13956</v>
      </c>
      <c r="E1235" s="13" t="s">
        <v>13957</v>
      </c>
      <c r="F1235" s="13" t="s">
        <v>7139</v>
      </c>
      <c r="G1235" s="13" t="s">
        <v>7148</v>
      </c>
      <c r="H1235" s="13" t="s">
        <v>7122</v>
      </c>
      <c r="I1235" s="13" t="s">
        <v>13958</v>
      </c>
      <c r="J1235" s="13" t="s">
        <v>30</v>
      </c>
      <c r="K1235" s="13" t="s">
        <v>12157</v>
      </c>
      <c r="L1235" s="13" t="s">
        <v>12157</v>
      </c>
      <c r="M1235" s="13" t="s">
        <v>7125</v>
      </c>
      <c r="N1235" s="13" t="s">
        <v>7125</v>
      </c>
      <c r="O1235" s="13" t="s">
        <v>7126</v>
      </c>
      <c r="P1235" s="13" t="s">
        <v>7127</v>
      </c>
      <c r="Q1235" s="13" t="s">
        <v>7128</v>
      </c>
      <c r="R1235" s="13" t="s">
        <v>13959</v>
      </c>
      <c r="S1235" s="13" t="s">
        <v>7130</v>
      </c>
      <c r="T1235" s="13" t="s">
        <v>7131</v>
      </c>
      <c r="U1235" s="13" t="s">
        <v>7132</v>
      </c>
      <c r="V1235" s="13" t="s">
        <v>7269</v>
      </c>
    </row>
    <row r="1236" spans="1:22">
      <c r="A1236" s="12">
        <v>999223895703827</v>
      </c>
      <c r="B1236" s="13" t="s">
        <v>7120</v>
      </c>
      <c r="C1236" s="13" t="s">
        <v>13960</v>
      </c>
      <c r="D1236" s="13" t="s">
        <v>13961</v>
      </c>
      <c r="E1236" s="13" t="s">
        <v>13962</v>
      </c>
      <c r="F1236" s="13" t="s">
        <v>7120</v>
      </c>
      <c r="G1236" s="13" t="s">
        <v>7139</v>
      </c>
      <c r="H1236" s="13" t="s">
        <v>7122</v>
      </c>
      <c r="I1236" s="13" t="s">
        <v>13963</v>
      </c>
      <c r="J1236" s="13" t="s">
        <v>30</v>
      </c>
      <c r="K1236" s="13" t="s">
        <v>9462</v>
      </c>
      <c r="L1236" s="13" t="s">
        <v>9462</v>
      </c>
      <c r="M1236" s="13" t="s">
        <v>7125</v>
      </c>
      <c r="N1236" s="13" t="s">
        <v>7125</v>
      </c>
      <c r="O1236" s="13" t="s">
        <v>7126</v>
      </c>
      <c r="P1236" s="13" t="s">
        <v>7127</v>
      </c>
      <c r="Q1236" s="13" t="s">
        <v>7128</v>
      </c>
      <c r="R1236" s="13" t="s">
        <v>13964</v>
      </c>
      <c r="S1236" s="13" t="s">
        <v>7130</v>
      </c>
      <c r="T1236" s="13" t="s">
        <v>7131</v>
      </c>
      <c r="U1236" s="13" t="s">
        <v>7132</v>
      </c>
      <c r="V1236" s="13" t="s">
        <v>7201</v>
      </c>
    </row>
    <row r="1237" spans="1:22">
      <c r="A1237" s="12">
        <v>999223895896428</v>
      </c>
      <c r="B1237" s="13" t="s">
        <v>7120</v>
      </c>
      <c r="C1237" s="13" t="s">
        <v>13965</v>
      </c>
      <c r="D1237" s="13" t="s">
        <v>11062</v>
      </c>
      <c r="E1237" s="13" t="s">
        <v>13966</v>
      </c>
      <c r="F1237" s="13" t="s">
        <v>7139</v>
      </c>
      <c r="G1237" s="13" t="s">
        <v>7121</v>
      </c>
      <c r="H1237" s="13" t="s">
        <v>7122</v>
      </c>
      <c r="I1237" s="13" t="s">
        <v>13967</v>
      </c>
      <c r="J1237" s="13" t="s">
        <v>30</v>
      </c>
      <c r="K1237" s="13" t="s">
        <v>7410</v>
      </c>
      <c r="L1237" s="13" t="s">
        <v>7410</v>
      </c>
      <c r="M1237" s="13" t="s">
        <v>7125</v>
      </c>
      <c r="N1237" s="13" t="s">
        <v>7125</v>
      </c>
      <c r="O1237" s="13" t="s">
        <v>7126</v>
      </c>
      <c r="P1237" s="13" t="s">
        <v>7127</v>
      </c>
      <c r="Q1237" s="13" t="s">
        <v>7128</v>
      </c>
      <c r="R1237" s="13" t="s">
        <v>13968</v>
      </c>
      <c r="S1237" s="13" t="s">
        <v>7130</v>
      </c>
      <c r="T1237" s="13" t="s">
        <v>7131</v>
      </c>
      <c r="U1237" s="13" t="s">
        <v>7225</v>
      </c>
      <c r="V1237" s="13" t="s">
        <v>7226</v>
      </c>
    </row>
    <row r="1238" spans="1:22">
      <c r="A1238" s="12">
        <v>999223896107610</v>
      </c>
      <c r="B1238" s="13" t="s">
        <v>7120</v>
      </c>
      <c r="C1238" s="13" t="s">
        <v>13969</v>
      </c>
      <c r="D1238" s="13" t="s">
        <v>9133</v>
      </c>
      <c r="E1238" s="13" t="s">
        <v>13970</v>
      </c>
      <c r="F1238" s="13" t="s">
        <v>7139</v>
      </c>
      <c r="G1238" s="13" t="s">
        <v>7148</v>
      </c>
      <c r="H1238" s="13" t="s">
        <v>7122</v>
      </c>
      <c r="I1238" s="13" t="s">
        <v>13971</v>
      </c>
      <c r="J1238" s="13" t="s">
        <v>30</v>
      </c>
      <c r="K1238" s="13" t="s">
        <v>13303</v>
      </c>
      <c r="L1238" s="13" t="s">
        <v>13303</v>
      </c>
      <c r="M1238" s="13" t="s">
        <v>7125</v>
      </c>
      <c r="N1238" s="13" t="s">
        <v>7125</v>
      </c>
      <c r="O1238" s="13" t="s">
        <v>7126</v>
      </c>
      <c r="P1238" s="13" t="s">
        <v>7127</v>
      </c>
      <c r="Q1238" s="13" t="s">
        <v>7128</v>
      </c>
      <c r="R1238" s="13" t="s">
        <v>13972</v>
      </c>
      <c r="S1238" s="13" t="s">
        <v>7130</v>
      </c>
      <c r="T1238" s="13" t="s">
        <v>7131</v>
      </c>
      <c r="U1238" s="13" t="s">
        <v>7132</v>
      </c>
      <c r="V1238" s="13" t="s">
        <v>7254</v>
      </c>
    </row>
    <row r="1239" spans="1:22">
      <c r="A1239" s="12">
        <v>999223896321136</v>
      </c>
      <c r="B1239" s="13" t="s">
        <v>7120</v>
      </c>
      <c r="C1239" s="13" t="s">
        <v>13973</v>
      </c>
      <c r="D1239" s="13" t="s">
        <v>8405</v>
      </c>
      <c r="E1239" s="13" t="s">
        <v>13974</v>
      </c>
      <c r="F1239" s="13" t="s">
        <v>7148</v>
      </c>
      <c r="G1239" s="13" t="s">
        <v>7121</v>
      </c>
      <c r="H1239" s="13" t="s">
        <v>7122</v>
      </c>
      <c r="I1239" s="13" t="s">
        <v>13975</v>
      </c>
      <c r="J1239" s="13" t="s">
        <v>30</v>
      </c>
      <c r="K1239" s="13" t="s">
        <v>12674</v>
      </c>
      <c r="L1239" s="13" t="s">
        <v>12674</v>
      </c>
      <c r="M1239" s="13" t="s">
        <v>7125</v>
      </c>
      <c r="N1239" s="13" t="s">
        <v>7125</v>
      </c>
      <c r="O1239" s="13" t="s">
        <v>7126</v>
      </c>
      <c r="P1239" s="13" t="s">
        <v>7127</v>
      </c>
      <c r="Q1239" s="13" t="s">
        <v>7128</v>
      </c>
      <c r="R1239" s="13" t="s">
        <v>13976</v>
      </c>
      <c r="S1239" s="13" t="s">
        <v>7130</v>
      </c>
      <c r="T1239" s="13" t="s">
        <v>7131</v>
      </c>
      <c r="U1239" s="13" t="s">
        <v>7132</v>
      </c>
      <c r="V1239" s="13" t="s">
        <v>7133</v>
      </c>
    </row>
    <row r="1240" spans="1:22">
      <c r="A1240" s="12">
        <v>999223896377649</v>
      </c>
      <c r="B1240" s="13" t="s">
        <v>7120</v>
      </c>
      <c r="C1240" s="13" t="s">
        <v>13977</v>
      </c>
      <c r="D1240" s="13" t="s">
        <v>13978</v>
      </c>
      <c r="E1240" s="13" t="s">
        <v>13979</v>
      </c>
      <c r="F1240" s="13" t="s">
        <v>7120</v>
      </c>
      <c r="G1240" s="13" t="s">
        <v>7139</v>
      </c>
      <c r="H1240" s="13" t="s">
        <v>7122</v>
      </c>
      <c r="I1240" s="13" t="s">
        <v>13980</v>
      </c>
      <c r="J1240" s="13" t="s">
        <v>30</v>
      </c>
      <c r="K1240" s="13" t="s">
        <v>13981</v>
      </c>
      <c r="L1240" s="13" t="s">
        <v>13981</v>
      </c>
      <c r="M1240" s="13" t="s">
        <v>7125</v>
      </c>
      <c r="N1240" s="13" t="s">
        <v>7125</v>
      </c>
      <c r="O1240" s="13" t="s">
        <v>7126</v>
      </c>
      <c r="P1240" s="13" t="s">
        <v>7127</v>
      </c>
      <c r="Q1240" s="13" t="s">
        <v>7128</v>
      </c>
      <c r="R1240" s="13" t="s">
        <v>13982</v>
      </c>
      <c r="S1240" s="13" t="s">
        <v>7130</v>
      </c>
      <c r="T1240" s="13" t="s">
        <v>7131</v>
      </c>
      <c r="U1240" s="13" t="s">
        <v>7132</v>
      </c>
      <c r="V1240" s="13" t="s">
        <v>7254</v>
      </c>
    </row>
    <row r="1241" spans="1:22">
      <c r="A1241" s="12">
        <v>999223896524963</v>
      </c>
      <c r="B1241" s="13" t="s">
        <v>7120</v>
      </c>
      <c r="C1241" s="13" t="s">
        <v>13983</v>
      </c>
      <c r="D1241" s="13" t="s">
        <v>13984</v>
      </c>
      <c r="E1241" s="13" t="s">
        <v>13985</v>
      </c>
      <c r="F1241" s="13" t="s">
        <v>7120</v>
      </c>
      <c r="G1241" s="13" t="s">
        <v>7148</v>
      </c>
      <c r="H1241" s="13" t="s">
        <v>7122</v>
      </c>
      <c r="I1241" s="13" t="s">
        <v>13986</v>
      </c>
      <c r="J1241" s="13" t="s">
        <v>30</v>
      </c>
      <c r="K1241" s="13" t="s">
        <v>13987</v>
      </c>
      <c r="L1241" s="13" t="s">
        <v>13987</v>
      </c>
      <c r="M1241" s="13" t="s">
        <v>7125</v>
      </c>
      <c r="N1241" s="13" t="s">
        <v>7125</v>
      </c>
      <c r="O1241" s="13" t="s">
        <v>7126</v>
      </c>
      <c r="P1241" s="13" t="s">
        <v>7127</v>
      </c>
      <c r="Q1241" s="13" t="s">
        <v>7128</v>
      </c>
      <c r="R1241" s="13" t="s">
        <v>13988</v>
      </c>
      <c r="S1241" s="13" t="s">
        <v>7130</v>
      </c>
      <c r="T1241" s="13" t="s">
        <v>7131</v>
      </c>
      <c r="U1241" s="13" t="s">
        <v>7132</v>
      </c>
      <c r="V1241" s="13" t="s">
        <v>7377</v>
      </c>
    </row>
    <row r="1242" spans="1:22">
      <c r="A1242" s="12">
        <v>999223896675562</v>
      </c>
      <c r="B1242" s="13" t="s">
        <v>7120</v>
      </c>
      <c r="C1242" s="13" t="s">
        <v>13989</v>
      </c>
      <c r="D1242" s="13" t="s">
        <v>10199</v>
      </c>
      <c r="E1242" s="13" t="s">
        <v>13990</v>
      </c>
      <c r="F1242" s="13" t="s">
        <v>7148</v>
      </c>
      <c r="G1242" s="13" t="s">
        <v>7121</v>
      </c>
      <c r="H1242" s="13" t="s">
        <v>7122</v>
      </c>
      <c r="I1242" s="13" t="s">
        <v>13863</v>
      </c>
      <c r="J1242" s="13" t="s">
        <v>30</v>
      </c>
      <c r="K1242" s="13" t="s">
        <v>13864</v>
      </c>
      <c r="L1242" s="13" t="s">
        <v>13864</v>
      </c>
      <c r="M1242" s="13" t="s">
        <v>7125</v>
      </c>
      <c r="N1242" s="13" t="s">
        <v>7125</v>
      </c>
      <c r="O1242" s="13" t="s">
        <v>7126</v>
      </c>
      <c r="P1242" s="13" t="s">
        <v>7127</v>
      </c>
      <c r="Q1242" s="13" t="s">
        <v>7128</v>
      </c>
      <c r="R1242" s="13" t="s">
        <v>13991</v>
      </c>
      <c r="S1242" s="13" t="s">
        <v>7130</v>
      </c>
      <c r="T1242" s="13" t="s">
        <v>7131</v>
      </c>
      <c r="U1242" s="13" t="s">
        <v>7132</v>
      </c>
      <c r="V1242" s="13" t="s">
        <v>7143</v>
      </c>
    </row>
    <row r="1243" spans="1:22">
      <c r="A1243" s="12">
        <v>999223896685068</v>
      </c>
      <c r="B1243" s="13" t="s">
        <v>7120</v>
      </c>
      <c r="C1243" s="13" t="s">
        <v>13992</v>
      </c>
      <c r="D1243" s="13" t="s">
        <v>9551</v>
      </c>
      <c r="E1243" s="13" t="s">
        <v>13993</v>
      </c>
      <c r="F1243" s="13" t="s">
        <v>7120</v>
      </c>
      <c r="G1243" s="13" t="s">
        <v>7139</v>
      </c>
      <c r="H1243" s="13" t="s">
        <v>7122</v>
      </c>
      <c r="I1243" s="13" t="s">
        <v>13994</v>
      </c>
      <c r="J1243" s="13" t="s">
        <v>30</v>
      </c>
      <c r="K1243" s="13" t="s">
        <v>10722</v>
      </c>
      <c r="L1243" s="13" t="s">
        <v>10722</v>
      </c>
      <c r="M1243" s="13" t="s">
        <v>7125</v>
      </c>
      <c r="N1243" s="13" t="s">
        <v>7125</v>
      </c>
      <c r="O1243" s="13" t="s">
        <v>7126</v>
      </c>
      <c r="P1243" s="13" t="s">
        <v>7127</v>
      </c>
      <c r="Q1243" s="13" t="s">
        <v>7128</v>
      </c>
      <c r="R1243" s="13" t="s">
        <v>13995</v>
      </c>
      <c r="S1243" s="13" t="s">
        <v>7130</v>
      </c>
      <c r="T1243" s="13" t="s">
        <v>7131</v>
      </c>
      <c r="U1243" s="13" t="s">
        <v>7132</v>
      </c>
      <c r="V1243" s="13" t="s">
        <v>7133</v>
      </c>
    </row>
    <row r="1244" spans="1:22">
      <c r="A1244" s="12">
        <v>23896811945</v>
      </c>
      <c r="B1244" s="13" t="s">
        <v>7120</v>
      </c>
      <c r="C1244" s="13" t="s">
        <v>13996</v>
      </c>
      <c r="D1244" s="13" t="s">
        <v>13997</v>
      </c>
      <c r="E1244" s="13" t="s">
        <v>13998</v>
      </c>
      <c r="F1244" s="13" t="s">
        <v>7148</v>
      </c>
      <c r="G1244" s="13" t="s">
        <v>7121</v>
      </c>
      <c r="H1244" s="13" t="s">
        <v>7122</v>
      </c>
      <c r="I1244" s="13" t="s">
        <v>13577</v>
      </c>
      <c r="J1244" s="13" t="s">
        <v>30</v>
      </c>
      <c r="K1244" s="13" t="s">
        <v>13578</v>
      </c>
      <c r="L1244" s="13" t="s">
        <v>13578</v>
      </c>
      <c r="M1244" s="13" t="s">
        <v>7125</v>
      </c>
      <c r="N1244" s="13" t="s">
        <v>7125</v>
      </c>
      <c r="O1244" s="13" t="s">
        <v>7126</v>
      </c>
      <c r="P1244" s="13" t="s">
        <v>7127</v>
      </c>
      <c r="Q1244" s="13" t="s">
        <v>7128</v>
      </c>
      <c r="R1244" s="13" t="s">
        <v>13999</v>
      </c>
      <c r="S1244" s="13" t="s">
        <v>7130</v>
      </c>
      <c r="T1244" s="13" t="s">
        <v>7131</v>
      </c>
      <c r="U1244" s="13" t="s">
        <v>7132</v>
      </c>
      <c r="V1244" s="13" t="s">
        <v>7254</v>
      </c>
    </row>
    <row r="1245" spans="1:22">
      <c r="A1245" s="12">
        <v>999223897219873</v>
      </c>
      <c r="B1245" s="13" t="s">
        <v>7120</v>
      </c>
      <c r="C1245" s="13" t="s">
        <v>14000</v>
      </c>
      <c r="D1245" s="13" t="s">
        <v>9363</v>
      </c>
      <c r="E1245" s="13" t="s">
        <v>14001</v>
      </c>
      <c r="F1245" s="13" t="s">
        <v>7139</v>
      </c>
      <c r="G1245" s="13" t="s">
        <v>7148</v>
      </c>
      <c r="H1245" s="13" t="s">
        <v>7122</v>
      </c>
      <c r="I1245" s="13" t="s">
        <v>14002</v>
      </c>
      <c r="J1245" s="13" t="s">
        <v>30</v>
      </c>
      <c r="K1245" s="13" t="s">
        <v>9130</v>
      </c>
      <c r="L1245" s="13" t="s">
        <v>9130</v>
      </c>
      <c r="M1245" s="13" t="s">
        <v>7125</v>
      </c>
      <c r="N1245" s="13" t="s">
        <v>7125</v>
      </c>
      <c r="O1245" s="13" t="s">
        <v>7126</v>
      </c>
      <c r="P1245" s="13" t="s">
        <v>7127</v>
      </c>
      <c r="Q1245" s="13" t="s">
        <v>7128</v>
      </c>
      <c r="R1245" s="13" t="s">
        <v>14003</v>
      </c>
      <c r="S1245" s="13" t="s">
        <v>7130</v>
      </c>
      <c r="T1245" s="13" t="s">
        <v>7131</v>
      </c>
      <c r="U1245" s="13" t="s">
        <v>7132</v>
      </c>
      <c r="V1245" s="13" t="s">
        <v>7254</v>
      </c>
    </row>
    <row r="1246" spans="1:22">
      <c r="A1246" s="12">
        <v>999223897435730</v>
      </c>
      <c r="B1246" s="13" t="s">
        <v>7120</v>
      </c>
      <c r="C1246" s="13" t="s">
        <v>14004</v>
      </c>
      <c r="D1246" s="13" t="s">
        <v>14005</v>
      </c>
      <c r="E1246" s="13" t="s">
        <v>14006</v>
      </c>
      <c r="F1246" s="13" t="s">
        <v>7148</v>
      </c>
      <c r="G1246" s="13" t="s">
        <v>7121</v>
      </c>
      <c r="H1246" s="13" t="s">
        <v>7122</v>
      </c>
      <c r="I1246" s="13" t="s">
        <v>14007</v>
      </c>
      <c r="J1246" s="13" t="s">
        <v>30</v>
      </c>
      <c r="K1246" s="13" t="s">
        <v>10890</v>
      </c>
      <c r="L1246" s="13" t="s">
        <v>10890</v>
      </c>
      <c r="M1246" s="13" t="s">
        <v>7125</v>
      </c>
      <c r="N1246" s="13" t="s">
        <v>7125</v>
      </c>
      <c r="O1246" s="13" t="s">
        <v>7126</v>
      </c>
      <c r="P1246" s="13" t="s">
        <v>7127</v>
      </c>
      <c r="Q1246" s="13" t="s">
        <v>7128</v>
      </c>
      <c r="R1246" s="13" t="s">
        <v>14008</v>
      </c>
      <c r="S1246" s="13" t="s">
        <v>7130</v>
      </c>
      <c r="T1246" s="13" t="s">
        <v>7131</v>
      </c>
      <c r="U1246" s="13" t="s">
        <v>7132</v>
      </c>
      <c r="V1246" s="13" t="s">
        <v>7217</v>
      </c>
    </row>
    <row r="1247" spans="1:22">
      <c r="A1247" s="12">
        <v>999223897478755</v>
      </c>
      <c r="B1247" s="13" t="s">
        <v>7120</v>
      </c>
      <c r="C1247" s="13" t="s">
        <v>14009</v>
      </c>
      <c r="D1247" s="13" t="s">
        <v>14010</v>
      </c>
      <c r="E1247" s="13" t="s">
        <v>14011</v>
      </c>
      <c r="F1247" s="13" t="s">
        <v>7120</v>
      </c>
      <c r="G1247" s="13" t="s">
        <v>7139</v>
      </c>
      <c r="H1247" s="13" t="s">
        <v>7122</v>
      </c>
      <c r="I1247" s="13" t="s">
        <v>14012</v>
      </c>
      <c r="J1247" s="13" t="s">
        <v>30</v>
      </c>
      <c r="K1247" s="13" t="s">
        <v>14013</v>
      </c>
      <c r="L1247" s="13" t="s">
        <v>14013</v>
      </c>
      <c r="M1247" s="13" t="s">
        <v>7125</v>
      </c>
      <c r="N1247" s="13" t="s">
        <v>7125</v>
      </c>
      <c r="O1247" s="13" t="s">
        <v>7126</v>
      </c>
      <c r="P1247" s="13" t="s">
        <v>7127</v>
      </c>
      <c r="Q1247" s="13" t="s">
        <v>7128</v>
      </c>
      <c r="R1247" s="13" t="s">
        <v>14014</v>
      </c>
      <c r="S1247" s="13" t="s">
        <v>7130</v>
      </c>
      <c r="T1247" s="13" t="s">
        <v>7131</v>
      </c>
      <c r="U1247" s="13" t="s">
        <v>7132</v>
      </c>
      <c r="V1247" s="13" t="s">
        <v>7226</v>
      </c>
    </row>
    <row r="1248" spans="1:22">
      <c r="A1248" s="12">
        <v>999223897505324</v>
      </c>
      <c r="B1248" s="13" t="s">
        <v>7120</v>
      </c>
      <c r="C1248" s="13" t="s">
        <v>14015</v>
      </c>
      <c r="D1248" s="13" t="s">
        <v>14016</v>
      </c>
      <c r="E1248" s="13" t="s">
        <v>14017</v>
      </c>
      <c r="F1248" s="13" t="s">
        <v>7120</v>
      </c>
      <c r="G1248" s="13" t="s">
        <v>7148</v>
      </c>
      <c r="H1248" s="13" t="s">
        <v>7122</v>
      </c>
      <c r="I1248" s="13" t="s">
        <v>14018</v>
      </c>
      <c r="J1248" s="13" t="s">
        <v>30</v>
      </c>
      <c r="K1248" s="13" t="s">
        <v>14019</v>
      </c>
      <c r="L1248" s="13" t="s">
        <v>14019</v>
      </c>
      <c r="M1248" s="13" t="s">
        <v>7125</v>
      </c>
      <c r="N1248" s="13" t="s">
        <v>7125</v>
      </c>
      <c r="O1248" s="13" t="s">
        <v>7126</v>
      </c>
      <c r="P1248" s="13" t="s">
        <v>7127</v>
      </c>
      <c r="Q1248" s="13" t="s">
        <v>7128</v>
      </c>
      <c r="R1248" s="13" t="s">
        <v>14020</v>
      </c>
      <c r="S1248" s="13" t="s">
        <v>7130</v>
      </c>
      <c r="T1248" s="13" t="s">
        <v>7131</v>
      </c>
      <c r="U1248" s="13" t="s">
        <v>7132</v>
      </c>
      <c r="V1248" s="13" t="s">
        <v>7184</v>
      </c>
    </row>
    <row r="1249" spans="1:22">
      <c r="A1249" s="12">
        <v>999223897856000</v>
      </c>
      <c r="B1249" s="13" t="s">
        <v>7120</v>
      </c>
      <c r="C1249" s="13" t="s">
        <v>14021</v>
      </c>
      <c r="D1249" s="13" t="s">
        <v>14022</v>
      </c>
      <c r="E1249" s="13" t="s">
        <v>14023</v>
      </c>
      <c r="F1249" s="13" t="s">
        <v>7139</v>
      </c>
      <c r="G1249" s="13" t="s">
        <v>7148</v>
      </c>
      <c r="H1249" s="13" t="s">
        <v>7122</v>
      </c>
      <c r="I1249" s="13" t="s">
        <v>14024</v>
      </c>
      <c r="J1249" s="13" t="s">
        <v>30</v>
      </c>
      <c r="K1249" s="13" t="s">
        <v>7562</v>
      </c>
      <c r="L1249" s="13" t="s">
        <v>7562</v>
      </c>
      <c r="M1249" s="13" t="s">
        <v>7125</v>
      </c>
      <c r="N1249" s="13" t="s">
        <v>7125</v>
      </c>
      <c r="O1249" s="13" t="s">
        <v>7126</v>
      </c>
      <c r="P1249" s="13" t="s">
        <v>7127</v>
      </c>
      <c r="Q1249" s="13" t="s">
        <v>7128</v>
      </c>
      <c r="R1249" s="13" t="s">
        <v>14025</v>
      </c>
      <c r="S1249" s="13" t="s">
        <v>7130</v>
      </c>
      <c r="T1249" s="13" t="s">
        <v>7131</v>
      </c>
      <c r="U1249" s="13" t="s">
        <v>7132</v>
      </c>
      <c r="V1249" s="13" t="s">
        <v>7233</v>
      </c>
    </row>
    <row r="1250" spans="1:22">
      <c r="A1250" s="12">
        <v>999223898301700</v>
      </c>
      <c r="B1250" s="13" t="s">
        <v>7120</v>
      </c>
      <c r="C1250" s="13" t="s">
        <v>14026</v>
      </c>
      <c r="D1250" s="13" t="s">
        <v>12983</v>
      </c>
      <c r="E1250" s="13" t="s">
        <v>10888</v>
      </c>
      <c r="F1250" s="13" t="s">
        <v>7120</v>
      </c>
      <c r="G1250" s="13" t="s">
        <v>7139</v>
      </c>
      <c r="H1250" s="13" t="s">
        <v>7122</v>
      </c>
      <c r="I1250" s="13" t="s">
        <v>14027</v>
      </c>
      <c r="J1250" s="13" t="s">
        <v>30</v>
      </c>
      <c r="K1250" s="13" t="s">
        <v>9866</v>
      </c>
      <c r="L1250" s="13" t="s">
        <v>9866</v>
      </c>
      <c r="M1250" s="13" t="s">
        <v>7125</v>
      </c>
      <c r="N1250" s="13" t="s">
        <v>7125</v>
      </c>
      <c r="O1250" s="13" t="s">
        <v>7126</v>
      </c>
      <c r="P1250" s="13" t="s">
        <v>7127</v>
      </c>
      <c r="Q1250" s="13" t="s">
        <v>7128</v>
      </c>
      <c r="R1250" s="13" t="s">
        <v>14028</v>
      </c>
      <c r="S1250" s="13" t="s">
        <v>7130</v>
      </c>
      <c r="T1250" s="13" t="s">
        <v>7131</v>
      </c>
      <c r="U1250" s="13" t="s">
        <v>7132</v>
      </c>
      <c r="V1250" s="13" t="s">
        <v>7340</v>
      </c>
    </row>
    <row r="1251" spans="1:22">
      <c r="A1251" s="12">
        <v>999223898713773</v>
      </c>
      <c r="B1251" s="13" t="s">
        <v>7120</v>
      </c>
      <c r="C1251" s="13" t="s">
        <v>14029</v>
      </c>
      <c r="D1251" s="13" t="s">
        <v>14030</v>
      </c>
      <c r="E1251" s="13" t="s">
        <v>14031</v>
      </c>
      <c r="F1251" s="13" t="s">
        <v>7120</v>
      </c>
      <c r="G1251" s="13" t="s">
        <v>7139</v>
      </c>
      <c r="H1251" s="13" t="s">
        <v>7122</v>
      </c>
      <c r="I1251" s="13" t="s">
        <v>14032</v>
      </c>
      <c r="J1251" s="13" t="s">
        <v>30</v>
      </c>
      <c r="K1251" s="13" t="s">
        <v>14033</v>
      </c>
      <c r="L1251" s="13" t="s">
        <v>14033</v>
      </c>
      <c r="M1251" s="13" t="s">
        <v>7125</v>
      </c>
      <c r="N1251" s="13" t="s">
        <v>7125</v>
      </c>
      <c r="O1251" s="13" t="s">
        <v>7126</v>
      </c>
      <c r="P1251" s="13" t="s">
        <v>7127</v>
      </c>
      <c r="Q1251" s="13" t="s">
        <v>7128</v>
      </c>
      <c r="R1251" s="13" t="s">
        <v>14034</v>
      </c>
      <c r="S1251" s="13" t="s">
        <v>7130</v>
      </c>
      <c r="T1251" s="13" t="s">
        <v>7131</v>
      </c>
      <c r="U1251" s="13" t="s">
        <v>7132</v>
      </c>
      <c r="V1251" s="13" t="s">
        <v>7254</v>
      </c>
    </row>
    <row r="1252" spans="1:22">
      <c r="A1252" s="12">
        <v>23898932243</v>
      </c>
      <c r="B1252" s="13" t="s">
        <v>7120</v>
      </c>
      <c r="C1252" s="13" t="s">
        <v>14035</v>
      </c>
      <c r="D1252" s="13" t="s">
        <v>14036</v>
      </c>
      <c r="E1252" s="13" t="s">
        <v>14037</v>
      </c>
      <c r="F1252" s="13" t="s">
        <v>7139</v>
      </c>
      <c r="G1252" s="13" t="s">
        <v>7148</v>
      </c>
      <c r="H1252" s="13" t="s">
        <v>7122</v>
      </c>
      <c r="I1252" s="13" t="s">
        <v>13709</v>
      </c>
      <c r="J1252" s="13" t="s">
        <v>30</v>
      </c>
      <c r="K1252" s="13" t="s">
        <v>13710</v>
      </c>
      <c r="L1252" s="13" t="s">
        <v>13710</v>
      </c>
      <c r="M1252" s="13" t="s">
        <v>7125</v>
      </c>
      <c r="N1252" s="13" t="s">
        <v>7125</v>
      </c>
      <c r="O1252" s="13" t="s">
        <v>7126</v>
      </c>
      <c r="P1252" s="13" t="s">
        <v>7127</v>
      </c>
      <c r="Q1252" s="13" t="s">
        <v>7128</v>
      </c>
      <c r="R1252" s="13" t="s">
        <v>14038</v>
      </c>
      <c r="S1252" s="13" t="s">
        <v>7130</v>
      </c>
      <c r="T1252" s="13" t="s">
        <v>7131</v>
      </c>
      <c r="U1252" s="13" t="s">
        <v>7132</v>
      </c>
      <c r="V1252" s="13" t="s">
        <v>7133</v>
      </c>
    </row>
    <row r="1253" spans="1:22">
      <c r="A1253" s="12">
        <v>999223899353158</v>
      </c>
      <c r="B1253" s="13" t="s">
        <v>7120</v>
      </c>
      <c r="C1253" s="13" t="s">
        <v>14039</v>
      </c>
      <c r="D1253" s="13" t="s">
        <v>12574</v>
      </c>
      <c r="E1253" s="13" t="s">
        <v>14040</v>
      </c>
      <c r="F1253" s="13" t="s">
        <v>7139</v>
      </c>
      <c r="G1253" s="13" t="s">
        <v>7148</v>
      </c>
      <c r="H1253" s="13" t="s">
        <v>7122</v>
      </c>
      <c r="I1253" s="13" t="s">
        <v>14041</v>
      </c>
      <c r="J1253" s="13" t="s">
        <v>30</v>
      </c>
      <c r="K1253" s="13" t="s">
        <v>14042</v>
      </c>
      <c r="L1253" s="13" t="s">
        <v>14042</v>
      </c>
      <c r="M1253" s="13" t="s">
        <v>7125</v>
      </c>
      <c r="N1253" s="13" t="s">
        <v>7125</v>
      </c>
      <c r="O1253" s="13" t="s">
        <v>7126</v>
      </c>
      <c r="P1253" s="13" t="s">
        <v>7127</v>
      </c>
      <c r="Q1253" s="13" t="s">
        <v>7128</v>
      </c>
      <c r="R1253" s="13" t="s">
        <v>14043</v>
      </c>
      <c r="S1253" s="13" t="s">
        <v>7130</v>
      </c>
      <c r="T1253" s="13" t="s">
        <v>7131</v>
      </c>
      <c r="U1253" s="13" t="s">
        <v>7132</v>
      </c>
      <c r="V1253" s="13" t="s">
        <v>7254</v>
      </c>
    </row>
    <row r="1254" spans="1:22">
      <c r="A1254" s="12">
        <v>999223899611300</v>
      </c>
      <c r="B1254" s="13" t="s">
        <v>7120</v>
      </c>
      <c r="C1254" s="13" t="s">
        <v>14044</v>
      </c>
      <c r="D1254" s="13" t="s">
        <v>12160</v>
      </c>
      <c r="E1254" s="13" t="s">
        <v>14045</v>
      </c>
      <c r="F1254" s="13" t="s">
        <v>7148</v>
      </c>
      <c r="G1254" s="13" t="s">
        <v>7121</v>
      </c>
      <c r="H1254" s="13" t="s">
        <v>7122</v>
      </c>
      <c r="I1254" s="13" t="s">
        <v>14046</v>
      </c>
      <c r="J1254" s="13" t="s">
        <v>30</v>
      </c>
      <c r="K1254" s="13" t="s">
        <v>14047</v>
      </c>
      <c r="L1254" s="13" t="s">
        <v>14047</v>
      </c>
      <c r="M1254" s="13" t="s">
        <v>7125</v>
      </c>
      <c r="N1254" s="13" t="s">
        <v>7125</v>
      </c>
      <c r="O1254" s="13" t="s">
        <v>7126</v>
      </c>
      <c r="P1254" s="13" t="s">
        <v>7127</v>
      </c>
      <c r="Q1254" s="13" t="s">
        <v>7128</v>
      </c>
      <c r="R1254" s="13" t="s">
        <v>14048</v>
      </c>
      <c r="S1254" s="13" t="s">
        <v>7130</v>
      </c>
      <c r="T1254" s="13" t="s">
        <v>7131</v>
      </c>
      <c r="U1254" s="13" t="s">
        <v>7132</v>
      </c>
      <c r="V1254" s="13" t="s">
        <v>7377</v>
      </c>
    </row>
    <row r="1255" spans="1:22">
      <c r="A1255" s="12">
        <v>999223899632303</v>
      </c>
      <c r="B1255" s="13" t="s">
        <v>7120</v>
      </c>
      <c r="C1255" s="13" t="s">
        <v>14049</v>
      </c>
      <c r="D1255" s="13" t="s">
        <v>13294</v>
      </c>
      <c r="E1255" s="13" t="s">
        <v>14050</v>
      </c>
      <c r="F1255" s="13" t="s">
        <v>7139</v>
      </c>
      <c r="G1255" s="13" t="s">
        <v>7148</v>
      </c>
      <c r="H1255" s="13" t="s">
        <v>7122</v>
      </c>
      <c r="I1255" s="13" t="s">
        <v>14051</v>
      </c>
      <c r="J1255" s="13" t="s">
        <v>30</v>
      </c>
      <c r="K1255" s="13" t="s">
        <v>9751</v>
      </c>
      <c r="L1255" s="13" t="s">
        <v>9751</v>
      </c>
      <c r="M1255" s="13" t="s">
        <v>7125</v>
      </c>
      <c r="N1255" s="13" t="s">
        <v>7125</v>
      </c>
      <c r="O1255" s="13" t="s">
        <v>7126</v>
      </c>
      <c r="P1255" s="13" t="s">
        <v>7127</v>
      </c>
      <c r="Q1255" s="13" t="s">
        <v>7128</v>
      </c>
      <c r="R1255" s="13" t="s">
        <v>14052</v>
      </c>
      <c r="S1255" s="13" t="s">
        <v>7130</v>
      </c>
      <c r="T1255" s="13" t="s">
        <v>7131</v>
      </c>
      <c r="U1255" s="13" t="s">
        <v>7132</v>
      </c>
      <c r="V1255" s="13" t="s">
        <v>7254</v>
      </c>
    </row>
    <row r="1256" spans="1:22">
      <c r="A1256" s="12">
        <v>23900022733</v>
      </c>
      <c r="B1256" s="13" t="s">
        <v>7120</v>
      </c>
      <c r="C1256" s="13" t="s">
        <v>14053</v>
      </c>
      <c r="D1256" s="13" t="s">
        <v>14054</v>
      </c>
      <c r="E1256" s="13" t="s">
        <v>14055</v>
      </c>
      <c r="F1256" s="13" t="s">
        <v>7139</v>
      </c>
      <c r="G1256" s="13" t="s">
        <v>7121</v>
      </c>
      <c r="H1256" s="13" t="s">
        <v>7122</v>
      </c>
      <c r="I1256" s="13" t="s">
        <v>14024</v>
      </c>
      <c r="J1256" s="13" t="s">
        <v>30</v>
      </c>
      <c r="K1256" s="13" t="s">
        <v>7562</v>
      </c>
      <c r="L1256" s="13" t="s">
        <v>7562</v>
      </c>
      <c r="M1256" s="13" t="s">
        <v>7125</v>
      </c>
      <c r="N1256" s="13" t="s">
        <v>7125</v>
      </c>
      <c r="O1256" s="13" t="s">
        <v>7126</v>
      </c>
      <c r="P1256" s="13" t="s">
        <v>7127</v>
      </c>
      <c r="Q1256" s="13" t="s">
        <v>7128</v>
      </c>
      <c r="R1256" s="13" t="s">
        <v>14056</v>
      </c>
      <c r="S1256" s="13" t="s">
        <v>7130</v>
      </c>
      <c r="T1256" s="13" t="s">
        <v>7131</v>
      </c>
      <c r="U1256" s="13" t="s">
        <v>7132</v>
      </c>
      <c r="V1256" s="13" t="s">
        <v>7269</v>
      </c>
    </row>
    <row r="1257" spans="1:22">
      <c r="A1257" s="12">
        <v>999223900028588</v>
      </c>
      <c r="B1257" s="13" t="s">
        <v>7120</v>
      </c>
      <c r="C1257" s="13" t="s">
        <v>14057</v>
      </c>
      <c r="D1257" s="13" t="s">
        <v>14058</v>
      </c>
      <c r="E1257" s="13" t="s">
        <v>14059</v>
      </c>
      <c r="F1257" s="13" t="s">
        <v>7139</v>
      </c>
      <c r="G1257" s="13" t="s">
        <v>7148</v>
      </c>
      <c r="H1257" s="13" t="s">
        <v>7122</v>
      </c>
      <c r="I1257" s="13" t="s">
        <v>14060</v>
      </c>
      <c r="J1257" s="13" t="s">
        <v>30</v>
      </c>
      <c r="K1257" s="13" t="s">
        <v>14061</v>
      </c>
      <c r="L1257" s="13" t="s">
        <v>14061</v>
      </c>
      <c r="M1257" s="13" t="s">
        <v>7125</v>
      </c>
      <c r="N1257" s="13" t="s">
        <v>7125</v>
      </c>
      <c r="O1257" s="13" t="s">
        <v>7126</v>
      </c>
      <c r="P1257" s="13" t="s">
        <v>7127</v>
      </c>
      <c r="Q1257" s="13" t="s">
        <v>7128</v>
      </c>
      <c r="R1257" s="13" t="s">
        <v>14062</v>
      </c>
      <c r="S1257" s="13" t="s">
        <v>7130</v>
      </c>
      <c r="T1257" s="13" t="s">
        <v>7131</v>
      </c>
      <c r="U1257" s="13" t="s">
        <v>7132</v>
      </c>
      <c r="V1257" s="13" t="s">
        <v>7254</v>
      </c>
    </row>
    <row r="1258" spans="1:22">
      <c r="A1258" s="12">
        <v>999223900048355</v>
      </c>
      <c r="B1258" s="13" t="s">
        <v>7120</v>
      </c>
      <c r="C1258" s="13" t="s">
        <v>14063</v>
      </c>
      <c r="D1258" s="13" t="s">
        <v>11136</v>
      </c>
      <c r="E1258" s="13" t="s">
        <v>14064</v>
      </c>
      <c r="F1258" s="13" t="s">
        <v>7139</v>
      </c>
      <c r="G1258" s="13" t="s">
        <v>7148</v>
      </c>
      <c r="H1258" s="13" t="s">
        <v>7122</v>
      </c>
      <c r="I1258" s="13" t="s">
        <v>13883</v>
      </c>
      <c r="J1258" s="13" t="s">
        <v>30</v>
      </c>
      <c r="K1258" s="13" t="s">
        <v>13884</v>
      </c>
      <c r="L1258" s="13" t="s">
        <v>13884</v>
      </c>
      <c r="M1258" s="13" t="s">
        <v>7125</v>
      </c>
      <c r="N1258" s="13" t="s">
        <v>7125</v>
      </c>
      <c r="O1258" s="13" t="s">
        <v>7126</v>
      </c>
      <c r="P1258" s="13" t="s">
        <v>7127</v>
      </c>
      <c r="Q1258" s="13" t="s">
        <v>7128</v>
      </c>
      <c r="R1258" s="13" t="s">
        <v>14065</v>
      </c>
      <c r="S1258" s="13" t="s">
        <v>7130</v>
      </c>
      <c r="T1258" s="13" t="s">
        <v>7131</v>
      </c>
      <c r="U1258" s="13" t="s">
        <v>7132</v>
      </c>
      <c r="V1258" s="13" t="s">
        <v>7226</v>
      </c>
    </row>
    <row r="1259" spans="1:22">
      <c r="A1259" s="12">
        <v>23900064817</v>
      </c>
      <c r="B1259" s="13" t="s">
        <v>7120</v>
      </c>
      <c r="C1259" s="13" t="s">
        <v>14066</v>
      </c>
      <c r="D1259" s="13" t="s">
        <v>14054</v>
      </c>
      <c r="E1259" s="13" t="s">
        <v>14067</v>
      </c>
      <c r="F1259" s="13" t="s">
        <v>7139</v>
      </c>
      <c r="G1259" s="13" t="s">
        <v>7121</v>
      </c>
      <c r="H1259" s="13" t="s">
        <v>7122</v>
      </c>
      <c r="I1259" s="13" t="s">
        <v>14024</v>
      </c>
      <c r="J1259" s="13" t="s">
        <v>30</v>
      </c>
      <c r="K1259" s="13" t="s">
        <v>7562</v>
      </c>
      <c r="L1259" s="13" t="s">
        <v>7562</v>
      </c>
      <c r="M1259" s="13" t="s">
        <v>7125</v>
      </c>
      <c r="N1259" s="13" t="s">
        <v>7125</v>
      </c>
      <c r="O1259" s="13" t="s">
        <v>7126</v>
      </c>
      <c r="P1259" s="13" t="s">
        <v>7127</v>
      </c>
      <c r="Q1259" s="13" t="s">
        <v>7128</v>
      </c>
      <c r="R1259" s="13" t="s">
        <v>14068</v>
      </c>
      <c r="S1259" s="13" t="s">
        <v>7130</v>
      </c>
      <c r="T1259" s="13" t="s">
        <v>7131</v>
      </c>
      <c r="U1259" s="13" t="s">
        <v>7132</v>
      </c>
      <c r="V1259" s="13" t="s">
        <v>7269</v>
      </c>
    </row>
    <row r="1260" spans="1:22">
      <c r="A1260" s="12">
        <v>999223900110112</v>
      </c>
      <c r="B1260" s="13" t="s">
        <v>7120</v>
      </c>
      <c r="C1260" s="13" t="s">
        <v>14069</v>
      </c>
      <c r="D1260" s="13" t="s">
        <v>13118</v>
      </c>
      <c r="E1260" s="13" t="s">
        <v>14070</v>
      </c>
      <c r="F1260" s="13" t="s">
        <v>7120</v>
      </c>
      <c r="G1260" s="13" t="s">
        <v>7139</v>
      </c>
      <c r="H1260" s="13" t="s">
        <v>7122</v>
      </c>
      <c r="I1260" s="13" t="s">
        <v>14071</v>
      </c>
      <c r="J1260" s="13" t="s">
        <v>30</v>
      </c>
      <c r="K1260" s="13" t="s">
        <v>11371</v>
      </c>
      <c r="L1260" s="13" t="s">
        <v>11371</v>
      </c>
      <c r="M1260" s="13" t="s">
        <v>7125</v>
      </c>
      <c r="N1260" s="13" t="s">
        <v>7125</v>
      </c>
      <c r="O1260" s="13" t="s">
        <v>7126</v>
      </c>
      <c r="P1260" s="13" t="s">
        <v>7127</v>
      </c>
      <c r="Q1260" s="13" t="s">
        <v>7128</v>
      </c>
      <c r="R1260" s="13" t="s">
        <v>14072</v>
      </c>
      <c r="S1260" s="13" t="s">
        <v>7130</v>
      </c>
      <c r="T1260" s="13" t="s">
        <v>7131</v>
      </c>
      <c r="U1260" s="13" t="s">
        <v>7132</v>
      </c>
      <c r="V1260" s="13" t="s">
        <v>7226</v>
      </c>
    </row>
    <row r="1261" spans="1:22">
      <c r="A1261" s="12">
        <v>999223900657759</v>
      </c>
      <c r="B1261" s="13" t="s">
        <v>7120</v>
      </c>
      <c r="C1261" s="13" t="s">
        <v>14073</v>
      </c>
      <c r="D1261" s="13" t="s">
        <v>14074</v>
      </c>
      <c r="E1261" s="13" t="s">
        <v>14075</v>
      </c>
      <c r="F1261" s="13" t="s">
        <v>7120</v>
      </c>
      <c r="G1261" s="13" t="s">
        <v>7139</v>
      </c>
      <c r="H1261" s="13" t="s">
        <v>7122</v>
      </c>
      <c r="I1261" s="13" t="s">
        <v>14076</v>
      </c>
      <c r="J1261" s="13" t="s">
        <v>30</v>
      </c>
      <c r="K1261" s="13" t="s">
        <v>14077</v>
      </c>
      <c r="L1261" s="13" t="s">
        <v>14077</v>
      </c>
      <c r="M1261" s="13" t="s">
        <v>7125</v>
      </c>
      <c r="N1261" s="13" t="s">
        <v>7125</v>
      </c>
      <c r="O1261" s="13" t="s">
        <v>7126</v>
      </c>
      <c r="P1261" s="13" t="s">
        <v>7127</v>
      </c>
      <c r="Q1261" s="13" t="s">
        <v>7128</v>
      </c>
      <c r="R1261" s="13" t="s">
        <v>14078</v>
      </c>
      <c r="S1261" s="13" t="s">
        <v>7130</v>
      </c>
      <c r="T1261" s="13" t="s">
        <v>7131</v>
      </c>
      <c r="U1261" s="13" t="s">
        <v>7132</v>
      </c>
      <c r="V1261" s="13" t="s">
        <v>7254</v>
      </c>
    </row>
    <row r="1262" spans="1:22">
      <c r="A1262" s="12">
        <v>999223900802669</v>
      </c>
      <c r="B1262" s="13" t="s">
        <v>7120</v>
      </c>
      <c r="C1262" s="13" t="s">
        <v>14079</v>
      </c>
      <c r="D1262" s="13" t="s">
        <v>14080</v>
      </c>
      <c r="E1262" s="13" t="s">
        <v>14081</v>
      </c>
      <c r="F1262" s="13" t="s">
        <v>7120</v>
      </c>
      <c r="G1262" s="13" t="s">
        <v>7139</v>
      </c>
      <c r="H1262" s="13" t="s">
        <v>7122</v>
      </c>
      <c r="I1262" s="13" t="s">
        <v>14082</v>
      </c>
      <c r="J1262" s="13" t="s">
        <v>30</v>
      </c>
      <c r="K1262" s="13" t="s">
        <v>14083</v>
      </c>
      <c r="L1262" s="13" t="s">
        <v>14083</v>
      </c>
      <c r="M1262" s="13" t="s">
        <v>7125</v>
      </c>
      <c r="N1262" s="13" t="s">
        <v>7125</v>
      </c>
      <c r="O1262" s="13" t="s">
        <v>7126</v>
      </c>
      <c r="P1262" s="13" t="s">
        <v>7127</v>
      </c>
      <c r="Q1262" s="13" t="s">
        <v>7128</v>
      </c>
      <c r="R1262" s="13" t="s">
        <v>14084</v>
      </c>
      <c r="S1262" s="13" t="s">
        <v>7130</v>
      </c>
      <c r="T1262" s="13" t="s">
        <v>7131</v>
      </c>
      <c r="U1262" s="13" t="s">
        <v>7132</v>
      </c>
      <c r="V1262" s="13" t="s">
        <v>7254</v>
      </c>
    </row>
    <row r="1263" spans="1:22">
      <c r="A1263" s="12">
        <v>999223900876300</v>
      </c>
      <c r="B1263" s="13" t="s">
        <v>7120</v>
      </c>
      <c r="C1263" s="13" t="s">
        <v>14085</v>
      </c>
      <c r="D1263" s="13" t="s">
        <v>12092</v>
      </c>
      <c r="E1263" s="13" t="s">
        <v>14086</v>
      </c>
      <c r="F1263" s="13" t="s">
        <v>7120</v>
      </c>
      <c r="G1263" s="13" t="s">
        <v>7139</v>
      </c>
      <c r="H1263" s="13" t="s">
        <v>7122</v>
      </c>
      <c r="I1263" s="13" t="s">
        <v>14087</v>
      </c>
      <c r="J1263" s="13" t="s">
        <v>30</v>
      </c>
      <c r="K1263" s="13" t="s">
        <v>8414</v>
      </c>
      <c r="L1263" s="13" t="s">
        <v>8414</v>
      </c>
      <c r="M1263" s="13" t="s">
        <v>7125</v>
      </c>
      <c r="N1263" s="13" t="s">
        <v>7125</v>
      </c>
      <c r="O1263" s="13" t="s">
        <v>7126</v>
      </c>
      <c r="P1263" s="13" t="s">
        <v>7127</v>
      </c>
      <c r="Q1263" s="13" t="s">
        <v>7128</v>
      </c>
      <c r="R1263" s="13" t="s">
        <v>14088</v>
      </c>
      <c r="S1263" s="13" t="s">
        <v>7130</v>
      </c>
      <c r="T1263" s="13" t="s">
        <v>7131</v>
      </c>
      <c r="U1263" s="13" t="s">
        <v>7132</v>
      </c>
      <c r="V1263" s="13" t="s">
        <v>7254</v>
      </c>
    </row>
    <row r="1264" spans="1:22">
      <c r="A1264" s="12">
        <v>999223900908060</v>
      </c>
      <c r="B1264" s="13" t="s">
        <v>7120</v>
      </c>
      <c r="C1264" s="13" t="s">
        <v>14089</v>
      </c>
      <c r="D1264" s="13" t="s">
        <v>14090</v>
      </c>
      <c r="E1264" s="13" t="s">
        <v>14091</v>
      </c>
      <c r="F1264" s="13" t="s">
        <v>7139</v>
      </c>
      <c r="G1264" s="13" t="s">
        <v>7148</v>
      </c>
      <c r="H1264" s="13" t="s">
        <v>7122</v>
      </c>
      <c r="I1264" s="13" t="s">
        <v>14092</v>
      </c>
      <c r="J1264" s="13" t="s">
        <v>30</v>
      </c>
      <c r="K1264" s="13" t="s">
        <v>8059</v>
      </c>
      <c r="L1264" s="13" t="s">
        <v>8059</v>
      </c>
      <c r="M1264" s="13" t="s">
        <v>7125</v>
      </c>
      <c r="N1264" s="13" t="s">
        <v>7125</v>
      </c>
      <c r="O1264" s="13" t="s">
        <v>7126</v>
      </c>
      <c r="P1264" s="13" t="s">
        <v>7127</v>
      </c>
      <c r="Q1264" s="13" t="s">
        <v>7128</v>
      </c>
      <c r="R1264" s="13" t="s">
        <v>14093</v>
      </c>
      <c r="S1264" s="13" t="s">
        <v>7130</v>
      </c>
      <c r="T1264" s="13" t="s">
        <v>7131</v>
      </c>
      <c r="U1264" s="13" t="s">
        <v>7132</v>
      </c>
      <c r="V1264" s="13" t="s">
        <v>7133</v>
      </c>
    </row>
    <row r="1265" spans="1:22">
      <c r="A1265" s="12">
        <v>999223900928738</v>
      </c>
      <c r="B1265" s="13" t="s">
        <v>7120</v>
      </c>
      <c r="C1265" s="13" t="s">
        <v>14094</v>
      </c>
      <c r="D1265" s="13" t="s">
        <v>10920</v>
      </c>
      <c r="E1265" s="13" t="s">
        <v>14095</v>
      </c>
      <c r="F1265" s="13" t="s">
        <v>7148</v>
      </c>
      <c r="G1265" s="13" t="s">
        <v>7121</v>
      </c>
      <c r="H1265" s="13" t="s">
        <v>7122</v>
      </c>
      <c r="I1265" s="13" t="s">
        <v>14096</v>
      </c>
      <c r="J1265" s="13" t="s">
        <v>30</v>
      </c>
      <c r="K1265" s="13" t="s">
        <v>14097</v>
      </c>
      <c r="L1265" s="13" t="s">
        <v>14097</v>
      </c>
      <c r="M1265" s="13" t="s">
        <v>7125</v>
      </c>
      <c r="N1265" s="13" t="s">
        <v>7125</v>
      </c>
      <c r="O1265" s="13" t="s">
        <v>7126</v>
      </c>
      <c r="P1265" s="13" t="s">
        <v>7127</v>
      </c>
      <c r="Q1265" s="13" t="s">
        <v>7128</v>
      </c>
      <c r="R1265" s="13" t="s">
        <v>14098</v>
      </c>
      <c r="S1265" s="13" t="s">
        <v>7130</v>
      </c>
      <c r="T1265" s="13" t="s">
        <v>7131</v>
      </c>
      <c r="U1265" s="13" t="s">
        <v>7225</v>
      </c>
      <c r="V1265" s="13" t="s">
        <v>7254</v>
      </c>
    </row>
    <row r="1266" spans="1:22">
      <c r="A1266" s="12">
        <v>999223901227782</v>
      </c>
      <c r="B1266" s="13" t="s">
        <v>7120</v>
      </c>
      <c r="C1266" s="13" t="s">
        <v>14099</v>
      </c>
      <c r="D1266" s="13" t="s">
        <v>10111</v>
      </c>
      <c r="E1266" s="13" t="s">
        <v>14100</v>
      </c>
      <c r="F1266" s="13" t="s">
        <v>7139</v>
      </c>
      <c r="G1266" s="13" t="s">
        <v>7148</v>
      </c>
      <c r="H1266" s="13" t="s">
        <v>7122</v>
      </c>
      <c r="I1266" s="13" t="s">
        <v>14101</v>
      </c>
      <c r="J1266" s="13" t="s">
        <v>30</v>
      </c>
      <c r="K1266" s="13" t="s">
        <v>14102</v>
      </c>
      <c r="L1266" s="13" t="s">
        <v>14102</v>
      </c>
      <c r="M1266" s="13" t="s">
        <v>7125</v>
      </c>
      <c r="N1266" s="13" t="s">
        <v>7125</v>
      </c>
      <c r="O1266" s="13" t="s">
        <v>7126</v>
      </c>
      <c r="P1266" s="13" t="s">
        <v>7127</v>
      </c>
      <c r="Q1266" s="13" t="s">
        <v>7128</v>
      </c>
      <c r="R1266" s="13" t="s">
        <v>14103</v>
      </c>
      <c r="S1266" s="13" t="s">
        <v>7130</v>
      </c>
      <c r="T1266" s="13" t="s">
        <v>7131</v>
      </c>
      <c r="U1266" s="13" t="s">
        <v>7132</v>
      </c>
      <c r="V1266" s="13" t="s">
        <v>7133</v>
      </c>
    </row>
    <row r="1267" spans="1:22">
      <c r="A1267" s="12">
        <v>999223901618032</v>
      </c>
      <c r="B1267" s="13" t="s">
        <v>7120</v>
      </c>
      <c r="C1267" s="13" t="s">
        <v>14104</v>
      </c>
      <c r="D1267" s="13" t="s">
        <v>14105</v>
      </c>
      <c r="E1267" s="13" t="s">
        <v>14106</v>
      </c>
      <c r="F1267" s="13" t="s">
        <v>7120</v>
      </c>
      <c r="G1267" s="13" t="s">
        <v>7148</v>
      </c>
      <c r="H1267" s="13" t="s">
        <v>7122</v>
      </c>
      <c r="I1267" s="13" t="s">
        <v>14107</v>
      </c>
      <c r="J1267" s="13" t="s">
        <v>30</v>
      </c>
      <c r="K1267" s="13" t="s">
        <v>14108</v>
      </c>
      <c r="L1267" s="13" t="s">
        <v>14108</v>
      </c>
      <c r="M1267" s="13" t="s">
        <v>7125</v>
      </c>
      <c r="N1267" s="13" t="s">
        <v>7125</v>
      </c>
      <c r="O1267" s="13" t="s">
        <v>7126</v>
      </c>
      <c r="P1267" s="13" t="s">
        <v>7127</v>
      </c>
      <c r="Q1267" s="13" t="s">
        <v>7128</v>
      </c>
      <c r="R1267" s="13" t="s">
        <v>14109</v>
      </c>
      <c r="S1267" s="13" t="s">
        <v>7130</v>
      </c>
      <c r="T1267" s="13" t="s">
        <v>7131</v>
      </c>
      <c r="U1267" s="13" t="s">
        <v>7132</v>
      </c>
      <c r="V1267" s="13" t="s">
        <v>7377</v>
      </c>
    </row>
    <row r="1268" spans="1:22">
      <c r="A1268" s="12">
        <v>999223901649357</v>
      </c>
      <c r="B1268" s="13" t="s">
        <v>7120</v>
      </c>
      <c r="C1268" s="13" t="s">
        <v>14110</v>
      </c>
      <c r="D1268" s="13" t="s">
        <v>14111</v>
      </c>
      <c r="E1268" s="13" t="s">
        <v>14112</v>
      </c>
      <c r="F1268" s="13" t="s">
        <v>7120</v>
      </c>
      <c r="G1268" s="13" t="s">
        <v>7139</v>
      </c>
      <c r="H1268" s="13" t="s">
        <v>7122</v>
      </c>
      <c r="I1268" s="13" t="s">
        <v>14113</v>
      </c>
      <c r="J1268" s="13" t="s">
        <v>30</v>
      </c>
      <c r="K1268" s="13" t="s">
        <v>14114</v>
      </c>
      <c r="L1268" s="13" t="s">
        <v>14114</v>
      </c>
      <c r="M1268" s="13" t="s">
        <v>7125</v>
      </c>
      <c r="N1268" s="13" t="s">
        <v>7125</v>
      </c>
      <c r="O1268" s="13" t="s">
        <v>7126</v>
      </c>
      <c r="P1268" s="13" t="s">
        <v>7127</v>
      </c>
      <c r="Q1268" s="13" t="s">
        <v>7128</v>
      </c>
      <c r="R1268" s="13" t="s">
        <v>14115</v>
      </c>
      <c r="S1268" s="13" t="s">
        <v>7130</v>
      </c>
      <c r="T1268" s="13" t="s">
        <v>7131</v>
      </c>
      <c r="U1268" s="13" t="s">
        <v>7132</v>
      </c>
      <c r="V1268" s="13" t="s">
        <v>7254</v>
      </c>
    </row>
    <row r="1269" spans="1:22">
      <c r="A1269" s="12">
        <v>999223902082418</v>
      </c>
      <c r="B1269" s="13" t="s">
        <v>7120</v>
      </c>
      <c r="C1269" s="13" t="s">
        <v>14116</v>
      </c>
      <c r="D1269" s="13" t="s">
        <v>14117</v>
      </c>
      <c r="E1269" s="13" t="s">
        <v>14118</v>
      </c>
      <c r="F1269" s="13" t="s">
        <v>7120</v>
      </c>
      <c r="G1269" s="13" t="s">
        <v>7148</v>
      </c>
      <c r="H1269" s="13" t="s">
        <v>7122</v>
      </c>
      <c r="I1269" s="13" t="s">
        <v>14119</v>
      </c>
      <c r="J1269" s="13" t="s">
        <v>30</v>
      </c>
      <c r="K1269" s="13" t="s">
        <v>14120</v>
      </c>
      <c r="L1269" s="13" t="s">
        <v>14120</v>
      </c>
      <c r="M1269" s="13" t="s">
        <v>7125</v>
      </c>
      <c r="N1269" s="13" t="s">
        <v>7125</v>
      </c>
      <c r="O1269" s="13" t="s">
        <v>7126</v>
      </c>
      <c r="P1269" s="13" t="s">
        <v>7127</v>
      </c>
      <c r="Q1269" s="13" t="s">
        <v>7128</v>
      </c>
      <c r="R1269" s="13" t="s">
        <v>14121</v>
      </c>
      <c r="S1269" s="13" t="s">
        <v>7130</v>
      </c>
      <c r="T1269" s="13" t="s">
        <v>7131</v>
      </c>
      <c r="U1269" s="13" t="s">
        <v>7132</v>
      </c>
      <c r="V1269" s="13" t="s">
        <v>7377</v>
      </c>
    </row>
    <row r="1270" spans="1:22">
      <c r="A1270" s="12">
        <v>23902457697</v>
      </c>
      <c r="B1270" s="13" t="s">
        <v>7120</v>
      </c>
      <c r="C1270" s="13" t="s">
        <v>14122</v>
      </c>
      <c r="D1270" s="13" t="s">
        <v>9262</v>
      </c>
      <c r="E1270" s="13" t="s">
        <v>14123</v>
      </c>
      <c r="F1270" s="13" t="s">
        <v>7139</v>
      </c>
      <c r="G1270" s="13" t="s">
        <v>7148</v>
      </c>
      <c r="H1270" s="13" t="s">
        <v>7122</v>
      </c>
      <c r="I1270" s="13" t="s">
        <v>14124</v>
      </c>
      <c r="J1270" s="13" t="s">
        <v>30</v>
      </c>
      <c r="K1270" s="13" t="s">
        <v>12303</v>
      </c>
      <c r="L1270" s="13" t="s">
        <v>12303</v>
      </c>
      <c r="M1270" s="13" t="s">
        <v>7125</v>
      </c>
      <c r="N1270" s="13" t="s">
        <v>7125</v>
      </c>
      <c r="O1270" s="13" t="s">
        <v>7126</v>
      </c>
      <c r="P1270" s="13" t="s">
        <v>7127</v>
      </c>
      <c r="Q1270" s="13" t="s">
        <v>7128</v>
      </c>
      <c r="R1270" s="13" t="s">
        <v>14125</v>
      </c>
      <c r="S1270" s="13" t="s">
        <v>7130</v>
      </c>
      <c r="T1270" s="13" t="s">
        <v>7131</v>
      </c>
      <c r="U1270" s="13" t="s">
        <v>7132</v>
      </c>
      <c r="V1270" s="13" t="s">
        <v>7133</v>
      </c>
    </row>
    <row r="1271" spans="1:22">
      <c r="A1271" s="12">
        <v>999223902868524</v>
      </c>
      <c r="B1271" s="13" t="s">
        <v>7139</v>
      </c>
      <c r="C1271" s="13" t="s">
        <v>14126</v>
      </c>
      <c r="D1271" s="13" t="s">
        <v>14127</v>
      </c>
      <c r="E1271" s="13" t="s">
        <v>14128</v>
      </c>
      <c r="F1271" s="13" t="s">
        <v>7139</v>
      </c>
      <c r="G1271" s="13" t="s">
        <v>7148</v>
      </c>
      <c r="H1271" s="13" t="s">
        <v>7122</v>
      </c>
      <c r="I1271" s="13" t="s">
        <v>14129</v>
      </c>
      <c r="J1271" s="13" t="s">
        <v>30</v>
      </c>
      <c r="K1271" s="13" t="s">
        <v>7352</v>
      </c>
      <c r="L1271" s="13" t="s">
        <v>7352</v>
      </c>
      <c r="M1271" s="13" t="s">
        <v>7125</v>
      </c>
      <c r="N1271" s="13" t="s">
        <v>7125</v>
      </c>
      <c r="O1271" s="13" t="s">
        <v>7126</v>
      </c>
      <c r="P1271" s="13" t="s">
        <v>7127</v>
      </c>
      <c r="Q1271" s="13" t="s">
        <v>7128</v>
      </c>
      <c r="R1271" s="13" t="s">
        <v>14130</v>
      </c>
      <c r="S1271" s="13" t="s">
        <v>7130</v>
      </c>
      <c r="T1271" s="13" t="s">
        <v>7131</v>
      </c>
      <c r="U1271" s="13" t="s">
        <v>7132</v>
      </c>
      <c r="V1271" s="13" t="s">
        <v>7377</v>
      </c>
    </row>
    <row r="1272" spans="1:22">
      <c r="A1272" s="12">
        <v>999223902947011</v>
      </c>
      <c r="B1272" s="13" t="s">
        <v>7139</v>
      </c>
      <c r="C1272" s="13" t="s">
        <v>14131</v>
      </c>
      <c r="D1272" s="13" t="s">
        <v>14132</v>
      </c>
      <c r="E1272" s="13" t="s">
        <v>14133</v>
      </c>
      <c r="F1272" s="13" t="s">
        <v>7139</v>
      </c>
      <c r="G1272" s="13" t="s">
        <v>7148</v>
      </c>
      <c r="H1272" s="13" t="s">
        <v>7122</v>
      </c>
      <c r="I1272" s="13" t="s">
        <v>14134</v>
      </c>
      <c r="J1272" s="13" t="s">
        <v>30</v>
      </c>
      <c r="K1272" s="13" t="s">
        <v>12875</v>
      </c>
      <c r="L1272" s="13" t="s">
        <v>12875</v>
      </c>
      <c r="M1272" s="13" t="s">
        <v>7125</v>
      </c>
      <c r="N1272" s="13" t="s">
        <v>7125</v>
      </c>
      <c r="O1272" s="13" t="s">
        <v>7126</v>
      </c>
      <c r="P1272" s="13" t="s">
        <v>7127</v>
      </c>
      <c r="Q1272" s="13" t="s">
        <v>7128</v>
      </c>
      <c r="R1272" s="13" t="s">
        <v>14135</v>
      </c>
      <c r="S1272" s="13" t="s">
        <v>7130</v>
      </c>
      <c r="T1272" s="13" t="s">
        <v>7131</v>
      </c>
      <c r="U1272" s="13" t="s">
        <v>7132</v>
      </c>
      <c r="V1272" s="13" t="s">
        <v>7254</v>
      </c>
    </row>
    <row r="1273" spans="1:22">
      <c r="A1273" s="12">
        <v>999223902993230</v>
      </c>
      <c r="B1273" s="13" t="s">
        <v>7139</v>
      </c>
      <c r="C1273" s="13" t="s">
        <v>14136</v>
      </c>
      <c r="D1273" s="13" t="s">
        <v>13587</v>
      </c>
      <c r="E1273" s="13" t="s">
        <v>14137</v>
      </c>
      <c r="F1273" s="13" t="s">
        <v>7148</v>
      </c>
      <c r="G1273" s="13" t="s">
        <v>7121</v>
      </c>
      <c r="H1273" s="13" t="s">
        <v>7122</v>
      </c>
      <c r="I1273" s="13" t="s">
        <v>14138</v>
      </c>
      <c r="J1273" s="13" t="s">
        <v>30</v>
      </c>
      <c r="K1273" s="13" t="s">
        <v>9899</v>
      </c>
      <c r="L1273" s="13" t="s">
        <v>9899</v>
      </c>
      <c r="M1273" s="13" t="s">
        <v>7125</v>
      </c>
      <c r="N1273" s="13" t="s">
        <v>7125</v>
      </c>
      <c r="O1273" s="13" t="s">
        <v>7126</v>
      </c>
      <c r="P1273" s="13" t="s">
        <v>7127</v>
      </c>
      <c r="Q1273" s="13" t="s">
        <v>7128</v>
      </c>
      <c r="R1273" s="13" t="s">
        <v>14139</v>
      </c>
      <c r="S1273" s="13" t="s">
        <v>7130</v>
      </c>
      <c r="T1273" s="13" t="s">
        <v>7131</v>
      </c>
      <c r="U1273" s="13" t="s">
        <v>7132</v>
      </c>
      <c r="V1273" s="13" t="s">
        <v>7314</v>
      </c>
    </row>
    <row r="1274" spans="1:22">
      <c r="A1274" s="12">
        <v>999223903026153</v>
      </c>
      <c r="B1274" s="13" t="s">
        <v>7139</v>
      </c>
      <c r="C1274" s="13" t="s">
        <v>14140</v>
      </c>
      <c r="D1274" s="13" t="s">
        <v>14141</v>
      </c>
      <c r="E1274" s="13" t="s">
        <v>14142</v>
      </c>
      <c r="F1274" s="13" t="s">
        <v>7139</v>
      </c>
      <c r="G1274" s="13" t="s">
        <v>7148</v>
      </c>
      <c r="H1274" s="13" t="s">
        <v>7122</v>
      </c>
      <c r="I1274" s="13" t="s">
        <v>14143</v>
      </c>
      <c r="J1274" s="13" t="s">
        <v>30</v>
      </c>
      <c r="K1274" s="13" t="s">
        <v>10274</v>
      </c>
      <c r="L1274" s="13" t="s">
        <v>10274</v>
      </c>
      <c r="M1274" s="13" t="s">
        <v>7125</v>
      </c>
      <c r="N1274" s="13" t="s">
        <v>7125</v>
      </c>
      <c r="O1274" s="13" t="s">
        <v>7126</v>
      </c>
      <c r="P1274" s="13" t="s">
        <v>7127</v>
      </c>
      <c r="Q1274" s="13" t="s">
        <v>7128</v>
      </c>
      <c r="R1274" s="13" t="s">
        <v>14144</v>
      </c>
      <c r="S1274" s="13" t="s">
        <v>7130</v>
      </c>
      <c r="T1274" s="13" t="s">
        <v>7131</v>
      </c>
      <c r="U1274" s="13" t="s">
        <v>7132</v>
      </c>
      <c r="V1274" s="13" t="s">
        <v>7133</v>
      </c>
    </row>
    <row r="1275" spans="1:22">
      <c r="A1275" s="12">
        <v>999223903051786</v>
      </c>
      <c r="B1275" s="13" t="s">
        <v>7139</v>
      </c>
      <c r="C1275" s="13" t="s">
        <v>14145</v>
      </c>
      <c r="D1275" s="13" t="s">
        <v>14146</v>
      </c>
      <c r="E1275" s="13" t="s">
        <v>14147</v>
      </c>
      <c r="F1275" s="13" t="s">
        <v>7139</v>
      </c>
      <c r="G1275" s="13" t="s">
        <v>7121</v>
      </c>
      <c r="H1275" s="13" t="s">
        <v>7122</v>
      </c>
      <c r="I1275" s="13" t="s">
        <v>14148</v>
      </c>
      <c r="J1275" s="13" t="s">
        <v>30</v>
      </c>
      <c r="K1275" s="13" t="s">
        <v>9253</v>
      </c>
      <c r="L1275" s="13" t="s">
        <v>9253</v>
      </c>
      <c r="M1275" s="13" t="s">
        <v>7125</v>
      </c>
      <c r="N1275" s="13" t="s">
        <v>7125</v>
      </c>
      <c r="O1275" s="13" t="s">
        <v>7126</v>
      </c>
      <c r="P1275" s="13" t="s">
        <v>7127</v>
      </c>
      <c r="Q1275" s="13" t="s">
        <v>7128</v>
      </c>
      <c r="R1275" s="13" t="s">
        <v>14149</v>
      </c>
      <c r="S1275" s="13" t="s">
        <v>7130</v>
      </c>
      <c r="T1275" s="13" t="s">
        <v>7131</v>
      </c>
      <c r="U1275" s="13" t="s">
        <v>7132</v>
      </c>
      <c r="V1275" s="13" t="s">
        <v>7254</v>
      </c>
    </row>
    <row r="1276" spans="1:22">
      <c r="A1276" s="12">
        <v>999223903121950</v>
      </c>
      <c r="B1276" s="13" t="s">
        <v>7139</v>
      </c>
      <c r="C1276" s="13" t="s">
        <v>14150</v>
      </c>
      <c r="D1276" s="13" t="s">
        <v>14151</v>
      </c>
      <c r="E1276" s="13" t="s">
        <v>14152</v>
      </c>
      <c r="F1276" s="13" t="s">
        <v>7139</v>
      </c>
      <c r="G1276" s="13" t="s">
        <v>7148</v>
      </c>
      <c r="H1276" s="13" t="s">
        <v>7122</v>
      </c>
      <c r="I1276" s="13" t="s">
        <v>14153</v>
      </c>
      <c r="J1276" s="13" t="s">
        <v>30</v>
      </c>
      <c r="K1276" s="13" t="s">
        <v>14154</v>
      </c>
      <c r="L1276" s="13" t="s">
        <v>14154</v>
      </c>
      <c r="M1276" s="13" t="s">
        <v>7125</v>
      </c>
      <c r="N1276" s="13" t="s">
        <v>7125</v>
      </c>
      <c r="O1276" s="13" t="s">
        <v>7126</v>
      </c>
      <c r="P1276" s="13" t="s">
        <v>7127</v>
      </c>
      <c r="Q1276" s="13" t="s">
        <v>7128</v>
      </c>
      <c r="R1276" s="13" t="s">
        <v>14155</v>
      </c>
      <c r="S1276" s="13" t="s">
        <v>7130</v>
      </c>
      <c r="T1276" s="13" t="s">
        <v>7131</v>
      </c>
      <c r="U1276" s="13" t="s">
        <v>7132</v>
      </c>
      <c r="V1276" s="13" t="s">
        <v>7377</v>
      </c>
    </row>
    <row r="1277" spans="1:22">
      <c r="A1277" s="12">
        <v>999223903149285</v>
      </c>
      <c r="B1277" s="13" t="s">
        <v>7139</v>
      </c>
      <c r="C1277" s="13" t="s">
        <v>14156</v>
      </c>
      <c r="D1277" s="13" t="s">
        <v>14157</v>
      </c>
      <c r="E1277" s="13" t="s">
        <v>14158</v>
      </c>
      <c r="F1277" s="13" t="s">
        <v>7148</v>
      </c>
      <c r="G1277" s="13" t="s">
        <v>7121</v>
      </c>
      <c r="H1277" s="13" t="s">
        <v>7122</v>
      </c>
      <c r="I1277" s="13" t="s">
        <v>14159</v>
      </c>
      <c r="J1277" s="13" t="s">
        <v>30</v>
      </c>
      <c r="K1277" s="13" t="s">
        <v>14160</v>
      </c>
      <c r="L1277" s="13" t="s">
        <v>14160</v>
      </c>
      <c r="M1277" s="13" t="s">
        <v>7125</v>
      </c>
      <c r="N1277" s="13" t="s">
        <v>7125</v>
      </c>
      <c r="O1277" s="13" t="s">
        <v>7126</v>
      </c>
      <c r="P1277" s="13" t="s">
        <v>7127</v>
      </c>
      <c r="Q1277" s="13" t="s">
        <v>7128</v>
      </c>
      <c r="R1277" s="13" t="s">
        <v>14161</v>
      </c>
      <c r="S1277" s="13" t="s">
        <v>7130</v>
      </c>
      <c r="T1277" s="13" t="s">
        <v>7131</v>
      </c>
      <c r="U1277" s="13" t="s">
        <v>7132</v>
      </c>
      <c r="V1277" s="13" t="s">
        <v>7201</v>
      </c>
    </row>
    <row r="1278" spans="1:22">
      <c r="A1278" s="12">
        <v>999223903158905</v>
      </c>
      <c r="B1278" s="13" t="s">
        <v>7139</v>
      </c>
      <c r="C1278" s="13" t="s">
        <v>14162</v>
      </c>
      <c r="D1278" s="13" t="s">
        <v>11190</v>
      </c>
      <c r="E1278" s="13" t="s">
        <v>14163</v>
      </c>
      <c r="F1278" s="13" t="s">
        <v>7148</v>
      </c>
      <c r="G1278" s="13" t="s">
        <v>7121</v>
      </c>
      <c r="H1278" s="13" t="s">
        <v>7122</v>
      </c>
      <c r="I1278" s="13" t="s">
        <v>14164</v>
      </c>
      <c r="J1278" s="13" t="s">
        <v>30</v>
      </c>
      <c r="K1278" s="13" t="s">
        <v>8948</v>
      </c>
      <c r="L1278" s="13" t="s">
        <v>8948</v>
      </c>
      <c r="M1278" s="13" t="s">
        <v>7125</v>
      </c>
      <c r="N1278" s="13" t="s">
        <v>7125</v>
      </c>
      <c r="O1278" s="13" t="s">
        <v>7126</v>
      </c>
      <c r="P1278" s="13" t="s">
        <v>7127</v>
      </c>
      <c r="Q1278" s="13" t="s">
        <v>7128</v>
      </c>
      <c r="R1278" s="13" t="s">
        <v>14165</v>
      </c>
      <c r="S1278" s="13" t="s">
        <v>7130</v>
      </c>
      <c r="T1278" s="13" t="s">
        <v>7131</v>
      </c>
      <c r="U1278" s="13" t="s">
        <v>7132</v>
      </c>
      <c r="V1278" s="13" t="s">
        <v>7226</v>
      </c>
    </row>
    <row r="1279" spans="1:22">
      <c r="A1279" s="12">
        <v>999223903219905</v>
      </c>
      <c r="B1279" s="13" t="s">
        <v>7139</v>
      </c>
      <c r="C1279" s="13" t="s">
        <v>14166</v>
      </c>
      <c r="D1279" s="13" t="s">
        <v>14167</v>
      </c>
      <c r="E1279" s="13" t="s">
        <v>14168</v>
      </c>
      <c r="F1279" s="13" t="s">
        <v>7139</v>
      </c>
      <c r="G1279" s="13" t="s">
        <v>7121</v>
      </c>
      <c r="H1279" s="13" t="s">
        <v>7122</v>
      </c>
      <c r="I1279" s="13" t="s">
        <v>14169</v>
      </c>
      <c r="J1279" s="13" t="s">
        <v>30</v>
      </c>
      <c r="K1279" s="13" t="s">
        <v>7765</v>
      </c>
      <c r="L1279" s="13" t="s">
        <v>7765</v>
      </c>
      <c r="M1279" s="13" t="s">
        <v>7125</v>
      </c>
      <c r="N1279" s="13" t="s">
        <v>7125</v>
      </c>
      <c r="O1279" s="13" t="s">
        <v>7126</v>
      </c>
      <c r="P1279" s="13" t="s">
        <v>7127</v>
      </c>
      <c r="Q1279" s="13" t="s">
        <v>7128</v>
      </c>
      <c r="R1279" s="13" t="s">
        <v>14170</v>
      </c>
      <c r="S1279" s="13" t="s">
        <v>7130</v>
      </c>
      <c r="T1279" s="13" t="s">
        <v>7131</v>
      </c>
      <c r="U1279" s="13" t="s">
        <v>7132</v>
      </c>
      <c r="V1279" s="13" t="s">
        <v>7254</v>
      </c>
    </row>
    <row r="1280" spans="1:22">
      <c r="A1280" s="12">
        <v>999223903222973</v>
      </c>
      <c r="B1280" s="13" t="s">
        <v>7139</v>
      </c>
      <c r="C1280" s="13" t="s">
        <v>14171</v>
      </c>
      <c r="D1280" s="13" t="s">
        <v>14167</v>
      </c>
      <c r="E1280" s="13" t="s">
        <v>14172</v>
      </c>
      <c r="F1280" s="13" t="s">
        <v>7139</v>
      </c>
      <c r="G1280" s="13" t="s">
        <v>7121</v>
      </c>
      <c r="H1280" s="13" t="s">
        <v>7122</v>
      </c>
      <c r="I1280" s="13" t="s">
        <v>14173</v>
      </c>
      <c r="J1280" s="13" t="s">
        <v>30</v>
      </c>
      <c r="K1280" s="13" t="s">
        <v>7190</v>
      </c>
      <c r="L1280" s="13" t="s">
        <v>7190</v>
      </c>
      <c r="M1280" s="13" t="s">
        <v>7125</v>
      </c>
      <c r="N1280" s="13" t="s">
        <v>7125</v>
      </c>
      <c r="O1280" s="13" t="s">
        <v>7126</v>
      </c>
      <c r="P1280" s="13" t="s">
        <v>7127</v>
      </c>
      <c r="Q1280" s="13" t="s">
        <v>7128</v>
      </c>
      <c r="R1280" s="13" t="s">
        <v>14174</v>
      </c>
      <c r="S1280" s="13" t="s">
        <v>7130</v>
      </c>
      <c r="T1280" s="13" t="s">
        <v>7131</v>
      </c>
      <c r="U1280" s="13" t="s">
        <v>7132</v>
      </c>
      <c r="V1280" s="13" t="s">
        <v>7254</v>
      </c>
    </row>
    <row r="1281" spans="1:22">
      <c r="A1281" s="12">
        <v>999223903280807</v>
      </c>
      <c r="B1281" s="13" t="s">
        <v>7139</v>
      </c>
      <c r="C1281" s="13" t="s">
        <v>14175</v>
      </c>
      <c r="D1281" s="13" t="s">
        <v>9551</v>
      </c>
      <c r="E1281" s="13" t="s">
        <v>14176</v>
      </c>
      <c r="F1281" s="13" t="s">
        <v>7139</v>
      </c>
      <c r="G1281" s="13" t="s">
        <v>7148</v>
      </c>
      <c r="H1281" s="13" t="s">
        <v>7122</v>
      </c>
      <c r="I1281" s="13" t="s">
        <v>14177</v>
      </c>
      <c r="J1281" s="13" t="s">
        <v>30</v>
      </c>
      <c r="K1281" s="13" t="s">
        <v>12512</v>
      </c>
      <c r="L1281" s="13" t="s">
        <v>12512</v>
      </c>
      <c r="M1281" s="13" t="s">
        <v>7125</v>
      </c>
      <c r="N1281" s="13" t="s">
        <v>7125</v>
      </c>
      <c r="O1281" s="13" t="s">
        <v>7126</v>
      </c>
      <c r="P1281" s="13" t="s">
        <v>7127</v>
      </c>
      <c r="Q1281" s="13" t="s">
        <v>7128</v>
      </c>
      <c r="R1281" s="13" t="s">
        <v>14178</v>
      </c>
      <c r="S1281" s="13" t="s">
        <v>7130</v>
      </c>
      <c r="T1281" s="13" t="s">
        <v>7131</v>
      </c>
      <c r="U1281" s="13" t="s">
        <v>7132</v>
      </c>
      <c r="V1281" s="13" t="s">
        <v>7133</v>
      </c>
    </row>
    <row r="1282" spans="1:22">
      <c r="A1282" s="12">
        <v>999223903440083</v>
      </c>
      <c r="B1282" s="13" t="s">
        <v>7139</v>
      </c>
      <c r="C1282" s="13" t="s">
        <v>14179</v>
      </c>
      <c r="D1282" s="13" t="s">
        <v>11136</v>
      </c>
      <c r="E1282" s="13" t="s">
        <v>14180</v>
      </c>
      <c r="F1282" s="13" t="s">
        <v>7148</v>
      </c>
      <c r="G1282" s="13" t="s">
        <v>7121</v>
      </c>
      <c r="H1282" s="13" t="s">
        <v>7122</v>
      </c>
      <c r="I1282" s="13" t="s">
        <v>12711</v>
      </c>
      <c r="J1282" s="13" t="s">
        <v>30</v>
      </c>
      <c r="K1282" s="13" t="s">
        <v>13884</v>
      </c>
      <c r="L1282" s="13" t="s">
        <v>13884</v>
      </c>
      <c r="M1282" s="13" t="s">
        <v>7125</v>
      </c>
      <c r="N1282" s="13" t="s">
        <v>7125</v>
      </c>
      <c r="O1282" s="13" t="s">
        <v>7126</v>
      </c>
      <c r="P1282" s="13" t="s">
        <v>7127</v>
      </c>
      <c r="Q1282" s="13" t="s">
        <v>7128</v>
      </c>
      <c r="R1282" s="13" t="s">
        <v>14181</v>
      </c>
      <c r="S1282" s="13" t="s">
        <v>7130</v>
      </c>
      <c r="T1282" s="13" t="s">
        <v>7131</v>
      </c>
      <c r="U1282" s="13" t="s">
        <v>7132</v>
      </c>
      <c r="V1282" s="13" t="s">
        <v>7226</v>
      </c>
    </row>
    <row r="1283" spans="1:22">
      <c r="A1283" s="12">
        <v>999223903469789</v>
      </c>
      <c r="B1283" s="13" t="s">
        <v>7139</v>
      </c>
      <c r="C1283" s="13" t="s">
        <v>14182</v>
      </c>
      <c r="D1283" s="13" t="s">
        <v>12437</v>
      </c>
      <c r="E1283" s="13" t="s">
        <v>14183</v>
      </c>
      <c r="F1283" s="13" t="s">
        <v>7148</v>
      </c>
      <c r="G1283" s="13" t="s">
        <v>7121</v>
      </c>
      <c r="H1283" s="13" t="s">
        <v>7122</v>
      </c>
      <c r="I1283" s="13" t="s">
        <v>14184</v>
      </c>
      <c r="J1283" s="13" t="s">
        <v>30</v>
      </c>
      <c r="K1283" s="13" t="s">
        <v>8865</v>
      </c>
      <c r="L1283" s="13" t="s">
        <v>8865</v>
      </c>
      <c r="M1283" s="13" t="s">
        <v>7125</v>
      </c>
      <c r="N1283" s="13" t="s">
        <v>7125</v>
      </c>
      <c r="O1283" s="13" t="s">
        <v>7126</v>
      </c>
      <c r="P1283" s="13" t="s">
        <v>7127</v>
      </c>
      <c r="Q1283" s="13" t="s">
        <v>7128</v>
      </c>
      <c r="R1283" s="13" t="s">
        <v>14185</v>
      </c>
      <c r="S1283" s="13" t="s">
        <v>7130</v>
      </c>
      <c r="T1283" s="13" t="s">
        <v>7131</v>
      </c>
      <c r="U1283" s="13" t="s">
        <v>7132</v>
      </c>
      <c r="V1283" s="13" t="s">
        <v>7254</v>
      </c>
    </row>
    <row r="1284" spans="1:22">
      <c r="A1284" s="12">
        <v>999223903490341</v>
      </c>
      <c r="B1284" s="13" t="s">
        <v>7139</v>
      </c>
      <c r="C1284" s="13" t="s">
        <v>14186</v>
      </c>
      <c r="D1284" s="13" t="s">
        <v>14187</v>
      </c>
      <c r="E1284" s="13" t="s">
        <v>14188</v>
      </c>
      <c r="F1284" s="13" t="s">
        <v>7139</v>
      </c>
      <c r="G1284" s="13" t="s">
        <v>7121</v>
      </c>
      <c r="H1284" s="13" t="s">
        <v>7122</v>
      </c>
      <c r="I1284" s="13" t="s">
        <v>14189</v>
      </c>
      <c r="J1284" s="13" t="s">
        <v>30</v>
      </c>
      <c r="K1284" s="13" t="s">
        <v>14190</v>
      </c>
      <c r="L1284" s="13" t="s">
        <v>14190</v>
      </c>
      <c r="M1284" s="13" t="s">
        <v>7125</v>
      </c>
      <c r="N1284" s="13" t="s">
        <v>7125</v>
      </c>
      <c r="O1284" s="13" t="s">
        <v>7126</v>
      </c>
      <c r="P1284" s="13" t="s">
        <v>7127</v>
      </c>
      <c r="Q1284" s="13" t="s">
        <v>7128</v>
      </c>
      <c r="R1284" s="13" t="s">
        <v>14191</v>
      </c>
      <c r="S1284" s="13" t="s">
        <v>7130</v>
      </c>
      <c r="T1284" s="13" t="s">
        <v>7131</v>
      </c>
      <c r="U1284" s="13" t="s">
        <v>7132</v>
      </c>
      <c r="V1284" s="13" t="s">
        <v>7201</v>
      </c>
    </row>
    <row r="1285" spans="1:22">
      <c r="A1285" s="12">
        <v>999223903535728</v>
      </c>
      <c r="B1285" s="13" t="s">
        <v>7139</v>
      </c>
      <c r="C1285" s="13" t="s">
        <v>14192</v>
      </c>
      <c r="D1285" s="13" t="s">
        <v>14193</v>
      </c>
      <c r="E1285" s="13" t="s">
        <v>14194</v>
      </c>
      <c r="F1285" s="13" t="s">
        <v>7139</v>
      </c>
      <c r="G1285" s="13" t="s">
        <v>7148</v>
      </c>
      <c r="H1285" s="13" t="s">
        <v>7122</v>
      </c>
      <c r="I1285" s="13" t="s">
        <v>14195</v>
      </c>
      <c r="J1285" s="13" t="s">
        <v>30</v>
      </c>
      <c r="K1285" s="13" t="s">
        <v>7873</v>
      </c>
      <c r="L1285" s="13" t="s">
        <v>7873</v>
      </c>
      <c r="M1285" s="13" t="s">
        <v>7125</v>
      </c>
      <c r="N1285" s="13" t="s">
        <v>7125</v>
      </c>
      <c r="O1285" s="13" t="s">
        <v>7126</v>
      </c>
      <c r="P1285" s="13" t="s">
        <v>7127</v>
      </c>
      <c r="Q1285" s="13" t="s">
        <v>7128</v>
      </c>
      <c r="R1285" s="13" t="s">
        <v>14196</v>
      </c>
      <c r="S1285" s="13" t="s">
        <v>7130</v>
      </c>
      <c r="T1285" s="13" t="s">
        <v>7131</v>
      </c>
      <c r="U1285" s="13" t="s">
        <v>7132</v>
      </c>
      <c r="V1285" s="13" t="s">
        <v>7226</v>
      </c>
    </row>
    <row r="1286" spans="1:22">
      <c r="A1286" s="12">
        <v>999223903550298</v>
      </c>
      <c r="B1286" s="13" t="s">
        <v>7139</v>
      </c>
      <c r="C1286" s="13" t="s">
        <v>14197</v>
      </c>
      <c r="D1286" s="13" t="s">
        <v>13893</v>
      </c>
      <c r="E1286" s="13" t="s">
        <v>14198</v>
      </c>
      <c r="F1286" s="13" t="s">
        <v>7139</v>
      </c>
      <c r="G1286" s="13" t="s">
        <v>7148</v>
      </c>
      <c r="H1286" s="13" t="s">
        <v>7122</v>
      </c>
      <c r="I1286" s="13" t="s">
        <v>14199</v>
      </c>
      <c r="J1286" s="13" t="s">
        <v>30</v>
      </c>
      <c r="K1286" s="13" t="s">
        <v>9652</v>
      </c>
      <c r="L1286" s="13" t="s">
        <v>9652</v>
      </c>
      <c r="M1286" s="13" t="s">
        <v>7125</v>
      </c>
      <c r="N1286" s="13" t="s">
        <v>7125</v>
      </c>
      <c r="O1286" s="13" t="s">
        <v>7126</v>
      </c>
      <c r="P1286" s="13" t="s">
        <v>7127</v>
      </c>
      <c r="Q1286" s="13" t="s">
        <v>7128</v>
      </c>
      <c r="R1286" s="13" t="s">
        <v>14200</v>
      </c>
      <c r="S1286" s="13" t="s">
        <v>7130</v>
      </c>
      <c r="T1286" s="13" t="s">
        <v>7131</v>
      </c>
      <c r="U1286" s="13" t="s">
        <v>7132</v>
      </c>
      <c r="V1286" s="13" t="s">
        <v>7269</v>
      </c>
    </row>
    <row r="1287" spans="1:22">
      <c r="A1287" s="12">
        <v>23903550762</v>
      </c>
      <c r="B1287" s="13" t="s">
        <v>7139</v>
      </c>
      <c r="C1287" s="13" t="s">
        <v>14201</v>
      </c>
      <c r="D1287" s="13" t="s">
        <v>8244</v>
      </c>
      <c r="E1287" s="13" t="s">
        <v>14202</v>
      </c>
      <c r="F1287" s="13" t="s">
        <v>7148</v>
      </c>
      <c r="G1287" s="13" t="s">
        <v>7121</v>
      </c>
      <c r="H1287" s="13" t="s">
        <v>7122</v>
      </c>
      <c r="I1287" s="13" t="s">
        <v>14203</v>
      </c>
      <c r="J1287" s="13" t="s">
        <v>30</v>
      </c>
      <c r="K1287" s="13" t="s">
        <v>14204</v>
      </c>
      <c r="L1287" s="13" t="s">
        <v>14204</v>
      </c>
      <c r="M1287" s="13" t="s">
        <v>7125</v>
      </c>
      <c r="N1287" s="13" t="s">
        <v>7125</v>
      </c>
      <c r="O1287" s="13" t="s">
        <v>7126</v>
      </c>
      <c r="P1287" s="13" t="s">
        <v>7127</v>
      </c>
      <c r="Q1287" s="13" t="s">
        <v>7128</v>
      </c>
      <c r="R1287" s="13" t="s">
        <v>14205</v>
      </c>
      <c r="S1287" s="13" t="s">
        <v>7130</v>
      </c>
      <c r="T1287" s="13" t="s">
        <v>7131</v>
      </c>
      <c r="U1287" s="13" t="s">
        <v>7132</v>
      </c>
      <c r="V1287" s="13" t="s">
        <v>7314</v>
      </c>
    </row>
    <row r="1288" spans="1:22">
      <c r="A1288" s="12">
        <v>999223903555403</v>
      </c>
      <c r="B1288" s="13" t="s">
        <v>7139</v>
      </c>
      <c r="C1288" s="13" t="s">
        <v>14206</v>
      </c>
      <c r="D1288" s="13" t="s">
        <v>14207</v>
      </c>
      <c r="E1288" s="13" t="s">
        <v>14208</v>
      </c>
      <c r="F1288" s="13" t="s">
        <v>7139</v>
      </c>
      <c r="G1288" s="13" t="s">
        <v>7148</v>
      </c>
      <c r="H1288" s="13" t="s">
        <v>7122</v>
      </c>
      <c r="I1288" s="13" t="s">
        <v>14209</v>
      </c>
      <c r="J1288" s="13" t="s">
        <v>30</v>
      </c>
      <c r="K1288" s="13" t="s">
        <v>14210</v>
      </c>
      <c r="L1288" s="13" t="s">
        <v>14210</v>
      </c>
      <c r="M1288" s="13" t="s">
        <v>7125</v>
      </c>
      <c r="N1288" s="13" t="s">
        <v>7125</v>
      </c>
      <c r="O1288" s="13" t="s">
        <v>7126</v>
      </c>
      <c r="P1288" s="13" t="s">
        <v>7127</v>
      </c>
      <c r="Q1288" s="13" t="s">
        <v>7128</v>
      </c>
      <c r="R1288" s="13" t="s">
        <v>14211</v>
      </c>
      <c r="S1288" s="13" t="s">
        <v>7130</v>
      </c>
      <c r="T1288" s="13" t="s">
        <v>7131</v>
      </c>
      <c r="U1288" s="13" t="s">
        <v>7132</v>
      </c>
      <c r="V1288" s="13" t="s">
        <v>7201</v>
      </c>
    </row>
    <row r="1289" spans="1:22">
      <c r="A1289" s="12">
        <v>999223903638295</v>
      </c>
      <c r="B1289" s="13" t="s">
        <v>7139</v>
      </c>
      <c r="C1289" s="13" t="s">
        <v>14212</v>
      </c>
      <c r="D1289" s="13" t="s">
        <v>14213</v>
      </c>
      <c r="E1289" s="13" t="s">
        <v>14214</v>
      </c>
      <c r="F1289" s="13" t="s">
        <v>7139</v>
      </c>
      <c r="G1289" s="13" t="s">
        <v>7148</v>
      </c>
      <c r="H1289" s="13" t="s">
        <v>7122</v>
      </c>
      <c r="I1289" s="13" t="s">
        <v>14215</v>
      </c>
      <c r="J1289" s="13" t="s">
        <v>30</v>
      </c>
      <c r="K1289" s="13" t="s">
        <v>10432</v>
      </c>
      <c r="L1289" s="13" t="s">
        <v>10432</v>
      </c>
      <c r="M1289" s="13" t="s">
        <v>7125</v>
      </c>
      <c r="N1289" s="13" t="s">
        <v>7125</v>
      </c>
      <c r="O1289" s="13" t="s">
        <v>7126</v>
      </c>
      <c r="P1289" s="13" t="s">
        <v>7127</v>
      </c>
      <c r="Q1289" s="13" t="s">
        <v>7128</v>
      </c>
      <c r="R1289" s="13" t="s">
        <v>14216</v>
      </c>
      <c r="S1289" s="13" t="s">
        <v>7130</v>
      </c>
      <c r="T1289" s="13" t="s">
        <v>7131</v>
      </c>
      <c r="U1289" s="13" t="s">
        <v>7132</v>
      </c>
      <c r="V1289" s="13" t="s">
        <v>7226</v>
      </c>
    </row>
    <row r="1290" spans="1:22">
      <c r="A1290" s="12">
        <v>999223903655597</v>
      </c>
      <c r="B1290" s="13" t="s">
        <v>7139</v>
      </c>
      <c r="C1290" s="13" t="s">
        <v>14217</v>
      </c>
      <c r="D1290" s="13" t="s">
        <v>14218</v>
      </c>
      <c r="E1290" s="13" t="s">
        <v>14219</v>
      </c>
      <c r="F1290" s="13" t="s">
        <v>7139</v>
      </c>
      <c r="G1290" s="13" t="s">
        <v>7121</v>
      </c>
      <c r="H1290" s="13" t="s">
        <v>7122</v>
      </c>
      <c r="I1290" s="13" t="s">
        <v>14220</v>
      </c>
      <c r="J1290" s="13" t="s">
        <v>30</v>
      </c>
      <c r="K1290" s="13" t="s">
        <v>8289</v>
      </c>
      <c r="L1290" s="13" t="s">
        <v>8289</v>
      </c>
      <c r="M1290" s="13" t="s">
        <v>7125</v>
      </c>
      <c r="N1290" s="13" t="s">
        <v>7125</v>
      </c>
      <c r="O1290" s="13" t="s">
        <v>7126</v>
      </c>
      <c r="P1290" s="13" t="s">
        <v>7127</v>
      </c>
      <c r="Q1290" s="13" t="s">
        <v>7128</v>
      </c>
      <c r="R1290" s="13" t="s">
        <v>14221</v>
      </c>
      <c r="S1290" s="13" t="s">
        <v>7130</v>
      </c>
      <c r="T1290" s="13" t="s">
        <v>7131</v>
      </c>
      <c r="U1290" s="13" t="s">
        <v>7132</v>
      </c>
      <c r="V1290" s="13" t="s">
        <v>10109</v>
      </c>
    </row>
    <row r="1291" spans="1:22">
      <c r="A1291" s="12">
        <v>999223903768022</v>
      </c>
      <c r="B1291" s="13" t="s">
        <v>7139</v>
      </c>
      <c r="C1291" s="13" t="s">
        <v>14222</v>
      </c>
      <c r="D1291" s="13" t="s">
        <v>10664</v>
      </c>
      <c r="E1291" s="13" t="s">
        <v>14223</v>
      </c>
      <c r="F1291" s="13" t="s">
        <v>7139</v>
      </c>
      <c r="G1291" s="13" t="s">
        <v>7148</v>
      </c>
      <c r="H1291" s="13" t="s">
        <v>7122</v>
      </c>
      <c r="I1291" s="13" t="s">
        <v>14224</v>
      </c>
      <c r="J1291" s="13" t="s">
        <v>30</v>
      </c>
      <c r="K1291" s="13" t="s">
        <v>14225</v>
      </c>
      <c r="L1291" s="13" t="s">
        <v>14225</v>
      </c>
      <c r="M1291" s="13" t="s">
        <v>7125</v>
      </c>
      <c r="N1291" s="13" t="s">
        <v>7125</v>
      </c>
      <c r="O1291" s="13" t="s">
        <v>7126</v>
      </c>
      <c r="P1291" s="13" t="s">
        <v>7127</v>
      </c>
      <c r="Q1291" s="13" t="s">
        <v>7128</v>
      </c>
      <c r="R1291" s="13" t="s">
        <v>14226</v>
      </c>
      <c r="S1291" s="13" t="s">
        <v>7130</v>
      </c>
      <c r="T1291" s="13" t="s">
        <v>7131</v>
      </c>
      <c r="U1291" s="13" t="s">
        <v>7132</v>
      </c>
      <c r="V1291" s="13" t="s">
        <v>7377</v>
      </c>
    </row>
    <row r="1292" spans="1:22">
      <c r="A1292" s="12">
        <v>999223903916992</v>
      </c>
      <c r="B1292" s="13" t="s">
        <v>7139</v>
      </c>
      <c r="C1292" s="13" t="s">
        <v>14227</v>
      </c>
      <c r="D1292" s="13" t="s">
        <v>12612</v>
      </c>
      <c r="E1292" s="13" t="s">
        <v>14228</v>
      </c>
      <c r="F1292" s="13" t="s">
        <v>7148</v>
      </c>
      <c r="G1292" s="13" t="s">
        <v>7121</v>
      </c>
      <c r="H1292" s="13" t="s">
        <v>7122</v>
      </c>
      <c r="I1292" s="13" t="s">
        <v>14229</v>
      </c>
      <c r="J1292" s="13" t="s">
        <v>30</v>
      </c>
      <c r="K1292" s="13" t="s">
        <v>14230</v>
      </c>
      <c r="L1292" s="13" t="s">
        <v>14230</v>
      </c>
      <c r="M1292" s="13" t="s">
        <v>7125</v>
      </c>
      <c r="N1292" s="13" t="s">
        <v>7125</v>
      </c>
      <c r="O1292" s="13" t="s">
        <v>7126</v>
      </c>
      <c r="P1292" s="13" t="s">
        <v>7127</v>
      </c>
      <c r="Q1292" s="13" t="s">
        <v>7128</v>
      </c>
      <c r="R1292" s="13" t="s">
        <v>14231</v>
      </c>
      <c r="S1292" s="13" t="s">
        <v>7130</v>
      </c>
      <c r="T1292" s="13" t="s">
        <v>7131</v>
      </c>
      <c r="U1292" s="13" t="s">
        <v>7132</v>
      </c>
      <c r="V1292" s="13" t="s">
        <v>7167</v>
      </c>
    </row>
    <row r="1293" spans="1:22">
      <c r="A1293" s="12">
        <v>999223904212568</v>
      </c>
      <c r="B1293" s="13" t="s">
        <v>7139</v>
      </c>
      <c r="C1293" s="13" t="s">
        <v>14232</v>
      </c>
      <c r="D1293" s="13" t="s">
        <v>14233</v>
      </c>
      <c r="E1293" s="13" t="s">
        <v>14234</v>
      </c>
      <c r="F1293" s="13" t="s">
        <v>7148</v>
      </c>
      <c r="G1293" s="13" t="s">
        <v>7121</v>
      </c>
      <c r="H1293" s="13" t="s">
        <v>7122</v>
      </c>
      <c r="I1293" s="13" t="s">
        <v>14235</v>
      </c>
      <c r="J1293" s="13" t="s">
        <v>30</v>
      </c>
      <c r="K1293" s="13" t="s">
        <v>14236</v>
      </c>
      <c r="L1293" s="13" t="s">
        <v>14236</v>
      </c>
      <c r="M1293" s="13" t="s">
        <v>7125</v>
      </c>
      <c r="N1293" s="13" t="s">
        <v>7125</v>
      </c>
      <c r="O1293" s="13" t="s">
        <v>7126</v>
      </c>
      <c r="P1293" s="13" t="s">
        <v>7127</v>
      </c>
      <c r="Q1293" s="13" t="s">
        <v>7128</v>
      </c>
      <c r="R1293" s="13" t="s">
        <v>14237</v>
      </c>
      <c r="S1293" s="13" t="s">
        <v>7130</v>
      </c>
      <c r="T1293" s="13" t="s">
        <v>7131</v>
      </c>
      <c r="U1293" s="13" t="s">
        <v>7132</v>
      </c>
      <c r="V1293" s="13" t="s">
        <v>7377</v>
      </c>
    </row>
    <row r="1294" spans="1:22">
      <c r="A1294" s="12">
        <v>999223904308497</v>
      </c>
      <c r="B1294" s="13" t="s">
        <v>7139</v>
      </c>
      <c r="C1294" s="13" t="s">
        <v>14238</v>
      </c>
      <c r="D1294" s="13" t="s">
        <v>8463</v>
      </c>
      <c r="E1294" s="13" t="s">
        <v>12334</v>
      </c>
      <c r="F1294" s="13" t="s">
        <v>7139</v>
      </c>
      <c r="G1294" s="13" t="s">
        <v>7121</v>
      </c>
      <c r="H1294" s="13" t="s">
        <v>7122</v>
      </c>
      <c r="I1294" s="13" t="s">
        <v>14239</v>
      </c>
      <c r="J1294" s="13" t="s">
        <v>30</v>
      </c>
      <c r="K1294" s="13" t="s">
        <v>14240</v>
      </c>
      <c r="L1294" s="13" t="s">
        <v>14240</v>
      </c>
      <c r="M1294" s="13" t="s">
        <v>7125</v>
      </c>
      <c r="N1294" s="13" t="s">
        <v>7125</v>
      </c>
      <c r="O1294" s="13" t="s">
        <v>7126</v>
      </c>
      <c r="P1294" s="13" t="s">
        <v>7127</v>
      </c>
      <c r="Q1294" s="13" t="s">
        <v>7128</v>
      </c>
      <c r="R1294" s="13" t="s">
        <v>14241</v>
      </c>
      <c r="S1294" s="13" t="s">
        <v>7130</v>
      </c>
      <c r="T1294" s="13" t="s">
        <v>7131</v>
      </c>
      <c r="U1294" s="13" t="s">
        <v>7132</v>
      </c>
      <c r="V1294" s="13" t="s">
        <v>7254</v>
      </c>
    </row>
    <row r="1295" spans="1:22">
      <c r="A1295" s="12">
        <v>999223904403782</v>
      </c>
      <c r="B1295" s="13" t="s">
        <v>7139</v>
      </c>
      <c r="C1295" s="13" t="s">
        <v>14242</v>
      </c>
      <c r="D1295" s="13" t="s">
        <v>14243</v>
      </c>
      <c r="E1295" s="13" t="s">
        <v>14244</v>
      </c>
      <c r="F1295" s="13" t="s">
        <v>7139</v>
      </c>
      <c r="G1295" s="13" t="s">
        <v>7148</v>
      </c>
      <c r="H1295" s="13" t="s">
        <v>7122</v>
      </c>
      <c r="I1295" s="13" t="s">
        <v>14245</v>
      </c>
      <c r="J1295" s="13" t="s">
        <v>30</v>
      </c>
      <c r="K1295" s="13" t="s">
        <v>13283</v>
      </c>
      <c r="L1295" s="13" t="s">
        <v>13283</v>
      </c>
      <c r="M1295" s="13" t="s">
        <v>7125</v>
      </c>
      <c r="N1295" s="13" t="s">
        <v>7125</v>
      </c>
      <c r="O1295" s="13" t="s">
        <v>7126</v>
      </c>
      <c r="P1295" s="13" t="s">
        <v>7127</v>
      </c>
      <c r="Q1295" s="13" t="s">
        <v>7128</v>
      </c>
      <c r="R1295" s="13" t="s">
        <v>14246</v>
      </c>
      <c r="S1295" s="13" t="s">
        <v>7130</v>
      </c>
      <c r="T1295" s="13" t="s">
        <v>7131</v>
      </c>
      <c r="U1295" s="13" t="s">
        <v>7132</v>
      </c>
      <c r="V1295" s="13" t="s">
        <v>7226</v>
      </c>
    </row>
    <row r="1296" spans="1:22">
      <c r="A1296" s="12">
        <v>999223904606589</v>
      </c>
      <c r="B1296" s="13" t="s">
        <v>7139</v>
      </c>
      <c r="C1296" s="13" t="s">
        <v>14247</v>
      </c>
      <c r="D1296" s="13" t="s">
        <v>14248</v>
      </c>
      <c r="E1296" s="13" t="s">
        <v>14249</v>
      </c>
      <c r="F1296" s="13" t="s">
        <v>7148</v>
      </c>
      <c r="G1296" s="13" t="s">
        <v>7121</v>
      </c>
      <c r="H1296" s="13" t="s">
        <v>7122</v>
      </c>
      <c r="I1296" s="13" t="s">
        <v>14250</v>
      </c>
      <c r="J1296" s="13" t="s">
        <v>30</v>
      </c>
      <c r="K1296" s="13" t="s">
        <v>14251</v>
      </c>
      <c r="L1296" s="13" t="s">
        <v>14251</v>
      </c>
      <c r="M1296" s="13" t="s">
        <v>7125</v>
      </c>
      <c r="N1296" s="13" t="s">
        <v>7125</v>
      </c>
      <c r="O1296" s="13" t="s">
        <v>7126</v>
      </c>
      <c r="P1296" s="13" t="s">
        <v>7127</v>
      </c>
      <c r="Q1296" s="13" t="s">
        <v>7128</v>
      </c>
      <c r="R1296" s="13" t="s">
        <v>14252</v>
      </c>
      <c r="S1296" s="13" t="s">
        <v>7130</v>
      </c>
      <c r="T1296" s="13" t="s">
        <v>7131</v>
      </c>
      <c r="U1296" s="13" t="s">
        <v>7132</v>
      </c>
      <c r="V1296" s="13" t="s">
        <v>14253</v>
      </c>
    </row>
    <row r="1297" spans="1:22">
      <c r="A1297" s="12">
        <v>999223904774671</v>
      </c>
      <c r="B1297" s="13" t="s">
        <v>7139</v>
      </c>
      <c r="C1297" s="13" t="s">
        <v>14254</v>
      </c>
      <c r="D1297" s="13" t="s">
        <v>14036</v>
      </c>
      <c r="E1297" s="13" t="s">
        <v>14255</v>
      </c>
      <c r="F1297" s="13" t="s">
        <v>7139</v>
      </c>
      <c r="G1297" s="13" t="s">
        <v>7148</v>
      </c>
      <c r="H1297" s="13" t="s">
        <v>7122</v>
      </c>
      <c r="I1297" s="13" t="s">
        <v>14256</v>
      </c>
      <c r="J1297" s="13" t="s">
        <v>30</v>
      </c>
      <c r="K1297" s="13" t="s">
        <v>13710</v>
      </c>
      <c r="L1297" s="13" t="s">
        <v>13710</v>
      </c>
      <c r="M1297" s="13" t="s">
        <v>7125</v>
      </c>
      <c r="N1297" s="13" t="s">
        <v>7125</v>
      </c>
      <c r="O1297" s="13" t="s">
        <v>7126</v>
      </c>
      <c r="P1297" s="13" t="s">
        <v>7127</v>
      </c>
      <c r="Q1297" s="13" t="s">
        <v>7128</v>
      </c>
      <c r="R1297" s="13" t="s">
        <v>14257</v>
      </c>
      <c r="S1297" s="13" t="s">
        <v>7130</v>
      </c>
      <c r="T1297" s="13" t="s">
        <v>7131</v>
      </c>
      <c r="U1297" s="13" t="s">
        <v>7132</v>
      </c>
      <c r="V1297" s="13" t="s">
        <v>7133</v>
      </c>
    </row>
    <row r="1298" spans="1:22">
      <c r="A1298" s="12">
        <v>999223904874104</v>
      </c>
      <c r="B1298" s="13" t="s">
        <v>7139</v>
      </c>
      <c r="C1298" s="13" t="s">
        <v>14258</v>
      </c>
      <c r="D1298" s="13" t="s">
        <v>14259</v>
      </c>
      <c r="E1298" s="13" t="s">
        <v>14260</v>
      </c>
      <c r="F1298" s="13" t="s">
        <v>7139</v>
      </c>
      <c r="G1298" s="13" t="s">
        <v>7121</v>
      </c>
      <c r="H1298" s="13" t="s">
        <v>7122</v>
      </c>
      <c r="I1298" s="13" t="s">
        <v>14261</v>
      </c>
      <c r="J1298" s="13" t="s">
        <v>30</v>
      </c>
      <c r="K1298" s="13" t="s">
        <v>14262</v>
      </c>
      <c r="L1298" s="13" t="s">
        <v>14262</v>
      </c>
      <c r="M1298" s="13" t="s">
        <v>7125</v>
      </c>
      <c r="N1298" s="13" t="s">
        <v>7125</v>
      </c>
      <c r="O1298" s="13" t="s">
        <v>7126</v>
      </c>
      <c r="P1298" s="13" t="s">
        <v>7127</v>
      </c>
      <c r="Q1298" s="13" t="s">
        <v>7128</v>
      </c>
      <c r="R1298" s="13" t="s">
        <v>14263</v>
      </c>
      <c r="S1298" s="13" t="s">
        <v>7130</v>
      </c>
      <c r="T1298" s="13" t="s">
        <v>7131</v>
      </c>
      <c r="U1298" s="13" t="s">
        <v>7132</v>
      </c>
      <c r="V1298" s="13" t="s">
        <v>7254</v>
      </c>
    </row>
    <row r="1299" spans="1:22">
      <c r="A1299" s="12">
        <v>23904955366</v>
      </c>
      <c r="B1299" s="13" t="s">
        <v>7139</v>
      </c>
      <c r="C1299" s="13" t="s">
        <v>14264</v>
      </c>
      <c r="D1299" s="13" t="s">
        <v>14265</v>
      </c>
      <c r="E1299" s="13" t="s">
        <v>14266</v>
      </c>
      <c r="F1299" s="13" t="s">
        <v>7139</v>
      </c>
      <c r="G1299" s="13" t="s">
        <v>7148</v>
      </c>
      <c r="H1299" s="13" t="s">
        <v>7122</v>
      </c>
      <c r="I1299" s="13" t="s">
        <v>14267</v>
      </c>
      <c r="J1299" s="13" t="s">
        <v>30</v>
      </c>
      <c r="K1299" s="13" t="s">
        <v>12140</v>
      </c>
      <c r="L1299" s="13" t="s">
        <v>12140</v>
      </c>
      <c r="M1299" s="13" t="s">
        <v>7125</v>
      </c>
      <c r="N1299" s="13" t="s">
        <v>7125</v>
      </c>
      <c r="O1299" s="13" t="s">
        <v>7126</v>
      </c>
      <c r="P1299" s="13" t="s">
        <v>7127</v>
      </c>
      <c r="Q1299" s="13" t="s">
        <v>7128</v>
      </c>
      <c r="R1299" s="13" t="s">
        <v>14268</v>
      </c>
      <c r="S1299" s="13" t="s">
        <v>7130</v>
      </c>
      <c r="T1299" s="13" t="s">
        <v>7131</v>
      </c>
      <c r="U1299" s="13" t="s">
        <v>7132</v>
      </c>
      <c r="V1299" s="13" t="s">
        <v>7377</v>
      </c>
    </row>
    <row r="1300" spans="1:22">
      <c r="A1300" s="12">
        <v>999223904959092</v>
      </c>
      <c r="B1300" s="13" t="s">
        <v>7139</v>
      </c>
      <c r="C1300" s="13" t="s">
        <v>14269</v>
      </c>
      <c r="D1300" s="13" t="s">
        <v>14151</v>
      </c>
      <c r="E1300" s="13" t="s">
        <v>14270</v>
      </c>
      <c r="F1300" s="13" t="s">
        <v>7139</v>
      </c>
      <c r="G1300" s="13" t="s">
        <v>7148</v>
      </c>
      <c r="H1300" s="13" t="s">
        <v>7122</v>
      </c>
      <c r="I1300" s="13" t="s">
        <v>14271</v>
      </c>
      <c r="J1300" s="13" t="s">
        <v>30</v>
      </c>
      <c r="K1300" s="13" t="s">
        <v>14154</v>
      </c>
      <c r="L1300" s="13" t="s">
        <v>14154</v>
      </c>
      <c r="M1300" s="13" t="s">
        <v>7125</v>
      </c>
      <c r="N1300" s="13" t="s">
        <v>7125</v>
      </c>
      <c r="O1300" s="13" t="s">
        <v>7126</v>
      </c>
      <c r="P1300" s="13" t="s">
        <v>7127</v>
      </c>
      <c r="Q1300" s="13" t="s">
        <v>7128</v>
      </c>
      <c r="R1300" s="13" t="s">
        <v>14272</v>
      </c>
      <c r="S1300" s="13" t="s">
        <v>7130</v>
      </c>
      <c r="T1300" s="13" t="s">
        <v>7131</v>
      </c>
      <c r="U1300" s="13" t="s">
        <v>7132</v>
      </c>
      <c r="V1300" s="13" t="s">
        <v>7377</v>
      </c>
    </row>
    <row r="1301" spans="1:22">
      <c r="A1301" s="12">
        <v>999223905032595</v>
      </c>
      <c r="B1301" s="13" t="s">
        <v>7139</v>
      </c>
      <c r="C1301" s="13" t="s">
        <v>14273</v>
      </c>
      <c r="D1301" s="13" t="s">
        <v>8405</v>
      </c>
      <c r="E1301" s="13" t="s">
        <v>14274</v>
      </c>
      <c r="F1301" s="13" t="s">
        <v>7139</v>
      </c>
      <c r="G1301" s="13" t="s">
        <v>7148</v>
      </c>
      <c r="H1301" s="13" t="s">
        <v>7122</v>
      </c>
      <c r="I1301" s="13" t="s">
        <v>14275</v>
      </c>
      <c r="J1301" s="13" t="s">
        <v>30</v>
      </c>
      <c r="K1301" s="13" t="s">
        <v>14276</v>
      </c>
      <c r="L1301" s="13" t="s">
        <v>14276</v>
      </c>
      <c r="M1301" s="13" t="s">
        <v>7125</v>
      </c>
      <c r="N1301" s="13" t="s">
        <v>7125</v>
      </c>
      <c r="O1301" s="13" t="s">
        <v>7126</v>
      </c>
      <c r="P1301" s="13" t="s">
        <v>7127</v>
      </c>
      <c r="Q1301" s="13" t="s">
        <v>7128</v>
      </c>
      <c r="R1301" s="13" t="s">
        <v>14277</v>
      </c>
      <c r="S1301" s="13" t="s">
        <v>7130</v>
      </c>
      <c r="T1301" s="13" t="s">
        <v>7131</v>
      </c>
      <c r="U1301" s="13" t="s">
        <v>7132</v>
      </c>
      <c r="V1301" s="13" t="s">
        <v>7133</v>
      </c>
    </row>
    <row r="1302" spans="1:22">
      <c r="A1302" s="12">
        <v>999223905181785</v>
      </c>
      <c r="B1302" s="13" t="s">
        <v>7139</v>
      </c>
      <c r="C1302" s="13" t="s">
        <v>14278</v>
      </c>
      <c r="D1302" s="13" t="s">
        <v>14279</v>
      </c>
      <c r="E1302" s="13" t="s">
        <v>14280</v>
      </c>
      <c r="F1302" s="13" t="s">
        <v>7139</v>
      </c>
      <c r="G1302" s="13" t="s">
        <v>7148</v>
      </c>
      <c r="H1302" s="13" t="s">
        <v>7122</v>
      </c>
      <c r="I1302" s="13" t="s">
        <v>14281</v>
      </c>
      <c r="J1302" s="13" t="s">
        <v>30</v>
      </c>
      <c r="K1302" s="13" t="s">
        <v>14282</v>
      </c>
      <c r="L1302" s="13" t="s">
        <v>14282</v>
      </c>
      <c r="M1302" s="13" t="s">
        <v>7125</v>
      </c>
      <c r="N1302" s="13" t="s">
        <v>7125</v>
      </c>
      <c r="O1302" s="13" t="s">
        <v>7126</v>
      </c>
      <c r="P1302" s="13" t="s">
        <v>7127</v>
      </c>
      <c r="Q1302" s="13" t="s">
        <v>7128</v>
      </c>
      <c r="R1302" s="13" t="s">
        <v>14283</v>
      </c>
      <c r="S1302" s="13" t="s">
        <v>7130</v>
      </c>
      <c r="T1302" s="13" t="s">
        <v>7131</v>
      </c>
      <c r="U1302" s="13" t="s">
        <v>7132</v>
      </c>
      <c r="V1302" s="13" t="s">
        <v>7254</v>
      </c>
    </row>
    <row r="1303" spans="1:22">
      <c r="A1303" s="12">
        <v>999223905207800</v>
      </c>
      <c r="B1303" s="13" t="s">
        <v>7139</v>
      </c>
      <c r="C1303" s="13" t="s">
        <v>14284</v>
      </c>
      <c r="D1303" s="13" t="s">
        <v>14285</v>
      </c>
      <c r="E1303" s="13" t="s">
        <v>14286</v>
      </c>
      <c r="F1303" s="13" t="s">
        <v>7139</v>
      </c>
      <c r="G1303" s="13" t="s">
        <v>7148</v>
      </c>
      <c r="H1303" s="13" t="s">
        <v>7122</v>
      </c>
      <c r="I1303" s="13" t="s">
        <v>14287</v>
      </c>
      <c r="J1303" s="13" t="s">
        <v>30</v>
      </c>
      <c r="K1303" s="13" t="s">
        <v>14288</v>
      </c>
      <c r="L1303" s="13" t="s">
        <v>14288</v>
      </c>
      <c r="M1303" s="13" t="s">
        <v>7125</v>
      </c>
      <c r="N1303" s="13" t="s">
        <v>7125</v>
      </c>
      <c r="O1303" s="13" t="s">
        <v>7126</v>
      </c>
      <c r="P1303" s="13" t="s">
        <v>7127</v>
      </c>
      <c r="Q1303" s="13" t="s">
        <v>7128</v>
      </c>
      <c r="R1303" s="13" t="s">
        <v>14289</v>
      </c>
      <c r="S1303" s="13" t="s">
        <v>7130</v>
      </c>
      <c r="T1303" s="13" t="s">
        <v>7131</v>
      </c>
      <c r="U1303" s="13" t="s">
        <v>7132</v>
      </c>
      <c r="V1303" s="13" t="s">
        <v>9708</v>
      </c>
    </row>
    <row r="1304" spans="1:22">
      <c r="A1304" s="12">
        <v>999223905386979</v>
      </c>
      <c r="B1304" s="13" t="s">
        <v>7139</v>
      </c>
      <c r="C1304" s="13" t="s">
        <v>14290</v>
      </c>
      <c r="D1304" s="13" t="s">
        <v>14291</v>
      </c>
      <c r="E1304" s="13" t="s">
        <v>14292</v>
      </c>
      <c r="F1304" s="13" t="s">
        <v>7148</v>
      </c>
      <c r="G1304" s="13" t="s">
        <v>7121</v>
      </c>
      <c r="H1304" s="13" t="s">
        <v>7122</v>
      </c>
      <c r="I1304" s="13" t="s">
        <v>14293</v>
      </c>
      <c r="J1304" s="13" t="s">
        <v>30</v>
      </c>
      <c r="K1304" s="13" t="s">
        <v>14294</v>
      </c>
      <c r="L1304" s="13" t="s">
        <v>14294</v>
      </c>
      <c r="M1304" s="13" t="s">
        <v>7125</v>
      </c>
      <c r="N1304" s="13" t="s">
        <v>7125</v>
      </c>
      <c r="O1304" s="13" t="s">
        <v>7126</v>
      </c>
      <c r="P1304" s="13" t="s">
        <v>7127</v>
      </c>
      <c r="Q1304" s="13" t="s">
        <v>7128</v>
      </c>
      <c r="R1304" s="13" t="s">
        <v>14295</v>
      </c>
      <c r="S1304" s="13" t="s">
        <v>7130</v>
      </c>
      <c r="T1304" s="13" t="s">
        <v>7131</v>
      </c>
      <c r="U1304" s="13" t="s">
        <v>7132</v>
      </c>
      <c r="V1304" s="13" t="s">
        <v>7133</v>
      </c>
    </row>
    <row r="1305" spans="1:22">
      <c r="A1305" s="12">
        <v>999223905477373</v>
      </c>
      <c r="B1305" s="13" t="s">
        <v>7139</v>
      </c>
      <c r="C1305" s="13" t="s">
        <v>14296</v>
      </c>
      <c r="D1305" s="13" t="s">
        <v>14297</v>
      </c>
      <c r="E1305" s="13" t="s">
        <v>14298</v>
      </c>
      <c r="F1305" s="13" t="s">
        <v>7139</v>
      </c>
      <c r="G1305" s="13" t="s">
        <v>7148</v>
      </c>
      <c r="H1305" s="13" t="s">
        <v>7122</v>
      </c>
      <c r="I1305" s="13" t="s">
        <v>14299</v>
      </c>
      <c r="J1305" s="13" t="s">
        <v>30</v>
      </c>
      <c r="K1305" s="13" t="s">
        <v>14300</v>
      </c>
      <c r="L1305" s="13" t="s">
        <v>14300</v>
      </c>
      <c r="M1305" s="13" t="s">
        <v>7125</v>
      </c>
      <c r="N1305" s="13" t="s">
        <v>7125</v>
      </c>
      <c r="O1305" s="13" t="s">
        <v>7126</v>
      </c>
      <c r="P1305" s="13" t="s">
        <v>7127</v>
      </c>
      <c r="Q1305" s="13" t="s">
        <v>7128</v>
      </c>
      <c r="R1305" s="13" t="s">
        <v>14301</v>
      </c>
      <c r="S1305" s="13" t="s">
        <v>7130</v>
      </c>
      <c r="T1305" s="13" t="s">
        <v>7131</v>
      </c>
      <c r="U1305" s="13" t="s">
        <v>7132</v>
      </c>
      <c r="V1305" s="13" t="s">
        <v>7340</v>
      </c>
    </row>
    <row r="1306" spans="1:22">
      <c r="A1306" s="12">
        <v>999223905708451</v>
      </c>
      <c r="B1306" s="13" t="s">
        <v>7139</v>
      </c>
      <c r="C1306" s="13" t="s">
        <v>14302</v>
      </c>
      <c r="D1306" s="13" t="s">
        <v>14303</v>
      </c>
      <c r="E1306" s="13" t="s">
        <v>14304</v>
      </c>
      <c r="F1306" s="13" t="s">
        <v>7139</v>
      </c>
      <c r="G1306" s="13" t="s">
        <v>7148</v>
      </c>
      <c r="H1306" s="13" t="s">
        <v>7122</v>
      </c>
      <c r="I1306" s="13" t="s">
        <v>14235</v>
      </c>
      <c r="J1306" s="13" t="s">
        <v>30</v>
      </c>
      <c r="K1306" s="13" t="s">
        <v>14236</v>
      </c>
      <c r="L1306" s="13" t="s">
        <v>14236</v>
      </c>
      <c r="M1306" s="13" t="s">
        <v>7125</v>
      </c>
      <c r="N1306" s="13" t="s">
        <v>7125</v>
      </c>
      <c r="O1306" s="13" t="s">
        <v>7126</v>
      </c>
      <c r="P1306" s="13" t="s">
        <v>7127</v>
      </c>
      <c r="Q1306" s="13" t="s">
        <v>7128</v>
      </c>
      <c r="R1306" s="13" t="s">
        <v>14305</v>
      </c>
      <c r="S1306" s="13" t="s">
        <v>7130</v>
      </c>
      <c r="T1306" s="13" t="s">
        <v>7131</v>
      </c>
      <c r="U1306" s="13" t="s">
        <v>7132</v>
      </c>
      <c r="V1306" s="13" t="s">
        <v>7143</v>
      </c>
    </row>
    <row r="1307" spans="1:22">
      <c r="A1307" s="12">
        <v>999223905867524</v>
      </c>
      <c r="B1307" s="13" t="s">
        <v>7139</v>
      </c>
      <c r="C1307" s="13" t="s">
        <v>14306</v>
      </c>
      <c r="D1307" s="13" t="s">
        <v>14307</v>
      </c>
      <c r="E1307" s="13" t="s">
        <v>14308</v>
      </c>
      <c r="F1307" s="13" t="s">
        <v>7139</v>
      </c>
      <c r="G1307" s="13" t="s">
        <v>7121</v>
      </c>
      <c r="H1307" s="13" t="s">
        <v>7122</v>
      </c>
      <c r="I1307" s="13" t="s">
        <v>14309</v>
      </c>
      <c r="J1307" s="13" t="s">
        <v>30</v>
      </c>
      <c r="K1307" s="13" t="s">
        <v>8247</v>
      </c>
      <c r="L1307" s="13" t="s">
        <v>8247</v>
      </c>
      <c r="M1307" s="13" t="s">
        <v>7125</v>
      </c>
      <c r="N1307" s="13" t="s">
        <v>7125</v>
      </c>
      <c r="O1307" s="13" t="s">
        <v>7126</v>
      </c>
      <c r="P1307" s="13" t="s">
        <v>7127</v>
      </c>
      <c r="Q1307" s="13" t="s">
        <v>7128</v>
      </c>
      <c r="R1307" s="13" t="s">
        <v>14310</v>
      </c>
      <c r="S1307" s="13" t="s">
        <v>7130</v>
      </c>
      <c r="T1307" s="13" t="s">
        <v>7131</v>
      </c>
      <c r="U1307" s="13" t="s">
        <v>7132</v>
      </c>
      <c r="V1307" s="13" t="s">
        <v>7226</v>
      </c>
    </row>
    <row r="1308" spans="1:22">
      <c r="A1308" s="12">
        <v>999223905944625</v>
      </c>
      <c r="B1308" s="13" t="s">
        <v>7139</v>
      </c>
      <c r="C1308" s="13" t="s">
        <v>14311</v>
      </c>
      <c r="D1308" s="13" t="s">
        <v>11434</v>
      </c>
      <c r="E1308" s="13" t="s">
        <v>14312</v>
      </c>
      <c r="F1308" s="13" t="s">
        <v>7139</v>
      </c>
      <c r="G1308" s="13" t="s">
        <v>7148</v>
      </c>
      <c r="H1308" s="13" t="s">
        <v>7122</v>
      </c>
      <c r="I1308" s="13" t="s">
        <v>14313</v>
      </c>
      <c r="J1308" s="13" t="s">
        <v>30</v>
      </c>
      <c r="K1308" s="13" t="s">
        <v>14314</v>
      </c>
      <c r="L1308" s="13" t="s">
        <v>14314</v>
      </c>
      <c r="M1308" s="13" t="s">
        <v>7125</v>
      </c>
      <c r="N1308" s="13" t="s">
        <v>7125</v>
      </c>
      <c r="O1308" s="13" t="s">
        <v>7126</v>
      </c>
      <c r="P1308" s="13" t="s">
        <v>7127</v>
      </c>
      <c r="Q1308" s="13" t="s">
        <v>7128</v>
      </c>
      <c r="R1308" s="13" t="s">
        <v>14315</v>
      </c>
      <c r="S1308" s="13" t="s">
        <v>7130</v>
      </c>
      <c r="T1308" s="13" t="s">
        <v>7131</v>
      </c>
      <c r="U1308" s="13" t="s">
        <v>7132</v>
      </c>
      <c r="V1308" s="13" t="s">
        <v>11438</v>
      </c>
    </row>
    <row r="1309" spans="1:22">
      <c r="A1309" s="12">
        <v>999223906010546</v>
      </c>
      <c r="B1309" s="13" t="s">
        <v>7139</v>
      </c>
      <c r="C1309" s="13" t="s">
        <v>14316</v>
      </c>
      <c r="D1309" s="13" t="s">
        <v>14317</v>
      </c>
      <c r="E1309" s="13" t="s">
        <v>14318</v>
      </c>
      <c r="F1309" s="13" t="s">
        <v>7139</v>
      </c>
      <c r="G1309" s="13" t="s">
        <v>7148</v>
      </c>
      <c r="H1309" s="13" t="s">
        <v>7122</v>
      </c>
      <c r="I1309" s="13" t="s">
        <v>14319</v>
      </c>
      <c r="J1309" s="13" t="s">
        <v>30</v>
      </c>
      <c r="K1309" s="13" t="s">
        <v>14320</v>
      </c>
      <c r="L1309" s="13" t="s">
        <v>14320</v>
      </c>
      <c r="M1309" s="13" t="s">
        <v>7125</v>
      </c>
      <c r="N1309" s="13" t="s">
        <v>7125</v>
      </c>
      <c r="O1309" s="13" t="s">
        <v>7126</v>
      </c>
      <c r="P1309" s="13" t="s">
        <v>7127</v>
      </c>
      <c r="Q1309" s="13" t="s">
        <v>7128</v>
      </c>
      <c r="R1309" s="13" t="s">
        <v>14321</v>
      </c>
      <c r="S1309" s="13" t="s">
        <v>7130</v>
      </c>
      <c r="T1309" s="13" t="s">
        <v>7131</v>
      </c>
      <c r="U1309" s="13" t="s">
        <v>7132</v>
      </c>
      <c r="V1309" s="13" t="s">
        <v>7133</v>
      </c>
    </row>
    <row r="1310" spans="1:22">
      <c r="A1310" s="12">
        <v>999223906280126</v>
      </c>
      <c r="B1310" s="13" t="s">
        <v>7139</v>
      </c>
      <c r="C1310" s="13" t="s">
        <v>14322</v>
      </c>
      <c r="D1310" s="13" t="s">
        <v>14323</v>
      </c>
      <c r="E1310" s="13" t="s">
        <v>14324</v>
      </c>
      <c r="F1310" s="13" t="s">
        <v>7139</v>
      </c>
      <c r="G1310" s="13" t="s">
        <v>7148</v>
      </c>
      <c r="H1310" s="13" t="s">
        <v>7122</v>
      </c>
      <c r="I1310" s="13" t="s">
        <v>14325</v>
      </c>
      <c r="J1310" s="13" t="s">
        <v>30</v>
      </c>
      <c r="K1310" s="13" t="s">
        <v>12690</v>
      </c>
      <c r="L1310" s="13" t="s">
        <v>12690</v>
      </c>
      <c r="M1310" s="13" t="s">
        <v>7125</v>
      </c>
      <c r="N1310" s="13" t="s">
        <v>7125</v>
      </c>
      <c r="O1310" s="13" t="s">
        <v>7126</v>
      </c>
      <c r="P1310" s="13" t="s">
        <v>7127</v>
      </c>
      <c r="Q1310" s="13" t="s">
        <v>7128</v>
      </c>
      <c r="R1310" s="13" t="s">
        <v>14326</v>
      </c>
      <c r="S1310" s="13" t="s">
        <v>7130</v>
      </c>
      <c r="T1310" s="13" t="s">
        <v>7131</v>
      </c>
      <c r="U1310" s="13" t="s">
        <v>7132</v>
      </c>
      <c r="V1310" s="13" t="s">
        <v>7377</v>
      </c>
    </row>
    <row r="1311" spans="1:22">
      <c r="A1311" s="12">
        <v>999223906439726</v>
      </c>
      <c r="B1311" s="13" t="s">
        <v>7139</v>
      </c>
      <c r="C1311" s="13" t="s">
        <v>14327</v>
      </c>
      <c r="D1311" s="13" t="s">
        <v>14328</v>
      </c>
      <c r="E1311" s="13" t="s">
        <v>14329</v>
      </c>
      <c r="F1311" s="13" t="s">
        <v>7139</v>
      </c>
      <c r="G1311" s="13" t="s">
        <v>7121</v>
      </c>
      <c r="H1311" s="13" t="s">
        <v>7122</v>
      </c>
      <c r="I1311" s="13" t="s">
        <v>14330</v>
      </c>
      <c r="J1311" s="13" t="s">
        <v>30</v>
      </c>
      <c r="K1311" s="13" t="s">
        <v>8680</v>
      </c>
      <c r="L1311" s="13" t="s">
        <v>8680</v>
      </c>
      <c r="M1311" s="13" t="s">
        <v>7125</v>
      </c>
      <c r="N1311" s="13" t="s">
        <v>7125</v>
      </c>
      <c r="O1311" s="13" t="s">
        <v>7126</v>
      </c>
      <c r="P1311" s="13" t="s">
        <v>7127</v>
      </c>
      <c r="Q1311" s="13" t="s">
        <v>7128</v>
      </c>
      <c r="R1311" s="13" t="s">
        <v>14331</v>
      </c>
      <c r="S1311" s="13" t="s">
        <v>7130</v>
      </c>
      <c r="T1311" s="13" t="s">
        <v>7131</v>
      </c>
      <c r="U1311" s="13" t="s">
        <v>7132</v>
      </c>
      <c r="V1311" s="13" t="s">
        <v>7254</v>
      </c>
    </row>
    <row r="1312" spans="1:22">
      <c r="A1312" s="12">
        <v>999223906750347</v>
      </c>
      <c r="B1312" s="13" t="s">
        <v>7139</v>
      </c>
      <c r="C1312" s="13" t="s">
        <v>14332</v>
      </c>
      <c r="D1312" s="13" t="s">
        <v>14333</v>
      </c>
      <c r="E1312" s="13" t="s">
        <v>14334</v>
      </c>
      <c r="F1312" s="13" t="s">
        <v>7139</v>
      </c>
      <c r="G1312" s="13" t="s">
        <v>7148</v>
      </c>
      <c r="H1312" s="13" t="s">
        <v>7122</v>
      </c>
      <c r="I1312" s="13" t="s">
        <v>14335</v>
      </c>
      <c r="J1312" s="13" t="s">
        <v>30</v>
      </c>
      <c r="K1312" s="13" t="s">
        <v>13578</v>
      </c>
      <c r="L1312" s="13" t="s">
        <v>13578</v>
      </c>
      <c r="M1312" s="13" t="s">
        <v>7125</v>
      </c>
      <c r="N1312" s="13" t="s">
        <v>7125</v>
      </c>
      <c r="O1312" s="13" t="s">
        <v>7126</v>
      </c>
      <c r="P1312" s="13" t="s">
        <v>7127</v>
      </c>
      <c r="Q1312" s="13" t="s">
        <v>7128</v>
      </c>
      <c r="R1312" s="13" t="s">
        <v>14336</v>
      </c>
      <c r="S1312" s="13" t="s">
        <v>7130</v>
      </c>
      <c r="T1312" s="13" t="s">
        <v>7131</v>
      </c>
      <c r="U1312" s="13" t="s">
        <v>7132</v>
      </c>
      <c r="V1312" s="13" t="s">
        <v>7340</v>
      </c>
    </row>
    <row r="1313" spans="1:22">
      <c r="A1313" s="12">
        <v>999223906814244</v>
      </c>
      <c r="B1313" s="13" t="s">
        <v>7139</v>
      </c>
      <c r="C1313" s="13" t="s">
        <v>14337</v>
      </c>
      <c r="D1313" s="13" t="s">
        <v>14338</v>
      </c>
      <c r="E1313" s="13" t="s">
        <v>14339</v>
      </c>
      <c r="F1313" s="13" t="s">
        <v>7139</v>
      </c>
      <c r="G1313" s="13" t="s">
        <v>7148</v>
      </c>
      <c r="H1313" s="13" t="s">
        <v>7122</v>
      </c>
      <c r="I1313" s="13" t="s">
        <v>14340</v>
      </c>
      <c r="J1313" s="13" t="s">
        <v>30</v>
      </c>
      <c r="K1313" s="13" t="s">
        <v>14341</v>
      </c>
      <c r="L1313" s="13" t="s">
        <v>14341</v>
      </c>
      <c r="M1313" s="13" t="s">
        <v>7125</v>
      </c>
      <c r="N1313" s="13" t="s">
        <v>7125</v>
      </c>
      <c r="O1313" s="13" t="s">
        <v>7126</v>
      </c>
      <c r="P1313" s="13" t="s">
        <v>7127</v>
      </c>
      <c r="Q1313" s="13" t="s">
        <v>7128</v>
      </c>
      <c r="R1313" s="13" t="s">
        <v>14342</v>
      </c>
      <c r="S1313" s="13" t="s">
        <v>7130</v>
      </c>
      <c r="T1313" s="13" t="s">
        <v>7131</v>
      </c>
      <c r="U1313" s="13" t="s">
        <v>7132</v>
      </c>
      <c r="V1313" s="13" t="s">
        <v>7254</v>
      </c>
    </row>
    <row r="1314" spans="1:22">
      <c r="A1314" s="12">
        <v>999223906938339</v>
      </c>
      <c r="B1314" s="13" t="s">
        <v>7139</v>
      </c>
      <c r="C1314" s="13" t="s">
        <v>14343</v>
      </c>
      <c r="D1314" s="13" t="s">
        <v>14344</v>
      </c>
      <c r="E1314" s="13" t="s">
        <v>14345</v>
      </c>
      <c r="F1314" s="13" t="s">
        <v>7139</v>
      </c>
      <c r="G1314" s="13" t="s">
        <v>7148</v>
      </c>
      <c r="H1314" s="13" t="s">
        <v>7122</v>
      </c>
      <c r="I1314" s="13" t="s">
        <v>14346</v>
      </c>
      <c r="J1314" s="13" t="s">
        <v>30</v>
      </c>
      <c r="K1314" s="13" t="s">
        <v>14347</v>
      </c>
      <c r="L1314" s="13" t="s">
        <v>14347</v>
      </c>
      <c r="M1314" s="13" t="s">
        <v>7125</v>
      </c>
      <c r="N1314" s="13" t="s">
        <v>7125</v>
      </c>
      <c r="O1314" s="13" t="s">
        <v>7126</v>
      </c>
      <c r="P1314" s="13" t="s">
        <v>7127</v>
      </c>
      <c r="Q1314" s="13" t="s">
        <v>7128</v>
      </c>
      <c r="R1314" s="13" t="s">
        <v>14348</v>
      </c>
      <c r="S1314" s="13" t="s">
        <v>7130</v>
      </c>
      <c r="T1314" s="13" t="s">
        <v>7131</v>
      </c>
      <c r="U1314" s="13" t="s">
        <v>7132</v>
      </c>
      <c r="V1314" s="13" t="s">
        <v>7201</v>
      </c>
    </row>
    <row r="1315" spans="1:22">
      <c r="A1315" s="12">
        <v>999223906994481</v>
      </c>
      <c r="B1315" s="13" t="s">
        <v>7139</v>
      </c>
      <c r="C1315" s="13" t="s">
        <v>14349</v>
      </c>
      <c r="D1315" s="13" t="s">
        <v>14350</v>
      </c>
      <c r="E1315" s="13" t="s">
        <v>14351</v>
      </c>
      <c r="F1315" s="13" t="s">
        <v>7139</v>
      </c>
      <c r="G1315" s="13" t="s">
        <v>7148</v>
      </c>
      <c r="H1315" s="13" t="s">
        <v>7122</v>
      </c>
      <c r="I1315" s="13" t="s">
        <v>14352</v>
      </c>
      <c r="J1315" s="13" t="s">
        <v>30</v>
      </c>
      <c r="K1315" s="13" t="s">
        <v>8887</v>
      </c>
      <c r="L1315" s="13" t="s">
        <v>8887</v>
      </c>
      <c r="M1315" s="13" t="s">
        <v>7125</v>
      </c>
      <c r="N1315" s="13" t="s">
        <v>7125</v>
      </c>
      <c r="O1315" s="13" t="s">
        <v>7126</v>
      </c>
      <c r="P1315" s="13" t="s">
        <v>7127</v>
      </c>
      <c r="Q1315" s="13" t="s">
        <v>7128</v>
      </c>
      <c r="R1315" s="13" t="s">
        <v>14353</v>
      </c>
      <c r="S1315" s="13" t="s">
        <v>7130</v>
      </c>
      <c r="T1315" s="13" t="s">
        <v>7131</v>
      </c>
      <c r="U1315" s="13" t="s">
        <v>7132</v>
      </c>
      <c r="V1315" s="13" t="s">
        <v>7254</v>
      </c>
    </row>
    <row r="1316" spans="1:22">
      <c r="A1316" s="12">
        <v>999223907262758</v>
      </c>
      <c r="B1316" s="13" t="s">
        <v>7139</v>
      </c>
      <c r="C1316" s="13" t="s">
        <v>14354</v>
      </c>
      <c r="D1316" s="13" t="s">
        <v>14355</v>
      </c>
      <c r="E1316" s="13" t="s">
        <v>14356</v>
      </c>
      <c r="F1316" s="13" t="s">
        <v>7139</v>
      </c>
      <c r="G1316" s="13" t="s">
        <v>7148</v>
      </c>
      <c r="H1316" s="13" t="s">
        <v>7122</v>
      </c>
      <c r="I1316" s="13" t="s">
        <v>14357</v>
      </c>
      <c r="J1316" s="13" t="s">
        <v>30</v>
      </c>
      <c r="K1316" s="13" t="s">
        <v>11548</v>
      </c>
      <c r="L1316" s="13" t="s">
        <v>11548</v>
      </c>
      <c r="M1316" s="13" t="s">
        <v>7125</v>
      </c>
      <c r="N1316" s="13" t="s">
        <v>7125</v>
      </c>
      <c r="O1316" s="13" t="s">
        <v>7126</v>
      </c>
      <c r="P1316" s="13" t="s">
        <v>7127</v>
      </c>
      <c r="Q1316" s="13" t="s">
        <v>7128</v>
      </c>
      <c r="R1316" s="13" t="s">
        <v>14358</v>
      </c>
      <c r="S1316" s="13" t="s">
        <v>7130</v>
      </c>
      <c r="T1316" s="13" t="s">
        <v>7131</v>
      </c>
      <c r="U1316" s="13" t="s">
        <v>7132</v>
      </c>
      <c r="V1316" s="13" t="s">
        <v>7133</v>
      </c>
    </row>
    <row r="1317" spans="1:22">
      <c r="A1317" s="12">
        <v>999223907312344</v>
      </c>
      <c r="B1317" s="13" t="s">
        <v>7139</v>
      </c>
      <c r="C1317" s="13" t="s">
        <v>14359</v>
      </c>
      <c r="D1317" s="13" t="s">
        <v>14360</v>
      </c>
      <c r="E1317" s="13" t="s">
        <v>14361</v>
      </c>
      <c r="F1317" s="13" t="s">
        <v>7139</v>
      </c>
      <c r="G1317" s="13" t="s">
        <v>7148</v>
      </c>
      <c r="H1317" s="13" t="s">
        <v>7122</v>
      </c>
      <c r="I1317" s="13" t="s">
        <v>14362</v>
      </c>
      <c r="J1317" s="13" t="s">
        <v>30</v>
      </c>
      <c r="K1317" s="13" t="s">
        <v>14363</v>
      </c>
      <c r="L1317" s="13" t="s">
        <v>14363</v>
      </c>
      <c r="M1317" s="13" t="s">
        <v>7125</v>
      </c>
      <c r="N1317" s="13" t="s">
        <v>7125</v>
      </c>
      <c r="O1317" s="13" t="s">
        <v>7126</v>
      </c>
      <c r="P1317" s="13" t="s">
        <v>7127</v>
      </c>
      <c r="Q1317" s="13" t="s">
        <v>7128</v>
      </c>
      <c r="R1317" s="13" t="s">
        <v>14364</v>
      </c>
      <c r="S1317" s="13" t="s">
        <v>7130</v>
      </c>
      <c r="T1317" s="13" t="s">
        <v>7131</v>
      </c>
      <c r="U1317" s="13" t="s">
        <v>7132</v>
      </c>
      <c r="V1317" s="13" t="s">
        <v>7254</v>
      </c>
    </row>
    <row r="1318" spans="1:22">
      <c r="A1318" s="12">
        <v>999223907471413</v>
      </c>
      <c r="B1318" s="13" t="s">
        <v>7139</v>
      </c>
      <c r="C1318" s="13" t="s">
        <v>14365</v>
      </c>
      <c r="D1318" s="13" t="s">
        <v>14366</v>
      </c>
      <c r="E1318" s="13" t="s">
        <v>14367</v>
      </c>
      <c r="F1318" s="13" t="s">
        <v>7139</v>
      </c>
      <c r="G1318" s="13" t="s">
        <v>7148</v>
      </c>
      <c r="H1318" s="13" t="s">
        <v>7122</v>
      </c>
      <c r="I1318" s="13" t="s">
        <v>14368</v>
      </c>
      <c r="J1318" s="13" t="s">
        <v>30</v>
      </c>
      <c r="K1318" s="13" t="s">
        <v>14369</v>
      </c>
      <c r="L1318" s="13" t="s">
        <v>14369</v>
      </c>
      <c r="M1318" s="13" t="s">
        <v>7125</v>
      </c>
      <c r="N1318" s="13" t="s">
        <v>7125</v>
      </c>
      <c r="O1318" s="13" t="s">
        <v>7126</v>
      </c>
      <c r="P1318" s="13" t="s">
        <v>7127</v>
      </c>
      <c r="Q1318" s="13" t="s">
        <v>7128</v>
      </c>
      <c r="R1318" s="13" t="s">
        <v>14370</v>
      </c>
      <c r="S1318" s="13" t="s">
        <v>7130</v>
      </c>
      <c r="T1318" s="13" t="s">
        <v>7131</v>
      </c>
      <c r="U1318" s="13" t="s">
        <v>7132</v>
      </c>
      <c r="V1318" s="13" t="s">
        <v>7254</v>
      </c>
    </row>
    <row r="1319" spans="1:22">
      <c r="A1319" s="12">
        <v>999223907500335</v>
      </c>
      <c r="B1319" s="13" t="s">
        <v>7139</v>
      </c>
      <c r="C1319" s="13" t="s">
        <v>14371</v>
      </c>
      <c r="D1319" s="13" t="s">
        <v>14372</v>
      </c>
      <c r="E1319" s="13" t="s">
        <v>14373</v>
      </c>
      <c r="F1319" s="13" t="s">
        <v>7139</v>
      </c>
      <c r="G1319" s="13" t="s">
        <v>7148</v>
      </c>
      <c r="H1319" s="13" t="s">
        <v>7122</v>
      </c>
      <c r="I1319" s="13" t="s">
        <v>14374</v>
      </c>
      <c r="J1319" s="13" t="s">
        <v>30</v>
      </c>
      <c r="K1319" s="13" t="s">
        <v>14375</v>
      </c>
      <c r="L1319" s="13" t="s">
        <v>14375</v>
      </c>
      <c r="M1319" s="13" t="s">
        <v>7125</v>
      </c>
      <c r="N1319" s="13" t="s">
        <v>7125</v>
      </c>
      <c r="O1319" s="13" t="s">
        <v>7126</v>
      </c>
      <c r="P1319" s="13" t="s">
        <v>7127</v>
      </c>
      <c r="Q1319" s="13" t="s">
        <v>7128</v>
      </c>
      <c r="R1319" s="13" t="s">
        <v>14376</v>
      </c>
      <c r="S1319" s="13" t="s">
        <v>7130</v>
      </c>
      <c r="T1319" s="13" t="s">
        <v>7131</v>
      </c>
      <c r="U1319" s="13" t="s">
        <v>7132</v>
      </c>
      <c r="V1319" s="13" t="s">
        <v>7340</v>
      </c>
    </row>
    <row r="1320" spans="1:22">
      <c r="A1320" s="12">
        <v>999223913159177</v>
      </c>
      <c r="B1320" s="13" t="s">
        <v>7139</v>
      </c>
      <c r="C1320" s="13" t="s">
        <v>14377</v>
      </c>
      <c r="D1320" s="13" t="s">
        <v>8463</v>
      </c>
      <c r="E1320" s="13" t="s">
        <v>14378</v>
      </c>
      <c r="F1320" s="13" t="s">
        <v>7139</v>
      </c>
      <c r="G1320" s="13" t="s">
        <v>7148</v>
      </c>
      <c r="H1320" s="13" t="s">
        <v>7122</v>
      </c>
      <c r="I1320" s="13" t="s">
        <v>14379</v>
      </c>
      <c r="J1320" s="13" t="s">
        <v>30</v>
      </c>
      <c r="K1320" s="13" t="s">
        <v>13036</v>
      </c>
      <c r="L1320" s="13" t="s">
        <v>13036</v>
      </c>
      <c r="M1320" s="13" t="s">
        <v>7125</v>
      </c>
      <c r="N1320" s="13" t="s">
        <v>7125</v>
      </c>
      <c r="O1320" s="13" t="s">
        <v>7126</v>
      </c>
      <c r="P1320" s="13" t="s">
        <v>7127</v>
      </c>
      <c r="Q1320" s="13" t="s">
        <v>7128</v>
      </c>
      <c r="R1320" s="13" t="s">
        <v>14380</v>
      </c>
      <c r="S1320" s="13" t="s">
        <v>7130</v>
      </c>
      <c r="T1320" s="13" t="s">
        <v>7131</v>
      </c>
      <c r="U1320" s="13" t="s">
        <v>7132</v>
      </c>
      <c r="V1320" s="13" t="s">
        <v>7254</v>
      </c>
    </row>
    <row r="1321" spans="1:22">
      <c r="A1321" s="12">
        <v>999223913467728</v>
      </c>
      <c r="B1321" s="13" t="s">
        <v>7139</v>
      </c>
      <c r="C1321" s="13" t="s">
        <v>14381</v>
      </c>
      <c r="D1321" s="13" t="s">
        <v>14382</v>
      </c>
      <c r="E1321" s="13" t="s">
        <v>14383</v>
      </c>
      <c r="F1321" s="13" t="s">
        <v>7139</v>
      </c>
      <c r="G1321" s="13" t="s">
        <v>7148</v>
      </c>
      <c r="H1321" s="13" t="s">
        <v>7122</v>
      </c>
      <c r="I1321" s="13" t="s">
        <v>14384</v>
      </c>
      <c r="J1321" s="13" t="s">
        <v>30</v>
      </c>
      <c r="K1321" s="13" t="s">
        <v>14385</v>
      </c>
      <c r="L1321" s="13" t="s">
        <v>14385</v>
      </c>
      <c r="M1321" s="13" t="s">
        <v>7125</v>
      </c>
      <c r="N1321" s="13" t="s">
        <v>7125</v>
      </c>
      <c r="O1321" s="13" t="s">
        <v>7126</v>
      </c>
      <c r="P1321" s="13" t="s">
        <v>7127</v>
      </c>
      <c r="Q1321" s="13" t="s">
        <v>7128</v>
      </c>
      <c r="R1321" s="13" t="s">
        <v>14386</v>
      </c>
      <c r="S1321" s="13" t="s">
        <v>7130</v>
      </c>
      <c r="T1321" s="13" t="s">
        <v>7131</v>
      </c>
      <c r="U1321" s="13" t="s">
        <v>7132</v>
      </c>
      <c r="V1321" s="13" t="s">
        <v>7254</v>
      </c>
    </row>
    <row r="1322" spans="1:22">
      <c r="A1322" s="12">
        <v>999223913862579</v>
      </c>
      <c r="B1322" s="13" t="s">
        <v>7139</v>
      </c>
      <c r="C1322" s="13" t="s">
        <v>14387</v>
      </c>
      <c r="D1322" s="13" t="s">
        <v>14388</v>
      </c>
      <c r="E1322" s="13" t="s">
        <v>14389</v>
      </c>
      <c r="F1322" s="13" t="s">
        <v>7139</v>
      </c>
      <c r="G1322" s="13" t="s">
        <v>7148</v>
      </c>
      <c r="H1322" s="13" t="s">
        <v>7122</v>
      </c>
      <c r="I1322" s="13" t="s">
        <v>14390</v>
      </c>
      <c r="J1322" s="13" t="s">
        <v>30</v>
      </c>
      <c r="K1322" s="13" t="s">
        <v>11558</v>
      </c>
      <c r="L1322" s="13" t="s">
        <v>11558</v>
      </c>
      <c r="M1322" s="13" t="s">
        <v>7125</v>
      </c>
      <c r="N1322" s="13" t="s">
        <v>7125</v>
      </c>
      <c r="O1322" s="13" t="s">
        <v>7126</v>
      </c>
      <c r="P1322" s="13" t="s">
        <v>7127</v>
      </c>
      <c r="Q1322" s="13" t="s">
        <v>7128</v>
      </c>
      <c r="R1322" s="13" t="s">
        <v>14391</v>
      </c>
      <c r="S1322" s="13" t="s">
        <v>7130</v>
      </c>
      <c r="T1322" s="13" t="s">
        <v>7131</v>
      </c>
      <c r="U1322" s="13" t="s">
        <v>7132</v>
      </c>
      <c r="V1322" s="13" t="s">
        <v>7133</v>
      </c>
    </row>
    <row r="1323" spans="1:22">
      <c r="A1323" s="12">
        <v>999223914466776</v>
      </c>
      <c r="B1323" s="13" t="s">
        <v>7139</v>
      </c>
      <c r="C1323" s="13" t="s">
        <v>14392</v>
      </c>
      <c r="D1323" s="13" t="s">
        <v>12115</v>
      </c>
      <c r="E1323" s="13" t="s">
        <v>14393</v>
      </c>
      <c r="F1323" s="13" t="s">
        <v>7139</v>
      </c>
      <c r="G1323" s="13" t="s">
        <v>7148</v>
      </c>
      <c r="H1323" s="13" t="s">
        <v>7122</v>
      </c>
      <c r="I1323" s="13" t="s">
        <v>14394</v>
      </c>
      <c r="J1323" s="13" t="s">
        <v>30</v>
      </c>
      <c r="K1323" s="13" t="s">
        <v>14395</v>
      </c>
      <c r="L1323" s="13" t="s">
        <v>14395</v>
      </c>
      <c r="M1323" s="13" t="s">
        <v>7125</v>
      </c>
      <c r="N1323" s="13" t="s">
        <v>7125</v>
      </c>
      <c r="O1323" s="13" t="s">
        <v>7126</v>
      </c>
      <c r="P1323" s="13" t="s">
        <v>7127</v>
      </c>
      <c r="Q1323" s="13" t="s">
        <v>7128</v>
      </c>
      <c r="R1323" s="13" t="s">
        <v>14396</v>
      </c>
      <c r="S1323" s="13" t="s">
        <v>7130</v>
      </c>
      <c r="T1323" s="13" t="s">
        <v>7131</v>
      </c>
      <c r="U1323" s="13" t="s">
        <v>7132</v>
      </c>
      <c r="V1323" s="13" t="s">
        <v>7254</v>
      </c>
    </row>
    <row r="1324" spans="1:22">
      <c r="A1324" s="12">
        <v>999223914952937</v>
      </c>
      <c r="B1324" s="13" t="s">
        <v>7139</v>
      </c>
      <c r="C1324" s="13" t="s">
        <v>14397</v>
      </c>
      <c r="D1324" s="13" t="s">
        <v>14398</v>
      </c>
      <c r="E1324" s="13" t="s">
        <v>14399</v>
      </c>
      <c r="F1324" s="13" t="s">
        <v>7148</v>
      </c>
      <c r="G1324" s="13" t="s">
        <v>7121</v>
      </c>
      <c r="H1324" s="13" t="s">
        <v>7122</v>
      </c>
      <c r="I1324" s="13" t="s">
        <v>14400</v>
      </c>
      <c r="J1324" s="13" t="s">
        <v>30</v>
      </c>
      <c r="K1324" s="13" t="s">
        <v>14401</v>
      </c>
      <c r="L1324" s="13" t="s">
        <v>14401</v>
      </c>
      <c r="M1324" s="13" t="s">
        <v>7125</v>
      </c>
      <c r="N1324" s="13" t="s">
        <v>7125</v>
      </c>
      <c r="O1324" s="13" t="s">
        <v>7126</v>
      </c>
      <c r="P1324" s="13" t="s">
        <v>7127</v>
      </c>
      <c r="Q1324" s="13" t="s">
        <v>7128</v>
      </c>
      <c r="R1324" s="13" t="s">
        <v>14402</v>
      </c>
      <c r="S1324" s="13" t="s">
        <v>7130</v>
      </c>
      <c r="T1324" s="13" t="s">
        <v>7131</v>
      </c>
      <c r="U1324" s="13" t="s">
        <v>7132</v>
      </c>
      <c r="V1324" s="13" t="s">
        <v>7377</v>
      </c>
    </row>
    <row r="1325" spans="1:22">
      <c r="A1325" s="12">
        <v>999223915248998</v>
      </c>
      <c r="B1325" s="13" t="s">
        <v>7139</v>
      </c>
      <c r="C1325" s="13" t="s">
        <v>14403</v>
      </c>
      <c r="D1325" s="13" t="s">
        <v>14291</v>
      </c>
      <c r="E1325" s="13" t="s">
        <v>14404</v>
      </c>
      <c r="F1325" s="13" t="s">
        <v>7148</v>
      </c>
      <c r="G1325" s="13" t="s">
        <v>7121</v>
      </c>
      <c r="H1325" s="13" t="s">
        <v>7122</v>
      </c>
      <c r="I1325" s="13" t="s">
        <v>14293</v>
      </c>
      <c r="J1325" s="13" t="s">
        <v>30</v>
      </c>
      <c r="K1325" s="13" t="s">
        <v>14294</v>
      </c>
      <c r="L1325" s="13" t="s">
        <v>14294</v>
      </c>
      <c r="M1325" s="13" t="s">
        <v>7125</v>
      </c>
      <c r="N1325" s="13" t="s">
        <v>7125</v>
      </c>
      <c r="O1325" s="13" t="s">
        <v>7126</v>
      </c>
      <c r="P1325" s="13" t="s">
        <v>7127</v>
      </c>
      <c r="Q1325" s="13" t="s">
        <v>7128</v>
      </c>
      <c r="R1325" s="13" t="s">
        <v>14405</v>
      </c>
      <c r="S1325" s="13" t="s">
        <v>7130</v>
      </c>
      <c r="T1325" s="13" t="s">
        <v>7131</v>
      </c>
      <c r="U1325" s="13" t="s">
        <v>7132</v>
      </c>
      <c r="V1325" s="13" t="s">
        <v>7133</v>
      </c>
    </row>
    <row r="1326" spans="1:22">
      <c r="A1326" s="12">
        <v>999223915658269</v>
      </c>
      <c r="B1326" s="13" t="s">
        <v>7139</v>
      </c>
      <c r="C1326" s="13" t="s">
        <v>14406</v>
      </c>
      <c r="D1326" s="13" t="s">
        <v>14407</v>
      </c>
      <c r="E1326" s="13" t="s">
        <v>14408</v>
      </c>
      <c r="F1326" s="13" t="s">
        <v>7139</v>
      </c>
      <c r="G1326" s="13" t="s">
        <v>7148</v>
      </c>
      <c r="H1326" s="13" t="s">
        <v>7122</v>
      </c>
      <c r="I1326" s="13" t="s">
        <v>14409</v>
      </c>
      <c r="J1326" s="13" t="s">
        <v>30</v>
      </c>
      <c r="K1326" s="13" t="s">
        <v>10296</v>
      </c>
      <c r="L1326" s="13" t="s">
        <v>10296</v>
      </c>
      <c r="M1326" s="13" t="s">
        <v>7125</v>
      </c>
      <c r="N1326" s="13" t="s">
        <v>7125</v>
      </c>
      <c r="O1326" s="13" t="s">
        <v>7126</v>
      </c>
      <c r="P1326" s="13" t="s">
        <v>7127</v>
      </c>
      <c r="Q1326" s="13" t="s">
        <v>7128</v>
      </c>
      <c r="R1326" s="13" t="s">
        <v>14410</v>
      </c>
      <c r="S1326" s="13" t="s">
        <v>7130</v>
      </c>
      <c r="T1326" s="13" t="s">
        <v>7131</v>
      </c>
      <c r="U1326" s="13" t="s">
        <v>7132</v>
      </c>
      <c r="V1326" s="13" t="s">
        <v>7226</v>
      </c>
    </row>
    <row r="1327" spans="1:22">
      <c r="A1327" s="12">
        <v>999223915914687</v>
      </c>
      <c r="B1327" s="13" t="s">
        <v>7139</v>
      </c>
      <c r="C1327" s="13" t="s">
        <v>14411</v>
      </c>
      <c r="D1327" s="13" t="s">
        <v>9283</v>
      </c>
      <c r="E1327" s="13" t="s">
        <v>14412</v>
      </c>
      <c r="F1327" s="13" t="s">
        <v>7139</v>
      </c>
      <c r="G1327" s="13" t="s">
        <v>7148</v>
      </c>
      <c r="H1327" s="13" t="s">
        <v>7122</v>
      </c>
      <c r="I1327" s="13" t="s">
        <v>14413</v>
      </c>
      <c r="J1327" s="13" t="s">
        <v>30</v>
      </c>
      <c r="K1327" s="13" t="s">
        <v>14414</v>
      </c>
      <c r="L1327" s="13" t="s">
        <v>14414</v>
      </c>
      <c r="M1327" s="13" t="s">
        <v>7125</v>
      </c>
      <c r="N1327" s="13" t="s">
        <v>7125</v>
      </c>
      <c r="O1327" s="13" t="s">
        <v>7126</v>
      </c>
      <c r="P1327" s="13" t="s">
        <v>7127</v>
      </c>
      <c r="Q1327" s="13" t="s">
        <v>7128</v>
      </c>
      <c r="R1327" s="13" t="s">
        <v>14415</v>
      </c>
      <c r="S1327" s="13" t="s">
        <v>7130</v>
      </c>
      <c r="T1327" s="13" t="s">
        <v>7131</v>
      </c>
      <c r="U1327" s="13" t="s">
        <v>7132</v>
      </c>
      <c r="V1327" s="13" t="s">
        <v>7254</v>
      </c>
    </row>
    <row r="1328" spans="1:22">
      <c r="A1328" s="12">
        <v>999223915992741</v>
      </c>
      <c r="B1328" s="13" t="s">
        <v>7139</v>
      </c>
      <c r="C1328" s="13" t="s">
        <v>14416</v>
      </c>
      <c r="D1328" s="13" t="s">
        <v>14417</v>
      </c>
      <c r="E1328" s="13" t="s">
        <v>14418</v>
      </c>
      <c r="F1328" s="13" t="s">
        <v>7139</v>
      </c>
      <c r="G1328" s="13" t="s">
        <v>7148</v>
      </c>
      <c r="H1328" s="13" t="s">
        <v>7122</v>
      </c>
      <c r="I1328" s="13" t="s">
        <v>14419</v>
      </c>
      <c r="J1328" s="13" t="s">
        <v>30</v>
      </c>
      <c r="K1328" s="13" t="s">
        <v>14420</v>
      </c>
      <c r="L1328" s="13" t="s">
        <v>14420</v>
      </c>
      <c r="M1328" s="13" t="s">
        <v>7125</v>
      </c>
      <c r="N1328" s="13" t="s">
        <v>7125</v>
      </c>
      <c r="O1328" s="13" t="s">
        <v>7126</v>
      </c>
      <c r="P1328" s="13" t="s">
        <v>7127</v>
      </c>
      <c r="Q1328" s="13" t="s">
        <v>7128</v>
      </c>
      <c r="R1328" s="13" t="s">
        <v>14421</v>
      </c>
      <c r="S1328" s="13" t="s">
        <v>7130</v>
      </c>
      <c r="T1328" s="13" t="s">
        <v>7131</v>
      </c>
      <c r="U1328" s="13" t="s">
        <v>7132</v>
      </c>
      <c r="V1328" s="13" t="s">
        <v>7226</v>
      </c>
    </row>
    <row r="1329" spans="1:22">
      <c r="A1329" s="12">
        <v>999223916285841</v>
      </c>
      <c r="B1329" s="13" t="s">
        <v>7139</v>
      </c>
      <c r="C1329" s="13" t="s">
        <v>14422</v>
      </c>
      <c r="D1329" s="13" t="s">
        <v>11086</v>
      </c>
      <c r="E1329" s="13" t="s">
        <v>14423</v>
      </c>
      <c r="F1329" s="13" t="s">
        <v>7148</v>
      </c>
      <c r="G1329" s="13" t="s">
        <v>7121</v>
      </c>
      <c r="H1329" s="13" t="s">
        <v>7122</v>
      </c>
      <c r="I1329" s="13" t="s">
        <v>14424</v>
      </c>
      <c r="J1329" s="13" t="s">
        <v>30</v>
      </c>
      <c r="K1329" s="13" t="s">
        <v>14425</v>
      </c>
      <c r="L1329" s="13" t="s">
        <v>14425</v>
      </c>
      <c r="M1329" s="13" t="s">
        <v>7125</v>
      </c>
      <c r="N1329" s="13" t="s">
        <v>7125</v>
      </c>
      <c r="O1329" s="13" t="s">
        <v>7126</v>
      </c>
      <c r="P1329" s="13" t="s">
        <v>7127</v>
      </c>
      <c r="Q1329" s="13" t="s">
        <v>7128</v>
      </c>
      <c r="R1329" s="13" t="s">
        <v>14426</v>
      </c>
      <c r="S1329" s="13" t="s">
        <v>7130</v>
      </c>
      <c r="T1329" s="13" t="s">
        <v>7131</v>
      </c>
      <c r="U1329" s="13" t="s">
        <v>7132</v>
      </c>
      <c r="V1329" s="13" t="s">
        <v>7133</v>
      </c>
    </row>
    <row r="1330" spans="1:22">
      <c r="A1330" s="12">
        <v>999223916391364</v>
      </c>
      <c r="B1330" s="13" t="s">
        <v>7139</v>
      </c>
      <c r="C1330" s="13" t="s">
        <v>14427</v>
      </c>
      <c r="D1330" s="13" t="s">
        <v>14428</v>
      </c>
      <c r="E1330" s="13" t="s">
        <v>14429</v>
      </c>
      <c r="F1330" s="13" t="s">
        <v>7148</v>
      </c>
      <c r="G1330" s="13" t="s">
        <v>7121</v>
      </c>
      <c r="H1330" s="13" t="s">
        <v>7122</v>
      </c>
      <c r="I1330" s="13" t="s">
        <v>10947</v>
      </c>
      <c r="J1330" s="13" t="s">
        <v>30</v>
      </c>
      <c r="K1330" s="13" t="s">
        <v>9259</v>
      </c>
      <c r="L1330" s="13" t="s">
        <v>9259</v>
      </c>
      <c r="M1330" s="13" t="s">
        <v>7125</v>
      </c>
      <c r="N1330" s="13" t="s">
        <v>7125</v>
      </c>
      <c r="O1330" s="13" t="s">
        <v>7126</v>
      </c>
      <c r="P1330" s="13" t="s">
        <v>7127</v>
      </c>
      <c r="Q1330" s="13" t="s">
        <v>7128</v>
      </c>
      <c r="R1330" s="13" t="s">
        <v>14430</v>
      </c>
      <c r="S1330" s="13" t="s">
        <v>7130</v>
      </c>
      <c r="T1330" s="13" t="s">
        <v>7131</v>
      </c>
      <c r="U1330" s="13" t="s">
        <v>7132</v>
      </c>
      <c r="V1330" s="13" t="s">
        <v>7226</v>
      </c>
    </row>
    <row r="1331" spans="1:22">
      <c r="A1331" s="12">
        <v>999223916474852</v>
      </c>
      <c r="B1331" s="13" t="s">
        <v>7139</v>
      </c>
      <c r="C1331" s="13" t="s">
        <v>14431</v>
      </c>
      <c r="D1331" s="13" t="s">
        <v>10406</v>
      </c>
      <c r="E1331" s="13" t="s">
        <v>14432</v>
      </c>
      <c r="F1331" s="13" t="s">
        <v>7139</v>
      </c>
      <c r="G1331" s="13" t="s">
        <v>7148</v>
      </c>
      <c r="H1331" s="13" t="s">
        <v>7122</v>
      </c>
      <c r="I1331" s="13" t="s">
        <v>14433</v>
      </c>
      <c r="J1331" s="13" t="s">
        <v>30</v>
      </c>
      <c r="K1331" s="13" t="s">
        <v>14434</v>
      </c>
      <c r="L1331" s="13" t="s">
        <v>14434</v>
      </c>
      <c r="M1331" s="13" t="s">
        <v>7125</v>
      </c>
      <c r="N1331" s="13" t="s">
        <v>7125</v>
      </c>
      <c r="O1331" s="13" t="s">
        <v>7126</v>
      </c>
      <c r="P1331" s="13" t="s">
        <v>7127</v>
      </c>
      <c r="Q1331" s="13" t="s">
        <v>7128</v>
      </c>
      <c r="R1331" s="13" t="s">
        <v>14435</v>
      </c>
      <c r="S1331" s="13" t="s">
        <v>7130</v>
      </c>
      <c r="T1331" s="13" t="s">
        <v>7131</v>
      </c>
      <c r="U1331" s="13" t="s">
        <v>7132</v>
      </c>
      <c r="V1331" s="13" t="s">
        <v>7254</v>
      </c>
    </row>
    <row r="1332" spans="1:22">
      <c r="A1332" s="12">
        <v>999223917066443</v>
      </c>
      <c r="B1332" s="13" t="s">
        <v>7139</v>
      </c>
      <c r="C1332" s="13" t="s">
        <v>14436</v>
      </c>
      <c r="D1332" s="13" t="s">
        <v>14437</v>
      </c>
      <c r="E1332" s="13" t="s">
        <v>14438</v>
      </c>
      <c r="F1332" s="13" t="s">
        <v>7139</v>
      </c>
      <c r="G1332" s="13" t="s">
        <v>7121</v>
      </c>
      <c r="H1332" s="13" t="s">
        <v>7122</v>
      </c>
      <c r="I1332" s="13" t="s">
        <v>14439</v>
      </c>
      <c r="J1332" s="13" t="s">
        <v>30</v>
      </c>
      <c r="K1332" s="13" t="s">
        <v>7836</v>
      </c>
      <c r="L1332" s="13" t="s">
        <v>7836</v>
      </c>
      <c r="M1332" s="13" t="s">
        <v>7125</v>
      </c>
      <c r="N1332" s="13" t="s">
        <v>7125</v>
      </c>
      <c r="O1332" s="13" t="s">
        <v>7126</v>
      </c>
      <c r="P1332" s="13" t="s">
        <v>7127</v>
      </c>
      <c r="Q1332" s="13" t="s">
        <v>7128</v>
      </c>
      <c r="R1332" s="13" t="s">
        <v>14440</v>
      </c>
      <c r="S1332" s="13" t="s">
        <v>7130</v>
      </c>
      <c r="T1332" s="13" t="s">
        <v>7131</v>
      </c>
      <c r="U1332" s="13" t="s">
        <v>7132</v>
      </c>
      <c r="V1332" s="13" t="s">
        <v>7133</v>
      </c>
    </row>
    <row r="1333" spans="1:22">
      <c r="A1333" s="12">
        <v>999223917384636</v>
      </c>
      <c r="B1333" s="13" t="s">
        <v>7139</v>
      </c>
      <c r="C1333" s="13" t="s">
        <v>14441</v>
      </c>
      <c r="D1333" s="13" t="s">
        <v>13094</v>
      </c>
      <c r="E1333" s="13" t="s">
        <v>14442</v>
      </c>
      <c r="F1333" s="13" t="s">
        <v>7139</v>
      </c>
      <c r="G1333" s="13" t="s">
        <v>7148</v>
      </c>
      <c r="H1333" s="13" t="s">
        <v>7122</v>
      </c>
      <c r="I1333" s="13" t="s">
        <v>14443</v>
      </c>
      <c r="J1333" s="13" t="s">
        <v>30</v>
      </c>
      <c r="K1333" s="13" t="s">
        <v>12537</v>
      </c>
      <c r="L1333" s="13" t="s">
        <v>12537</v>
      </c>
      <c r="M1333" s="13" t="s">
        <v>7125</v>
      </c>
      <c r="N1333" s="13" t="s">
        <v>7125</v>
      </c>
      <c r="O1333" s="13" t="s">
        <v>7126</v>
      </c>
      <c r="P1333" s="13" t="s">
        <v>7127</v>
      </c>
      <c r="Q1333" s="13" t="s">
        <v>7128</v>
      </c>
      <c r="R1333" s="13" t="s">
        <v>14444</v>
      </c>
      <c r="S1333" s="13" t="s">
        <v>7130</v>
      </c>
      <c r="T1333" s="13" t="s">
        <v>7131</v>
      </c>
      <c r="U1333" s="13" t="s">
        <v>7132</v>
      </c>
      <c r="V1333" s="13" t="s">
        <v>7226</v>
      </c>
    </row>
    <row r="1334" spans="1:22">
      <c r="A1334" s="12">
        <v>999223917492272</v>
      </c>
      <c r="B1334" s="13" t="s">
        <v>7139</v>
      </c>
      <c r="C1334" s="13" t="s">
        <v>14445</v>
      </c>
      <c r="D1334" s="13" t="s">
        <v>14446</v>
      </c>
      <c r="E1334" s="13" t="s">
        <v>14447</v>
      </c>
      <c r="F1334" s="13" t="s">
        <v>7148</v>
      </c>
      <c r="G1334" s="13" t="s">
        <v>7121</v>
      </c>
      <c r="H1334" s="13" t="s">
        <v>7122</v>
      </c>
      <c r="I1334" s="13" t="s">
        <v>14448</v>
      </c>
      <c r="J1334" s="13" t="s">
        <v>30</v>
      </c>
      <c r="K1334" s="13" t="s">
        <v>14449</v>
      </c>
      <c r="L1334" s="13" t="s">
        <v>14449</v>
      </c>
      <c r="M1334" s="13" t="s">
        <v>7125</v>
      </c>
      <c r="N1334" s="13" t="s">
        <v>7125</v>
      </c>
      <c r="O1334" s="13" t="s">
        <v>7126</v>
      </c>
      <c r="P1334" s="13" t="s">
        <v>7127</v>
      </c>
      <c r="Q1334" s="13" t="s">
        <v>7128</v>
      </c>
      <c r="R1334" s="13" t="s">
        <v>14450</v>
      </c>
      <c r="S1334" s="13" t="s">
        <v>7130</v>
      </c>
      <c r="T1334" s="13" t="s">
        <v>7131</v>
      </c>
      <c r="U1334" s="13" t="s">
        <v>7132</v>
      </c>
      <c r="V1334" s="13" t="s">
        <v>10263</v>
      </c>
    </row>
    <row r="1335" spans="1:22">
      <c r="A1335" s="12">
        <v>999223917504090</v>
      </c>
      <c r="B1335" s="13" t="s">
        <v>7139</v>
      </c>
      <c r="C1335" s="13" t="s">
        <v>14451</v>
      </c>
      <c r="D1335" s="13" t="s">
        <v>14452</v>
      </c>
      <c r="E1335" s="13" t="s">
        <v>14453</v>
      </c>
      <c r="F1335" s="13" t="s">
        <v>7139</v>
      </c>
      <c r="G1335" s="13" t="s">
        <v>7121</v>
      </c>
      <c r="H1335" s="13" t="s">
        <v>7122</v>
      </c>
      <c r="I1335" s="13" t="s">
        <v>14454</v>
      </c>
      <c r="J1335" s="13" t="s">
        <v>30</v>
      </c>
      <c r="K1335" s="13" t="s">
        <v>14455</v>
      </c>
      <c r="L1335" s="13" t="s">
        <v>14455</v>
      </c>
      <c r="M1335" s="13" t="s">
        <v>7125</v>
      </c>
      <c r="N1335" s="13" t="s">
        <v>7125</v>
      </c>
      <c r="O1335" s="13" t="s">
        <v>7126</v>
      </c>
      <c r="P1335" s="13" t="s">
        <v>7127</v>
      </c>
      <c r="Q1335" s="13" t="s">
        <v>7128</v>
      </c>
      <c r="R1335" s="13" t="s">
        <v>14456</v>
      </c>
      <c r="S1335" s="13" t="s">
        <v>7130</v>
      </c>
      <c r="T1335" s="13" t="s">
        <v>7131</v>
      </c>
      <c r="U1335" s="13" t="s">
        <v>7132</v>
      </c>
      <c r="V1335" s="13" t="s">
        <v>7269</v>
      </c>
    </row>
    <row r="1336" spans="1:22">
      <c r="A1336" s="12">
        <v>999223917605745</v>
      </c>
      <c r="B1336" s="13" t="s">
        <v>7139</v>
      </c>
      <c r="C1336" s="13" t="s">
        <v>14457</v>
      </c>
      <c r="D1336" s="13" t="s">
        <v>14458</v>
      </c>
      <c r="E1336" s="13" t="s">
        <v>14459</v>
      </c>
      <c r="F1336" s="13" t="s">
        <v>7139</v>
      </c>
      <c r="G1336" s="13" t="s">
        <v>7148</v>
      </c>
      <c r="H1336" s="13" t="s">
        <v>7122</v>
      </c>
      <c r="I1336" s="13" t="s">
        <v>14460</v>
      </c>
      <c r="J1336" s="13" t="s">
        <v>30</v>
      </c>
      <c r="K1336" s="13" t="s">
        <v>14461</v>
      </c>
      <c r="L1336" s="13" t="s">
        <v>14461</v>
      </c>
      <c r="M1336" s="13" t="s">
        <v>7125</v>
      </c>
      <c r="N1336" s="13" t="s">
        <v>7125</v>
      </c>
      <c r="O1336" s="13" t="s">
        <v>7126</v>
      </c>
      <c r="P1336" s="13" t="s">
        <v>7127</v>
      </c>
      <c r="Q1336" s="13" t="s">
        <v>7128</v>
      </c>
      <c r="R1336" s="13" t="s">
        <v>14462</v>
      </c>
      <c r="S1336" s="13" t="s">
        <v>7130</v>
      </c>
      <c r="T1336" s="13" t="s">
        <v>7131</v>
      </c>
      <c r="U1336" s="13" t="s">
        <v>7132</v>
      </c>
      <c r="V1336" s="13" t="s">
        <v>7254</v>
      </c>
    </row>
    <row r="1337" spans="1:22">
      <c r="A1337" s="12">
        <v>999223918429329</v>
      </c>
      <c r="B1337" s="13" t="s">
        <v>7139</v>
      </c>
      <c r="C1337" s="13" t="s">
        <v>14463</v>
      </c>
      <c r="D1337" s="13" t="s">
        <v>14464</v>
      </c>
      <c r="E1337" s="13" t="s">
        <v>14050</v>
      </c>
      <c r="F1337" s="13" t="s">
        <v>7148</v>
      </c>
      <c r="G1337" s="13" t="s">
        <v>7121</v>
      </c>
      <c r="H1337" s="13" t="s">
        <v>7122</v>
      </c>
      <c r="I1337" s="13" t="s">
        <v>14465</v>
      </c>
      <c r="J1337" s="13" t="s">
        <v>30</v>
      </c>
      <c r="K1337" s="13" t="s">
        <v>11538</v>
      </c>
      <c r="L1337" s="13" t="s">
        <v>11538</v>
      </c>
      <c r="M1337" s="13" t="s">
        <v>7125</v>
      </c>
      <c r="N1337" s="13" t="s">
        <v>7125</v>
      </c>
      <c r="O1337" s="13" t="s">
        <v>7126</v>
      </c>
      <c r="P1337" s="13" t="s">
        <v>7127</v>
      </c>
      <c r="Q1337" s="13" t="s">
        <v>7128</v>
      </c>
      <c r="R1337" s="13" t="s">
        <v>14466</v>
      </c>
      <c r="S1337" s="13" t="s">
        <v>7130</v>
      </c>
      <c r="T1337" s="13" t="s">
        <v>7131</v>
      </c>
      <c r="U1337" s="13" t="s">
        <v>7132</v>
      </c>
      <c r="V1337" s="13" t="s">
        <v>7254</v>
      </c>
    </row>
    <row r="1338" spans="1:22">
      <c r="A1338" s="12">
        <v>999223918551475</v>
      </c>
      <c r="B1338" s="13" t="s">
        <v>7139</v>
      </c>
      <c r="C1338" s="13" t="s">
        <v>14467</v>
      </c>
      <c r="D1338" s="13" t="s">
        <v>14468</v>
      </c>
      <c r="E1338" s="13" t="s">
        <v>14469</v>
      </c>
      <c r="F1338" s="13" t="s">
        <v>7139</v>
      </c>
      <c r="G1338" s="13" t="s">
        <v>7148</v>
      </c>
      <c r="H1338" s="13" t="s">
        <v>7122</v>
      </c>
      <c r="I1338" s="13" t="s">
        <v>14470</v>
      </c>
      <c r="J1338" s="13" t="s">
        <v>30</v>
      </c>
      <c r="K1338" s="13" t="s">
        <v>14471</v>
      </c>
      <c r="L1338" s="13" t="s">
        <v>14471</v>
      </c>
      <c r="M1338" s="13" t="s">
        <v>7125</v>
      </c>
      <c r="N1338" s="13" t="s">
        <v>7125</v>
      </c>
      <c r="O1338" s="13" t="s">
        <v>7126</v>
      </c>
      <c r="P1338" s="13" t="s">
        <v>7127</v>
      </c>
      <c r="Q1338" s="13" t="s">
        <v>7128</v>
      </c>
      <c r="R1338" s="13" t="s">
        <v>14472</v>
      </c>
      <c r="S1338" s="13" t="s">
        <v>7130</v>
      </c>
      <c r="T1338" s="13" t="s">
        <v>7131</v>
      </c>
      <c r="U1338" s="13" t="s">
        <v>7132</v>
      </c>
      <c r="V1338" s="13" t="s">
        <v>7226</v>
      </c>
    </row>
    <row r="1339" spans="1:22">
      <c r="A1339" s="12">
        <v>999223918650122</v>
      </c>
      <c r="B1339" s="13" t="s">
        <v>7139</v>
      </c>
      <c r="C1339" s="13" t="s">
        <v>14473</v>
      </c>
      <c r="D1339" s="13" t="s">
        <v>12734</v>
      </c>
      <c r="E1339" s="13" t="s">
        <v>14474</v>
      </c>
      <c r="F1339" s="13" t="s">
        <v>7148</v>
      </c>
      <c r="G1339" s="13" t="s">
        <v>7121</v>
      </c>
      <c r="H1339" s="13" t="s">
        <v>7122</v>
      </c>
      <c r="I1339" s="13" t="s">
        <v>14475</v>
      </c>
      <c r="J1339" s="13" t="s">
        <v>30</v>
      </c>
      <c r="K1339" s="13" t="s">
        <v>11772</v>
      </c>
      <c r="L1339" s="13" t="s">
        <v>11772</v>
      </c>
      <c r="M1339" s="13" t="s">
        <v>7125</v>
      </c>
      <c r="N1339" s="13" t="s">
        <v>7125</v>
      </c>
      <c r="O1339" s="13" t="s">
        <v>7126</v>
      </c>
      <c r="P1339" s="13" t="s">
        <v>7127</v>
      </c>
      <c r="Q1339" s="13" t="s">
        <v>7128</v>
      </c>
      <c r="R1339" s="13" t="s">
        <v>14476</v>
      </c>
      <c r="S1339" s="13" t="s">
        <v>7130</v>
      </c>
      <c r="T1339" s="13" t="s">
        <v>7131</v>
      </c>
      <c r="U1339" s="13" t="s">
        <v>7132</v>
      </c>
      <c r="V1339" s="13" t="s">
        <v>7226</v>
      </c>
    </row>
    <row r="1340" spans="1:22">
      <c r="A1340" s="12">
        <v>999223918839839</v>
      </c>
      <c r="B1340" s="13" t="s">
        <v>7139</v>
      </c>
      <c r="C1340" s="13" t="s">
        <v>14477</v>
      </c>
      <c r="D1340" s="13" t="s">
        <v>14478</v>
      </c>
      <c r="E1340" s="13" t="s">
        <v>14479</v>
      </c>
      <c r="F1340" s="13" t="s">
        <v>7139</v>
      </c>
      <c r="G1340" s="13" t="s">
        <v>7148</v>
      </c>
      <c r="H1340" s="13" t="s">
        <v>7122</v>
      </c>
      <c r="I1340" s="13" t="s">
        <v>14480</v>
      </c>
      <c r="J1340" s="13" t="s">
        <v>30</v>
      </c>
      <c r="K1340" s="13" t="s">
        <v>14481</v>
      </c>
      <c r="L1340" s="13" t="s">
        <v>14481</v>
      </c>
      <c r="M1340" s="13" t="s">
        <v>7125</v>
      </c>
      <c r="N1340" s="13" t="s">
        <v>7125</v>
      </c>
      <c r="O1340" s="13" t="s">
        <v>7126</v>
      </c>
      <c r="P1340" s="13" t="s">
        <v>7127</v>
      </c>
      <c r="Q1340" s="13" t="s">
        <v>7128</v>
      </c>
      <c r="R1340" s="13" t="s">
        <v>14482</v>
      </c>
      <c r="S1340" s="13" t="s">
        <v>7130</v>
      </c>
      <c r="T1340" s="13" t="s">
        <v>7131</v>
      </c>
      <c r="U1340" s="13" t="s">
        <v>7132</v>
      </c>
      <c r="V1340" s="13" t="s">
        <v>7201</v>
      </c>
    </row>
    <row r="1341" spans="1:22">
      <c r="A1341" s="12">
        <v>999223919381380</v>
      </c>
      <c r="B1341" s="13" t="s">
        <v>7139</v>
      </c>
      <c r="C1341" s="13" t="s">
        <v>14483</v>
      </c>
      <c r="D1341" s="13" t="s">
        <v>14484</v>
      </c>
      <c r="E1341" s="13" t="s">
        <v>14485</v>
      </c>
      <c r="F1341" s="13" t="s">
        <v>7139</v>
      </c>
      <c r="G1341" s="13" t="s">
        <v>7148</v>
      </c>
      <c r="H1341" s="13" t="s">
        <v>7122</v>
      </c>
      <c r="I1341" s="13" t="s">
        <v>14486</v>
      </c>
      <c r="J1341" s="13" t="s">
        <v>30</v>
      </c>
      <c r="K1341" s="13" t="s">
        <v>13864</v>
      </c>
      <c r="L1341" s="13" t="s">
        <v>13864</v>
      </c>
      <c r="M1341" s="13" t="s">
        <v>7125</v>
      </c>
      <c r="N1341" s="13" t="s">
        <v>7125</v>
      </c>
      <c r="O1341" s="13" t="s">
        <v>7126</v>
      </c>
      <c r="P1341" s="13" t="s">
        <v>7127</v>
      </c>
      <c r="Q1341" s="13" t="s">
        <v>7128</v>
      </c>
      <c r="R1341" s="13" t="s">
        <v>14487</v>
      </c>
      <c r="S1341" s="13" t="s">
        <v>7130</v>
      </c>
      <c r="T1341" s="13" t="s">
        <v>7131</v>
      </c>
      <c r="U1341" s="13" t="s">
        <v>7132</v>
      </c>
      <c r="V1341" s="13" t="s">
        <v>7254</v>
      </c>
    </row>
    <row r="1342" spans="1:22">
      <c r="A1342" s="12">
        <v>999223919472073</v>
      </c>
      <c r="B1342" s="13" t="s">
        <v>7139</v>
      </c>
      <c r="C1342" s="13" t="s">
        <v>14488</v>
      </c>
      <c r="D1342" s="13" t="s">
        <v>13184</v>
      </c>
      <c r="E1342" s="13" t="s">
        <v>14489</v>
      </c>
      <c r="F1342" s="13" t="s">
        <v>7139</v>
      </c>
      <c r="G1342" s="13" t="s">
        <v>7148</v>
      </c>
      <c r="H1342" s="13" t="s">
        <v>7122</v>
      </c>
      <c r="I1342" s="13" t="s">
        <v>14490</v>
      </c>
      <c r="J1342" s="13" t="s">
        <v>30</v>
      </c>
      <c r="K1342" s="13" t="s">
        <v>14491</v>
      </c>
      <c r="L1342" s="13" t="s">
        <v>14491</v>
      </c>
      <c r="M1342" s="13" t="s">
        <v>7125</v>
      </c>
      <c r="N1342" s="13" t="s">
        <v>7125</v>
      </c>
      <c r="O1342" s="13" t="s">
        <v>7126</v>
      </c>
      <c r="P1342" s="13" t="s">
        <v>7127</v>
      </c>
      <c r="Q1342" s="13" t="s">
        <v>7128</v>
      </c>
      <c r="R1342" s="13" t="s">
        <v>14492</v>
      </c>
      <c r="S1342" s="13" t="s">
        <v>7130</v>
      </c>
      <c r="T1342" s="13" t="s">
        <v>7131</v>
      </c>
      <c r="U1342" s="13" t="s">
        <v>7132</v>
      </c>
      <c r="V1342" s="13" t="s">
        <v>7226</v>
      </c>
    </row>
    <row r="1343" spans="1:22">
      <c r="A1343" s="12">
        <v>999223919613492</v>
      </c>
      <c r="B1343" s="13" t="s">
        <v>7139</v>
      </c>
      <c r="C1343" s="13" t="s">
        <v>14493</v>
      </c>
      <c r="D1343" s="13" t="s">
        <v>14494</v>
      </c>
      <c r="E1343" s="13" t="s">
        <v>14495</v>
      </c>
      <c r="F1343" s="13" t="s">
        <v>7148</v>
      </c>
      <c r="G1343" s="13" t="s">
        <v>7121</v>
      </c>
      <c r="H1343" s="13" t="s">
        <v>7122</v>
      </c>
      <c r="I1343" s="13" t="s">
        <v>14496</v>
      </c>
      <c r="J1343" s="13" t="s">
        <v>30</v>
      </c>
      <c r="K1343" s="13" t="s">
        <v>11748</v>
      </c>
      <c r="L1343" s="13" t="s">
        <v>11748</v>
      </c>
      <c r="M1343" s="13" t="s">
        <v>7125</v>
      </c>
      <c r="N1343" s="13" t="s">
        <v>7125</v>
      </c>
      <c r="O1343" s="13" t="s">
        <v>7126</v>
      </c>
      <c r="P1343" s="13" t="s">
        <v>7127</v>
      </c>
      <c r="Q1343" s="13" t="s">
        <v>7128</v>
      </c>
      <c r="R1343" s="13" t="s">
        <v>14497</v>
      </c>
      <c r="S1343" s="13" t="s">
        <v>7130</v>
      </c>
      <c r="T1343" s="13" t="s">
        <v>7131</v>
      </c>
      <c r="U1343" s="13" t="s">
        <v>7132</v>
      </c>
      <c r="V1343" s="13" t="s">
        <v>7133</v>
      </c>
    </row>
    <row r="1344" spans="1:22">
      <c r="A1344" s="12">
        <v>999223919720671</v>
      </c>
      <c r="B1344" s="13" t="s">
        <v>7139</v>
      </c>
      <c r="C1344" s="13" t="s">
        <v>14498</v>
      </c>
      <c r="D1344" s="13" t="s">
        <v>14499</v>
      </c>
      <c r="E1344" s="13" t="s">
        <v>14500</v>
      </c>
      <c r="F1344" s="13" t="s">
        <v>7139</v>
      </c>
      <c r="G1344" s="13" t="s">
        <v>7148</v>
      </c>
      <c r="H1344" s="13" t="s">
        <v>7122</v>
      </c>
      <c r="I1344" s="13" t="s">
        <v>14501</v>
      </c>
      <c r="J1344" s="13" t="s">
        <v>30</v>
      </c>
      <c r="K1344" s="13" t="s">
        <v>14502</v>
      </c>
      <c r="L1344" s="13" t="s">
        <v>14502</v>
      </c>
      <c r="M1344" s="13" t="s">
        <v>7125</v>
      </c>
      <c r="N1344" s="13" t="s">
        <v>7125</v>
      </c>
      <c r="O1344" s="13" t="s">
        <v>7126</v>
      </c>
      <c r="P1344" s="13" t="s">
        <v>7127</v>
      </c>
      <c r="Q1344" s="13" t="s">
        <v>7128</v>
      </c>
      <c r="R1344" s="13" t="s">
        <v>14503</v>
      </c>
      <c r="S1344" s="13" t="s">
        <v>7130</v>
      </c>
      <c r="T1344" s="13" t="s">
        <v>7131</v>
      </c>
      <c r="U1344" s="13" t="s">
        <v>7132</v>
      </c>
      <c r="V1344" s="13" t="s">
        <v>7133</v>
      </c>
    </row>
    <row r="1345" spans="1:22">
      <c r="A1345" s="12">
        <v>999223919751073</v>
      </c>
      <c r="B1345" s="13" t="s">
        <v>7139</v>
      </c>
      <c r="C1345" s="13" t="s">
        <v>14504</v>
      </c>
      <c r="D1345" s="13" t="s">
        <v>14505</v>
      </c>
      <c r="E1345" s="13" t="s">
        <v>14506</v>
      </c>
      <c r="F1345" s="13" t="s">
        <v>7139</v>
      </c>
      <c r="G1345" s="13" t="s">
        <v>7148</v>
      </c>
      <c r="H1345" s="13" t="s">
        <v>7122</v>
      </c>
      <c r="I1345" s="13" t="s">
        <v>14507</v>
      </c>
      <c r="J1345" s="13" t="s">
        <v>30</v>
      </c>
      <c r="K1345" s="13" t="s">
        <v>9712</v>
      </c>
      <c r="L1345" s="13" t="s">
        <v>9712</v>
      </c>
      <c r="M1345" s="13" t="s">
        <v>7125</v>
      </c>
      <c r="N1345" s="13" t="s">
        <v>7125</v>
      </c>
      <c r="O1345" s="13" t="s">
        <v>7126</v>
      </c>
      <c r="P1345" s="13" t="s">
        <v>7127</v>
      </c>
      <c r="Q1345" s="13" t="s">
        <v>7128</v>
      </c>
      <c r="R1345" s="13" t="s">
        <v>14508</v>
      </c>
      <c r="S1345" s="13" t="s">
        <v>7130</v>
      </c>
      <c r="T1345" s="13" t="s">
        <v>7131</v>
      </c>
      <c r="U1345" s="13" t="s">
        <v>7132</v>
      </c>
      <c r="V1345" s="13" t="s">
        <v>7226</v>
      </c>
    </row>
    <row r="1346" spans="1:22">
      <c r="A1346" s="12">
        <v>999223920051650</v>
      </c>
      <c r="B1346" s="13" t="s">
        <v>7139</v>
      </c>
      <c r="C1346" s="13" t="s">
        <v>14509</v>
      </c>
      <c r="D1346" s="13" t="s">
        <v>9012</v>
      </c>
      <c r="E1346" s="13" t="s">
        <v>14510</v>
      </c>
      <c r="F1346" s="13" t="s">
        <v>7139</v>
      </c>
      <c r="G1346" s="13" t="s">
        <v>7148</v>
      </c>
      <c r="H1346" s="13" t="s">
        <v>7122</v>
      </c>
      <c r="I1346" s="13" t="s">
        <v>14511</v>
      </c>
      <c r="J1346" s="13" t="s">
        <v>30</v>
      </c>
      <c r="K1346" s="13" t="s">
        <v>12507</v>
      </c>
      <c r="L1346" s="13" t="s">
        <v>12507</v>
      </c>
      <c r="M1346" s="13" t="s">
        <v>7125</v>
      </c>
      <c r="N1346" s="13" t="s">
        <v>7125</v>
      </c>
      <c r="O1346" s="13" t="s">
        <v>7126</v>
      </c>
      <c r="P1346" s="13" t="s">
        <v>7127</v>
      </c>
      <c r="Q1346" s="13" t="s">
        <v>7128</v>
      </c>
      <c r="R1346" s="13" t="s">
        <v>14512</v>
      </c>
      <c r="S1346" s="13" t="s">
        <v>7130</v>
      </c>
      <c r="T1346" s="13" t="s">
        <v>7131</v>
      </c>
      <c r="U1346" s="13" t="s">
        <v>7132</v>
      </c>
      <c r="V1346" s="13" t="s">
        <v>7254</v>
      </c>
    </row>
    <row r="1347" spans="1:22">
      <c r="A1347" s="12">
        <v>999223920290342</v>
      </c>
      <c r="B1347" s="13" t="s">
        <v>7139</v>
      </c>
      <c r="C1347" s="13" t="s">
        <v>14513</v>
      </c>
      <c r="D1347" s="13" t="s">
        <v>14514</v>
      </c>
      <c r="E1347" s="13" t="s">
        <v>14515</v>
      </c>
      <c r="F1347" s="13" t="s">
        <v>7139</v>
      </c>
      <c r="G1347" s="13" t="s">
        <v>7121</v>
      </c>
      <c r="H1347" s="13" t="s">
        <v>7122</v>
      </c>
      <c r="I1347" s="13" t="s">
        <v>14516</v>
      </c>
      <c r="J1347" s="13" t="s">
        <v>30</v>
      </c>
      <c r="K1347" s="13" t="s">
        <v>14517</v>
      </c>
      <c r="L1347" s="13" t="s">
        <v>14517</v>
      </c>
      <c r="M1347" s="13" t="s">
        <v>7125</v>
      </c>
      <c r="N1347" s="13" t="s">
        <v>7125</v>
      </c>
      <c r="O1347" s="13" t="s">
        <v>7126</v>
      </c>
      <c r="P1347" s="13" t="s">
        <v>7127</v>
      </c>
      <c r="Q1347" s="13" t="s">
        <v>7128</v>
      </c>
      <c r="R1347" s="13" t="s">
        <v>14518</v>
      </c>
      <c r="S1347" s="13" t="s">
        <v>7130</v>
      </c>
      <c r="T1347" s="13" t="s">
        <v>7131</v>
      </c>
      <c r="U1347" s="13" t="s">
        <v>7132</v>
      </c>
      <c r="V1347" s="13" t="s">
        <v>7377</v>
      </c>
    </row>
    <row r="1348" spans="1:22">
      <c r="A1348" s="12">
        <v>999223920370431</v>
      </c>
      <c r="B1348" s="13" t="s">
        <v>7139</v>
      </c>
      <c r="C1348" s="13" t="s">
        <v>14519</v>
      </c>
      <c r="D1348" s="13" t="s">
        <v>14520</v>
      </c>
      <c r="E1348" s="13" t="s">
        <v>14521</v>
      </c>
      <c r="F1348" s="13" t="s">
        <v>7139</v>
      </c>
      <c r="G1348" s="13" t="s">
        <v>7148</v>
      </c>
      <c r="H1348" s="13" t="s">
        <v>7122</v>
      </c>
      <c r="I1348" s="13" t="s">
        <v>14522</v>
      </c>
      <c r="J1348" s="13" t="s">
        <v>30</v>
      </c>
      <c r="K1348" s="13" t="s">
        <v>11443</v>
      </c>
      <c r="L1348" s="13" t="s">
        <v>11443</v>
      </c>
      <c r="M1348" s="13" t="s">
        <v>7125</v>
      </c>
      <c r="N1348" s="13" t="s">
        <v>7125</v>
      </c>
      <c r="O1348" s="13" t="s">
        <v>7126</v>
      </c>
      <c r="P1348" s="13" t="s">
        <v>7127</v>
      </c>
      <c r="Q1348" s="13" t="s">
        <v>7128</v>
      </c>
      <c r="R1348" s="13" t="s">
        <v>14523</v>
      </c>
      <c r="S1348" s="13" t="s">
        <v>7130</v>
      </c>
      <c r="T1348" s="13" t="s">
        <v>7131</v>
      </c>
      <c r="U1348" s="13" t="s">
        <v>7132</v>
      </c>
      <c r="V1348" s="13" t="s">
        <v>7254</v>
      </c>
    </row>
    <row r="1349" spans="1:22">
      <c r="A1349" s="12">
        <v>999223921668261</v>
      </c>
      <c r="B1349" s="13" t="s">
        <v>7139</v>
      </c>
      <c r="C1349" s="13" t="s">
        <v>14524</v>
      </c>
      <c r="D1349" s="13" t="s">
        <v>14525</v>
      </c>
      <c r="E1349" s="13" t="s">
        <v>14526</v>
      </c>
      <c r="F1349" s="13" t="s">
        <v>7139</v>
      </c>
      <c r="G1349" s="13" t="s">
        <v>7148</v>
      </c>
      <c r="H1349" s="13" t="s">
        <v>7122</v>
      </c>
      <c r="I1349" s="13" t="s">
        <v>14527</v>
      </c>
      <c r="J1349" s="13" t="s">
        <v>30</v>
      </c>
      <c r="K1349" s="13" t="s">
        <v>9304</v>
      </c>
      <c r="L1349" s="13" t="s">
        <v>9304</v>
      </c>
      <c r="M1349" s="13" t="s">
        <v>7125</v>
      </c>
      <c r="N1349" s="13" t="s">
        <v>7125</v>
      </c>
      <c r="O1349" s="13" t="s">
        <v>7126</v>
      </c>
      <c r="P1349" s="13" t="s">
        <v>7127</v>
      </c>
      <c r="Q1349" s="13" t="s">
        <v>7128</v>
      </c>
      <c r="R1349" s="13" t="s">
        <v>14528</v>
      </c>
      <c r="S1349" s="13" t="s">
        <v>7130</v>
      </c>
      <c r="T1349" s="13" t="s">
        <v>7131</v>
      </c>
      <c r="U1349" s="13" t="s">
        <v>7132</v>
      </c>
      <c r="V1349" s="13" t="s">
        <v>7226</v>
      </c>
    </row>
    <row r="1350" spans="1:22">
      <c r="A1350" s="12">
        <v>999223921736480</v>
      </c>
      <c r="B1350" s="13" t="s">
        <v>7139</v>
      </c>
      <c r="C1350" s="13" t="s">
        <v>14529</v>
      </c>
      <c r="D1350" s="13" t="s">
        <v>14530</v>
      </c>
      <c r="E1350" s="13" t="s">
        <v>14531</v>
      </c>
      <c r="F1350" s="13" t="s">
        <v>7139</v>
      </c>
      <c r="G1350" s="13" t="s">
        <v>7148</v>
      </c>
      <c r="H1350" s="13" t="s">
        <v>7122</v>
      </c>
      <c r="I1350" s="13" t="s">
        <v>14532</v>
      </c>
      <c r="J1350" s="13" t="s">
        <v>30</v>
      </c>
      <c r="K1350" s="13" t="s">
        <v>14533</v>
      </c>
      <c r="L1350" s="13" t="s">
        <v>14533</v>
      </c>
      <c r="M1350" s="13" t="s">
        <v>7125</v>
      </c>
      <c r="N1350" s="13" t="s">
        <v>7125</v>
      </c>
      <c r="O1350" s="13" t="s">
        <v>7126</v>
      </c>
      <c r="P1350" s="13" t="s">
        <v>7127</v>
      </c>
      <c r="Q1350" s="13" t="s">
        <v>7128</v>
      </c>
      <c r="R1350" s="13" t="s">
        <v>14534</v>
      </c>
      <c r="S1350" s="13" t="s">
        <v>7130</v>
      </c>
      <c r="T1350" s="13" t="s">
        <v>7131</v>
      </c>
      <c r="U1350" s="13" t="s">
        <v>7132</v>
      </c>
      <c r="V1350" s="13" t="s">
        <v>7314</v>
      </c>
    </row>
    <row r="1351" spans="1:22">
      <c r="A1351" s="12">
        <v>999223921747040</v>
      </c>
      <c r="B1351" s="13" t="s">
        <v>7139</v>
      </c>
      <c r="C1351" s="13" t="s">
        <v>14535</v>
      </c>
      <c r="D1351" s="13" t="s">
        <v>8463</v>
      </c>
      <c r="E1351" s="13" t="s">
        <v>14536</v>
      </c>
      <c r="F1351" s="13" t="s">
        <v>7139</v>
      </c>
      <c r="G1351" s="13" t="s">
        <v>7148</v>
      </c>
      <c r="H1351" s="13" t="s">
        <v>7122</v>
      </c>
      <c r="I1351" s="13" t="s">
        <v>14537</v>
      </c>
      <c r="J1351" s="13" t="s">
        <v>30</v>
      </c>
      <c r="K1351" s="13" t="s">
        <v>14538</v>
      </c>
      <c r="L1351" s="13" t="s">
        <v>14538</v>
      </c>
      <c r="M1351" s="13" t="s">
        <v>7125</v>
      </c>
      <c r="N1351" s="13" t="s">
        <v>7125</v>
      </c>
      <c r="O1351" s="13" t="s">
        <v>7126</v>
      </c>
      <c r="P1351" s="13" t="s">
        <v>7127</v>
      </c>
      <c r="Q1351" s="13" t="s">
        <v>7128</v>
      </c>
      <c r="R1351" s="13" t="s">
        <v>14539</v>
      </c>
      <c r="S1351" s="13" t="s">
        <v>7130</v>
      </c>
      <c r="T1351" s="13" t="s">
        <v>7131</v>
      </c>
      <c r="U1351" s="13" t="s">
        <v>7132</v>
      </c>
      <c r="V1351" s="13" t="s">
        <v>7254</v>
      </c>
    </row>
    <row r="1352" spans="1:22">
      <c r="A1352" s="12">
        <v>999223921794648</v>
      </c>
      <c r="B1352" s="13" t="s">
        <v>7139</v>
      </c>
      <c r="C1352" s="13" t="s">
        <v>14540</v>
      </c>
      <c r="D1352" s="13" t="s">
        <v>14541</v>
      </c>
      <c r="E1352" s="13" t="s">
        <v>14542</v>
      </c>
      <c r="F1352" s="13" t="s">
        <v>7148</v>
      </c>
      <c r="G1352" s="13" t="s">
        <v>7121</v>
      </c>
      <c r="H1352" s="13" t="s">
        <v>7122</v>
      </c>
      <c r="I1352" s="13" t="s">
        <v>14543</v>
      </c>
      <c r="J1352" s="13" t="s">
        <v>30</v>
      </c>
      <c r="K1352" s="13" t="s">
        <v>14544</v>
      </c>
      <c r="L1352" s="13" t="s">
        <v>14544</v>
      </c>
      <c r="M1352" s="13" t="s">
        <v>7125</v>
      </c>
      <c r="N1352" s="13" t="s">
        <v>7125</v>
      </c>
      <c r="O1352" s="13" t="s">
        <v>7126</v>
      </c>
      <c r="P1352" s="13" t="s">
        <v>7127</v>
      </c>
      <c r="Q1352" s="13" t="s">
        <v>7128</v>
      </c>
      <c r="R1352" s="13" t="s">
        <v>14545</v>
      </c>
      <c r="S1352" s="13" t="s">
        <v>7130</v>
      </c>
      <c r="T1352" s="13" t="s">
        <v>7131</v>
      </c>
      <c r="U1352" s="13" t="s">
        <v>7132</v>
      </c>
      <c r="V1352" s="13" t="s">
        <v>7217</v>
      </c>
    </row>
    <row r="1353" spans="1:22">
      <c r="A1353" s="12">
        <v>999223922044674</v>
      </c>
      <c r="B1353" s="13" t="s">
        <v>7139</v>
      </c>
      <c r="C1353" s="13" t="s">
        <v>14546</v>
      </c>
      <c r="D1353" s="13" t="s">
        <v>14547</v>
      </c>
      <c r="E1353" s="13" t="s">
        <v>14548</v>
      </c>
      <c r="F1353" s="13" t="s">
        <v>7139</v>
      </c>
      <c r="G1353" s="13" t="s">
        <v>7148</v>
      </c>
      <c r="H1353" s="13" t="s">
        <v>7122</v>
      </c>
      <c r="I1353" s="13" t="s">
        <v>14549</v>
      </c>
      <c r="J1353" s="13" t="s">
        <v>30</v>
      </c>
      <c r="K1353" s="13" t="s">
        <v>14550</v>
      </c>
      <c r="L1353" s="13" t="s">
        <v>14550</v>
      </c>
      <c r="M1353" s="13" t="s">
        <v>7125</v>
      </c>
      <c r="N1353" s="13" t="s">
        <v>7125</v>
      </c>
      <c r="O1353" s="13" t="s">
        <v>7126</v>
      </c>
      <c r="P1353" s="13" t="s">
        <v>7127</v>
      </c>
      <c r="Q1353" s="13" t="s">
        <v>7128</v>
      </c>
      <c r="R1353" s="13" t="s">
        <v>14551</v>
      </c>
      <c r="S1353" s="13" t="s">
        <v>7130</v>
      </c>
      <c r="T1353" s="13" t="s">
        <v>7131</v>
      </c>
      <c r="U1353" s="13" t="s">
        <v>7132</v>
      </c>
      <c r="V1353" s="13" t="s">
        <v>7192</v>
      </c>
    </row>
    <row r="1354" spans="1:22">
      <c r="A1354" s="12">
        <v>23922269622</v>
      </c>
      <c r="B1354" s="13" t="s">
        <v>7139</v>
      </c>
      <c r="C1354" s="13" t="s">
        <v>14552</v>
      </c>
      <c r="D1354" s="13" t="s">
        <v>12464</v>
      </c>
      <c r="E1354" s="13" t="s">
        <v>14553</v>
      </c>
      <c r="F1354" s="13" t="s">
        <v>7139</v>
      </c>
      <c r="G1354" s="13" t="s">
        <v>7148</v>
      </c>
      <c r="H1354" s="13" t="s">
        <v>7122</v>
      </c>
      <c r="I1354" s="13" t="s">
        <v>14554</v>
      </c>
      <c r="J1354" s="13" t="s">
        <v>30</v>
      </c>
      <c r="K1354" s="13" t="s">
        <v>14555</v>
      </c>
      <c r="L1354" s="13" t="s">
        <v>14555</v>
      </c>
      <c r="M1354" s="13" t="s">
        <v>7125</v>
      </c>
      <c r="N1354" s="13" t="s">
        <v>7125</v>
      </c>
      <c r="O1354" s="13" t="s">
        <v>7126</v>
      </c>
      <c r="P1354" s="13" t="s">
        <v>7127</v>
      </c>
      <c r="Q1354" s="13" t="s">
        <v>7128</v>
      </c>
      <c r="R1354" s="13" t="s">
        <v>14556</v>
      </c>
      <c r="S1354" s="13" t="s">
        <v>7130</v>
      </c>
      <c r="T1354" s="13" t="s">
        <v>7131</v>
      </c>
      <c r="U1354" s="13" t="s">
        <v>7132</v>
      </c>
      <c r="V1354" s="13" t="s">
        <v>7133</v>
      </c>
    </row>
    <row r="1355" spans="1:22">
      <c r="A1355" s="12">
        <v>999223923237643</v>
      </c>
      <c r="B1355" s="13" t="s">
        <v>7139</v>
      </c>
      <c r="C1355" s="13" t="s">
        <v>14557</v>
      </c>
      <c r="D1355" s="13" t="s">
        <v>11695</v>
      </c>
      <c r="E1355" s="13" t="s">
        <v>14558</v>
      </c>
      <c r="F1355" s="13" t="s">
        <v>7148</v>
      </c>
      <c r="G1355" s="13" t="s">
        <v>7121</v>
      </c>
      <c r="H1355" s="13" t="s">
        <v>7122</v>
      </c>
      <c r="I1355" s="13" t="s">
        <v>14559</v>
      </c>
      <c r="J1355" s="13" t="s">
        <v>30</v>
      </c>
      <c r="K1355" s="13" t="s">
        <v>11482</v>
      </c>
      <c r="L1355" s="13" t="s">
        <v>11482</v>
      </c>
      <c r="M1355" s="13" t="s">
        <v>7125</v>
      </c>
      <c r="N1355" s="13" t="s">
        <v>7125</v>
      </c>
      <c r="O1355" s="13" t="s">
        <v>7126</v>
      </c>
      <c r="P1355" s="13" t="s">
        <v>7127</v>
      </c>
      <c r="Q1355" s="13" t="s">
        <v>7128</v>
      </c>
      <c r="R1355" s="13" t="s">
        <v>14560</v>
      </c>
      <c r="S1355" s="13" t="s">
        <v>7130</v>
      </c>
      <c r="T1355" s="13" t="s">
        <v>7131</v>
      </c>
      <c r="U1355" s="13" t="s">
        <v>7132</v>
      </c>
      <c r="V1355" s="13" t="s">
        <v>7254</v>
      </c>
    </row>
    <row r="1356" spans="1:22">
      <c r="A1356" s="12">
        <v>999223923393252</v>
      </c>
      <c r="B1356" s="13" t="s">
        <v>7148</v>
      </c>
      <c r="C1356" s="13" t="s">
        <v>14561</v>
      </c>
      <c r="D1356" s="13" t="s">
        <v>14562</v>
      </c>
      <c r="E1356" s="13" t="s">
        <v>14563</v>
      </c>
      <c r="F1356" s="13" t="s">
        <v>7148</v>
      </c>
      <c r="G1356" s="13" t="s">
        <v>7121</v>
      </c>
      <c r="H1356" s="13" t="s">
        <v>7122</v>
      </c>
      <c r="I1356" s="13" t="s">
        <v>14564</v>
      </c>
      <c r="J1356" s="13" t="s">
        <v>30</v>
      </c>
      <c r="K1356" s="13" t="s">
        <v>7672</v>
      </c>
      <c r="L1356" s="13" t="s">
        <v>7672</v>
      </c>
      <c r="M1356" s="13" t="s">
        <v>7125</v>
      </c>
      <c r="N1356" s="13" t="s">
        <v>7125</v>
      </c>
      <c r="O1356" s="13" t="s">
        <v>7126</v>
      </c>
      <c r="P1356" s="13" t="s">
        <v>7127</v>
      </c>
      <c r="Q1356" s="13" t="s">
        <v>7128</v>
      </c>
      <c r="R1356" s="13" t="s">
        <v>14565</v>
      </c>
      <c r="S1356" s="13" t="s">
        <v>7130</v>
      </c>
      <c r="T1356" s="13" t="s">
        <v>7131</v>
      </c>
      <c r="U1356" s="13" t="s">
        <v>7132</v>
      </c>
      <c r="V1356" s="13" t="s">
        <v>7321</v>
      </c>
    </row>
    <row r="1357" spans="1:22">
      <c r="A1357" s="12">
        <v>999223923435514</v>
      </c>
      <c r="B1357" s="13" t="s">
        <v>7148</v>
      </c>
      <c r="C1357" s="13" t="s">
        <v>14566</v>
      </c>
      <c r="D1357" s="13" t="s">
        <v>12402</v>
      </c>
      <c r="E1357" s="13" t="s">
        <v>14567</v>
      </c>
      <c r="F1357" s="13" t="s">
        <v>7148</v>
      </c>
      <c r="G1357" s="13" t="s">
        <v>7121</v>
      </c>
      <c r="H1357" s="13" t="s">
        <v>7122</v>
      </c>
      <c r="I1357" s="13" t="s">
        <v>14465</v>
      </c>
      <c r="J1357" s="13" t="s">
        <v>30</v>
      </c>
      <c r="K1357" s="13" t="s">
        <v>11538</v>
      </c>
      <c r="L1357" s="13" t="s">
        <v>11538</v>
      </c>
      <c r="M1357" s="13" t="s">
        <v>7125</v>
      </c>
      <c r="N1357" s="13" t="s">
        <v>7125</v>
      </c>
      <c r="O1357" s="13" t="s">
        <v>7126</v>
      </c>
      <c r="P1357" s="13" t="s">
        <v>7127</v>
      </c>
      <c r="Q1357" s="13" t="s">
        <v>7128</v>
      </c>
      <c r="R1357" s="13" t="s">
        <v>14568</v>
      </c>
      <c r="S1357" s="13" t="s">
        <v>7130</v>
      </c>
      <c r="T1357" s="13" t="s">
        <v>7131</v>
      </c>
      <c r="U1357" s="13" t="s">
        <v>7132</v>
      </c>
      <c r="V1357" s="13" t="s">
        <v>7133</v>
      </c>
    </row>
    <row r="1358" spans="1:22">
      <c r="A1358" s="12">
        <v>23923634185</v>
      </c>
      <c r="B1358" s="13" t="s">
        <v>7148</v>
      </c>
      <c r="C1358" s="13" t="s">
        <v>14569</v>
      </c>
      <c r="D1358" s="13" t="s">
        <v>14570</v>
      </c>
      <c r="E1358" s="13" t="s">
        <v>14571</v>
      </c>
      <c r="F1358" s="13" t="s">
        <v>7148</v>
      </c>
      <c r="G1358" s="13" t="s">
        <v>7121</v>
      </c>
      <c r="H1358" s="13" t="s">
        <v>7122</v>
      </c>
      <c r="I1358" s="13" t="s">
        <v>14572</v>
      </c>
      <c r="J1358" s="13" t="s">
        <v>30</v>
      </c>
      <c r="K1358" s="13" t="s">
        <v>9326</v>
      </c>
      <c r="L1358" s="13" t="s">
        <v>9326</v>
      </c>
      <c r="M1358" s="13" t="s">
        <v>7125</v>
      </c>
      <c r="N1358" s="13" t="s">
        <v>7125</v>
      </c>
      <c r="O1358" s="13" t="s">
        <v>7126</v>
      </c>
      <c r="P1358" s="13" t="s">
        <v>7127</v>
      </c>
      <c r="Q1358" s="13" t="s">
        <v>7128</v>
      </c>
      <c r="R1358" s="13" t="s">
        <v>14573</v>
      </c>
      <c r="S1358" s="13" t="s">
        <v>7130</v>
      </c>
      <c r="T1358" s="13" t="s">
        <v>7131</v>
      </c>
      <c r="U1358" s="13" t="s">
        <v>7132</v>
      </c>
      <c r="V1358" s="13" t="s">
        <v>7226</v>
      </c>
    </row>
    <row r="1359" spans="1:22">
      <c r="A1359" s="12">
        <v>999223923754944</v>
      </c>
      <c r="B1359" s="13" t="s">
        <v>7148</v>
      </c>
      <c r="C1359" s="13" t="s">
        <v>14574</v>
      </c>
      <c r="D1359" s="13" t="s">
        <v>12878</v>
      </c>
      <c r="E1359" s="13" t="s">
        <v>14575</v>
      </c>
      <c r="F1359" s="13" t="s">
        <v>7148</v>
      </c>
      <c r="G1359" s="13" t="s">
        <v>7121</v>
      </c>
      <c r="H1359" s="13" t="s">
        <v>7122</v>
      </c>
      <c r="I1359" s="13" t="s">
        <v>14576</v>
      </c>
      <c r="J1359" s="13" t="s">
        <v>30</v>
      </c>
      <c r="K1359" s="13" t="s">
        <v>14577</v>
      </c>
      <c r="L1359" s="13" t="s">
        <v>14577</v>
      </c>
      <c r="M1359" s="13" t="s">
        <v>7125</v>
      </c>
      <c r="N1359" s="13" t="s">
        <v>7125</v>
      </c>
      <c r="O1359" s="13" t="s">
        <v>7126</v>
      </c>
      <c r="P1359" s="13" t="s">
        <v>7127</v>
      </c>
      <c r="Q1359" s="13" t="s">
        <v>7128</v>
      </c>
      <c r="R1359" s="13" t="s">
        <v>14578</v>
      </c>
      <c r="S1359" s="13" t="s">
        <v>7130</v>
      </c>
      <c r="T1359" s="13" t="s">
        <v>7131</v>
      </c>
      <c r="U1359" s="13" t="s">
        <v>7132</v>
      </c>
      <c r="V1359" s="13" t="s">
        <v>12883</v>
      </c>
    </row>
    <row r="1360" spans="1:22">
      <c r="A1360" s="12">
        <v>999223923796077</v>
      </c>
      <c r="B1360" s="13" t="s">
        <v>7148</v>
      </c>
      <c r="C1360" s="13" t="s">
        <v>14579</v>
      </c>
      <c r="D1360" s="13" t="s">
        <v>12437</v>
      </c>
      <c r="E1360" s="13" t="s">
        <v>14580</v>
      </c>
      <c r="F1360" s="13" t="s">
        <v>7148</v>
      </c>
      <c r="G1360" s="13" t="s">
        <v>7121</v>
      </c>
      <c r="H1360" s="13" t="s">
        <v>7122</v>
      </c>
      <c r="I1360" s="13" t="s">
        <v>14184</v>
      </c>
      <c r="J1360" s="13" t="s">
        <v>30</v>
      </c>
      <c r="K1360" s="13" t="s">
        <v>8865</v>
      </c>
      <c r="L1360" s="13" t="s">
        <v>8865</v>
      </c>
      <c r="M1360" s="13" t="s">
        <v>7125</v>
      </c>
      <c r="N1360" s="13" t="s">
        <v>7125</v>
      </c>
      <c r="O1360" s="13" t="s">
        <v>7126</v>
      </c>
      <c r="P1360" s="13" t="s">
        <v>7127</v>
      </c>
      <c r="Q1360" s="13" t="s">
        <v>7128</v>
      </c>
      <c r="R1360" s="13" t="s">
        <v>14581</v>
      </c>
      <c r="S1360" s="13" t="s">
        <v>7130</v>
      </c>
      <c r="T1360" s="13" t="s">
        <v>7131</v>
      </c>
      <c r="U1360" s="13" t="s">
        <v>7132</v>
      </c>
      <c r="V1360" s="13" t="s">
        <v>7254</v>
      </c>
    </row>
    <row r="1361" spans="1:22">
      <c r="A1361" s="12">
        <v>999223924056352</v>
      </c>
      <c r="B1361" s="13" t="s">
        <v>7148</v>
      </c>
      <c r="C1361" s="13" t="s">
        <v>14582</v>
      </c>
      <c r="D1361" s="13" t="s">
        <v>9551</v>
      </c>
      <c r="E1361" s="13" t="s">
        <v>14583</v>
      </c>
      <c r="F1361" s="13" t="s">
        <v>7148</v>
      </c>
      <c r="G1361" s="13" t="s">
        <v>7121</v>
      </c>
      <c r="H1361" s="13" t="s">
        <v>7122</v>
      </c>
      <c r="I1361" s="13" t="s">
        <v>14584</v>
      </c>
      <c r="J1361" s="13" t="s">
        <v>30</v>
      </c>
      <c r="K1361" s="13" t="s">
        <v>14077</v>
      </c>
      <c r="L1361" s="13" t="s">
        <v>14077</v>
      </c>
      <c r="M1361" s="13" t="s">
        <v>7125</v>
      </c>
      <c r="N1361" s="13" t="s">
        <v>7125</v>
      </c>
      <c r="O1361" s="13" t="s">
        <v>7126</v>
      </c>
      <c r="P1361" s="13" t="s">
        <v>7127</v>
      </c>
      <c r="Q1361" s="13" t="s">
        <v>7128</v>
      </c>
      <c r="R1361" s="13" t="s">
        <v>14585</v>
      </c>
      <c r="S1361" s="13" t="s">
        <v>7130</v>
      </c>
      <c r="T1361" s="13" t="s">
        <v>7131</v>
      </c>
      <c r="U1361" s="13" t="s">
        <v>7132</v>
      </c>
      <c r="V1361" s="13" t="s">
        <v>7133</v>
      </c>
    </row>
    <row r="1362" spans="1:22">
      <c r="A1362" s="12">
        <v>23924125443</v>
      </c>
      <c r="B1362" s="13" t="s">
        <v>7148</v>
      </c>
      <c r="C1362" s="13" t="s">
        <v>14586</v>
      </c>
      <c r="D1362" s="13" t="s">
        <v>14587</v>
      </c>
      <c r="E1362" s="13" t="s">
        <v>14588</v>
      </c>
      <c r="F1362" s="13" t="s">
        <v>7148</v>
      </c>
      <c r="G1362" s="13" t="s">
        <v>7121</v>
      </c>
      <c r="H1362" s="13" t="s">
        <v>7122</v>
      </c>
      <c r="I1362" s="13" t="s">
        <v>14589</v>
      </c>
      <c r="J1362" s="13" t="s">
        <v>30</v>
      </c>
      <c r="K1362" s="13" t="s">
        <v>14590</v>
      </c>
      <c r="L1362" s="13" t="s">
        <v>14590</v>
      </c>
      <c r="M1362" s="13" t="s">
        <v>7125</v>
      </c>
      <c r="N1362" s="13" t="s">
        <v>7125</v>
      </c>
      <c r="O1362" s="13" t="s">
        <v>7126</v>
      </c>
      <c r="P1362" s="13" t="s">
        <v>7127</v>
      </c>
      <c r="Q1362" s="13" t="s">
        <v>7128</v>
      </c>
      <c r="R1362" s="13" t="s">
        <v>14591</v>
      </c>
      <c r="S1362" s="13" t="s">
        <v>7130</v>
      </c>
      <c r="T1362" s="13" t="s">
        <v>7131</v>
      </c>
      <c r="U1362" s="13" t="s">
        <v>7132</v>
      </c>
      <c r="V1362" s="13" t="s">
        <v>7340</v>
      </c>
    </row>
    <row r="1363" spans="1:22">
      <c r="A1363" s="12">
        <v>999223924494835</v>
      </c>
      <c r="B1363" s="13" t="s">
        <v>7148</v>
      </c>
      <c r="C1363" s="13" t="s">
        <v>14592</v>
      </c>
      <c r="D1363" s="13" t="s">
        <v>14593</v>
      </c>
      <c r="E1363" s="13" t="s">
        <v>14594</v>
      </c>
      <c r="F1363" s="13" t="s">
        <v>7148</v>
      </c>
      <c r="G1363" s="13" t="s">
        <v>7121</v>
      </c>
      <c r="H1363" s="13" t="s">
        <v>7122</v>
      </c>
      <c r="I1363" s="13" t="s">
        <v>14595</v>
      </c>
      <c r="J1363" s="13" t="s">
        <v>30</v>
      </c>
      <c r="K1363" s="13" t="s">
        <v>14363</v>
      </c>
      <c r="L1363" s="13" t="s">
        <v>14363</v>
      </c>
      <c r="M1363" s="13" t="s">
        <v>7125</v>
      </c>
      <c r="N1363" s="13" t="s">
        <v>7125</v>
      </c>
      <c r="O1363" s="13" t="s">
        <v>7126</v>
      </c>
      <c r="P1363" s="13" t="s">
        <v>7127</v>
      </c>
      <c r="Q1363" s="13" t="s">
        <v>7128</v>
      </c>
      <c r="R1363" s="13" t="s">
        <v>14596</v>
      </c>
      <c r="S1363" s="13" t="s">
        <v>7130</v>
      </c>
      <c r="T1363" s="13" t="s">
        <v>7131</v>
      </c>
      <c r="U1363" s="13" t="s">
        <v>7132</v>
      </c>
      <c r="V1363" s="13" t="s">
        <v>7254</v>
      </c>
    </row>
    <row r="1364" spans="1:22">
      <c r="A1364" s="12">
        <v>999223924532418</v>
      </c>
      <c r="B1364" s="13" t="s">
        <v>7148</v>
      </c>
      <c r="C1364" s="13" t="s">
        <v>14597</v>
      </c>
      <c r="D1364" s="13" t="s">
        <v>14598</v>
      </c>
      <c r="E1364" s="13" t="s">
        <v>14599</v>
      </c>
      <c r="F1364" s="13" t="s">
        <v>7148</v>
      </c>
      <c r="G1364" s="13" t="s">
        <v>7121</v>
      </c>
      <c r="H1364" s="13" t="s">
        <v>7122</v>
      </c>
      <c r="I1364" s="13" t="s">
        <v>14600</v>
      </c>
      <c r="J1364" s="13" t="s">
        <v>30</v>
      </c>
      <c r="K1364" s="13" t="s">
        <v>13758</v>
      </c>
      <c r="L1364" s="13" t="s">
        <v>13758</v>
      </c>
      <c r="M1364" s="13" t="s">
        <v>7125</v>
      </c>
      <c r="N1364" s="13" t="s">
        <v>7125</v>
      </c>
      <c r="O1364" s="13" t="s">
        <v>7126</v>
      </c>
      <c r="P1364" s="13" t="s">
        <v>7127</v>
      </c>
      <c r="Q1364" s="13" t="s">
        <v>7128</v>
      </c>
      <c r="R1364" s="13" t="s">
        <v>14601</v>
      </c>
      <c r="S1364" s="13" t="s">
        <v>7130</v>
      </c>
      <c r="T1364" s="13" t="s">
        <v>7131</v>
      </c>
      <c r="U1364" s="13" t="s">
        <v>7132</v>
      </c>
      <c r="V1364" s="13" t="s">
        <v>7631</v>
      </c>
    </row>
    <row r="1365" spans="1:22">
      <c r="A1365" s="12">
        <v>23924601991</v>
      </c>
      <c r="B1365" s="13" t="s">
        <v>7148</v>
      </c>
      <c r="C1365" s="13" t="s">
        <v>14602</v>
      </c>
      <c r="D1365" s="13" t="s">
        <v>14603</v>
      </c>
      <c r="E1365" s="13" t="s">
        <v>14604</v>
      </c>
      <c r="F1365" s="13" t="s">
        <v>7148</v>
      </c>
      <c r="G1365" s="13" t="s">
        <v>7121</v>
      </c>
      <c r="H1365" s="13" t="s">
        <v>7122</v>
      </c>
      <c r="I1365" s="13" t="s">
        <v>14605</v>
      </c>
      <c r="J1365" s="13" t="s">
        <v>30</v>
      </c>
      <c r="K1365" s="13" t="s">
        <v>14606</v>
      </c>
      <c r="L1365" s="13" t="s">
        <v>14606</v>
      </c>
      <c r="M1365" s="13" t="s">
        <v>7125</v>
      </c>
      <c r="N1365" s="13" t="s">
        <v>7125</v>
      </c>
      <c r="O1365" s="13" t="s">
        <v>7126</v>
      </c>
      <c r="P1365" s="13" t="s">
        <v>7127</v>
      </c>
      <c r="Q1365" s="13" t="s">
        <v>7128</v>
      </c>
      <c r="R1365" s="13" t="s">
        <v>14607</v>
      </c>
      <c r="S1365" s="13" t="s">
        <v>7130</v>
      </c>
      <c r="T1365" s="13" t="s">
        <v>7131</v>
      </c>
      <c r="U1365" s="13" t="s">
        <v>7132</v>
      </c>
      <c r="V1365" s="13" t="s">
        <v>7233</v>
      </c>
    </row>
    <row r="1366" spans="1:22">
      <c r="A1366" s="12">
        <v>999223924624115</v>
      </c>
      <c r="B1366" s="13" t="s">
        <v>7148</v>
      </c>
      <c r="C1366" s="13" t="s">
        <v>14608</v>
      </c>
      <c r="D1366" s="13" t="s">
        <v>14609</v>
      </c>
      <c r="E1366" s="13" t="s">
        <v>14610</v>
      </c>
      <c r="F1366" s="13" t="s">
        <v>7148</v>
      </c>
      <c r="G1366" s="13" t="s">
        <v>7121</v>
      </c>
      <c r="H1366" s="13" t="s">
        <v>7122</v>
      </c>
      <c r="I1366" s="13" t="s">
        <v>14611</v>
      </c>
      <c r="J1366" s="13" t="s">
        <v>30</v>
      </c>
      <c r="K1366" s="13" t="s">
        <v>8759</v>
      </c>
      <c r="L1366" s="13" t="s">
        <v>8759</v>
      </c>
      <c r="M1366" s="13" t="s">
        <v>7125</v>
      </c>
      <c r="N1366" s="13" t="s">
        <v>7125</v>
      </c>
      <c r="O1366" s="13" t="s">
        <v>7126</v>
      </c>
      <c r="P1366" s="13" t="s">
        <v>7127</v>
      </c>
      <c r="Q1366" s="13" t="s">
        <v>7128</v>
      </c>
      <c r="R1366" s="13" t="s">
        <v>14612</v>
      </c>
      <c r="S1366" s="13" t="s">
        <v>7130</v>
      </c>
      <c r="T1366" s="13" t="s">
        <v>7131</v>
      </c>
      <c r="U1366" s="13" t="s">
        <v>7132</v>
      </c>
      <c r="V1366" s="13" t="s">
        <v>7314</v>
      </c>
    </row>
    <row r="1367" spans="1:22">
      <c r="A1367" s="12">
        <v>999223924705550</v>
      </c>
      <c r="B1367" s="13" t="s">
        <v>7148</v>
      </c>
      <c r="C1367" s="13" t="s">
        <v>14613</v>
      </c>
      <c r="D1367" s="13" t="s">
        <v>14614</v>
      </c>
      <c r="E1367" s="13" t="s">
        <v>14615</v>
      </c>
      <c r="F1367" s="13" t="s">
        <v>7148</v>
      </c>
      <c r="G1367" s="13" t="s">
        <v>7121</v>
      </c>
      <c r="H1367" s="13" t="s">
        <v>7122</v>
      </c>
      <c r="I1367" s="13" t="s">
        <v>14616</v>
      </c>
      <c r="J1367" s="13" t="s">
        <v>30</v>
      </c>
      <c r="K1367" s="13" t="s">
        <v>8408</v>
      </c>
      <c r="L1367" s="13" t="s">
        <v>8408</v>
      </c>
      <c r="M1367" s="13" t="s">
        <v>7125</v>
      </c>
      <c r="N1367" s="13" t="s">
        <v>7125</v>
      </c>
      <c r="O1367" s="13" t="s">
        <v>7126</v>
      </c>
      <c r="P1367" s="13" t="s">
        <v>7127</v>
      </c>
      <c r="Q1367" s="13" t="s">
        <v>7128</v>
      </c>
      <c r="R1367" s="13" t="s">
        <v>14617</v>
      </c>
      <c r="S1367" s="13" t="s">
        <v>7130</v>
      </c>
      <c r="T1367" s="13" t="s">
        <v>7131</v>
      </c>
      <c r="U1367" s="13" t="s">
        <v>7132</v>
      </c>
      <c r="V1367" s="13" t="s">
        <v>7143</v>
      </c>
    </row>
    <row r="1368" spans="1:22">
      <c r="A1368" s="12">
        <v>999223924720154</v>
      </c>
      <c r="B1368" s="13" t="s">
        <v>7148</v>
      </c>
      <c r="C1368" s="13" t="s">
        <v>14618</v>
      </c>
      <c r="D1368" s="13" t="s">
        <v>14619</v>
      </c>
      <c r="E1368" s="13" t="s">
        <v>14620</v>
      </c>
      <c r="F1368" s="13" t="s">
        <v>7148</v>
      </c>
      <c r="G1368" s="13" t="s">
        <v>7121</v>
      </c>
      <c r="H1368" s="13" t="s">
        <v>7122</v>
      </c>
      <c r="I1368" s="13" t="s">
        <v>14621</v>
      </c>
      <c r="J1368" s="13" t="s">
        <v>30</v>
      </c>
      <c r="K1368" s="13" t="s">
        <v>8016</v>
      </c>
      <c r="L1368" s="13" t="s">
        <v>8016</v>
      </c>
      <c r="M1368" s="13" t="s">
        <v>7125</v>
      </c>
      <c r="N1368" s="13" t="s">
        <v>7125</v>
      </c>
      <c r="O1368" s="13" t="s">
        <v>7126</v>
      </c>
      <c r="P1368" s="13" t="s">
        <v>7127</v>
      </c>
      <c r="Q1368" s="13" t="s">
        <v>7128</v>
      </c>
      <c r="R1368" s="13" t="s">
        <v>14622</v>
      </c>
      <c r="S1368" s="13" t="s">
        <v>7130</v>
      </c>
      <c r="T1368" s="13" t="s">
        <v>7131</v>
      </c>
      <c r="U1368" s="13" t="s">
        <v>7132</v>
      </c>
      <c r="V1368" s="13" t="s">
        <v>7177</v>
      </c>
    </row>
    <row r="1369" spans="1:22">
      <c r="A1369" s="12">
        <v>999223925328044</v>
      </c>
      <c r="B1369" s="13" t="s">
        <v>7148</v>
      </c>
      <c r="C1369" s="13" t="s">
        <v>14623</v>
      </c>
      <c r="D1369" s="13" t="s">
        <v>14036</v>
      </c>
      <c r="E1369" s="13" t="s">
        <v>14624</v>
      </c>
      <c r="F1369" s="13" t="s">
        <v>7148</v>
      </c>
      <c r="G1369" s="13" t="s">
        <v>7121</v>
      </c>
      <c r="H1369" s="13" t="s">
        <v>7122</v>
      </c>
      <c r="I1369" s="13" t="s">
        <v>14625</v>
      </c>
      <c r="J1369" s="13" t="s">
        <v>30</v>
      </c>
      <c r="K1369" s="13" t="s">
        <v>13710</v>
      </c>
      <c r="L1369" s="13" t="s">
        <v>13710</v>
      </c>
      <c r="M1369" s="13" t="s">
        <v>7125</v>
      </c>
      <c r="N1369" s="13" t="s">
        <v>7125</v>
      </c>
      <c r="O1369" s="13" t="s">
        <v>7126</v>
      </c>
      <c r="P1369" s="13" t="s">
        <v>7127</v>
      </c>
      <c r="Q1369" s="13" t="s">
        <v>7128</v>
      </c>
      <c r="R1369" s="13" t="s">
        <v>14626</v>
      </c>
      <c r="S1369" s="13" t="s">
        <v>7130</v>
      </c>
      <c r="T1369" s="13" t="s">
        <v>7131</v>
      </c>
      <c r="U1369" s="13" t="s">
        <v>7132</v>
      </c>
      <c r="V1369" s="13" t="s">
        <v>7133</v>
      </c>
    </row>
    <row r="1370" spans="1:22">
      <c r="A1370" s="12">
        <v>999223926157121</v>
      </c>
      <c r="B1370" s="13" t="s">
        <v>7148</v>
      </c>
      <c r="C1370" s="13" t="s">
        <v>14627</v>
      </c>
      <c r="D1370" s="13" t="s">
        <v>9000</v>
      </c>
      <c r="E1370" s="13" t="s">
        <v>14628</v>
      </c>
      <c r="F1370" s="13" t="s">
        <v>7148</v>
      </c>
      <c r="G1370" s="13" t="s">
        <v>7121</v>
      </c>
      <c r="H1370" s="13" t="s">
        <v>7122</v>
      </c>
      <c r="I1370" s="13" t="s">
        <v>14629</v>
      </c>
      <c r="J1370" s="13" t="s">
        <v>30</v>
      </c>
      <c r="K1370" s="13" t="s">
        <v>14630</v>
      </c>
      <c r="L1370" s="13" t="s">
        <v>14630</v>
      </c>
      <c r="M1370" s="13" t="s">
        <v>7125</v>
      </c>
      <c r="N1370" s="13" t="s">
        <v>7125</v>
      </c>
      <c r="O1370" s="13" t="s">
        <v>7126</v>
      </c>
      <c r="P1370" s="13" t="s">
        <v>7127</v>
      </c>
      <c r="Q1370" s="13" t="s">
        <v>7128</v>
      </c>
      <c r="R1370" s="13" t="s">
        <v>14631</v>
      </c>
      <c r="S1370" s="13" t="s">
        <v>7130</v>
      </c>
      <c r="T1370" s="13" t="s">
        <v>7131</v>
      </c>
      <c r="U1370" s="13" t="s">
        <v>7132</v>
      </c>
      <c r="V1370" s="13" t="s">
        <v>7133</v>
      </c>
    </row>
    <row r="1371" spans="1:22">
      <c r="A1371" s="12">
        <v>999223926210356</v>
      </c>
      <c r="B1371" s="13" t="s">
        <v>7148</v>
      </c>
      <c r="C1371" s="13" t="s">
        <v>14632</v>
      </c>
      <c r="D1371" s="13" t="s">
        <v>14633</v>
      </c>
      <c r="E1371" s="13" t="s">
        <v>14634</v>
      </c>
      <c r="F1371" s="13" t="s">
        <v>7148</v>
      </c>
      <c r="G1371" s="13" t="s">
        <v>7121</v>
      </c>
      <c r="H1371" s="13" t="s">
        <v>7122</v>
      </c>
      <c r="I1371" s="13" t="s">
        <v>14635</v>
      </c>
      <c r="J1371" s="13" t="s">
        <v>30</v>
      </c>
      <c r="K1371" s="13" t="s">
        <v>14636</v>
      </c>
      <c r="L1371" s="13" t="s">
        <v>14636</v>
      </c>
      <c r="M1371" s="13" t="s">
        <v>7125</v>
      </c>
      <c r="N1371" s="13" t="s">
        <v>7125</v>
      </c>
      <c r="O1371" s="13" t="s">
        <v>7126</v>
      </c>
      <c r="P1371" s="13" t="s">
        <v>7127</v>
      </c>
      <c r="Q1371" s="13" t="s">
        <v>7128</v>
      </c>
      <c r="R1371" s="13" t="s">
        <v>14637</v>
      </c>
      <c r="S1371" s="13" t="s">
        <v>7130</v>
      </c>
      <c r="T1371" s="13" t="s">
        <v>7131</v>
      </c>
      <c r="U1371" s="13" t="s">
        <v>7225</v>
      </c>
      <c r="V1371" s="13" t="s">
        <v>7143</v>
      </c>
    </row>
    <row r="1372" spans="1:22">
      <c r="A1372" s="12">
        <v>999223926711041</v>
      </c>
      <c r="B1372" s="13" t="s">
        <v>7148</v>
      </c>
      <c r="C1372" s="13" t="s">
        <v>14638</v>
      </c>
      <c r="D1372" s="13" t="s">
        <v>14639</v>
      </c>
      <c r="E1372" s="13" t="s">
        <v>14640</v>
      </c>
      <c r="F1372" s="13" t="s">
        <v>7148</v>
      </c>
      <c r="G1372" s="13" t="s">
        <v>7121</v>
      </c>
      <c r="H1372" s="13" t="s">
        <v>7122</v>
      </c>
      <c r="I1372" s="13" t="s">
        <v>14641</v>
      </c>
      <c r="J1372" s="13" t="s">
        <v>30</v>
      </c>
      <c r="K1372" s="13" t="s">
        <v>13173</v>
      </c>
      <c r="L1372" s="13" t="s">
        <v>13173</v>
      </c>
      <c r="M1372" s="13" t="s">
        <v>7125</v>
      </c>
      <c r="N1372" s="13" t="s">
        <v>7125</v>
      </c>
      <c r="O1372" s="13" t="s">
        <v>7126</v>
      </c>
      <c r="P1372" s="13" t="s">
        <v>7127</v>
      </c>
      <c r="Q1372" s="13" t="s">
        <v>7128</v>
      </c>
      <c r="R1372" s="13" t="s">
        <v>14642</v>
      </c>
      <c r="S1372" s="13" t="s">
        <v>7130</v>
      </c>
      <c r="T1372" s="13" t="s">
        <v>7131</v>
      </c>
      <c r="U1372" s="13" t="s">
        <v>7132</v>
      </c>
      <c r="V1372" s="13" t="s">
        <v>7133</v>
      </c>
    </row>
    <row r="1373" spans="1:22">
      <c r="A1373" s="12">
        <v>999223926855727</v>
      </c>
      <c r="B1373" s="13" t="s">
        <v>7148</v>
      </c>
      <c r="C1373" s="13" t="s">
        <v>14643</v>
      </c>
      <c r="D1373" s="13" t="s">
        <v>14644</v>
      </c>
      <c r="E1373" s="13" t="s">
        <v>14645</v>
      </c>
      <c r="F1373" s="13" t="s">
        <v>7148</v>
      </c>
      <c r="G1373" s="13" t="s">
        <v>7121</v>
      </c>
      <c r="H1373" s="13" t="s">
        <v>7122</v>
      </c>
      <c r="I1373" s="13" t="s">
        <v>14646</v>
      </c>
      <c r="J1373" s="13" t="s">
        <v>30</v>
      </c>
      <c r="K1373" s="13" t="s">
        <v>9652</v>
      </c>
      <c r="L1373" s="13" t="s">
        <v>9652</v>
      </c>
      <c r="M1373" s="13" t="s">
        <v>7125</v>
      </c>
      <c r="N1373" s="13" t="s">
        <v>7125</v>
      </c>
      <c r="O1373" s="13" t="s">
        <v>7126</v>
      </c>
      <c r="P1373" s="13" t="s">
        <v>7127</v>
      </c>
      <c r="Q1373" s="13" t="s">
        <v>7128</v>
      </c>
      <c r="R1373" s="13" t="s">
        <v>14647</v>
      </c>
      <c r="S1373" s="13" t="s">
        <v>7130</v>
      </c>
      <c r="T1373" s="13" t="s">
        <v>7131</v>
      </c>
      <c r="U1373" s="13" t="s">
        <v>7132</v>
      </c>
      <c r="V1373" s="13" t="s">
        <v>7254</v>
      </c>
    </row>
    <row r="1374" spans="1:22">
      <c r="A1374" s="12">
        <v>999223927233074</v>
      </c>
      <c r="B1374" s="13" t="s">
        <v>7148</v>
      </c>
      <c r="C1374" s="13" t="s">
        <v>14648</v>
      </c>
      <c r="D1374" s="13" t="s">
        <v>14649</v>
      </c>
      <c r="E1374" s="13" t="s">
        <v>14650</v>
      </c>
      <c r="F1374" s="13" t="s">
        <v>7148</v>
      </c>
      <c r="G1374" s="13" t="s">
        <v>7121</v>
      </c>
      <c r="H1374" s="13" t="s">
        <v>7122</v>
      </c>
      <c r="I1374" s="13" t="s">
        <v>14651</v>
      </c>
      <c r="J1374" s="13" t="s">
        <v>30</v>
      </c>
      <c r="K1374" s="13" t="s">
        <v>10610</v>
      </c>
      <c r="L1374" s="13" t="s">
        <v>10610</v>
      </c>
      <c r="M1374" s="13" t="s">
        <v>7125</v>
      </c>
      <c r="N1374" s="13" t="s">
        <v>7125</v>
      </c>
      <c r="O1374" s="13" t="s">
        <v>7126</v>
      </c>
      <c r="P1374" s="13" t="s">
        <v>7127</v>
      </c>
      <c r="Q1374" s="13" t="s">
        <v>7128</v>
      </c>
      <c r="R1374" s="13" t="s">
        <v>14652</v>
      </c>
      <c r="S1374" s="13" t="s">
        <v>7130</v>
      </c>
      <c r="T1374" s="13" t="s">
        <v>7131</v>
      </c>
      <c r="U1374" s="13" t="s">
        <v>7132</v>
      </c>
      <c r="V1374" s="13" t="s">
        <v>7133</v>
      </c>
    </row>
    <row r="1375" spans="1:22">
      <c r="A1375" s="12">
        <v>999223927273177</v>
      </c>
      <c r="B1375" s="13" t="s">
        <v>7148</v>
      </c>
      <c r="C1375" s="13" t="s">
        <v>14653</v>
      </c>
      <c r="D1375" s="13" t="s">
        <v>8463</v>
      </c>
      <c r="E1375" s="13" t="s">
        <v>14654</v>
      </c>
      <c r="F1375" s="13" t="s">
        <v>7148</v>
      </c>
      <c r="G1375" s="13" t="s">
        <v>7121</v>
      </c>
      <c r="H1375" s="13" t="s">
        <v>7122</v>
      </c>
      <c r="I1375" s="13" t="s">
        <v>14655</v>
      </c>
      <c r="J1375" s="13" t="s">
        <v>30</v>
      </c>
      <c r="K1375" s="13" t="s">
        <v>13896</v>
      </c>
      <c r="L1375" s="13" t="s">
        <v>13896</v>
      </c>
      <c r="M1375" s="13" t="s">
        <v>7125</v>
      </c>
      <c r="N1375" s="13" t="s">
        <v>7125</v>
      </c>
      <c r="O1375" s="13" t="s">
        <v>7126</v>
      </c>
      <c r="P1375" s="13" t="s">
        <v>7127</v>
      </c>
      <c r="Q1375" s="13" t="s">
        <v>7128</v>
      </c>
      <c r="R1375" s="13" t="s">
        <v>14656</v>
      </c>
      <c r="S1375" s="13" t="s">
        <v>7130</v>
      </c>
      <c r="T1375" s="13" t="s">
        <v>7131</v>
      </c>
      <c r="U1375" s="13" t="s">
        <v>7132</v>
      </c>
      <c r="V1375" s="13" t="s">
        <v>7254</v>
      </c>
    </row>
    <row r="1376" spans="1:22">
      <c r="A1376" s="12">
        <v>999223930378978</v>
      </c>
      <c r="B1376" s="13" t="s">
        <v>7148</v>
      </c>
      <c r="C1376" s="13" t="s">
        <v>14657</v>
      </c>
      <c r="D1376" s="13" t="s">
        <v>11184</v>
      </c>
      <c r="E1376" s="13" t="s">
        <v>14658</v>
      </c>
      <c r="F1376" s="13" t="s">
        <v>7148</v>
      </c>
      <c r="G1376" s="13" t="s">
        <v>7121</v>
      </c>
      <c r="H1376" s="13" t="s">
        <v>7122</v>
      </c>
      <c r="I1376" s="13" t="s">
        <v>14659</v>
      </c>
      <c r="J1376" s="13" t="s">
        <v>30</v>
      </c>
      <c r="K1376" s="13" t="s">
        <v>9545</v>
      </c>
      <c r="L1376" s="13" t="s">
        <v>9545</v>
      </c>
      <c r="M1376" s="13" t="s">
        <v>7125</v>
      </c>
      <c r="N1376" s="13" t="s">
        <v>7125</v>
      </c>
      <c r="O1376" s="13" t="s">
        <v>7126</v>
      </c>
      <c r="P1376" s="13" t="s">
        <v>7127</v>
      </c>
      <c r="Q1376" s="13" t="s">
        <v>7128</v>
      </c>
      <c r="R1376" s="13" t="s">
        <v>14660</v>
      </c>
      <c r="S1376" s="13" t="s">
        <v>7130</v>
      </c>
      <c r="T1376" s="13" t="s">
        <v>7131</v>
      </c>
      <c r="U1376" s="13" t="s">
        <v>7132</v>
      </c>
      <c r="V1376" s="13" t="s">
        <v>7254</v>
      </c>
    </row>
    <row r="1377" spans="1:22">
      <c r="A1377" s="12">
        <v>999223930580535</v>
      </c>
      <c r="B1377" s="13" t="s">
        <v>7148</v>
      </c>
      <c r="C1377" s="13" t="s">
        <v>14661</v>
      </c>
      <c r="D1377" s="13" t="s">
        <v>14494</v>
      </c>
      <c r="E1377" s="13" t="s">
        <v>14662</v>
      </c>
      <c r="F1377" s="13" t="s">
        <v>7148</v>
      </c>
      <c r="G1377" s="13" t="s">
        <v>7121</v>
      </c>
      <c r="H1377" s="13" t="s">
        <v>7122</v>
      </c>
      <c r="I1377" s="13" t="s">
        <v>14663</v>
      </c>
      <c r="J1377" s="13" t="s">
        <v>30</v>
      </c>
      <c r="K1377" s="13" t="s">
        <v>12157</v>
      </c>
      <c r="L1377" s="13" t="s">
        <v>12157</v>
      </c>
      <c r="M1377" s="13" t="s">
        <v>7125</v>
      </c>
      <c r="N1377" s="13" t="s">
        <v>7125</v>
      </c>
      <c r="O1377" s="13" t="s">
        <v>7126</v>
      </c>
      <c r="P1377" s="13" t="s">
        <v>7127</v>
      </c>
      <c r="Q1377" s="13" t="s">
        <v>7128</v>
      </c>
      <c r="R1377" s="13" t="s">
        <v>14664</v>
      </c>
      <c r="S1377" s="13" t="s">
        <v>7130</v>
      </c>
      <c r="T1377" s="13" t="s">
        <v>7131</v>
      </c>
      <c r="U1377" s="13" t="s">
        <v>7132</v>
      </c>
      <c r="V1377" s="13" t="s">
        <v>7133</v>
      </c>
    </row>
    <row r="1378" spans="1:22">
      <c r="A1378" s="12">
        <v>999223930600334</v>
      </c>
      <c r="B1378" s="13" t="s">
        <v>7148</v>
      </c>
      <c r="C1378" s="13" t="s">
        <v>14665</v>
      </c>
      <c r="D1378" s="13" t="s">
        <v>12097</v>
      </c>
      <c r="E1378" s="13" t="s">
        <v>14666</v>
      </c>
      <c r="F1378" s="13" t="s">
        <v>7148</v>
      </c>
      <c r="G1378" s="13" t="s">
        <v>7121</v>
      </c>
      <c r="H1378" s="13" t="s">
        <v>7122</v>
      </c>
      <c r="I1378" s="13" t="s">
        <v>14667</v>
      </c>
      <c r="J1378" s="13" t="s">
        <v>30</v>
      </c>
      <c r="K1378" s="13" t="s">
        <v>14395</v>
      </c>
      <c r="L1378" s="13" t="s">
        <v>14395</v>
      </c>
      <c r="M1378" s="13" t="s">
        <v>7125</v>
      </c>
      <c r="N1378" s="13" t="s">
        <v>7125</v>
      </c>
      <c r="O1378" s="13" t="s">
        <v>7126</v>
      </c>
      <c r="P1378" s="13" t="s">
        <v>7127</v>
      </c>
      <c r="Q1378" s="13" t="s">
        <v>7128</v>
      </c>
      <c r="R1378" s="13" t="s">
        <v>14668</v>
      </c>
      <c r="S1378" s="13" t="s">
        <v>7130</v>
      </c>
      <c r="T1378" s="13" t="s">
        <v>7131</v>
      </c>
      <c r="U1378" s="13" t="s">
        <v>7132</v>
      </c>
      <c r="V1378" s="13" t="s">
        <v>7226</v>
      </c>
    </row>
    <row r="1379" spans="1:22">
      <c r="A1379" s="12">
        <v>999223931873517</v>
      </c>
      <c r="B1379" s="13" t="s">
        <v>7148</v>
      </c>
      <c r="C1379" s="13" t="s">
        <v>14669</v>
      </c>
      <c r="D1379" s="13" t="s">
        <v>14366</v>
      </c>
      <c r="E1379" s="13" t="s">
        <v>14367</v>
      </c>
      <c r="F1379" s="13" t="s">
        <v>7148</v>
      </c>
      <c r="G1379" s="13" t="s">
        <v>7121</v>
      </c>
      <c r="H1379" s="13" t="s">
        <v>7122</v>
      </c>
      <c r="I1379" s="13" t="s">
        <v>14670</v>
      </c>
      <c r="J1379" s="13" t="s">
        <v>30</v>
      </c>
      <c r="K1379" s="13" t="s">
        <v>14671</v>
      </c>
      <c r="L1379" s="13" t="s">
        <v>14671</v>
      </c>
      <c r="M1379" s="13" t="s">
        <v>7125</v>
      </c>
      <c r="N1379" s="13" t="s">
        <v>7125</v>
      </c>
      <c r="O1379" s="13" t="s">
        <v>7126</v>
      </c>
      <c r="P1379" s="13" t="s">
        <v>7127</v>
      </c>
      <c r="Q1379" s="13" t="s">
        <v>7128</v>
      </c>
      <c r="R1379" s="13" t="s">
        <v>14672</v>
      </c>
      <c r="S1379" s="13" t="s">
        <v>7130</v>
      </c>
      <c r="T1379" s="13" t="s">
        <v>7131</v>
      </c>
      <c r="U1379" s="13" t="s">
        <v>7132</v>
      </c>
      <c r="V1379" s="13" t="s">
        <v>7254</v>
      </c>
    </row>
    <row r="1380" spans="1:22">
      <c r="A1380" s="12">
        <v>999223932050599</v>
      </c>
      <c r="B1380" s="13" t="s">
        <v>7148</v>
      </c>
      <c r="C1380" s="13" t="s">
        <v>14673</v>
      </c>
      <c r="D1380" s="13" t="s">
        <v>14639</v>
      </c>
      <c r="E1380" s="13" t="s">
        <v>14674</v>
      </c>
      <c r="F1380" s="13" t="s">
        <v>7148</v>
      </c>
      <c r="G1380" s="13" t="s">
        <v>7121</v>
      </c>
      <c r="H1380" s="13" t="s">
        <v>7122</v>
      </c>
      <c r="I1380" s="13" t="s">
        <v>14675</v>
      </c>
      <c r="J1380" s="13" t="s">
        <v>30</v>
      </c>
      <c r="K1380" s="13" t="s">
        <v>10690</v>
      </c>
      <c r="L1380" s="13" t="s">
        <v>10690</v>
      </c>
      <c r="M1380" s="13" t="s">
        <v>7125</v>
      </c>
      <c r="N1380" s="13" t="s">
        <v>7125</v>
      </c>
      <c r="O1380" s="13" t="s">
        <v>7126</v>
      </c>
      <c r="P1380" s="13" t="s">
        <v>7127</v>
      </c>
      <c r="Q1380" s="13" t="s">
        <v>7128</v>
      </c>
      <c r="R1380" s="13" t="s">
        <v>14676</v>
      </c>
      <c r="S1380" s="13" t="s">
        <v>7130</v>
      </c>
      <c r="T1380" s="13" t="s">
        <v>7131</v>
      </c>
      <c r="U1380" s="13" t="s">
        <v>7132</v>
      </c>
      <c r="V1380" s="13" t="s">
        <v>7133</v>
      </c>
    </row>
    <row r="1381" spans="1:22">
      <c r="A1381" s="12">
        <v>999223932055999</v>
      </c>
      <c r="B1381" s="13" t="s">
        <v>7148</v>
      </c>
      <c r="C1381" s="13" t="s">
        <v>14677</v>
      </c>
      <c r="D1381" s="13" t="s">
        <v>9551</v>
      </c>
      <c r="E1381" s="13" t="s">
        <v>14678</v>
      </c>
      <c r="F1381" s="13" t="s">
        <v>7148</v>
      </c>
      <c r="G1381" s="13" t="s">
        <v>7121</v>
      </c>
      <c r="H1381" s="13" t="s">
        <v>7122</v>
      </c>
      <c r="I1381" s="13" t="s">
        <v>14679</v>
      </c>
      <c r="J1381" s="13" t="s">
        <v>30</v>
      </c>
      <c r="K1381" s="13" t="s">
        <v>14680</v>
      </c>
      <c r="L1381" s="13" t="s">
        <v>14680</v>
      </c>
      <c r="M1381" s="13" t="s">
        <v>7125</v>
      </c>
      <c r="N1381" s="13" t="s">
        <v>7125</v>
      </c>
      <c r="O1381" s="13" t="s">
        <v>7126</v>
      </c>
      <c r="P1381" s="13" t="s">
        <v>7127</v>
      </c>
      <c r="Q1381" s="13" t="s">
        <v>7128</v>
      </c>
      <c r="R1381" s="13" t="s">
        <v>14681</v>
      </c>
      <c r="S1381" s="13" t="s">
        <v>7130</v>
      </c>
      <c r="T1381" s="13" t="s">
        <v>7131</v>
      </c>
      <c r="U1381" s="13" t="s">
        <v>7132</v>
      </c>
      <c r="V1381" s="13" t="s">
        <v>7133</v>
      </c>
    </row>
    <row r="1382" spans="1:22">
      <c r="A1382" s="12">
        <v>999223932790923</v>
      </c>
      <c r="B1382" s="13" t="s">
        <v>7148</v>
      </c>
      <c r="C1382" s="13" t="s">
        <v>14682</v>
      </c>
      <c r="D1382" s="13" t="s">
        <v>11136</v>
      </c>
      <c r="E1382" s="13" t="s">
        <v>14683</v>
      </c>
      <c r="F1382" s="13" t="s">
        <v>7148</v>
      </c>
      <c r="G1382" s="13" t="s">
        <v>7121</v>
      </c>
      <c r="H1382" s="13" t="s">
        <v>7122</v>
      </c>
      <c r="I1382" s="13" t="s">
        <v>14684</v>
      </c>
      <c r="J1382" s="13" t="s">
        <v>30</v>
      </c>
      <c r="K1382" s="13" t="s">
        <v>13884</v>
      </c>
      <c r="L1382" s="13" t="s">
        <v>13884</v>
      </c>
      <c r="M1382" s="13" t="s">
        <v>7125</v>
      </c>
      <c r="N1382" s="13" t="s">
        <v>7125</v>
      </c>
      <c r="O1382" s="13" t="s">
        <v>7126</v>
      </c>
      <c r="P1382" s="13" t="s">
        <v>7127</v>
      </c>
      <c r="Q1382" s="13" t="s">
        <v>7128</v>
      </c>
      <c r="R1382" s="13" t="s">
        <v>14685</v>
      </c>
      <c r="S1382" s="13" t="s">
        <v>7130</v>
      </c>
      <c r="T1382" s="13" t="s">
        <v>7131</v>
      </c>
      <c r="U1382" s="13" t="s">
        <v>7132</v>
      </c>
      <c r="V1382" s="13" t="s">
        <v>7226</v>
      </c>
    </row>
    <row r="1383" spans="1:22">
      <c r="A1383" s="12">
        <v>23934145021</v>
      </c>
      <c r="B1383" s="13" t="s">
        <v>7148</v>
      </c>
      <c r="C1383" s="13" t="s">
        <v>14686</v>
      </c>
      <c r="D1383" s="13" t="s">
        <v>14687</v>
      </c>
      <c r="E1383" s="13" t="s">
        <v>14688</v>
      </c>
      <c r="F1383" s="13" t="s">
        <v>7148</v>
      </c>
      <c r="G1383" s="13" t="s">
        <v>7121</v>
      </c>
      <c r="H1383" s="13" t="s">
        <v>7122</v>
      </c>
      <c r="I1383" s="13" t="s">
        <v>14689</v>
      </c>
      <c r="J1383" s="13" t="s">
        <v>30</v>
      </c>
      <c r="K1383" s="13" t="s">
        <v>14690</v>
      </c>
      <c r="L1383" s="13" t="s">
        <v>14690</v>
      </c>
      <c r="M1383" s="13" t="s">
        <v>7125</v>
      </c>
      <c r="N1383" s="13" t="s">
        <v>7125</v>
      </c>
      <c r="O1383" s="13" t="s">
        <v>7126</v>
      </c>
      <c r="P1383" s="13" t="s">
        <v>7127</v>
      </c>
      <c r="Q1383" s="13" t="s">
        <v>7128</v>
      </c>
      <c r="R1383" s="13" t="s">
        <v>14691</v>
      </c>
      <c r="S1383" s="13" t="s">
        <v>7130</v>
      </c>
      <c r="T1383" s="13" t="s">
        <v>7131</v>
      </c>
      <c r="U1383" s="13" t="s">
        <v>7132</v>
      </c>
      <c r="V1383" s="13" t="s">
        <v>7133</v>
      </c>
    </row>
    <row r="1384" spans="1:22">
      <c r="A1384" s="12">
        <v>999223934329278</v>
      </c>
      <c r="B1384" s="13" t="s">
        <v>7148</v>
      </c>
      <c r="C1384" s="13" t="s">
        <v>14692</v>
      </c>
      <c r="D1384" s="13" t="s">
        <v>14693</v>
      </c>
      <c r="E1384" s="13" t="s">
        <v>14694</v>
      </c>
      <c r="F1384" s="13" t="s">
        <v>7148</v>
      </c>
      <c r="G1384" s="13" t="s">
        <v>7121</v>
      </c>
      <c r="H1384" s="13" t="s">
        <v>7122</v>
      </c>
      <c r="I1384" s="13" t="s">
        <v>14695</v>
      </c>
      <c r="J1384" s="13" t="s">
        <v>30</v>
      </c>
      <c r="K1384" s="13" t="s">
        <v>12040</v>
      </c>
      <c r="L1384" s="13" t="s">
        <v>12040</v>
      </c>
      <c r="M1384" s="13" t="s">
        <v>7125</v>
      </c>
      <c r="N1384" s="13" t="s">
        <v>7125</v>
      </c>
      <c r="O1384" s="13" t="s">
        <v>7126</v>
      </c>
      <c r="P1384" s="13" t="s">
        <v>7127</v>
      </c>
      <c r="Q1384" s="13" t="s">
        <v>7128</v>
      </c>
      <c r="R1384" s="13" t="s">
        <v>14696</v>
      </c>
      <c r="S1384" s="13" t="s">
        <v>7130</v>
      </c>
      <c r="T1384" s="13" t="s">
        <v>7131</v>
      </c>
      <c r="U1384" s="13" t="s">
        <v>7132</v>
      </c>
      <c r="V1384" s="13" t="s">
        <v>7340</v>
      </c>
    </row>
    <row r="1385" spans="1:22">
      <c r="A1385" s="12">
        <v>999223934387055</v>
      </c>
      <c r="B1385" s="13" t="s">
        <v>7148</v>
      </c>
      <c r="C1385" s="13" t="s">
        <v>14697</v>
      </c>
      <c r="D1385" s="13" t="s">
        <v>14698</v>
      </c>
      <c r="E1385" s="13" t="s">
        <v>14699</v>
      </c>
      <c r="F1385" s="13" t="s">
        <v>7148</v>
      </c>
      <c r="G1385" s="13" t="s">
        <v>7121</v>
      </c>
      <c r="H1385" s="13" t="s">
        <v>7122</v>
      </c>
      <c r="I1385" s="13" t="s">
        <v>14700</v>
      </c>
      <c r="J1385" s="13" t="s">
        <v>30</v>
      </c>
      <c r="K1385" s="13" t="s">
        <v>14701</v>
      </c>
      <c r="L1385" s="13" t="s">
        <v>14701</v>
      </c>
      <c r="M1385" s="13" t="s">
        <v>7125</v>
      </c>
      <c r="N1385" s="13" t="s">
        <v>7125</v>
      </c>
      <c r="O1385" s="13" t="s">
        <v>7126</v>
      </c>
      <c r="P1385" s="13" t="s">
        <v>7127</v>
      </c>
      <c r="Q1385" s="13" t="s">
        <v>7128</v>
      </c>
      <c r="R1385" s="13" t="s">
        <v>14702</v>
      </c>
      <c r="S1385" s="13" t="s">
        <v>7130</v>
      </c>
      <c r="T1385" s="13" t="s">
        <v>7131</v>
      </c>
      <c r="U1385" s="13" t="s">
        <v>7132</v>
      </c>
      <c r="V1385" s="13" t="s">
        <v>7314</v>
      </c>
    </row>
    <row r="1386" spans="1:22">
      <c r="A1386" s="12">
        <v>999223934576935</v>
      </c>
      <c r="B1386" s="13" t="s">
        <v>7148</v>
      </c>
      <c r="C1386" s="13" t="s">
        <v>14703</v>
      </c>
      <c r="D1386" s="13" t="s">
        <v>12407</v>
      </c>
      <c r="E1386" s="13" t="s">
        <v>14704</v>
      </c>
      <c r="F1386" s="13" t="s">
        <v>7148</v>
      </c>
      <c r="G1386" s="13" t="s">
        <v>7121</v>
      </c>
      <c r="H1386" s="13" t="s">
        <v>7122</v>
      </c>
      <c r="I1386" s="13" t="s">
        <v>14705</v>
      </c>
      <c r="J1386" s="13" t="s">
        <v>30</v>
      </c>
      <c r="K1386" s="13" t="s">
        <v>14706</v>
      </c>
      <c r="L1386" s="13" t="s">
        <v>14706</v>
      </c>
      <c r="M1386" s="13" t="s">
        <v>7125</v>
      </c>
      <c r="N1386" s="13" t="s">
        <v>7125</v>
      </c>
      <c r="O1386" s="13" t="s">
        <v>7126</v>
      </c>
      <c r="P1386" s="13" t="s">
        <v>7127</v>
      </c>
      <c r="Q1386" s="13" t="s">
        <v>7128</v>
      </c>
      <c r="R1386" s="13" t="s">
        <v>14707</v>
      </c>
      <c r="S1386" s="13" t="s">
        <v>7130</v>
      </c>
      <c r="T1386" s="13" t="s">
        <v>7131</v>
      </c>
      <c r="U1386" s="13" t="s">
        <v>7132</v>
      </c>
      <c r="V1386" s="13" t="s">
        <v>7192</v>
      </c>
    </row>
    <row r="1387" spans="1:22">
      <c r="A1387" s="12">
        <v>999223935001078</v>
      </c>
      <c r="B1387" s="13" t="s">
        <v>7148</v>
      </c>
      <c r="C1387" s="13" t="s">
        <v>14708</v>
      </c>
      <c r="D1387" s="13" t="s">
        <v>14709</v>
      </c>
      <c r="E1387" s="13" t="s">
        <v>14710</v>
      </c>
      <c r="F1387" s="13" t="s">
        <v>7148</v>
      </c>
      <c r="G1387" s="13" t="s">
        <v>7121</v>
      </c>
      <c r="H1387" s="13" t="s">
        <v>7122</v>
      </c>
      <c r="I1387" s="13" t="s">
        <v>14711</v>
      </c>
      <c r="J1387" s="13" t="s">
        <v>30</v>
      </c>
      <c r="K1387" s="13" t="s">
        <v>14712</v>
      </c>
      <c r="L1387" s="13" t="s">
        <v>14712</v>
      </c>
      <c r="M1387" s="13" t="s">
        <v>7125</v>
      </c>
      <c r="N1387" s="13" t="s">
        <v>7125</v>
      </c>
      <c r="O1387" s="13" t="s">
        <v>7126</v>
      </c>
      <c r="P1387" s="13" t="s">
        <v>7127</v>
      </c>
      <c r="Q1387" s="13" t="s">
        <v>7128</v>
      </c>
      <c r="R1387" s="13" t="s">
        <v>14713</v>
      </c>
      <c r="S1387" s="13" t="s">
        <v>7130</v>
      </c>
      <c r="T1387" s="13" t="s">
        <v>7131</v>
      </c>
      <c r="U1387" s="13" t="s">
        <v>7132</v>
      </c>
      <c r="V1387" s="13" t="s">
        <v>7377</v>
      </c>
    </row>
    <row r="1388" spans="1:22">
      <c r="A1388" s="12">
        <v>999223935159961</v>
      </c>
      <c r="B1388" s="13" t="s">
        <v>7148</v>
      </c>
      <c r="C1388" s="13" t="s">
        <v>14714</v>
      </c>
      <c r="D1388" s="13" t="s">
        <v>14090</v>
      </c>
      <c r="E1388" s="13" t="s">
        <v>14715</v>
      </c>
      <c r="F1388" s="13" t="s">
        <v>7148</v>
      </c>
      <c r="G1388" s="13" t="s">
        <v>7121</v>
      </c>
      <c r="H1388" s="13" t="s">
        <v>7122</v>
      </c>
      <c r="I1388" s="13" t="s">
        <v>14716</v>
      </c>
      <c r="J1388" s="13" t="s">
        <v>30</v>
      </c>
      <c r="K1388" s="13" t="s">
        <v>14717</v>
      </c>
      <c r="L1388" s="13" t="s">
        <v>14717</v>
      </c>
      <c r="M1388" s="13" t="s">
        <v>7125</v>
      </c>
      <c r="N1388" s="13" t="s">
        <v>7125</v>
      </c>
      <c r="O1388" s="13" t="s">
        <v>7126</v>
      </c>
      <c r="P1388" s="13" t="s">
        <v>7127</v>
      </c>
      <c r="Q1388" s="13" t="s">
        <v>7128</v>
      </c>
      <c r="R1388" s="13" t="s">
        <v>14718</v>
      </c>
      <c r="S1388" s="13" t="s">
        <v>7130</v>
      </c>
      <c r="T1388" s="13" t="s">
        <v>7131</v>
      </c>
      <c r="U1388" s="13" t="s">
        <v>7132</v>
      </c>
      <c r="V1388" s="13" t="s">
        <v>7133</v>
      </c>
    </row>
    <row r="1389" spans="1:22">
      <c r="A1389" s="12">
        <v>999223935332259</v>
      </c>
      <c r="B1389" s="13" t="s">
        <v>7148</v>
      </c>
      <c r="C1389" s="13" t="s">
        <v>14719</v>
      </c>
      <c r="D1389" s="13" t="s">
        <v>12734</v>
      </c>
      <c r="E1389" s="13" t="s">
        <v>14720</v>
      </c>
      <c r="F1389" s="13" t="s">
        <v>7148</v>
      </c>
      <c r="G1389" s="13" t="s">
        <v>7121</v>
      </c>
      <c r="H1389" s="13" t="s">
        <v>7122</v>
      </c>
      <c r="I1389" s="13" t="s">
        <v>14721</v>
      </c>
      <c r="J1389" s="13" t="s">
        <v>30</v>
      </c>
      <c r="K1389" s="13" t="s">
        <v>14722</v>
      </c>
      <c r="L1389" s="13" t="s">
        <v>14722</v>
      </c>
      <c r="M1389" s="13" t="s">
        <v>7125</v>
      </c>
      <c r="N1389" s="13" t="s">
        <v>7125</v>
      </c>
      <c r="O1389" s="13" t="s">
        <v>7126</v>
      </c>
      <c r="P1389" s="13" t="s">
        <v>7127</v>
      </c>
      <c r="Q1389" s="13" t="s">
        <v>7128</v>
      </c>
      <c r="R1389" s="13" t="s">
        <v>14723</v>
      </c>
      <c r="S1389" s="13" t="s">
        <v>7130</v>
      </c>
      <c r="T1389" s="13" t="s">
        <v>7131</v>
      </c>
      <c r="U1389" s="13" t="s">
        <v>7132</v>
      </c>
      <c r="V1389" s="13" t="s">
        <v>7226</v>
      </c>
    </row>
    <row r="1390" spans="1:22">
      <c r="A1390" s="12">
        <v>999223935692989</v>
      </c>
      <c r="B1390" s="13" t="s">
        <v>7148</v>
      </c>
      <c r="C1390" s="13" t="s">
        <v>14724</v>
      </c>
      <c r="D1390" s="13" t="s">
        <v>12015</v>
      </c>
      <c r="E1390" s="13" t="s">
        <v>12016</v>
      </c>
      <c r="F1390" s="13" t="s">
        <v>7148</v>
      </c>
      <c r="G1390" s="13" t="s">
        <v>7121</v>
      </c>
      <c r="H1390" s="13" t="s">
        <v>7122</v>
      </c>
      <c r="I1390" s="13" t="s">
        <v>14725</v>
      </c>
      <c r="J1390" s="13" t="s">
        <v>30</v>
      </c>
      <c r="K1390" s="13" t="s">
        <v>14726</v>
      </c>
      <c r="L1390" s="13" t="s">
        <v>14726</v>
      </c>
      <c r="M1390" s="13" t="s">
        <v>7125</v>
      </c>
      <c r="N1390" s="13" t="s">
        <v>7125</v>
      </c>
      <c r="O1390" s="13" t="s">
        <v>7126</v>
      </c>
      <c r="P1390" s="13" t="s">
        <v>7127</v>
      </c>
      <c r="Q1390" s="13" t="s">
        <v>7128</v>
      </c>
      <c r="R1390" s="13" t="s">
        <v>14727</v>
      </c>
      <c r="S1390" s="13" t="s">
        <v>7130</v>
      </c>
      <c r="T1390" s="13" t="s">
        <v>7131</v>
      </c>
      <c r="U1390" s="13" t="s">
        <v>7132</v>
      </c>
      <c r="V1390" s="13" t="s">
        <v>7201</v>
      </c>
    </row>
    <row r="1391" spans="1:22">
      <c r="A1391" s="12">
        <v>999223935802511</v>
      </c>
      <c r="B1391" s="13" t="s">
        <v>7148</v>
      </c>
      <c r="C1391" s="13" t="s">
        <v>14728</v>
      </c>
      <c r="D1391" s="13" t="s">
        <v>9035</v>
      </c>
      <c r="E1391" s="13" t="s">
        <v>14729</v>
      </c>
      <c r="F1391" s="13" t="s">
        <v>7148</v>
      </c>
      <c r="G1391" s="13" t="s">
        <v>7121</v>
      </c>
      <c r="H1391" s="13" t="s">
        <v>7122</v>
      </c>
      <c r="I1391" s="13" t="s">
        <v>14730</v>
      </c>
      <c r="J1391" s="13" t="s">
        <v>30</v>
      </c>
      <c r="K1391" s="13" t="s">
        <v>14731</v>
      </c>
      <c r="L1391" s="13" t="s">
        <v>14731</v>
      </c>
      <c r="M1391" s="13" t="s">
        <v>7125</v>
      </c>
      <c r="N1391" s="13" t="s">
        <v>7125</v>
      </c>
      <c r="O1391" s="13" t="s">
        <v>7126</v>
      </c>
      <c r="P1391" s="13" t="s">
        <v>7127</v>
      </c>
      <c r="Q1391" s="13" t="s">
        <v>7128</v>
      </c>
      <c r="R1391" s="13" t="s">
        <v>14732</v>
      </c>
      <c r="S1391" s="13" t="s">
        <v>7130</v>
      </c>
      <c r="T1391" s="13" t="s">
        <v>7131</v>
      </c>
      <c r="U1391" s="13" t="s">
        <v>7132</v>
      </c>
      <c r="V1391" s="13" t="s">
        <v>7184</v>
      </c>
    </row>
    <row r="1392" spans="1:22">
      <c r="A1392" s="12">
        <v>999223935921171</v>
      </c>
      <c r="B1392" s="13" t="s">
        <v>7148</v>
      </c>
      <c r="C1392" s="13" t="s">
        <v>14733</v>
      </c>
      <c r="D1392" s="13" t="s">
        <v>11184</v>
      </c>
      <c r="E1392" s="13" t="s">
        <v>14734</v>
      </c>
      <c r="F1392" s="13" t="s">
        <v>7148</v>
      </c>
      <c r="G1392" s="13" t="s">
        <v>7121</v>
      </c>
      <c r="H1392" s="13" t="s">
        <v>7122</v>
      </c>
      <c r="I1392" s="13" t="s">
        <v>14659</v>
      </c>
      <c r="J1392" s="13" t="s">
        <v>30</v>
      </c>
      <c r="K1392" s="13" t="s">
        <v>9545</v>
      </c>
      <c r="L1392" s="13" t="s">
        <v>9545</v>
      </c>
      <c r="M1392" s="13" t="s">
        <v>7125</v>
      </c>
      <c r="N1392" s="13" t="s">
        <v>7125</v>
      </c>
      <c r="O1392" s="13" t="s">
        <v>7126</v>
      </c>
      <c r="P1392" s="13" t="s">
        <v>7127</v>
      </c>
      <c r="Q1392" s="13" t="s">
        <v>7128</v>
      </c>
      <c r="R1392" s="13" t="s">
        <v>14735</v>
      </c>
      <c r="S1392" s="13" t="s">
        <v>7130</v>
      </c>
      <c r="T1392" s="13" t="s">
        <v>7131</v>
      </c>
      <c r="U1392" s="13" t="s">
        <v>7132</v>
      </c>
      <c r="V1392" s="13" t="s">
        <v>7254</v>
      </c>
    </row>
    <row r="1393" spans="1:22">
      <c r="A1393" s="12">
        <v>999223935989940</v>
      </c>
      <c r="B1393" s="13" t="s">
        <v>7148</v>
      </c>
      <c r="C1393" s="13" t="s">
        <v>14736</v>
      </c>
      <c r="D1393" s="13" t="s">
        <v>14737</v>
      </c>
      <c r="E1393" s="13" t="s">
        <v>14738</v>
      </c>
      <c r="F1393" s="13" t="s">
        <v>7148</v>
      </c>
      <c r="G1393" s="13" t="s">
        <v>7121</v>
      </c>
      <c r="H1393" s="13" t="s">
        <v>7122</v>
      </c>
      <c r="I1393" s="13" t="s">
        <v>14739</v>
      </c>
      <c r="J1393" s="13" t="s">
        <v>30</v>
      </c>
      <c r="K1393" s="13" t="s">
        <v>8558</v>
      </c>
      <c r="L1393" s="13" t="s">
        <v>8558</v>
      </c>
      <c r="M1393" s="13" t="s">
        <v>7125</v>
      </c>
      <c r="N1393" s="13" t="s">
        <v>7125</v>
      </c>
      <c r="O1393" s="13" t="s">
        <v>7126</v>
      </c>
      <c r="P1393" s="13" t="s">
        <v>7127</v>
      </c>
      <c r="Q1393" s="13" t="s">
        <v>7128</v>
      </c>
      <c r="R1393" s="13" t="s">
        <v>14740</v>
      </c>
      <c r="S1393" s="13" t="s">
        <v>7130</v>
      </c>
      <c r="T1393" s="13" t="s">
        <v>7131</v>
      </c>
      <c r="U1393" s="13" t="s">
        <v>7132</v>
      </c>
      <c r="V1393" s="13" t="s">
        <v>7201</v>
      </c>
    </row>
    <row r="1394" spans="1:22">
      <c r="A1394" s="12">
        <v>999223936235356</v>
      </c>
      <c r="B1394" s="13" t="s">
        <v>7148</v>
      </c>
      <c r="C1394" s="13" t="s">
        <v>14741</v>
      </c>
      <c r="D1394" s="13" t="s">
        <v>14742</v>
      </c>
      <c r="E1394" s="13" t="s">
        <v>14743</v>
      </c>
      <c r="F1394" s="13" t="s">
        <v>7148</v>
      </c>
      <c r="G1394" s="13" t="s">
        <v>7121</v>
      </c>
      <c r="H1394" s="13" t="s">
        <v>7122</v>
      </c>
      <c r="I1394" s="13" t="s">
        <v>14744</v>
      </c>
      <c r="J1394" s="13" t="s">
        <v>30</v>
      </c>
      <c r="K1394" s="13" t="s">
        <v>14745</v>
      </c>
      <c r="L1394" s="13" t="s">
        <v>14745</v>
      </c>
      <c r="M1394" s="13" t="s">
        <v>7125</v>
      </c>
      <c r="N1394" s="13" t="s">
        <v>7125</v>
      </c>
      <c r="O1394" s="13" t="s">
        <v>7126</v>
      </c>
      <c r="P1394" s="13" t="s">
        <v>7127</v>
      </c>
      <c r="Q1394" s="13" t="s">
        <v>7128</v>
      </c>
      <c r="R1394" s="13" t="s">
        <v>14746</v>
      </c>
      <c r="S1394" s="13" t="s">
        <v>7130</v>
      </c>
      <c r="T1394" s="13" t="s">
        <v>7131</v>
      </c>
      <c r="U1394" s="13" t="s">
        <v>7132</v>
      </c>
      <c r="V1394" s="13" t="s">
        <v>7133</v>
      </c>
    </row>
    <row r="1395" spans="1:22">
      <c r="A1395" s="12">
        <v>999223936671150</v>
      </c>
      <c r="B1395" s="13" t="s">
        <v>7148</v>
      </c>
      <c r="C1395" s="13" t="s">
        <v>14747</v>
      </c>
      <c r="D1395" s="13" t="s">
        <v>9531</v>
      </c>
      <c r="E1395" s="13" t="s">
        <v>14748</v>
      </c>
      <c r="F1395" s="13" t="s">
        <v>7148</v>
      </c>
      <c r="G1395" s="13" t="s">
        <v>7121</v>
      </c>
      <c r="H1395" s="13" t="s">
        <v>7122</v>
      </c>
      <c r="I1395" s="13" t="s">
        <v>14749</v>
      </c>
      <c r="J1395" s="13" t="s">
        <v>30</v>
      </c>
      <c r="K1395" s="13" t="s">
        <v>10821</v>
      </c>
      <c r="L1395" s="13" t="s">
        <v>10821</v>
      </c>
      <c r="M1395" s="13" t="s">
        <v>7125</v>
      </c>
      <c r="N1395" s="13" t="s">
        <v>7125</v>
      </c>
      <c r="O1395" s="13" t="s">
        <v>7126</v>
      </c>
      <c r="P1395" s="13" t="s">
        <v>7127</v>
      </c>
      <c r="Q1395" s="13" t="s">
        <v>7128</v>
      </c>
      <c r="R1395" s="13" t="s">
        <v>14750</v>
      </c>
      <c r="S1395" s="13" t="s">
        <v>7130</v>
      </c>
      <c r="T1395" s="13" t="s">
        <v>7131</v>
      </c>
      <c r="U1395" s="13" t="s">
        <v>7132</v>
      </c>
      <c r="V1395" s="13" t="s">
        <v>7254</v>
      </c>
    </row>
    <row r="1396" spans="1:22">
      <c r="A1396" s="12">
        <v>999223936674095</v>
      </c>
      <c r="B1396" s="13" t="s">
        <v>7148</v>
      </c>
      <c r="C1396" s="13" t="s">
        <v>14751</v>
      </c>
      <c r="D1396" s="13" t="s">
        <v>12115</v>
      </c>
      <c r="E1396" s="13" t="s">
        <v>14752</v>
      </c>
      <c r="F1396" s="13" t="s">
        <v>7148</v>
      </c>
      <c r="G1396" s="13" t="s">
        <v>7121</v>
      </c>
      <c r="H1396" s="13" t="s">
        <v>7122</v>
      </c>
      <c r="I1396" s="13" t="s">
        <v>14753</v>
      </c>
      <c r="J1396" s="13" t="s">
        <v>30</v>
      </c>
      <c r="K1396" s="13" t="s">
        <v>11958</v>
      </c>
      <c r="L1396" s="13" t="s">
        <v>11958</v>
      </c>
      <c r="M1396" s="13" t="s">
        <v>7125</v>
      </c>
      <c r="N1396" s="13" t="s">
        <v>7125</v>
      </c>
      <c r="O1396" s="13" t="s">
        <v>7126</v>
      </c>
      <c r="P1396" s="13" t="s">
        <v>7127</v>
      </c>
      <c r="Q1396" s="13" t="s">
        <v>7128</v>
      </c>
      <c r="R1396" s="13" t="s">
        <v>14754</v>
      </c>
      <c r="S1396" s="13" t="s">
        <v>7130</v>
      </c>
      <c r="T1396" s="13" t="s">
        <v>7131</v>
      </c>
      <c r="U1396" s="13" t="s">
        <v>7132</v>
      </c>
      <c r="V1396" s="13" t="s">
        <v>7254</v>
      </c>
    </row>
    <row r="1397" spans="1:22">
      <c r="A1397" s="12">
        <v>999223937126718</v>
      </c>
      <c r="B1397" s="13" t="s">
        <v>7148</v>
      </c>
      <c r="C1397" s="13" t="s">
        <v>14755</v>
      </c>
      <c r="D1397" s="13" t="s">
        <v>14756</v>
      </c>
      <c r="E1397" s="13" t="s">
        <v>14757</v>
      </c>
      <c r="F1397" s="13" t="s">
        <v>7148</v>
      </c>
      <c r="G1397" s="13" t="s">
        <v>7121</v>
      </c>
      <c r="H1397" s="13" t="s">
        <v>7122</v>
      </c>
      <c r="I1397" s="13" t="s">
        <v>14758</v>
      </c>
      <c r="J1397" s="13" t="s">
        <v>30</v>
      </c>
      <c r="K1397" s="13" t="s">
        <v>11388</v>
      </c>
      <c r="L1397" s="13" t="s">
        <v>11388</v>
      </c>
      <c r="M1397" s="13" t="s">
        <v>7125</v>
      </c>
      <c r="N1397" s="13" t="s">
        <v>7125</v>
      </c>
      <c r="O1397" s="13" t="s">
        <v>7126</v>
      </c>
      <c r="P1397" s="13" t="s">
        <v>7127</v>
      </c>
      <c r="Q1397" s="13" t="s">
        <v>7128</v>
      </c>
      <c r="R1397" s="13" t="s">
        <v>14759</v>
      </c>
      <c r="S1397" s="13" t="s">
        <v>7130</v>
      </c>
      <c r="T1397" s="13" t="s">
        <v>7131</v>
      </c>
      <c r="U1397" s="13" t="s">
        <v>7132</v>
      </c>
      <c r="V1397" s="13" t="s">
        <v>7133</v>
      </c>
    </row>
    <row r="1398" spans="1:22">
      <c r="A1398" s="12">
        <v>999223937151757</v>
      </c>
      <c r="B1398" s="13" t="s">
        <v>7148</v>
      </c>
      <c r="C1398" s="13" t="s">
        <v>14760</v>
      </c>
      <c r="D1398" s="13" t="s">
        <v>12612</v>
      </c>
      <c r="E1398" s="13" t="s">
        <v>14761</v>
      </c>
      <c r="F1398" s="13" t="s">
        <v>7148</v>
      </c>
      <c r="G1398" s="13" t="s">
        <v>7121</v>
      </c>
      <c r="H1398" s="13" t="s">
        <v>7122</v>
      </c>
      <c r="I1398" s="13" t="s">
        <v>14762</v>
      </c>
      <c r="J1398" s="13" t="s">
        <v>30</v>
      </c>
      <c r="K1398" s="13" t="s">
        <v>13705</v>
      </c>
      <c r="L1398" s="13" t="s">
        <v>13705</v>
      </c>
      <c r="M1398" s="13" t="s">
        <v>7125</v>
      </c>
      <c r="N1398" s="13" t="s">
        <v>7125</v>
      </c>
      <c r="O1398" s="13" t="s">
        <v>7126</v>
      </c>
      <c r="P1398" s="13" t="s">
        <v>7127</v>
      </c>
      <c r="Q1398" s="13" t="s">
        <v>7128</v>
      </c>
      <c r="R1398" s="13" t="s">
        <v>14763</v>
      </c>
      <c r="S1398" s="13" t="s">
        <v>7130</v>
      </c>
      <c r="T1398" s="13" t="s">
        <v>7131</v>
      </c>
      <c r="U1398" s="13" t="s">
        <v>7132</v>
      </c>
      <c r="V1398" s="13" t="s">
        <v>7167</v>
      </c>
    </row>
    <row r="1399" spans="1:22">
      <c r="A1399" s="12">
        <v>999223937670325</v>
      </c>
      <c r="B1399" s="13" t="s">
        <v>7148</v>
      </c>
      <c r="C1399" s="13" t="s">
        <v>14764</v>
      </c>
      <c r="D1399" s="13" t="s">
        <v>14765</v>
      </c>
      <c r="E1399" s="13" t="s">
        <v>14766</v>
      </c>
      <c r="F1399" s="13" t="s">
        <v>7148</v>
      </c>
      <c r="G1399" s="13" t="s">
        <v>7121</v>
      </c>
      <c r="H1399" s="13" t="s">
        <v>7122</v>
      </c>
      <c r="I1399" s="13" t="s">
        <v>14767</v>
      </c>
      <c r="J1399" s="13" t="s">
        <v>30</v>
      </c>
      <c r="K1399" s="13" t="s">
        <v>9394</v>
      </c>
      <c r="L1399" s="13" t="s">
        <v>9394</v>
      </c>
      <c r="M1399" s="13" t="s">
        <v>7125</v>
      </c>
      <c r="N1399" s="13" t="s">
        <v>7125</v>
      </c>
      <c r="O1399" s="13" t="s">
        <v>7126</v>
      </c>
      <c r="P1399" s="13" t="s">
        <v>7127</v>
      </c>
      <c r="Q1399" s="13" t="s">
        <v>7128</v>
      </c>
      <c r="R1399" s="13" t="s">
        <v>14768</v>
      </c>
      <c r="S1399" s="13" t="s">
        <v>7130</v>
      </c>
      <c r="T1399" s="13" t="s">
        <v>7131</v>
      </c>
      <c r="U1399" s="13" t="s">
        <v>7132</v>
      </c>
      <c r="V1399" s="13" t="s">
        <v>7133</v>
      </c>
    </row>
    <row r="1400" spans="1:22">
      <c r="A1400" s="12">
        <v>999223937727291</v>
      </c>
      <c r="B1400" s="13" t="s">
        <v>7148</v>
      </c>
      <c r="C1400" s="13" t="s">
        <v>14769</v>
      </c>
      <c r="D1400" s="13" t="s">
        <v>14770</v>
      </c>
      <c r="E1400" s="13" t="s">
        <v>14771</v>
      </c>
      <c r="F1400" s="13" t="s">
        <v>7148</v>
      </c>
      <c r="G1400" s="13" t="s">
        <v>7121</v>
      </c>
      <c r="H1400" s="13" t="s">
        <v>7122</v>
      </c>
      <c r="I1400" s="13" t="s">
        <v>14772</v>
      </c>
      <c r="J1400" s="13" t="s">
        <v>30</v>
      </c>
      <c r="K1400" s="13" t="s">
        <v>14773</v>
      </c>
      <c r="L1400" s="13" t="s">
        <v>14773</v>
      </c>
      <c r="M1400" s="13" t="s">
        <v>7125</v>
      </c>
      <c r="N1400" s="13" t="s">
        <v>7125</v>
      </c>
      <c r="O1400" s="13" t="s">
        <v>7126</v>
      </c>
      <c r="P1400" s="13" t="s">
        <v>7127</v>
      </c>
      <c r="Q1400" s="13" t="s">
        <v>7128</v>
      </c>
      <c r="R1400" s="13" t="s">
        <v>14774</v>
      </c>
      <c r="S1400" s="13" t="s">
        <v>7130</v>
      </c>
      <c r="T1400" s="13" t="s">
        <v>7131</v>
      </c>
      <c r="U1400" s="13" t="s">
        <v>7132</v>
      </c>
      <c r="V1400" s="13" t="s">
        <v>14775</v>
      </c>
    </row>
    <row r="1401" spans="1:22">
      <c r="A1401" s="12">
        <v>999223938228417</v>
      </c>
      <c r="B1401" s="13" t="s">
        <v>7148</v>
      </c>
      <c r="C1401" s="13" t="s">
        <v>14776</v>
      </c>
      <c r="D1401" s="13" t="s">
        <v>14777</v>
      </c>
      <c r="E1401" s="13" t="s">
        <v>14778</v>
      </c>
      <c r="F1401" s="13" t="s">
        <v>7148</v>
      </c>
      <c r="G1401" s="13" t="s">
        <v>7121</v>
      </c>
      <c r="H1401" s="13" t="s">
        <v>7122</v>
      </c>
      <c r="I1401" s="13" t="s">
        <v>14779</v>
      </c>
      <c r="J1401" s="13" t="s">
        <v>30</v>
      </c>
      <c r="K1401" s="13" t="s">
        <v>14780</v>
      </c>
      <c r="L1401" s="13" t="s">
        <v>14780</v>
      </c>
      <c r="M1401" s="13" t="s">
        <v>7125</v>
      </c>
      <c r="N1401" s="13" t="s">
        <v>7125</v>
      </c>
      <c r="O1401" s="13" t="s">
        <v>7126</v>
      </c>
      <c r="P1401" s="13" t="s">
        <v>7127</v>
      </c>
      <c r="Q1401" s="13" t="s">
        <v>7128</v>
      </c>
      <c r="R1401" s="13" t="s">
        <v>14781</v>
      </c>
      <c r="S1401" s="13" t="s">
        <v>7130</v>
      </c>
      <c r="T1401" s="13" t="s">
        <v>7131</v>
      </c>
      <c r="U1401" s="13" t="s">
        <v>7132</v>
      </c>
      <c r="V1401" s="13" t="s">
        <v>7254</v>
      </c>
    </row>
    <row r="1402" spans="1:22">
      <c r="A1402" s="12">
        <v>999223938259095</v>
      </c>
      <c r="B1402" s="13" t="s">
        <v>7148</v>
      </c>
      <c r="C1402" s="13" t="s">
        <v>14782</v>
      </c>
      <c r="D1402" s="13" t="s">
        <v>14783</v>
      </c>
      <c r="E1402" s="13" t="s">
        <v>14784</v>
      </c>
      <c r="F1402" s="13" t="s">
        <v>7148</v>
      </c>
      <c r="G1402" s="13" t="s">
        <v>7121</v>
      </c>
      <c r="H1402" s="13" t="s">
        <v>7122</v>
      </c>
      <c r="I1402" s="13" t="s">
        <v>14785</v>
      </c>
      <c r="J1402" s="13" t="s">
        <v>30</v>
      </c>
      <c r="K1402" s="13" t="s">
        <v>14786</v>
      </c>
      <c r="L1402" s="13" t="s">
        <v>14786</v>
      </c>
      <c r="M1402" s="13" t="s">
        <v>7125</v>
      </c>
      <c r="N1402" s="13" t="s">
        <v>7125</v>
      </c>
      <c r="O1402" s="13" t="s">
        <v>7126</v>
      </c>
      <c r="P1402" s="13" t="s">
        <v>7127</v>
      </c>
      <c r="Q1402" s="13" t="s">
        <v>7128</v>
      </c>
      <c r="R1402" s="13" t="s">
        <v>14787</v>
      </c>
      <c r="S1402" s="13" t="s">
        <v>7130</v>
      </c>
      <c r="T1402" s="13" t="s">
        <v>7131</v>
      </c>
      <c r="U1402" s="13" t="s">
        <v>7132</v>
      </c>
      <c r="V1402" s="13" t="s">
        <v>7254</v>
      </c>
    </row>
    <row r="1403" spans="1:22">
      <c r="A1403" s="12">
        <v>999223938267147</v>
      </c>
      <c r="B1403" s="13" t="s">
        <v>7148</v>
      </c>
      <c r="C1403" s="13" t="s">
        <v>14788</v>
      </c>
      <c r="D1403" s="13" t="s">
        <v>14789</v>
      </c>
      <c r="E1403" s="13" t="s">
        <v>14790</v>
      </c>
      <c r="F1403" s="13" t="s">
        <v>7148</v>
      </c>
      <c r="G1403" s="13" t="s">
        <v>7121</v>
      </c>
      <c r="H1403" s="13" t="s">
        <v>7122</v>
      </c>
      <c r="I1403" s="13" t="s">
        <v>14791</v>
      </c>
      <c r="J1403" s="13" t="s">
        <v>30</v>
      </c>
      <c r="K1403" s="13" t="s">
        <v>14792</v>
      </c>
      <c r="L1403" s="13" t="s">
        <v>14792</v>
      </c>
      <c r="M1403" s="13" t="s">
        <v>7125</v>
      </c>
      <c r="N1403" s="13" t="s">
        <v>7125</v>
      </c>
      <c r="O1403" s="13" t="s">
        <v>7126</v>
      </c>
      <c r="P1403" s="13" t="s">
        <v>7127</v>
      </c>
      <c r="Q1403" s="13" t="s">
        <v>7128</v>
      </c>
      <c r="R1403" s="13" t="s">
        <v>14793</v>
      </c>
      <c r="S1403" s="13" t="s">
        <v>7130</v>
      </c>
      <c r="T1403" s="13" t="s">
        <v>7131</v>
      </c>
      <c r="U1403" s="13" t="s">
        <v>7132</v>
      </c>
      <c r="V1403" s="13" t="s">
        <v>7226</v>
      </c>
    </row>
    <row r="1404" spans="1:22">
      <c r="A1404" s="12">
        <v>999223938303635</v>
      </c>
      <c r="B1404" s="13" t="s">
        <v>7148</v>
      </c>
      <c r="C1404" s="13" t="s">
        <v>14794</v>
      </c>
      <c r="D1404" s="13" t="s">
        <v>14795</v>
      </c>
      <c r="E1404" s="13" t="s">
        <v>14796</v>
      </c>
      <c r="F1404" s="13" t="s">
        <v>7148</v>
      </c>
      <c r="G1404" s="13" t="s">
        <v>7121</v>
      </c>
      <c r="H1404" s="13" t="s">
        <v>7122</v>
      </c>
      <c r="I1404" s="13" t="s">
        <v>14797</v>
      </c>
      <c r="J1404" s="13" t="s">
        <v>30</v>
      </c>
      <c r="K1404" s="13" t="s">
        <v>13545</v>
      </c>
      <c r="L1404" s="13" t="s">
        <v>13545</v>
      </c>
      <c r="M1404" s="13" t="s">
        <v>7125</v>
      </c>
      <c r="N1404" s="13" t="s">
        <v>7125</v>
      </c>
      <c r="O1404" s="13" t="s">
        <v>7126</v>
      </c>
      <c r="P1404" s="13" t="s">
        <v>7127</v>
      </c>
      <c r="Q1404" s="13" t="s">
        <v>7128</v>
      </c>
      <c r="R1404" s="13" t="s">
        <v>14798</v>
      </c>
      <c r="S1404" s="13" t="s">
        <v>7130</v>
      </c>
      <c r="T1404" s="13" t="s">
        <v>7131</v>
      </c>
      <c r="U1404" s="13" t="s">
        <v>7132</v>
      </c>
      <c r="V1404" s="13" t="s">
        <v>7377</v>
      </c>
    </row>
    <row r="1405" spans="1:22">
      <c r="A1405" s="12">
        <v>999223938658290</v>
      </c>
      <c r="B1405" s="13" t="s">
        <v>7148</v>
      </c>
      <c r="C1405" s="13" t="s">
        <v>14799</v>
      </c>
      <c r="D1405" s="13" t="s">
        <v>14800</v>
      </c>
      <c r="E1405" s="13" t="s">
        <v>14801</v>
      </c>
      <c r="F1405" s="13" t="s">
        <v>7148</v>
      </c>
      <c r="G1405" s="13" t="s">
        <v>7121</v>
      </c>
      <c r="H1405" s="13" t="s">
        <v>7122</v>
      </c>
      <c r="I1405" s="13" t="s">
        <v>14802</v>
      </c>
      <c r="J1405" s="13" t="s">
        <v>30</v>
      </c>
      <c r="K1405" s="13" t="s">
        <v>14803</v>
      </c>
      <c r="L1405" s="13" t="s">
        <v>14803</v>
      </c>
      <c r="M1405" s="13" t="s">
        <v>7125</v>
      </c>
      <c r="N1405" s="13" t="s">
        <v>7125</v>
      </c>
      <c r="O1405" s="13" t="s">
        <v>7126</v>
      </c>
      <c r="P1405" s="13" t="s">
        <v>7127</v>
      </c>
      <c r="Q1405" s="13" t="s">
        <v>7128</v>
      </c>
      <c r="R1405" s="13" t="s">
        <v>14804</v>
      </c>
      <c r="S1405" s="13" t="s">
        <v>7130</v>
      </c>
      <c r="T1405" s="13" t="s">
        <v>7131</v>
      </c>
      <c r="U1405" s="13" t="s">
        <v>7132</v>
      </c>
      <c r="V1405" s="13" t="s">
        <v>7314</v>
      </c>
    </row>
    <row r="1406" spans="1:22">
      <c r="A1406" s="12">
        <v>999223939879509</v>
      </c>
      <c r="B1406" s="13" t="s">
        <v>7148</v>
      </c>
      <c r="C1406" s="13" t="s">
        <v>14805</v>
      </c>
      <c r="D1406" s="13" t="s">
        <v>14806</v>
      </c>
      <c r="E1406" s="13" t="s">
        <v>14807</v>
      </c>
      <c r="F1406" s="13" t="s">
        <v>7148</v>
      </c>
      <c r="G1406" s="13" t="s">
        <v>7121</v>
      </c>
      <c r="H1406" s="13" t="s">
        <v>7122</v>
      </c>
      <c r="I1406" s="13" t="s">
        <v>14808</v>
      </c>
      <c r="J1406" s="13" t="s">
        <v>30</v>
      </c>
      <c r="K1406" s="13" t="s">
        <v>7672</v>
      </c>
      <c r="L1406" s="13" t="s">
        <v>7672</v>
      </c>
      <c r="M1406" s="13" t="s">
        <v>7125</v>
      </c>
      <c r="N1406" s="13" t="s">
        <v>7125</v>
      </c>
      <c r="O1406" s="13" t="s">
        <v>7126</v>
      </c>
      <c r="P1406" s="13" t="s">
        <v>7127</v>
      </c>
      <c r="Q1406" s="13" t="s">
        <v>7128</v>
      </c>
      <c r="R1406" s="13" t="s">
        <v>14809</v>
      </c>
      <c r="S1406" s="13" t="s">
        <v>7130</v>
      </c>
      <c r="T1406" s="13" t="s">
        <v>7131</v>
      </c>
      <c r="U1406" s="13" t="s">
        <v>7132</v>
      </c>
      <c r="V1406" s="13" t="s">
        <v>7167</v>
      </c>
    </row>
    <row r="1407" spans="1:22">
      <c r="A1407" s="12">
        <v>999223939969618</v>
      </c>
      <c r="B1407" s="13" t="s">
        <v>7148</v>
      </c>
      <c r="C1407" s="13" t="s">
        <v>14810</v>
      </c>
      <c r="D1407" s="13" t="s">
        <v>14811</v>
      </c>
      <c r="E1407" s="13" t="s">
        <v>14812</v>
      </c>
      <c r="F1407" s="13" t="s">
        <v>7148</v>
      </c>
      <c r="G1407" s="13" t="s">
        <v>7121</v>
      </c>
      <c r="H1407" s="13" t="s">
        <v>7122</v>
      </c>
      <c r="I1407" s="13" t="s">
        <v>14813</v>
      </c>
      <c r="J1407" s="13" t="s">
        <v>30</v>
      </c>
      <c r="K1407" s="13" t="s">
        <v>14814</v>
      </c>
      <c r="L1407" s="13" t="s">
        <v>14814</v>
      </c>
      <c r="M1407" s="13" t="s">
        <v>7125</v>
      </c>
      <c r="N1407" s="13" t="s">
        <v>7125</v>
      </c>
      <c r="O1407" s="13" t="s">
        <v>7126</v>
      </c>
      <c r="P1407" s="13" t="s">
        <v>7127</v>
      </c>
      <c r="Q1407" s="13" t="s">
        <v>7128</v>
      </c>
      <c r="R1407" s="13" t="s">
        <v>14815</v>
      </c>
      <c r="S1407" s="13" t="s">
        <v>7130</v>
      </c>
      <c r="T1407" s="13" t="s">
        <v>7131</v>
      </c>
      <c r="U1407" s="13" t="s">
        <v>7132</v>
      </c>
      <c r="V1407" s="13" t="s">
        <v>7226</v>
      </c>
    </row>
    <row r="1408" spans="1:22">
      <c r="A1408" s="12">
        <v>999223940697125</v>
      </c>
      <c r="B1408" s="13" t="s">
        <v>7148</v>
      </c>
      <c r="C1408" s="13" t="s">
        <v>14816</v>
      </c>
      <c r="D1408" s="13" t="s">
        <v>14817</v>
      </c>
      <c r="E1408" s="13" t="s">
        <v>14818</v>
      </c>
      <c r="F1408" s="13" t="s">
        <v>7148</v>
      </c>
      <c r="G1408" s="13" t="s">
        <v>7121</v>
      </c>
      <c r="H1408" s="13" t="s">
        <v>7122</v>
      </c>
      <c r="I1408" s="13" t="s">
        <v>14819</v>
      </c>
      <c r="J1408" s="13" t="s">
        <v>30</v>
      </c>
      <c r="K1408" s="13" t="s">
        <v>14820</v>
      </c>
      <c r="L1408" s="13" t="s">
        <v>14820</v>
      </c>
      <c r="M1408" s="13" t="s">
        <v>7125</v>
      </c>
      <c r="N1408" s="13" t="s">
        <v>7125</v>
      </c>
      <c r="O1408" s="13" t="s">
        <v>7126</v>
      </c>
      <c r="P1408" s="13" t="s">
        <v>7127</v>
      </c>
      <c r="Q1408" s="13" t="s">
        <v>7128</v>
      </c>
      <c r="R1408" s="13" t="s">
        <v>14821</v>
      </c>
      <c r="S1408" s="13" t="s">
        <v>7130</v>
      </c>
      <c r="T1408" s="13" t="s">
        <v>7131</v>
      </c>
      <c r="U1408" s="13" t="s">
        <v>7132</v>
      </c>
      <c r="V1408" s="13" t="s">
        <v>7133</v>
      </c>
    </row>
    <row r="1409" spans="1:22">
      <c r="A1409" s="12">
        <v>999223941517203</v>
      </c>
      <c r="B1409" s="13" t="s">
        <v>7148</v>
      </c>
      <c r="C1409" s="13" t="s">
        <v>14822</v>
      </c>
      <c r="D1409" s="13" t="s">
        <v>14823</v>
      </c>
      <c r="E1409" s="13" t="s">
        <v>14824</v>
      </c>
      <c r="F1409" s="13" t="s">
        <v>7148</v>
      </c>
      <c r="G1409" s="13" t="s">
        <v>7121</v>
      </c>
      <c r="H1409" s="13" t="s">
        <v>7122</v>
      </c>
      <c r="I1409" s="13" t="s">
        <v>14825</v>
      </c>
      <c r="J1409" s="13" t="s">
        <v>30</v>
      </c>
      <c r="K1409" s="13" t="s">
        <v>7794</v>
      </c>
      <c r="L1409" s="13" t="s">
        <v>7794</v>
      </c>
      <c r="M1409" s="13" t="s">
        <v>7125</v>
      </c>
      <c r="N1409" s="13" t="s">
        <v>7125</v>
      </c>
      <c r="O1409" s="13" t="s">
        <v>7126</v>
      </c>
      <c r="P1409" s="13" t="s">
        <v>7127</v>
      </c>
      <c r="Q1409" s="13" t="s">
        <v>7128</v>
      </c>
      <c r="R1409" s="13" t="s">
        <v>14826</v>
      </c>
      <c r="S1409" s="13" t="s">
        <v>7130</v>
      </c>
      <c r="T1409" s="13" t="s">
        <v>7131</v>
      </c>
      <c r="U1409" s="13" t="s">
        <v>7132</v>
      </c>
      <c r="V1409" s="13" t="s">
        <v>7377</v>
      </c>
    </row>
    <row r="1410" spans="1:22">
      <c r="A1410" s="12">
        <v>999223941519371</v>
      </c>
      <c r="B1410" s="13" t="s">
        <v>7148</v>
      </c>
      <c r="C1410" s="13" t="s">
        <v>14827</v>
      </c>
      <c r="D1410" s="13" t="s">
        <v>14828</v>
      </c>
      <c r="E1410" s="13" t="s">
        <v>14829</v>
      </c>
      <c r="F1410" s="13" t="s">
        <v>7148</v>
      </c>
      <c r="G1410" s="13" t="s">
        <v>7121</v>
      </c>
      <c r="H1410" s="13" t="s">
        <v>7122</v>
      </c>
      <c r="I1410" s="13" t="s">
        <v>14830</v>
      </c>
      <c r="J1410" s="13" t="s">
        <v>30</v>
      </c>
      <c r="K1410" s="13" t="s">
        <v>11420</v>
      </c>
      <c r="L1410" s="13" t="s">
        <v>11420</v>
      </c>
      <c r="M1410" s="13" t="s">
        <v>7125</v>
      </c>
      <c r="N1410" s="13" t="s">
        <v>7125</v>
      </c>
      <c r="O1410" s="13" t="s">
        <v>7126</v>
      </c>
      <c r="P1410" s="13" t="s">
        <v>7127</v>
      </c>
      <c r="Q1410" s="13" t="s">
        <v>7128</v>
      </c>
      <c r="R1410" s="13" t="s">
        <v>14831</v>
      </c>
      <c r="S1410" s="13" t="s">
        <v>7130</v>
      </c>
      <c r="T1410" s="13" t="s">
        <v>7131</v>
      </c>
      <c r="U1410" s="13" t="s">
        <v>7132</v>
      </c>
      <c r="V1410" s="13" t="s">
        <v>7314</v>
      </c>
    </row>
    <row r="1411" spans="1:22">
      <c r="A1411" s="12">
        <v>999223941559319</v>
      </c>
      <c r="B1411" s="13" t="s">
        <v>7148</v>
      </c>
      <c r="C1411" s="13" t="s">
        <v>14832</v>
      </c>
      <c r="D1411" s="13" t="s">
        <v>14833</v>
      </c>
      <c r="E1411" s="13" t="s">
        <v>14834</v>
      </c>
      <c r="F1411" s="13" t="s">
        <v>7148</v>
      </c>
      <c r="G1411" s="13" t="s">
        <v>7121</v>
      </c>
      <c r="H1411" s="13" t="s">
        <v>7122</v>
      </c>
      <c r="I1411" s="13" t="s">
        <v>14835</v>
      </c>
      <c r="J1411" s="13" t="s">
        <v>30</v>
      </c>
      <c r="K1411" s="13" t="s">
        <v>13808</v>
      </c>
      <c r="L1411" s="13" t="s">
        <v>13808</v>
      </c>
      <c r="M1411" s="13" t="s">
        <v>7125</v>
      </c>
      <c r="N1411" s="13" t="s">
        <v>7125</v>
      </c>
      <c r="O1411" s="13" t="s">
        <v>7126</v>
      </c>
      <c r="P1411" s="13" t="s">
        <v>7127</v>
      </c>
      <c r="Q1411" s="13" t="s">
        <v>7128</v>
      </c>
      <c r="R1411" s="13" t="s">
        <v>14836</v>
      </c>
      <c r="S1411" s="13" t="s">
        <v>7130</v>
      </c>
      <c r="T1411" s="13" t="s">
        <v>7131</v>
      </c>
      <c r="U1411" s="13" t="s">
        <v>7132</v>
      </c>
      <c r="V1411" s="13" t="s">
        <v>7314</v>
      </c>
    </row>
    <row r="1412" spans="1:22">
      <c r="A1412" s="12">
        <v>999223941669927</v>
      </c>
      <c r="B1412" s="13" t="s">
        <v>7148</v>
      </c>
      <c r="C1412" s="13" t="s">
        <v>14837</v>
      </c>
      <c r="D1412" s="13" t="s">
        <v>14838</v>
      </c>
      <c r="E1412" s="13" t="s">
        <v>14839</v>
      </c>
      <c r="F1412" s="13" t="s">
        <v>7148</v>
      </c>
      <c r="G1412" s="13" t="s">
        <v>7121</v>
      </c>
      <c r="H1412" s="13" t="s">
        <v>7122</v>
      </c>
      <c r="I1412" s="13" t="s">
        <v>14840</v>
      </c>
      <c r="J1412" s="13" t="s">
        <v>30</v>
      </c>
      <c r="K1412" s="13" t="s">
        <v>14841</v>
      </c>
      <c r="L1412" s="13" t="s">
        <v>14841</v>
      </c>
      <c r="M1412" s="13" t="s">
        <v>7125</v>
      </c>
      <c r="N1412" s="13" t="s">
        <v>7125</v>
      </c>
      <c r="O1412" s="13" t="s">
        <v>7126</v>
      </c>
      <c r="P1412" s="13" t="s">
        <v>7127</v>
      </c>
      <c r="Q1412" s="13" t="s">
        <v>7128</v>
      </c>
      <c r="R1412" s="13" t="s">
        <v>14842</v>
      </c>
      <c r="S1412" s="13" t="s">
        <v>7130</v>
      </c>
      <c r="T1412" s="13" t="s">
        <v>7131</v>
      </c>
      <c r="U1412" s="13" t="s">
        <v>7132</v>
      </c>
      <c r="V1412" s="13" t="s">
        <v>7133</v>
      </c>
    </row>
    <row r="1413" spans="1:22">
      <c r="A1413" s="12">
        <v>999223941934450</v>
      </c>
      <c r="B1413" s="13" t="s">
        <v>7148</v>
      </c>
      <c r="C1413" s="13" t="s">
        <v>14843</v>
      </c>
      <c r="D1413" s="13" t="s">
        <v>14844</v>
      </c>
      <c r="E1413" s="13" t="s">
        <v>14845</v>
      </c>
      <c r="F1413" s="13" t="s">
        <v>7148</v>
      </c>
      <c r="G1413" s="13" t="s">
        <v>7121</v>
      </c>
      <c r="H1413" s="13" t="s">
        <v>7122</v>
      </c>
      <c r="I1413" s="13" t="s">
        <v>14846</v>
      </c>
      <c r="J1413" s="13" t="s">
        <v>30</v>
      </c>
      <c r="K1413" s="13" t="s">
        <v>13650</v>
      </c>
      <c r="L1413" s="13" t="s">
        <v>13650</v>
      </c>
      <c r="M1413" s="13" t="s">
        <v>7125</v>
      </c>
      <c r="N1413" s="13" t="s">
        <v>7125</v>
      </c>
      <c r="O1413" s="13" t="s">
        <v>7126</v>
      </c>
      <c r="P1413" s="13" t="s">
        <v>7127</v>
      </c>
      <c r="Q1413" s="13" t="s">
        <v>7128</v>
      </c>
      <c r="R1413" s="13" t="s">
        <v>14847</v>
      </c>
      <c r="S1413" s="13" t="s">
        <v>7130</v>
      </c>
      <c r="T1413" s="13" t="s">
        <v>7131</v>
      </c>
      <c r="U1413" s="13" t="s">
        <v>7132</v>
      </c>
      <c r="V1413" s="13" t="s">
        <v>14848</v>
      </c>
    </row>
    <row r="1414" spans="1:22">
      <c r="A1414" s="12">
        <v>999223941949250</v>
      </c>
      <c r="B1414" s="13" t="s">
        <v>7148</v>
      </c>
      <c r="C1414" s="13" t="s">
        <v>14849</v>
      </c>
      <c r="D1414" s="13" t="s">
        <v>11350</v>
      </c>
      <c r="E1414" s="13" t="s">
        <v>14850</v>
      </c>
      <c r="F1414" s="13" t="s">
        <v>7148</v>
      </c>
      <c r="G1414" s="13" t="s">
        <v>7121</v>
      </c>
      <c r="H1414" s="13" t="s">
        <v>7122</v>
      </c>
      <c r="I1414" s="13" t="s">
        <v>14851</v>
      </c>
      <c r="J1414" s="13" t="s">
        <v>30</v>
      </c>
      <c r="K1414" s="13" t="s">
        <v>14852</v>
      </c>
      <c r="L1414" s="13" t="s">
        <v>14852</v>
      </c>
      <c r="M1414" s="13" t="s">
        <v>7125</v>
      </c>
      <c r="N1414" s="13" t="s">
        <v>7125</v>
      </c>
      <c r="O1414" s="13" t="s">
        <v>7126</v>
      </c>
      <c r="P1414" s="13" t="s">
        <v>7127</v>
      </c>
      <c r="Q1414" s="13" t="s">
        <v>7128</v>
      </c>
      <c r="R1414" s="13" t="s">
        <v>14853</v>
      </c>
      <c r="S1414" s="13" t="s">
        <v>7130</v>
      </c>
      <c r="T1414" s="13" t="s">
        <v>7131</v>
      </c>
      <c r="U1414" s="13" t="s">
        <v>7132</v>
      </c>
      <c r="V1414" s="13" t="s">
        <v>7159</v>
      </c>
    </row>
    <row r="1415" spans="1:22">
      <c r="A1415" s="12">
        <v>999223941951525</v>
      </c>
      <c r="B1415" s="13" t="s">
        <v>7148</v>
      </c>
      <c r="C1415" s="13" t="s">
        <v>14854</v>
      </c>
      <c r="D1415" s="13" t="s">
        <v>11350</v>
      </c>
      <c r="E1415" s="13" t="s">
        <v>14855</v>
      </c>
      <c r="F1415" s="13" t="s">
        <v>7148</v>
      </c>
      <c r="G1415" s="13" t="s">
        <v>7121</v>
      </c>
      <c r="H1415" s="13" t="s">
        <v>7122</v>
      </c>
      <c r="I1415" s="13" t="s">
        <v>14851</v>
      </c>
      <c r="J1415" s="13" t="s">
        <v>30</v>
      </c>
      <c r="K1415" s="13" t="s">
        <v>14852</v>
      </c>
      <c r="L1415" s="13" t="s">
        <v>14852</v>
      </c>
      <c r="M1415" s="13" t="s">
        <v>7125</v>
      </c>
      <c r="N1415" s="13" t="s">
        <v>7125</v>
      </c>
      <c r="O1415" s="13" t="s">
        <v>7126</v>
      </c>
      <c r="P1415" s="13" t="s">
        <v>7127</v>
      </c>
      <c r="Q1415" s="13" t="s">
        <v>7128</v>
      </c>
      <c r="R1415" s="13" t="s">
        <v>14856</v>
      </c>
      <c r="S1415" s="13" t="s">
        <v>7130</v>
      </c>
      <c r="T1415" s="13" t="s">
        <v>7131</v>
      </c>
      <c r="U1415" s="13" t="s">
        <v>7132</v>
      </c>
      <c r="V1415" s="13" t="s">
        <v>7159</v>
      </c>
    </row>
    <row r="1416" spans="1:22">
      <c r="A1416" s="12">
        <v>999223941954256</v>
      </c>
      <c r="B1416" s="13" t="s">
        <v>7148</v>
      </c>
      <c r="C1416" s="13" t="s">
        <v>14857</v>
      </c>
      <c r="D1416" s="13" t="s">
        <v>11350</v>
      </c>
      <c r="E1416" s="13" t="s">
        <v>14858</v>
      </c>
      <c r="F1416" s="13" t="s">
        <v>7148</v>
      </c>
      <c r="G1416" s="13" t="s">
        <v>7121</v>
      </c>
      <c r="H1416" s="13" t="s">
        <v>7122</v>
      </c>
      <c r="I1416" s="13" t="s">
        <v>14851</v>
      </c>
      <c r="J1416" s="13" t="s">
        <v>30</v>
      </c>
      <c r="K1416" s="13" t="s">
        <v>14852</v>
      </c>
      <c r="L1416" s="13" t="s">
        <v>14852</v>
      </c>
      <c r="M1416" s="13" t="s">
        <v>7125</v>
      </c>
      <c r="N1416" s="13" t="s">
        <v>7125</v>
      </c>
      <c r="O1416" s="13" t="s">
        <v>7126</v>
      </c>
      <c r="P1416" s="13" t="s">
        <v>7127</v>
      </c>
      <c r="Q1416" s="13" t="s">
        <v>7128</v>
      </c>
      <c r="R1416" s="13" t="s">
        <v>14859</v>
      </c>
      <c r="S1416" s="13" t="s">
        <v>7130</v>
      </c>
      <c r="T1416" s="13" t="s">
        <v>7131</v>
      </c>
      <c r="U1416" s="13" t="s">
        <v>7132</v>
      </c>
      <c r="V1416" s="13" t="s">
        <v>7159</v>
      </c>
    </row>
    <row r="1417" spans="1:22">
      <c r="A1417" s="12">
        <v>999223942364015</v>
      </c>
      <c r="B1417" s="13" t="s">
        <v>7148</v>
      </c>
      <c r="C1417" s="13" t="s">
        <v>14860</v>
      </c>
      <c r="D1417" s="13" t="s">
        <v>14861</v>
      </c>
      <c r="E1417" s="13" t="s">
        <v>14862</v>
      </c>
      <c r="F1417" s="13" t="s">
        <v>7148</v>
      </c>
      <c r="G1417" s="13" t="s">
        <v>7121</v>
      </c>
      <c r="H1417" s="13" t="s">
        <v>7122</v>
      </c>
      <c r="I1417" s="13" t="s">
        <v>14863</v>
      </c>
      <c r="J1417" s="13" t="s">
        <v>30</v>
      </c>
      <c r="K1417" s="13" t="s">
        <v>10656</v>
      </c>
      <c r="L1417" s="13" t="s">
        <v>10656</v>
      </c>
      <c r="M1417" s="13" t="s">
        <v>7125</v>
      </c>
      <c r="N1417" s="13" t="s">
        <v>7125</v>
      </c>
      <c r="O1417" s="13" t="s">
        <v>7126</v>
      </c>
      <c r="P1417" s="13" t="s">
        <v>7127</v>
      </c>
      <c r="Q1417" s="13" t="s">
        <v>7128</v>
      </c>
      <c r="R1417" s="13" t="s">
        <v>14864</v>
      </c>
      <c r="S1417" s="13" t="s">
        <v>7130</v>
      </c>
      <c r="T1417" s="13" t="s">
        <v>7131</v>
      </c>
      <c r="U1417" s="13" t="s">
        <v>7132</v>
      </c>
      <c r="V1417" s="13" t="s">
        <v>7167</v>
      </c>
    </row>
    <row r="1418" spans="1:22">
      <c r="A1418" s="12">
        <v>999223942481069</v>
      </c>
      <c r="B1418" s="13" t="s">
        <v>7148</v>
      </c>
      <c r="C1418" s="13" t="s">
        <v>14865</v>
      </c>
      <c r="D1418" s="13" t="s">
        <v>14530</v>
      </c>
      <c r="E1418" s="13" t="s">
        <v>14866</v>
      </c>
      <c r="F1418" s="13" t="s">
        <v>7148</v>
      </c>
      <c r="G1418" s="13" t="s">
        <v>7121</v>
      </c>
      <c r="H1418" s="13" t="s">
        <v>7122</v>
      </c>
      <c r="I1418" s="13" t="s">
        <v>14867</v>
      </c>
      <c r="J1418" s="13" t="s">
        <v>30</v>
      </c>
      <c r="K1418" s="13" t="s">
        <v>14868</v>
      </c>
      <c r="L1418" s="13" t="s">
        <v>14868</v>
      </c>
      <c r="M1418" s="13" t="s">
        <v>7125</v>
      </c>
      <c r="N1418" s="13" t="s">
        <v>7125</v>
      </c>
      <c r="O1418" s="13" t="s">
        <v>7126</v>
      </c>
      <c r="P1418" s="13" t="s">
        <v>7127</v>
      </c>
      <c r="Q1418" s="13" t="s">
        <v>7128</v>
      </c>
      <c r="R1418" s="13" t="s">
        <v>14869</v>
      </c>
      <c r="S1418" s="13" t="s">
        <v>7130</v>
      </c>
      <c r="T1418" s="13" t="s">
        <v>7131</v>
      </c>
      <c r="U1418" s="13" t="s">
        <v>7132</v>
      </c>
      <c r="V1418" s="13" t="s">
        <v>7314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81"/>
  <sheetViews>
    <sheetView tabSelected="1" workbookViewId="0">
      <selection activeCell="A1472" sqref="A1472:C1478"/>
    </sheetView>
  </sheetViews>
  <sheetFormatPr defaultColWidth="9" defaultRowHeight="13.5"/>
  <cols>
    <col min="1" max="1" width="12.625"/>
    <col min="2" max="4" width="11.5"/>
    <col min="6" max="6" width="11.5"/>
  </cols>
  <sheetData>
    <row r="1" spans="1:8">
      <c r="A1" s="4" t="s">
        <v>0</v>
      </c>
      <c r="B1" s="4" t="s">
        <v>5</v>
      </c>
      <c r="C1" s="4" t="s">
        <v>6</v>
      </c>
      <c r="D1" s="4" t="s">
        <v>12</v>
      </c>
      <c r="H1" t="s">
        <v>7095</v>
      </c>
    </row>
    <row r="2" hidden="1" spans="1:9">
      <c r="A2" s="5">
        <v>999222251288594</v>
      </c>
      <c r="B2" s="6">
        <v>45040</v>
      </c>
      <c r="C2" s="6">
        <v>45042</v>
      </c>
      <c r="D2" s="4">
        <v>2336</v>
      </c>
      <c r="E2" t="str">
        <f>VLOOKUP(A2,Sheet5!A:L,12,0)</f>
        <v>2336.00</v>
      </c>
      <c r="F2" t="str">
        <f>VLOOKUP(A2,Sheet5!A:C,3,0)</f>
        <v>2958606</v>
      </c>
      <c r="G2">
        <f>D2-E2</f>
        <v>0</v>
      </c>
      <c r="H2" t="str">
        <f>$H$1&amp;F2</f>
        <v>，2958606</v>
      </c>
      <c r="I2" t="str">
        <f>VLOOKUP(A2,Sheet5!A:U,21,0)</f>
        <v>直连</v>
      </c>
    </row>
    <row r="3" hidden="1" spans="1:9">
      <c r="A3" s="5">
        <v>999222530632858</v>
      </c>
      <c r="B3" s="6">
        <v>45039</v>
      </c>
      <c r="C3" s="6">
        <v>45042</v>
      </c>
      <c r="D3" s="4">
        <v>3255</v>
      </c>
      <c r="E3" t="str">
        <f>VLOOKUP(A3,Sheet5!A:L,12,0)</f>
        <v>3255.00</v>
      </c>
      <c r="F3" t="str">
        <f>VLOOKUP(A3,Sheet5!A:C,3,0)</f>
        <v>3004789</v>
      </c>
      <c r="G3">
        <f t="shared" ref="G3:G66" si="0">D3-E3</f>
        <v>0</v>
      </c>
      <c r="H3" t="str">
        <f t="shared" ref="H3:H66" si="1">$H$1&amp;F3</f>
        <v>，3004789</v>
      </c>
      <c r="I3" t="str">
        <f>VLOOKUP(A3,Sheet5!A:U,21,0)</f>
        <v>直采</v>
      </c>
    </row>
    <row r="4" hidden="1" spans="1:9">
      <c r="A4" s="5">
        <v>999222532128138</v>
      </c>
      <c r="B4" s="6">
        <v>45041</v>
      </c>
      <c r="C4" s="6">
        <v>45042</v>
      </c>
      <c r="D4" s="4">
        <v>872</v>
      </c>
      <c r="E4" t="str">
        <f>VLOOKUP(A4,Sheet5!A:L,12,0)</f>
        <v>872.00</v>
      </c>
      <c r="F4" t="str">
        <f>VLOOKUP(A4,Sheet5!A:C,3,0)</f>
        <v>3005086</v>
      </c>
      <c r="G4">
        <f t="shared" si="0"/>
        <v>0</v>
      </c>
      <c r="H4" t="str">
        <f t="shared" si="1"/>
        <v>，3005086</v>
      </c>
      <c r="I4" t="str">
        <f>VLOOKUP(A4,Sheet5!A:U,21,0)</f>
        <v>直连</v>
      </c>
    </row>
    <row r="5" hidden="1" spans="1:9">
      <c r="A5" s="5">
        <v>999222622700993</v>
      </c>
      <c r="B5" s="6">
        <v>45041</v>
      </c>
      <c r="C5" s="6">
        <v>45042</v>
      </c>
      <c r="D5" s="4">
        <v>0</v>
      </c>
      <c r="E5" t="str">
        <f>VLOOKUP(A5,Sheet5!A:L,12,0)</f>
        <v>0.00</v>
      </c>
      <c r="F5" t="str">
        <f>VLOOKUP(A5,Sheet5!A:C,3,0)</f>
        <v>3017716</v>
      </c>
      <c r="G5">
        <f t="shared" si="0"/>
        <v>0</v>
      </c>
      <c r="H5" t="str">
        <f t="shared" si="1"/>
        <v>，3017716</v>
      </c>
      <c r="I5" t="str">
        <f>VLOOKUP(A5,Sheet5!A:U,21,0)</f>
        <v>直连</v>
      </c>
    </row>
    <row r="6" hidden="1" spans="1:9">
      <c r="A6" s="5">
        <v>999222626428605</v>
      </c>
      <c r="B6" s="6">
        <v>45041</v>
      </c>
      <c r="C6" s="6">
        <v>45042</v>
      </c>
      <c r="D6" s="4">
        <v>1219</v>
      </c>
      <c r="E6" t="str">
        <f>VLOOKUP(A6,Sheet5!A:L,12,0)</f>
        <v>1219.00</v>
      </c>
      <c r="F6" t="str">
        <f>VLOOKUP(A6,Sheet5!A:C,3,0)</f>
        <v>3018401</v>
      </c>
      <c r="G6">
        <f t="shared" si="0"/>
        <v>0</v>
      </c>
      <c r="H6" t="str">
        <f t="shared" si="1"/>
        <v>，3018401</v>
      </c>
      <c r="I6" t="str">
        <f>VLOOKUP(A6,Sheet5!A:U,21,0)</f>
        <v>直连</v>
      </c>
    </row>
    <row r="7" hidden="1" spans="1:9">
      <c r="A7" s="5">
        <v>999222657769243</v>
      </c>
      <c r="B7" s="6">
        <v>45041</v>
      </c>
      <c r="C7" s="6">
        <v>45042</v>
      </c>
      <c r="D7" s="4">
        <v>202</v>
      </c>
      <c r="E7" t="str">
        <f>VLOOKUP(A7,Sheet5!A:L,12,0)</f>
        <v>202.00</v>
      </c>
      <c r="F7" t="str">
        <f>VLOOKUP(A7,Sheet5!A:C,3,0)</f>
        <v>3022386</v>
      </c>
      <c r="G7">
        <f t="shared" si="0"/>
        <v>0</v>
      </c>
      <c r="H7" t="str">
        <f t="shared" si="1"/>
        <v>，3022386</v>
      </c>
      <c r="I7" t="str">
        <f>VLOOKUP(A7,Sheet5!A:U,21,0)</f>
        <v>直连</v>
      </c>
    </row>
    <row r="8" hidden="1" spans="1:9">
      <c r="A8" s="5">
        <v>22673851498</v>
      </c>
      <c r="B8" s="6">
        <v>45040</v>
      </c>
      <c r="C8" s="6">
        <v>45042</v>
      </c>
      <c r="D8" s="4">
        <v>2200</v>
      </c>
      <c r="E8" t="str">
        <f>VLOOKUP(A8,Sheet5!A:L,12,0)</f>
        <v>2200.00</v>
      </c>
      <c r="F8" t="str">
        <f>VLOOKUP(A8,Sheet5!A:C,3,0)</f>
        <v>3024299</v>
      </c>
      <c r="G8">
        <f t="shared" si="0"/>
        <v>0</v>
      </c>
      <c r="H8" t="str">
        <f t="shared" si="1"/>
        <v>，3024299</v>
      </c>
      <c r="I8" t="str">
        <f>VLOOKUP(A8,Sheet5!A:U,21,0)</f>
        <v>直采</v>
      </c>
    </row>
    <row r="9" hidden="1" spans="1:9">
      <c r="A9" s="5">
        <v>999222706146599</v>
      </c>
      <c r="B9" s="6">
        <v>45041</v>
      </c>
      <c r="C9" s="6">
        <v>45042</v>
      </c>
      <c r="D9" s="4">
        <v>1214</v>
      </c>
      <c r="E9" t="str">
        <f>VLOOKUP(A9,Sheet5!A:L,12,0)</f>
        <v>1214.00</v>
      </c>
      <c r="F9" t="str">
        <f>VLOOKUP(A9,Sheet5!A:C,3,0)</f>
        <v>3028463</v>
      </c>
      <c r="G9">
        <f t="shared" si="0"/>
        <v>0</v>
      </c>
      <c r="H9" t="str">
        <f t="shared" si="1"/>
        <v>，3028463</v>
      </c>
      <c r="I9" t="str">
        <f>VLOOKUP(A9,Sheet5!A:U,21,0)</f>
        <v>直连</v>
      </c>
    </row>
    <row r="10" hidden="1" spans="1:9">
      <c r="A10" s="5">
        <v>999223056271823</v>
      </c>
      <c r="B10" s="6">
        <v>45038</v>
      </c>
      <c r="C10" s="6">
        <v>45042</v>
      </c>
      <c r="D10" s="4">
        <v>4252</v>
      </c>
      <c r="E10" t="str">
        <f>VLOOKUP(A10,Sheet5!A:L,12,0)</f>
        <v>4252.00</v>
      </c>
      <c r="F10" t="str">
        <f>VLOOKUP(A10,Sheet5!A:C,3,0)</f>
        <v>3102150</v>
      </c>
      <c r="G10">
        <f t="shared" si="0"/>
        <v>0</v>
      </c>
      <c r="H10" t="str">
        <f t="shared" si="1"/>
        <v>，3102150</v>
      </c>
      <c r="I10" t="str">
        <f>VLOOKUP(A10,Sheet5!A:U,21,0)</f>
        <v>直连</v>
      </c>
    </row>
    <row r="11" hidden="1" spans="1:9">
      <c r="A11" s="5">
        <v>999223217550783</v>
      </c>
      <c r="B11" s="6">
        <v>45040</v>
      </c>
      <c r="C11" s="6">
        <v>45042</v>
      </c>
      <c r="D11" s="4">
        <v>2442</v>
      </c>
      <c r="E11" t="str">
        <f>VLOOKUP(A11,Sheet5!A:L,12,0)</f>
        <v>2442.00</v>
      </c>
      <c r="F11" t="str">
        <f>VLOOKUP(A11,Sheet5!A:C,3,0)</f>
        <v>3144179</v>
      </c>
      <c r="G11">
        <f t="shared" si="0"/>
        <v>0</v>
      </c>
      <c r="H11" t="str">
        <f t="shared" si="1"/>
        <v>，3144179</v>
      </c>
      <c r="I11" t="str">
        <f>VLOOKUP(A11,Sheet5!A:U,21,0)</f>
        <v>直连</v>
      </c>
    </row>
    <row r="12" hidden="1" spans="1:9">
      <c r="A12" s="5">
        <v>999223251720586</v>
      </c>
      <c r="B12" s="6">
        <v>45039</v>
      </c>
      <c r="C12" s="6">
        <v>45042</v>
      </c>
      <c r="D12" s="4">
        <v>9183</v>
      </c>
      <c r="E12" t="str">
        <f>VLOOKUP(A12,Sheet5!A:L,12,0)</f>
        <v>9183.00</v>
      </c>
      <c r="F12" t="str">
        <f>VLOOKUP(A12,Sheet5!A:C,3,0)</f>
        <v>3152825</v>
      </c>
      <c r="G12">
        <f t="shared" si="0"/>
        <v>0</v>
      </c>
      <c r="H12" t="str">
        <f t="shared" si="1"/>
        <v>，3152825</v>
      </c>
      <c r="I12" t="str">
        <f>VLOOKUP(A12,Sheet5!A:U,21,0)</f>
        <v>直连</v>
      </c>
    </row>
    <row r="13" hidden="1" spans="1:9">
      <c r="A13" s="5">
        <v>999223303493599</v>
      </c>
      <c r="B13" s="6">
        <v>45041</v>
      </c>
      <c r="C13" s="6">
        <v>45042</v>
      </c>
      <c r="D13" s="4">
        <v>2776</v>
      </c>
      <c r="E13" t="str">
        <f>VLOOKUP(A13,Sheet5!A:L,12,0)</f>
        <v>2776.00</v>
      </c>
      <c r="F13" t="str">
        <f>VLOOKUP(A13,Sheet5!A:C,3,0)</f>
        <v>3163650</v>
      </c>
      <c r="G13">
        <f t="shared" si="0"/>
        <v>0</v>
      </c>
      <c r="H13" t="str">
        <f t="shared" si="1"/>
        <v>，3163650</v>
      </c>
      <c r="I13" t="str">
        <f>VLOOKUP(A13,Sheet5!A:U,21,0)</f>
        <v>直连</v>
      </c>
    </row>
    <row r="14" hidden="1" spans="1:9">
      <c r="A14" s="5">
        <v>999223305720214</v>
      </c>
      <c r="B14" s="6">
        <v>45040</v>
      </c>
      <c r="C14" s="6">
        <v>45042</v>
      </c>
      <c r="D14" s="4">
        <v>958</v>
      </c>
      <c r="E14" t="str">
        <f>VLOOKUP(A14,Sheet5!A:L,12,0)</f>
        <v>958.00</v>
      </c>
      <c r="F14" t="str">
        <f>VLOOKUP(A14,Sheet5!A:C,3,0)</f>
        <v>3164075</v>
      </c>
      <c r="G14">
        <f t="shared" si="0"/>
        <v>0</v>
      </c>
      <c r="H14" t="str">
        <f t="shared" si="1"/>
        <v>，3164075</v>
      </c>
      <c r="I14" t="str">
        <f>VLOOKUP(A14,Sheet5!A:U,21,0)</f>
        <v>直连</v>
      </c>
    </row>
    <row r="15" hidden="1" spans="1:9">
      <c r="A15" s="5">
        <v>999223344199926</v>
      </c>
      <c r="B15" s="6">
        <v>45038</v>
      </c>
      <c r="C15" s="6">
        <v>45042</v>
      </c>
      <c r="D15" s="4">
        <v>3184</v>
      </c>
      <c r="E15" t="str">
        <f>VLOOKUP(A15,Sheet5!A:L,12,0)</f>
        <v>3184.00</v>
      </c>
      <c r="F15" t="str">
        <f>VLOOKUP(A15,Sheet5!A:C,3,0)</f>
        <v>3171020</v>
      </c>
      <c r="G15">
        <f t="shared" si="0"/>
        <v>0</v>
      </c>
      <c r="H15" t="str">
        <f t="shared" si="1"/>
        <v>，3171020</v>
      </c>
      <c r="I15" t="str">
        <f>VLOOKUP(A15,Sheet5!A:U,21,0)</f>
        <v>直采</v>
      </c>
    </row>
    <row r="16" hidden="1" spans="1:9">
      <c r="A16" s="5">
        <v>999223374684372</v>
      </c>
      <c r="B16" s="6">
        <v>45041</v>
      </c>
      <c r="C16" s="6">
        <v>45042</v>
      </c>
      <c r="D16" s="4">
        <v>1133</v>
      </c>
      <c r="E16" t="str">
        <f>VLOOKUP(A16,Sheet5!A:L,12,0)</f>
        <v>1133.00</v>
      </c>
      <c r="F16" t="str">
        <f>VLOOKUP(A16,Sheet5!A:C,3,0)</f>
        <v>3175832</v>
      </c>
      <c r="G16">
        <f t="shared" si="0"/>
        <v>0</v>
      </c>
      <c r="H16" t="str">
        <f t="shared" si="1"/>
        <v>，3175832</v>
      </c>
      <c r="I16" t="str">
        <f>VLOOKUP(A16,Sheet5!A:U,21,0)</f>
        <v>直连</v>
      </c>
    </row>
    <row r="17" hidden="1" spans="1:9">
      <c r="A17" s="5">
        <v>23435394721</v>
      </c>
      <c r="B17" s="6">
        <v>45039</v>
      </c>
      <c r="C17" s="6">
        <v>45042</v>
      </c>
      <c r="D17" s="4">
        <v>1950</v>
      </c>
      <c r="E17" t="str">
        <f>VLOOKUP(A17,Sheet5!A:L,12,0)</f>
        <v>1950.00</v>
      </c>
      <c r="F17" t="str">
        <f>VLOOKUP(A17,Sheet5!A:C,3,0)</f>
        <v>3187828</v>
      </c>
      <c r="G17">
        <f t="shared" si="0"/>
        <v>0</v>
      </c>
      <c r="H17" t="str">
        <f t="shared" si="1"/>
        <v>，3187828</v>
      </c>
      <c r="I17" t="str">
        <f>VLOOKUP(A17,Sheet5!A:U,21,0)</f>
        <v>直连</v>
      </c>
    </row>
    <row r="18" hidden="1" spans="1:9">
      <c r="A18" s="5">
        <v>999223437379619</v>
      </c>
      <c r="B18" s="6">
        <v>45041</v>
      </c>
      <c r="C18" s="6">
        <v>45042</v>
      </c>
      <c r="D18" s="4">
        <v>1044</v>
      </c>
      <c r="E18" t="str">
        <f>VLOOKUP(A18,Sheet5!A:L,12,0)</f>
        <v>1044.00</v>
      </c>
      <c r="F18" t="str">
        <f>VLOOKUP(A18,Sheet5!A:C,3,0)</f>
        <v>3188504</v>
      </c>
      <c r="G18">
        <f t="shared" si="0"/>
        <v>0</v>
      </c>
      <c r="H18" t="str">
        <f t="shared" si="1"/>
        <v>，3188504</v>
      </c>
      <c r="I18" t="str">
        <f>VLOOKUP(A18,Sheet5!A:U,21,0)</f>
        <v>直连</v>
      </c>
    </row>
    <row r="19" hidden="1" spans="1:9">
      <c r="A19" s="5">
        <v>999223444401360</v>
      </c>
      <c r="B19" s="6">
        <v>45039</v>
      </c>
      <c r="C19" s="6">
        <v>45042</v>
      </c>
      <c r="D19" s="4">
        <v>3354</v>
      </c>
      <c r="E19" t="str">
        <f>VLOOKUP(A19,Sheet5!A:L,12,0)</f>
        <v>3354.00</v>
      </c>
      <c r="F19" t="str">
        <f>VLOOKUP(A19,Sheet5!A:C,3,0)</f>
        <v>3189916</v>
      </c>
      <c r="G19">
        <f t="shared" si="0"/>
        <v>0</v>
      </c>
      <c r="H19" t="str">
        <f t="shared" si="1"/>
        <v>，3189916</v>
      </c>
      <c r="I19" t="str">
        <f>VLOOKUP(A19,Sheet5!A:U,21,0)</f>
        <v>直连</v>
      </c>
    </row>
    <row r="20" hidden="1" spans="1:9">
      <c r="A20" s="5">
        <v>999223461411749</v>
      </c>
      <c r="B20" s="6">
        <v>45039</v>
      </c>
      <c r="C20" s="6">
        <v>45042</v>
      </c>
      <c r="D20" s="4">
        <v>1902</v>
      </c>
      <c r="E20" t="str">
        <f>VLOOKUP(A20,Sheet5!A:L,12,0)</f>
        <v>1902.00</v>
      </c>
      <c r="F20" t="str">
        <f>VLOOKUP(A20,Sheet5!A:C,3,0)</f>
        <v>3193039</v>
      </c>
      <c r="G20">
        <f t="shared" si="0"/>
        <v>0</v>
      </c>
      <c r="H20" t="str">
        <f t="shared" si="1"/>
        <v>，3193039</v>
      </c>
      <c r="I20" t="str">
        <f>VLOOKUP(A20,Sheet5!A:U,21,0)</f>
        <v>直连</v>
      </c>
    </row>
    <row r="21" hidden="1" spans="1:9">
      <c r="A21" s="5">
        <v>999222996374154</v>
      </c>
      <c r="B21" s="6">
        <v>45038</v>
      </c>
      <c r="C21" s="6">
        <v>45042</v>
      </c>
      <c r="D21" s="4">
        <v>1819.2</v>
      </c>
      <c r="E21" t="str">
        <f>VLOOKUP(A21,Sheet5!A:L,12,0)</f>
        <v>1819.19</v>
      </c>
      <c r="F21" t="str">
        <f>VLOOKUP(A21,Sheet5!A:C,3,0)</f>
        <v>3086121</v>
      </c>
      <c r="G21">
        <f t="shared" si="0"/>
        <v>0.00999999999999091</v>
      </c>
      <c r="H21" t="str">
        <f t="shared" si="1"/>
        <v>，3086121</v>
      </c>
      <c r="I21" t="str">
        <f>VLOOKUP(A21,Sheet5!A:U,21,0)</f>
        <v>直采</v>
      </c>
    </row>
    <row r="22" hidden="1" spans="1:9">
      <c r="A22" s="5">
        <v>999223489749403</v>
      </c>
      <c r="B22" s="6">
        <v>45040</v>
      </c>
      <c r="C22" s="6">
        <v>45042</v>
      </c>
      <c r="D22" s="4">
        <v>0</v>
      </c>
      <c r="E22" t="e">
        <f>VLOOKUP(A22,Sheet5!A:L,12,0)</f>
        <v>#N/A</v>
      </c>
      <c r="F22" t="e">
        <f>VLOOKUP(A22,Sheet5!A:C,3,0)</f>
        <v>#N/A</v>
      </c>
      <c r="G22" t="e">
        <f t="shared" si="0"/>
        <v>#N/A</v>
      </c>
      <c r="H22" t="e">
        <f t="shared" si="1"/>
        <v>#N/A</v>
      </c>
      <c r="I22" t="e">
        <f>VLOOKUP(A22,Sheet5!A:U,21,0)</f>
        <v>#N/A</v>
      </c>
    </row>
    <row r="23" hidden="1" spans="1:9">
      <c r="A23" s="5">
        <v>999223548456369</v>
      </c>
      <c r="B23" s="6">
        <v>45040</v>
      </c>
      <c r="C23" s="6">
        <v>45042</v>
      </c>
      <c r="D23" s="4">
        <v>3442</v>
      </c>
      <c r="E23" t="str">
        <f>VLOOKUP(A23,Sheet5!A:L,12,0)</f>
        <v>3442.00</v>
      </c>
      <c r="F23" t="str">
        <f>VLOOKUP(A23,Sheet5!A:C,3,0)</f>
        <v>3208965</v>
      </c>
      <c r="G23">
        <f t="shared" si="0"/>
        <v>0</v>
      </c>
      <c r="H23" t="str">
        <f t="shared" si="1"/>
        <v>，3208965</v>
      </c>
      <c r="I23" t="str">
        <f>VLOOKUP(A23,Sheet5!A:U,21,0)</f>
        <v>直采</v>
      </c>
    </row>
    <row r="24" hidden="1" spans="1:9">
      <c r="A24" s="5">
        <v>999223548529402</v>
      </c>
      <c r="B24" s="6">
        <v>45040</v>
      </c>
      <c r="C24" s="6">
        <v>45042</v>
      </c>
      <c r="D24" s="4">
        <v>3442</v>
      </c>
      <c r="E24" t="str">
        <f>VLOOKUP(A24,Sheet5!A:L,12,0)</f>
        <v>3442.00</v>
      </c>
      <c r="F24" t="str">
        <f>VLOOKUP(A24,Sheet5!A:C,3,0)</f>
        <v>3208985</v>
      </c>
      <c r="G24">
        <f t="shared" si="0"/>
        <v>0</v>
      </c>
      <c r="H24" t="str">
        <f t="shared" si="1"/>
        <v>，3208985</v>
      </c>
      <c r="I24" t="str">
        <f>VLOOKUP(A24,Sheet5!A:U,21,0)</f>
        <v>直采</v>
      </c>
    </row>
    <row r="25" hidden="1" spans="1:9">
      <c r="A25" s="5">
        <v>999223553195948</v>
      </c>
      <c r="B25" s="6">
        <v>45039</v>
      </c>
      <c r="C25" s="6">
        <v>45042</v>
      </c>
      <c r="D25" s="4">
        <v>1272</v>
      </c>
      <c r="E25" t="str">
        <f>VLOOKUP(A25,Sheet5!A:L,12,0)</f>
        <v>1272.00</v>
      </c>
      <c r="F25" t="str">
        <f>VLOOKUP(A25,Sheet5!A:C,3,0)</f>
        <v>3209512</v>
      </c>
      <c r="G25">
        <f t="shared" si="0"/>
        <v>0</v>
      </c>
      <c r="H25" t="str">
        <f t="shared" si="1"/>
        <v>，3209512</v>
      </c>
      <c r="I25" t="str">
        <f>VLOOKUP(A25,Sheet5!A:U,21,0)</f>
        <v>直连</v>
      </c>
    </row>
    <row r="26" hidden="1" spans="1:9">
      <c r="A26" s="5">
        <v>999223560423481</v>
      </c>
      <c r="B26" s="6">
        <v>45040</v>
      </c>
      <c r="C26" s="6">
        <v>45042</v>
      </c>
      <c r="D26" s="4">
        <v>3424</v>
      </c>
      <c r="E26" t="str">
        <f>VLOOKUP(A26,Sheet5!A:L,12,0)</f>
        <v>3424.00</v>
      </c>
      <c r="F26" t="str">
        <f>VLOOKUP(A26,Sheet5!A:C,3,0)</f>
        <v>3210852</v>
      </c>
      <c r="G26">
        <f t="shared" si="0"/>
        <v>0</v>
      </c>
      <c r="H26" t="str">
        <f t="shared" si="1"/>
        <v>，3210852</v>
      </c>
      <c r="I26" t="str">
        <f>VLOOKUP(A26,Sheet5!A:U,21,0)</f>
        <v>直采</v>
      </c>
    </row>
    <row r="27" hidden="1" spans="1:9">
      <c r="A27" s="5">
        <v>999223572216604</v>
      </c>
      <c r="B27" s="6">
        <v>45041</v>
      </c>
      <c r="C27" s="6">
        <v>45042</v>
      </c>
      <c r="D27" s="4">
        <v>432</v>
      </c>
      <c r="E27" t="str">
        <f>VLOOKUP(A27,Sheet5!A:L,12,0)</f>
        <v>432.00</v>
      </c>
      <c r="F27" t="str">
        <f>VLOOKUP(A27,Sheet5!A:C,3,0)</f>
        <v>3212712</v>
      </c>
      <c r="G27">
        <f t="shared" si="0"/>
        <v>0</v>
      </c>
      <c r="H27" t="str">
        <f t="shared" si="1"/>
        <v>，3212712</v>
      </c>
      <c r="I27" t="str">
        <f>VLOOKUP(A27,Sheet5!A:U,21,0)</f>
        <v>直连</v>
      </c>
    </row>
    <row r="28" hidden="1" spans="1:9">
      <c r="A28" s="5">
        <v>999223572308178</v>
      </c>
      <c r="B28" s="6">
        <v>45040</v>
      </c>
      <c r="C28" s="6">
        <v>45042</v>
      </c>
      <c r="D28" s="4">
        <v>1352</v>
      </c>
      <c r="E28" t="str">
        <f>VLOOKUP(A28,Sheet5!A:L,12,0)</f>
        <v>1352.00</v>
      </c>
      <c r="F28" t="str">
        <f>VLOOKUP(A28,Sheet5!A:C,3,0)</f>
        <v>3212749</v>
      </c>
      <c r="G28">
        <f t="shared" si="0"/>
        <v>0</v>
      </c>
      <c r="H28" t="str">
        <f t="shared" si="1"/>
        <v>，3212749</v>
      </c>
      <c r="I28" t="str">
        <f>VLOOKUP(A28,Sheet5!A:U,21,0)</f>
        <v>直连</v>
      </c>
    </row>
    <row r="29" hidden="1" spans="1:9">
      <c r="A29" s="5">
        <v>999223587894693</v>
      </c>
      <c r="B29" s="6">
        <v>45041</v>
      </c>
      <c r="C29" s="6">
        <v>45042</v>
      </c>
      <c r="D29" s="4">
        <v>1331</v>
      </c>
      <c r="E29" t="str">
        <f>VLOOKUP(A29,Sheet5!A:L,12,0)</f>
        <v>1331.00</v>
      </c>
      <c r="F29" t="str">
        <f>VLOOKUP(A29,Sheet5!A:C,3,0)</f>
        <v>3215334</v>
      </c>
      <c r="G29">
        <f t="shared" si="0"/>
        <v>0</v>
      </c>
      <c r="H29" t="str">
        <f t="shared" si="1"/>
        <v>，3215334</v>
      </c>
      <c r="I29" t="str">
        <f>VLOOKUP(A29,Sheet5!A:U,21,0)</f>
        <v>直连</v>
      </c>
    </row>
    <row r="30" hidden="1" spans="1:9">
      <c r="A30" s="5">
        <v>999223599858434</v>
      </c>
      <c r="B30" s="6">
        <v>45039</v>
      </c>
      <c r="C30" s="6">
        <v>45042</v>
      </c>
      <c r="D30" s="4">
        <v>1628</v>
      </c>
      <c r="E30" t="str">
        <f>VLOOKUP(A30,Sheet5!A:L,12,0)</f>
        <v>1628.00</v>
      </c>
      <c r="F30" t="str">
        <f>VLOOKUP(A30,Sheet5!A:C,3,0)</f>
        <v>3217172</v>
      </c>
      <c r="G30">
        <f t="shared" si="0"/>
        <v>0</v>
      </c>
      <c r="H30" t="str">
        <f t="shared" si="1"/>
        <v>，3217172</v>
      </c>
      <c r="I30" t="str">
        <f>VLOOKUP(A30,Sheet5!A:U,21,0)</f>
        <v>直连</v>
      </c>
    </row>
    <row r="31" hidden="1" spans="1:9">
      <c r="A31" s="5">
        <v>999223617378360</v>
      </c>
      <c r="B31" s="6">
        <v>45041</v>
      </c>
      <c r="C31" s="6">
        <v>45042</v>
      </c>
      <c r="D31" s="4">
        <v>185</v>
      </c>
      <c r="E31" t="str">
        <f>VLOOKUP(A31,Sheet5!A:L,12,0)</f>
        <v>185.00</v>
      </c>
      <c r="F31" t="str">
        <f>VLOOKUP(A31,Sheet5!A:C,3,0)</f>
        <v>3219997</v>
      </c>
      <c r="G31">
        <f t="shared" si="0"/>
        <v>0</v>
      </c>
      <c r="H31" t="str">
        <f t="shared" si="1"/>
        <v>，3219997</v>
      </c>
      <c r="I31" t="str">
        <f>VLOOKUP(A31,Sheet5!A:U,21,0)</f>
        <v>直连</v>
      </c>
    </row>
    <row r="32" hidden="1" spans="1:9">
      <c r="A32" s="5">
        <v>999223627224433</v>
      </c>
      <c r="B32" s="6">
        <v>45040</v>
      </c>
      <c r="C32" s="6">
        <v>45042</v>
      </c>
      <c r="D32" s="4">
        <v>1850</v>
      </c>
      <c r="E32" t="str">
        <f>VLOOKUP(A32,Sheet5!A:L,12,0)</f>
        <v>1850.00</v>
      </c>
      <c r="F32" t="str">
        <f>VLOOKUP(A32,Sheet5!A:C,3,0)</f>
        <v>3221724</v>
      </c>
      <c r="G32">
        <f t="shared" si="0"/>
        <v>0</v>
      </c>
      <c r="H32" t="str">
        <f t="shared" si="1"/>
        <v>，3221724</v>
      </c>
      <c r="I32" t="str">
        <f>VLOOKUP(A32,Sheet5!A:U,21,0)</f>
        <v>直连</v>
      </c>
    </row>
    <row r="33" hidden="1" spans="1:9">
      <c r="A33" s="5">
        <v>999223640532634</v>
      </c>
      <c r="B33" s="6">
        <v>45040</v>
      </c>
      <c r="C33" s="6">
        <v>45042</v>
      </c>
      <c r="D33" s="4">
        <v>2458</v>
      </c>
      <c r="E33" t="str">
        <f>VLOOKUP(A33,Sheet5!A:L,12,0)</f>
        <v>2458.00</v>
      </c>
      <c r="F33" t="str">
        <f>VLOOKUP(A33,Sheet5!A:C,3,0)</f>
        <v>3225055</v>
      </c>
      <c r="G33">
        <f t="shared" si="0"/>
        <v>0</v>
      </c>
      <c r="H33" t="str">
        <f t="shared" si="1"/>
        <v>，3225055</v>
      </c>
      <c r="I33" t="str">
        <f>VLOOKUP(A33,Sheet5!A:U,21,0)</f>
        <v>直连</v>
      </c>
    </row>
    <row r="34" hidden="1" spans="1:9">
      <c r="A34" s="5">
        <v>999223658455826</v>
      </c>
      <c r="B34" s="6">
        <v>45041</v>
      </c>
      <c r="C34" s="6">
        <v>45042</v>
      </c>
      <c r="D34" s="4">
        <v>1024</v>
      </c>
      <c r="E34" t="str">
        <f>VLOOKUP(A34,Sheet5!A:L,12,0)</f>
        <v>1024.00</v>
      </c>
      <c r="F34" t="str">
        <f>VLOOKUP(A34,Sheet5!A:C,3,0)</f>
        <v>3229963</v>
      </c>
      <c r="G34">
        <f t="shared" si="0"/>
        <v>0</v>
      </c>
      <c r="H34" t="str">
        <f t="shared" si="1"/>
        <v>，3229963</v>
      </c>
      <c r="I34" t="str">
        <f>VLOOKUP(A34,Sheet5!A:U,21,0)</f>
        <v>直连</v>
      </c>
    </row>
    <row r="35" hidden="1" spans="1:9">
      <c r="A35" s="5">
        <v>999223678322948</v>
      </c>
      <c r="B35" s="6">
        <v>45039</v>
      </c>
      <c r="C35" s="6">
        <v>45042</v>
      </c>
      <c r="D35" s="4">
        <v>0</v>
      </c>
      <c r="E35" t="e">
        <f>VLOOKUP(A35,Sheet5!A:L,12,0)</f>
        <v>#N/A</v>
      </c>
      <c r="F35" t="e">
        <f>VLOOKUP(A35,Sheet5!A:C,3,0)</f>
        <v>#N/A</v>
      </c>
      <c r="G35" t="e">
        <f t="shared" si="0"/>
        <v>#N/A</v>
      </c>
      <c r="H35" t="e">
        <f t="shared" si="1"/>
        <v>#N/A</v>
      </c>
      <c r="I35" t="e">
        <f>VLOOKUP(A35,Sheet5!A:U,21,0)</f>
        <v>#N/A</v>
      </c>
    </row>
    <row r="36" hidden="1" spans="1:9">
      <c r="A36" s="5">
        <v>999223682209582</v>
      </c>
      <c r="B36" s="6">
        <v>45041</v>
      </c>
      <c r="C36" s="6">
        <v>45042</v>
      </c>
      <c r="D36" s="4">
        <v>653</v>
      </c>
      <c r="E36" t="str">
        <f>VLOOKUP(A36,Sheet5!A:L,12,0)</f>
        <v>653.00</v>
      </c>
      <c r="F36" t="str">
        <f>VLOOKUP(A36,Sheet5!A:C,3,0)</f>
        <v>3233018</v>
      </c>
      <c r="G36">
        <f t="shared" si="0"/>
        <v>0</v>
      </c>
      <c r="H36" t="str">
        <f t="shared" si="1"/>
        <v>，3233018</v>
      </c>
      <c r="I36" t="str">
        <f>VLOOKUP(A36,Sheet5!A:U,21,0)</f>
        <v>直连</v>
      </c>
    </row>
    <row r="37" hidden="1" spans="1:9">
      <c r="A37" s="5">
        <v>999223699138864</v>
      </c>
      <c r="B37" s="6">
        <v>45039</v>
      </c>
      <c r="C37" s="6">
        <v>45042</v>
      </c>
      <c r="D37" s="4">
        <v>3969</v>
      </c>
      <c r="E37" t="str">
        <f>VLOOKUP(A37,Sheet5!A:L,12,0)</f>
        <v>3969.00</v>
      </c>
      <c r="F37" t="str">
        <f>VLOOKUP(A37,Sheet5!A:C,3,0)</f>
        <v>3238290</v>
      </c>
      <c r="G37">
        <f t="shared" si="0"/>
        <v>0</v>
      </c>
      <c r="H37" t="str">
        <f t="shared" si="1"/>
        <v>，3238290</v>
      </c>
      <c r="I37" t="str">
        <f>VLOOKUP(A37,Sheet5!A:U,21,0)</f>
        <v>直采</v>
      </c>
    </row>
    <row r="38" hidden="1" spans="1:9">
      <c r="A38" s="5">
        <v>999223700202486</v>
      </c>
      <c r="B38" s="6">
        <v>45035</v>
      </c>
      <c r="C38" s="6">
        <v>45042</v>
      </c>
      <c r="D38" s="4">
        <v>668</v>
      </c>
      <c r="E38" t="str">
        <f>VLOOKUP(A38,Sheet5!A:L,12,0)</f>
        <v>668.00</v>
      </c>
      <c r="F38" t="str">
        <f>VLOOKUP(A38,Sheet5!A:C,3,0)</f>
        <v>3238917</v>
      </c>
      <c r="G38">
        <f t="shared" si="0"/>
        <v>0</v>
      </c>
      <c r="H38" t="str">
        <f t="shared" si="1"/>
        <v>，3238917</v>
      </c>
      <c r="I38" t="str">
        <f>VLOOKUP(A38,Sheet5!A:U,21,0)</f>
        <v>直连</v>
      </c>
    </row>
    <row r="39" hidden="1" spans="1:9">
      <c r="A39" s="5">
        <v>999223684552531</v>
      </c>
      <c r="B39" s="6">
        <v>45039</v>
      </c>
      <c r="C39" s="6">
        <v>45042</v>
      </c>
      <c r="D39" s="4">
        <v>823</v>
      </c>
      <c r="E39" t="str">
        <f>VLOOKUP(A39,Sheet5!A:L,12,0)</f>
        <v>823.00</v>
      </c>
      <c r="F39" t="str">
        <f>VLOOKUP(A39,Sheet5!A:C,3,0)</f>
        <v>3233455</v>
      </c>
      <c r="G39">
        <f t="shared" si="0"/>
        <v>0</v>
      </c>
      <c r="H39" t="str">
        <f t="shared" si="1"/>
        <v>，3233455</v>
      </c>
      <c r="I39" t="str">
        <f>VLOOKUP(A39,Sheet5!A:U,21,0)</f>
        <v>直连</v>
      </c>
    </row>
    <row r="40" hidden="1" spans="1:9">
      <c r="A40" s="5">
        <v>999223712941151</v>
      </c>
      <c r="B40" s="6">
        <v>45040</v>
      </c>
      <c r="C40" s="6">
        <v>45042</v>
      </c>
      <c r="D40" s="4">
        <v>4349</v>
      </c>
      <c r="E40" t="str">
        <f>VLOOKUP(A40,Sheet5!A:L,12,0)</f>
        <v>4349.00</v>
      </c>
      <c r="F40" t="str">
        <f>VLOOKUP(A40,Sheet5!A:C,3,0)</f>
        <v>3242828</v>
      </c>
      <c r="G40">
        <f t="shared" si="0"/>
        <v>0</v>
      </c>
      <c r="H40" t="str">
        <f t="shared" si="1"/>
        <v>，3242828</v>
      </c>
      <c r="I40" t="str">
        <f>VLOOKUP(A40,Sheet5!A:U,21,0)</f>
        <v>直连</v>
      </c>
    </row>
    <row r="41" hidden="1" spans="1:9">
      <c r="A41" s="5">
        <v>999223718924213</v>
      </c>
      <c r="B41" s="6">
        <v>45040</v>
      </c>
      <c r="C41" s="6">
        <v>45042</v>
      </c>
      <c r="D41" s="4">
        <v>3020</v>
      </c>
      <c r="E41" t="str">
        <f>VLOOKUP(A41,Sheet5!A:L,12,0)</f>
        <v>3190.71</v>
      </c>
      <c r="F41" t="str">
        <f>VLOOKUP(A41,Sheet5!A:C,3,0)</f>
        <v>3244122</v>
      </c>
      <c r="G41">
        <f t="shared" si="0"/>
        <v>-170.71</v>
      </c>
      <c r="H41" t="str">
        <f t="shared" si="1"/>
        <v>，3244122</v>
      </c>
      <c r="I41" t="str">
        <f>VLOOKUP(A41,Sheet5!A:U,21,0)</f>
        <v>直采</v>
      </c>
    </row>
    <row r="42" hidden="1" spans="1:9">
      <c r="A42" s="5">
        <v>999223726132524</v>
      </c>
      <c r="B42" s="6">
        <v>45041</v>
      </c>
      <c r="C42" s="6">
        <v>45042</v>
      </c>
      <c r="D42" s="4">
        <v>134</v>
      </c>
      <c r="E42" t="str">
        <f>VLOOKUP(A42,Sheet5!A:L,12,0)</f>
        <v>134.00</v>
      </c>
      <c r="F42" t="str">
        <f>VLOOKUP(A42,Sheet5!A:C,3,0)</f>
        <v>3244591</v>
      </c>
      <c r="G42">
        <f t="shared" si="0"/>
        <v>0</v>
      </c>
      <c r="H42" t="str">
        <f t="shared" si="1"/>
        <v>，3244591</v>
      </c>
      <c r="I42" t="str">
        <f>VLOOKUP(A42,Sheet5!A:U,21,0)</f>
        <v>直连</v>
      </c>
    </row>
    <row r="43" hidden="1" spans="1:9">
      <c r="A43" s="5">
        <v>999223726315574</v>
      </c>
      <c r="B43" s="6">
        <v>45041</v>
      </c>
      <c r="C43" s="6">
        <v>45042</v>
      </c>
      <c r="D43" s="4">
        <v>2093</v>
      </c>
      <c r="E43" t="str">
        <f>VLOOKUP(A43,Sheet5!A:L,12,0)</f>
        <v>2093.00</v>
      </c>
      <c r="F43" t="str">
        <f>VLOOKUP(A43,Sheet5!A:C,3,0)</f>
        <v>3244620</v>
      </c>
      <c r="G43">
        <f t="shared" si="0"/>
        <v>0</v>
      </c>
      <c r="H43" t="str">
        <f t="shared" si="1"/>
        <v>，3244620</v>
      </c>
      <c r="I43" t="str">
        <f>VLOOKUP(A43,Sheet5!A:U,21,0)</f>
        <v>直连</v>
      </c>
    </row>
    <row r="44" hidden="1" spans="1:9">
      <c r="A44" s="5">
        <v>999223730068003</v>
      </c>
      <c r="B44" s="6">
        <v>45041</v>
      </c>
      <c r="C44" s="6">
        <v>45042</v>
      </c>
      <c r="D44" s="4">
        <v>669</v>
      </c>
      <c r="E44" t="str">
        <f>VLOOKUP(A44,Sheet5!A:L,12,0)</f>
        <v>669.00</v>
      </c>
      <c r="F44" t="str">
        <f>VLOOKUP(A44,Sheet5!A:C,3,0)</f>
        <v>3245307</v>
      </c>
      <c r="G44">
        <f t="shared" si="0"/>
        <v>0</v>
      </c>
      <c r="H44" t="str">
        <f t="shared" si="1"/>
        <v>，3245307</v>
      </c>
      <c r="I44" t="str">
        <f>VLOOKUP(A44,Sheet5!A:U,21,0)</f>
        <v>直连</v>
      </c>
    </row>
    <row r="45" hidden="1" spans="1:9">
      <c r="A45" s="5">
        <v>999223730906836</v>
      </c>
      <c r="B45" s="6">
        <v>45039</v>
      </c>
      <c r="C45" s="6">
        <v>45042</v>
      </c>
      <c r="D45" s="4">
        <v>9867</v>
      </c>
      <c r="E45" t="str">
        <f>VLOOKUP(A45,Sheet5!A:L,12,0)</f>
        <v>9867.00</v>
      </c>
      <c r="F45" t="str">
        <f>VLOOKUP(A45,Sheet5!A:C,3,0)</f>
        <v>3245439</v>
      </c>
      <c r="G45">
        <f t="shared" si="0"/>
        <v>0</v>
      </c>
      <c r="H45" t="str">
        <f t="shared" si="1"/>
        <v>，3245439</v>
      </c>
      <c r="I45" t="str">
        <f>VLOOKUP(A45,Sheet5!A:U,21,0)</f>
        <v>直连</v>
      </c>
    </row>
    <row r="46" hidden="1" spans="1:9">
      <c r="A46" s="5">
        <v>23735412920</v>
      </c>
      <c r="B46" s="6">
        <v>45040</v>
      </c>
      <c r="C46" s="6">
        <v>45042</v>
      </c>
      <c r="D46" s="4">
        <v>1276</v>
      </c>
      <c r="E46" t="str">
        <f>VLOOKUP(A46,Sheet5!A:L,12,0)</f>
        <v>1276.00</v>
      </c>
      <c r="F46" t="str">
        <f>VLOOKUP(A46,Sheet5!A:C,3,0)</f>
        <v>3246504</v>
      </c>
      <c r="G46">
        <f t="shared" si="0"/>
        <v>0</v>
      </c>
      <c r="H46" t="str">
        <f t="shared" si="1"/>
        <v>，3246504</v>
      </c>
      <c r="I46" t="str">
        <f>VLOOKUP(A46,Sheet5!A:U,21,0)</f>
        <v>直连</v>
      </c>
    </row>
    <row r="47" hidden="1" spans="1:9">
      <c r="A47" s="5">
        <v>999223749008038</v>
      </c>
      <c r="B47" s="6">
        <v>45041</v>
      </c>
      <c r="C47" s="6">
        <v>45042</v>
      </c>
      <c r="D47" s="4">
        <v>851</v>
      </c>
      <c r="E47" t="str">
        <f>VLOOKUP(A47,Sheet5!A:L,12,0)</f>
        <v>851.00</v>
      </c>
      <c r="F47" t="str">
        <f>VLOOKUP(A47,Sheet5!A:C,3,0)</f>
        <v>3255483</v>
      </c>
      <c r="G47">
        <f t="shared" si="0"/>
        <v>0</v>
      </c>
      <c r="H47" t="str">
        <f t="shared" si="1"/>
        <v>，3255483</v>
      </c>
      <c r="I47" t="str">
        <f>VLOOKUP(A47,Sheet5!A:U,21,0)</f>
        <v>直连</v>
      </c>
    </row>
    <row r="48" hidden="1" spans="1:9">
      <c r="A48" s="5">
        <v>999223749742442</v>
      </c>
      <c r="B48" s="6">
        <v>45041</v>
      </c>
      <c r="C48" s="6">
        <v>45042</v>
      </c>
      <c r="D48" s="4">
        <v>499</v>
      </c>
      <c r="E48" t="str">
        <f>VLOOKUP(A48,Sheet5!A:L,12,0)</f>
        <v>499.00</v>
      </c>
      <c r="F48" t="str">
        <f>VLOOKUP(A48,Sheet5!A:C,3,0)</f>
        <v>3255693</v>
      </c>
      <c r="G48">
        <f t="shared" si="0"/>
        <v>0</v>
      </c>
      <c r="H48" t="str">
        <f t="shared" si="1"/>
        <v>，3255693</v>
      </c>
      <c r="I48" t="str">
        <f>VLOOKUP(A48,Sheet5!A:U,21,0)</f>
        <v>直连</v>
      </c>
    </row>
    <row r="49" hidden="1" spans="1:9">
      <c r="A49" s="5">
        <v>999223752197629</v>
      </c>
      <c r="B49" s="6">
        <v>45040</v>
      </c>
      <c r="C49" s="6">
        <v>45042</v>
      </c>
      <c r="D49" s="4">
        <v>610</v>
      </c>
      <c r="E49" t="str">
        <f>VLOOKUP(A49,Sheet5!A:L,12,0)</f>
        <v>610.00</v>
      </c>
      <c r="F49" t="str">
        <f>VLOOKUP(A49,Sheet5!A:C,3,0)</f>
        <v>3257436</v>
      </c>
      <c r="G49">
        <f t="shared" si="0"/>
        <v>0</v>
      </c>
      <c r="H49" t="str">
        <f t="shared" si="1"/>
        <v>，3257436</v>
      </c>
      <c r="I49" t="str">
        <f>VLOOKUP(A49,Sheet5!A:U,21,0)</f>
        <v>直采</v>
      </c>
    </row>
    <row r="50" hidden="1" spans="1:9">
      <c r="A50" s="5">
        <v>999223766534213</v>
      </c>
      <c r="B50" s="6">
        <v>45041</v>
      </c>
      <c r="C50" s="6">
        <v>45042</v>
      </c>
      <c r="D50" s="4">
        <v>296</v>
      </c>
      <c r="E50" t="str">
        <f>VLOOKUP(A50,Sheet5!A:L,12,0)</f>
        <v>296.00</v>
      </c>
      <c r="F50" t="str">
        <f>VLOOKUP(A50,Sheet5!A:C,3,0)</f>
        <v>3263791</v>
      </c>
      <c r="G50">
        <f t="shared" si="0"/>
        <v>0</v>
      </c>
      <c r="H50" t="str">
        <f t="shared" si="1"/>
        <v>，3263791</v>
      </c>
      <c r="I50" t="str">
        <f>VLOOKUP(A50,Sheet5!A:U,21,0)</f>
        <v>直连</v>
      </c>
    </row>
    <row r="51" hidden="1" spans="1:9">
      <c r="A51" s="5">
        <v>999223767366920</v>
      </c>
      <c r="B51" s="6">
        <v>45039</v>
      </c>
      <c r="C51" s="6">
        <v>45042</v>
      </c>
      <c r="D51" s="4">
        <v>585</v>
      </c>
      <c r="E51" t="str">
        <f>VLOOKUP(A51,Sheet5!A:L,12,0)</f>
        <v>585.00</v>
      </c>
      <c r="F51" t="str">
        <f>VLOOKUP(A51,Sheet5!A:C,3,0)</f>
        <v>3263984</v>
      </c>
      <c r="G51">
        <f t="shared" si="0"/>
        <v>0</v>
      </c>
      <c r="H51" t="str">
        <f t="shared" si="1"/>
        <v>，3263984</v>
      </c>
      <c r="I51" t="str">
        <f>VLOOKUP(A51,Sheet5!A:U,21,0)</f>
        <v>直连</v>
      </c>
    </row>
    <row r="52" hidden="1" spans="1:9">
      <c r="A52" s="5">
        <v>999223767422465</v>
      </c>
      <c r="B52" s="6">
        <v>45041</v>
      </c>
      <c r="C52" s="6">
        <v>45042</v>
      </c>
      <c r="D52" s="4">
        <v>0</v>
      </c>
      <c r="E52" t="e">
        <f>VLOOKUP(A52,Sheet5!A:L,12,0)</f>
        <v>#N/A</v>
      </c>
      <c r="F52" t="e">
        <f>VLOOKUP(A52,Sheet5!A:C,3,0)</f>
        <v>#N/A</v>
      </c>
      <c r="G52" t="e">
        <f t="shared" si="0"/>
        <v>#N/A</v>
      </c>
      <c r="H52" t="e">
        <f t="shared" si="1"/>
        <v>#N/A</v>
      </c>
      <c r="I52" t="e">
        <f>VLOOKUP(A52,Sheet5!A:U,21,0)</f>
        <v>#N/A</v>
      </c>
    </row>
    <row r="53" hidden="1" spans="1:9">
      <c r="A53" s="5">
        <v>999223767633565</v>
      </c>
      <c r="B53" s="6">
        <v>45041</v>
      </c>
      <c r="C53" s="6">
        <v>45042</v>
      </c>
      <c r="D53" s="4">
        <v>370</v>
      </c>
      <c r="E53" t="str">
        <f>VLOOKUP(A53,Sheet5!A:L,12,0)</f>
        <v>370.00</v>
      </c>
      <c r="F53" t="str">
        <f>VLOOKUP(A53,Sheet5!A:C,3,0)</f>
        <v>3264079</v>
      </c>
      <c r="G53">
        <f t="shared" si="0"/>
        <v>0</v>
      </c>
      <c r="H53" t="str">
        <f t="shared" si="1"/>
        <v>，3264079</v>
      </c>
      <c r="I53" t="str">
        <f>VLOOKUP(A53,Sheet5!A:U,21,0)</f>
        <v>直连</v>
      </c>
    </row>
    <row r="54" hidden="1" spans="1:9">
      <c r="A54" s="5">
        <v>999223767688226</v>
      </c>
      <c r="B54" s="6">
        <v>45040</v>
      </c>
      <c r="C54" s="6">
        <v>45042</v>
      </c>
      <c r="D54" s="4">
        <v>414</v>
      </c>
      <c r="E54" t="str">
        <f>VLOOKUP(A54,Sheet5!A:L,12,0)</f>
        <v>414.00</v>
      </c>
      <c r="F54" t="str">
        <f>VLOOKUP(A54,Sheet5!A:C,3,0)</f>
        <v>3264101</v>
      </c>
      <c r="G54">
        <f t="shared" si="0"/>
        <v>0</v>
      </c>
      <c r="H54" t="str">
        <f t="shared" si="1"/>
        <v>，3264101</v>
      </c>
      <c r="I54" t="str">
        <f>VLOOKUP(A54,Sheet5!A:U,21,0)</f>
        <v>直连</v>
      </c>
    </row>
    <row r="55" hidden="1" spans="1:9">
      <c r="A55" s="5">
        <v>999223769623790</v>
      </c>
      <c r="B55" s="6">
        <v>45037</v>
      </c>
      <c r="C55" s="6">
        <v>45042</v>
      </c>
      <c r="D55" s="4">
        <v>12395</v>
      </c>
      <c r="E55" t="str">
        <f>VLOOKUP(A55,Sheet5!A:L,12,0)</f>
        <v>12395.00</v>
      </c>
      <c r="F55" t="str">
        <f>VLOOKUP(A55,Sheet5!A:C,3,0)</f>
        <v>3264854</v>
      </c>
      <c r="G55">
        <f t="shared" si="0"/>
        <v>0</v>
      </c>
      <c r="H55" t="str">
        <f t="shared" si="1"/>
        <v>，3264854</v>
      </c>
      <c r="I55" t="str">
        <f>VLOOKUP(A55,Sheet5!A:U,21,0)</f>
        <v>直连</v>
      </c>
    </row>
    <row r="56" hidden="1" spans="1:9">
      <c r="A56" s="5">
        <v>999223771760556</v>
      </c>
      <c r="B56" s="6">
        <v>45039</v>
      </c>
      <c r="C56" s="6">
        <v>45042</v>
      </c>
      <c r="D56" s="4">
        <v>1530</v>
      </c>
      <c r="E56" t="str">
        <f>VLOOKUP(A56,Sheet5!A:L,12,0)</f>
        <v>1530.00</v>
      </c>
      <c r="F56" t="str">
        <f>VLOOKUP(A56,Sheet5!A:C,3,0)</f>
        <v>3266014</v>
      </c>
      <c r="G56">
        <f t="shared" si="0"/>
        <v>0</v>
      </c>
      <c r="H56" t="str">
        <f t="shared" si="1"/>
        <v>，3266014</v>
      </c>
      <c r="I56" t="str">
        <f>VLOOKUP(A56,Sheet5!A:U,21,0)</f>
        <v>直连</v>
      </c>
    </row>
    <row r="57" hidden="1" spans="1:9">
      <c r="A57" s="5">
        <v>999223772202362</v>
      </c>
      <c r="B57" s="6">
        <v>45041</v>
      </c>
      <c r="C57" s="6">
        <v>45042</v>
      </c>
      <c r="D57" s="4">
        <v>122</v>
      </c>
      <c r="E57" t="str">
        <f>VLOOKUP(A57,Sheet5!A:L,12,0)</f>
        <v>122.00</v>
      </c>
      <c r="F57" t="str">
        <f>VLOOKUP(A57,Sheet5!A:C,3,0)</f>
        <v>3266291</v>
      </c>
      <c r="G57">
        <f t="shared" si="0"/>
        <v>0</v>
      </c>
      <c r="H57" t="str">
        <f t="shared" si="1"/>
        <v>，3266291</v>
      </c>
      <c r="I57" t="str">
        <f>VLOOKUP(A57,Sheet5!A:U,21,0)</f>
        <v>直连</v>
      </c>
    </row>
    <row r="58" hidden="1" spans="1:9">
      <c r="A58" s="5">
        <v>23777135224</v>
      </c>
      <c r="B58" s="6">
        <v>45041</v>
      </c>
      <c r="C58" s="6">
        <v>45042</v>
      </c>
      <c r="D58" s="4">
        <v>3276</v>
      </c>
      <c r="E58" t="str">
        <f>VLOOKUP(A58,Sheet5!A:L,12,0)</f>
        <v>3276.00</v>
      </c>
      <c r="F58" t="str">
        <f>VLOOKUP(A58,Sheet5!A:C,3,0)</f>
        <v>3268923</v>
      </c>
      <c r="G58">
        <f t="shared" si="0"/>
        <v>0</v>
      </c>
      <c r="H58" t="str">
        <f t="shared" si="1"/>
        <v>，3268923</v>
      </c>
      <c r="I58" t="str">
        <f>VLOOKUP(A58,Sheet5!A:U,21,0)</f>
        <v>直连</v>
      </c>
    </row>
    <row r="59" hidden="1" spans="1:9">
      <c r="A59" s="5">
        <v>999223779155266</v>
      </c>
      <c r="B59" s="6">
        <v>45037</v>
      </c>
      <c r="C59" s="6">
        <v>45042</v>
      </c>
      <c r="D59" s="4">
        <v>4535</v>
      </c>
      <c r="E59" t="str">
        <f>VLOOKUP(A59,Sheet5!A:L,12,0)</f>
        <v>4535.00</v>
      </c>
      <c r="F59" t="str">
        <f>VLOOKUP(A59,Sheet5!A:C,3,0)</f>
        <v>3269373</v>
      </c>
      <c r="G59">
        <f t="shared" si="0"/>
        <v>0</v>
      </c>
      <c r="H59" t="str">
        <f t="shared" si="1"/>
        <v>，3269373</v>
      </c>
      <c r="I59" t="str">
        <f>VLOOKUP(A59,Sheet5!A:U,21,0)</f>
        <v>直连</v>
      </c>
    </row>
    <row r="60" hidden="1" spans="1:9">
      <c r="A60" s="5">
        <v>999223784214644</v>
      </c>
      <c r="B60" s="6">
        <v>45040</v>
      </c>
      <c r="C60" s="6">
        <v>45042</v>
      </c>
      <c r="D60" s="4">
        <v>6236</v>
      </c>
      <c r="E60" t="str">
        <f>VLOOKUP(A60,Sheet5!A:L,12,0)</f>
        <v>6236.00</v>
      </c>
      <c r="F60" t="str">
        <f>VLOOKUP(A60,Sheet5!A:C,3,0)</f>
        <v>3270369</v>
      </c>
      <c r="G60">
        <f t="shared" si="0"/>
        <v>0</v>
      </c>
      <c r="H60" t="str">
        <f t="shared" si="1"/>
        <v>，3270369</v>
      </c>
      <c r="I60" t="str">
        <f>VLOOKUP(A60,Sheet5!A:U,21,0)</f>
        <v>直连</v>
      </c>
    </row>
    <row r="61" hidden="1" spans="1:9">
      <c r="A61" s="5">
        <v>999223784926126</v>
      </c>
      <c r="B61" s="6">
        <v>45038</v>
      </c>
      <c r="C61" s="6">
        <v>45042</v>
      </c>
      <c r="D61" s="4">
        <v>4969</v>
      </c>
      <c r="E61" t="str">
        <f>VLOOKUP(A61,Sheet5!A:L,12,0)</f>
        <v>4969.00</v>
      </c>
      <c r="F61" t="str">
        <f>VLOOKUP(A61,Sheet5!A:C,3,0)</f>
        <v>3270701</v>
      </c>
      <c r="G61">
        <f t="shared" si="0"/>
        <v>0</v>
      </c>
      <c r="H61" t="str">
        <f t="shared" si="1"/>
        <v>，3270701</v>
      </c>
      <c r="I61" t="str">
        <f>VLOOKUP(A61,Sheet5!A:U,21,0)</f>
        <v>直连</v>
      </c>
    </row>
    <row r="62" hidden="1" spans="1:9">
      <c r="A62" s="5">
        <v>999223785027850</v>
      </c>
      <c r="B62" s="6">
        <v>45039</v>
      </c>
      <c r="C62" s="6">
        <v>45042</v>
      </c>
      <c r="D62" s="4">
        <v>2916</v>
      </c>
      <c r="E62" t="str">
        <f>VLOOKUP(A62,Sheet5!A:L,12,0)</f>
        <v>2916.00</v>
      </c>
      <c r="F62" t="str">
        <f>VLOOKUP(A62,Sheet5!A:C,3,0)</f>
        <v>3270783</v>
      </c>
      <c r="G62">
        <f t="shared" si="0"/>
        <v>0</v>
      </c>
      <c r="H62" t="str">
        <f t="shared" si="1"/>
        <v>，3270783</v>
      </c>
      <c r="I62" t="str">
        <f>VLOOKUP(A62,Sheet5!A:U,21,0)</f>
        <v>直连</v>
      </c>
    </row>
    <row r="63" hidden="1" spans="1:9">
      <c r="A63" s="5">
        <v>999223786829977</v>
      </c>
      <c r="B63" s="6">
        <v>45040</v>
      </c>
      <c r="C63" s="6">
        <v>45042</v>
      </c>
      <c r="D63" s="4">
        <v>550</v>
      </c>
      <c r="E63" t="str">
        <f>VLOOKUP(A63,Sheet5!A:L,12,0)</f>
        <v>550.00</v>
      </c>
      <c r="F63" t="str">
        <f>VLOOKUP(A63,Sheet5!A:C,3,0)</f>
        <v>3271765</v>
      </c>
      <c r="G63">
        <f t="shared" si="0"/>
        <v>0</v>
      </c>
      <c r="H63" t="str">
        <f t="shared" si="1"/>
        <v>，3271765</v>
      </c>
      <c r="I63" t="str">
        <f>VLOOKUP(A63,Sheet5!A:U,21,0)</f>
        <v>直连</v>
      </c>
    </row>
    <row r="64" hidden="1" spans="1:9">
      <c r="A64" s="5">
        <v>999223787808024</v>
      </c>
      <c r="B64" s="6">
        <v>45041</v>
      </c>
      <c r="C64" s="6">
        <v>45042</v>
      </c>
      <c r="D64" s="4">
        <v>558</v>
      </c>
      <c r="E64" t="str">
        <f>VLOOKUP(A64,Sheet5!A:L,12,0)</f>
        <v>558.00</v>
      </c>
      <c r="F64" t="str">
        <f>VLOOKUP(A64,Sheet5!A:C,3,0)</f>
        <v>3272338</v>
      </c>
      <c r="G64">
        <f t="shared" si="0"/>
        <v>0</v>
      </c>
      <c r="H64" t="str">
        <f t="shared" si="1"/>
        <v>，3272338</v>
      </c>
      <c r="I64" t="str">
        <f>VLOOKUP(A64,Sheet5!A:U,21,0)</f>
        <v>直连</v>
      </c>
    </row>
    <row r="65" hidden="1" spans="1:9">
      <c r="A65" s="5">
        <v>999223788220694</v>
      </c>
      <c r="B65" s="6">
        <v>45039</v>
      </c>
      <c r="C65" s="6">
        <v>45042</v>
      </c>
      <c r="D65" s="4">
        <v>2403</v>
      </c>
      <c r="E65" t="str">
        <f>VLOOKUP(A65,Sheet5!A:L,12,0)</f>
        <v>2403.00</v>
      </c>
      <c r="F65" t="str">
        <f>VLOOKUP(A65,Sheet5!A:C,3,0)</f>
        <v>3272603</v>
      </c>
      <c r="G65">
        <f t="shared" si="0"/>
        <v>0</v>
      </c>
      <c r="H65" t="str">
        <f t="shared" si="1"/>
        <v>，3272603</v>
      </c>
      <c r="I65" t="str">
        <f>VLOOKUP(A65,Sheet5!A:U,21,0)</f>
        <v>直连</v>
      </c>
    </row>
    <row r="66" hidden="1" spans="1:9">
      <c r="A66" s="5">
        <v>999223794216306</v>
      </c>
      <c r="B66" s="6">
        <v>45041</v>
      </c>
      <c r="C66" s="6">
        <v>45042</v>
      </c>
      <c r="D66" s="4">
        <v>583</v>
      </c>
      <c r="E66" t="str">
        <f>VLOOKUP(A66,Sheet5!A:L,12,0)</f>
        <v>583.00</v>
      </c>
      <c r="F66" t="str">
        <f>VLOOKUP(A66,Sheet5!A:C,3,0)</f>
        <v>3273545</v>
      </c>
      <c r="G66">
        <f t="shared" si="0"/>
        <v>0</v>
      </c>
      <c r="H66" t="str">
        <f t="shared" si="1"/>
        <v>，3273545</v>
      </c>
      <c r="I66" t="str">
        <f>VLOOKUP(A66,Sheet5!A:U,21,0)</f>
        <v>直连</v>
      </c>
    </row>
    <row r="67" hidden="1" spans="1:9">
      <c r="A67" s="5">
        <v>999223796301242</v>
      </c>
      <c r="B67" s="6">
        <v>45038</v>
      </c>
      <c r="C67" s="6">
        <v>45042</v>
      </c>
      <c r="D67" s="4">
        <v>3192</v>
      </c>
      <c r="E67" t="str">
        <f>VLOOKUP(A67,Sheet5!A:L,12,0)</f>
        <v>3192.00</v>
      </c>
      <c r="F67" t="str">
        <f>VLOOKUP(A67,Sheet5!A:C,3,0)</f>
        <v>3273923</v>
      </c>
      <c r="G67">
        <f t="shared" ref="G67:G130" si="2">D67-E67</f>
        <v>0</v>
      </c>
      <c r="H67" t="str">
        <f t="shared" ref="H67:H130" si="3">$H$1&amp;F67</f>
        <v>，3273923</v>
      </c>
      <c r="I67" t="str">
        <f>VLOOKUP(A67,Sheet5!A:U,21,0)</f>
        <v>直连</v>
      </c>
    </row>
    <row r="68" hidden="1" spans="1:9">
      <c r="A68" s="5">
        <v>999223796582884</v>
      </c>
      <c r="B68" s="6">
        <v>45041</v>
      </c>
      <c r="C68" s="6">
        <v>45042</v>
      </c>
      <c r="D68" s="4">
        <v>570</v>
      </c>
      <c r="E68" t="str">
        <f>VLOOKUP(A68,Sheet5!A:L,12,0)</f>
        <v>570.00</v>
      </c>
      <c r="F68" t="str">
        <f>VLOOKUP(A68,Sheet5!A:C,3,0)</f>
        <v>3273973</v>
      </c>
      <c r="G68">
        <f t="shared" si="2"/>
        <v>0</v>
      </c>
      <c r="H68" t="str">
        <f t="shared" si="3"/>
        <v>，3273973</v>
      </c>
      <c r="I68" t="str">
        <f>VLOOKUP(A68,Sheet5!A:U,21,0)</f>
        <v>直采</v>
      </c>
    </row>
    <row r="69" hidden="1" spans="1:9">
      <c r="A69" s="5">
        <v>999223796634335</v>
      </c>
      <c r="B69" s="6">
        <v>45039</v>
      </c>
      <c r="C69" s="6">
        <v>45042</v>
      </c>
      <c r="D69" s="4">
        <v>1461</v>
      </c>
      <c r="E69" t="str">
        <f>VLOOKUP(A69,Sheet5!A:L,12,0)</f>
        <v>1461.00</v>
      </c>
      <c r="F69" t="str">
        <f>VLOOKUP(A69,Sheet5!A:C,3,0)</f>
        <v>3273985</v>
      </c>
      <c r="G69">
        <f t="shared" si="2"/>
        <v>0</v>
      </c>
      <c r="H69" t="str">
        <f t="shared" si="3"/>
        <v>，3273985</v>
      </c>
      <c r="I69" t="str">
        <f>VLOOKUP(A69,Sheet5!A:U,21,0)</f>
        <v>直连</v>
      </c>
    </row>
    <row r="70" hidden="1" spans="1:9">
      <c r="A70" s="5">
        <v>999223798916607</v>
      </c>
      <c r="B70" s="6">
        <v>45039</v>
      </c>
      <c r="C70" s="6">
        <v>45042</v>
      </c>
      <c r="D70" s="4">
        <v>999</v>
      </c>
      <c r="E70" t="str">
        <f>VLOOKUP(A70,Sheet5!A:L,12,0)</f>
        <v>999.00</v>
      </c>
      <c r="F70" t="str">
        <f>VLOOKUP(A70,Sheet5!A:C,3,0)</f>
        <v>3274488</v>
      </c>
      <c r="G70">
        <f t="shared" si="2"/>
        <v>0</v>
      </c>
      <c r="H70" t="str">
        <f t="shared" si="3"/>
        <v>，3274488</v>
      </c>
      <c r="I70" t="str">
        <f>VLOOKUP(A70,Sheet5!A:U,21,0)</f>
        <v>直连</v>
      </c>
    </row>
    <row r="71" hidden="1" spans="1:9">
      <c r="A71" s="5">
        <v>999223799181787</v>
      </c>
      <c r="B71" s="6">
        <v>45040</v>
      </c>
      <c r="C71" s="6">
        <v>45042</v>
      </c>
      <c r="D71" s="4">
        <v>486</v>
      </c>
      <c r="E71" t="str">
        <f>VLOOKUP(A71,Sheet5!A:L,12,0)</f>
        <v>486.00</v>
      </c>
      <c r="F71" t="str">
        <f>VLOOKUP(A71,Sheet5!A:C,3,0)</f>
        <v>3274550</v>
      </c>
      <c r="G71">
        <f t="shared" si="2"/>
        <v>0</v>
      </c>
      <c r="H71" t="str">
        <f t="shared" si="3"/>
        <v>，3274550</v>
      </c>
      <c r="I71" t="str">
        <f>VLOOKUP(A71,Sheet5!A:U,21,0)</f>
        <v>直连</v>
      </c>
    </row>
    <row r="72" hidden="1" spans="1:9">
      <c r="A72" s="5">
        <v>999223799997615</v>
      </c>
      <c r="B72" s="6">
        <v>45039</v>
      </c>
      <c r="C72" s="6">
        <v>45042</v>
      </c>
      <c r="D72" s="4">
        <v>2937</v>
      </c>
      <c r="E72" t="str">
        <f>VLOOKUP(A72,Sheet5!A:L,12,0)</f>
        <v>2937.00</v>
      </c>
      <c r="F72" t="str">
        <f>VLOOKUP(A72,Sheet5!A:C,3,0)</f>
        <v>3274800</v>
      </c>
      <c r="G72">
        <f t="shared" si="2"/>
        <v>0</v>
      </c>
      <c r="H72" t="str">
        <f t="shared" si="3"/>
        <v>，3274800</v>
      </c>
      <c r="I72" t="str">
        <f>VLOOKUP(A72,Sheet5!A:U,21,0)</f>
        <v>直连</v>
      </c>
    </row>
    <row r="73" hidden="1" spans="1:9">
      <c r="A73" s="5">
        <v>999223800178736</v>
      </c>
      <c r="B73" s="6">
        <v>45041</v>
      </c>
      <c r="C73" s="6">
        <v>45042</v>
      </c>
      <c r="D73" s="4">
        <v>383</v>
      </c>
      <c r="E73" t="str">
        <f>VLOOKUP(A73,Sheet5!A:L,12,0)</f>
        <v>383.00</v>
      </c>
      <c r="F73" t="str">
        <f>VLOOKUP(A73,Sheet5!A:C,3,0)</f>
        <v>3274871</v>
      </c>
      <c r="G73">
        <f t="shared" si="2"/>
        <v>0</v>
      </c>
      <c r="H73" t="str">
        <f t="shared" si="3"/>
        <v>，3274871</v>
      </c>
      <c r="I73" t="str">
        <f>VLOOKUP(A73,Sheet5!A:U,21,0)</f>
        <v>直连</v>
      </c>
    </row>
    <row r="74" hidden="1" spans="1:9">
      <c r="A74" s="5">
        <v>999223800266618</v>
      </c>
      <c r="B74" s="6">
        <v>45039</v>
      </c>
      <c r="C74" s="6">
        <v>45042</v>
      </c>
      <c r="D74" s="4">
        <v>1092</v>
      </c>
      <c r="E74" t="str">
        <f>VLOOKUP(A74,Sheet5!A:L,12,0)</f>
        <v>1092.00</v>
      </c>
      <c r="F74" t="str">
        <f>VLOOKUP(A74,Sheet5!A:C,3,0)</f>
        <v>3274895</v>
      </c>
      <c r="G74">
        <f t="shared" si="2"/>
        <v>0</v>
      </c>
      <c r="H74" t="str">
        <f t="shared" si="3"/>
        <v>，3274895</v>
      </c>
      <c r="I74" t="str">
        <f>VLOOKUP(A74,Sheet5!A:U,21,0)</f>
        <v>直连</v>
      </c>
    </row>
    <row r="75" hidden="1" spans="1:9">
      <c r="A75" s="5">
        <v>999223800272451</v>
      </c>
      <c r="B75" s="6">
        <v>45039</v>
      </c>
      <c r="C75" s="6">
        <v>45042</v>
      </c>
      <c r="D75" s="4">
        <v>3899</v>
      </c>
      <c r="E75" t="str">
        <f>VLOOKUP(A75,Sheet5!A:L,12,0)</f>
        <v>3899.00</v>
      </c>
      <c r="F75" t="str">
        <f>VLOOKUP(A75,Sheet5!A:C,3,0)</f>
        <v>3274896</v>
      </c>
      <c r="G75">
        <f t="shared" si="2"/>
        <v>0</v>
      </c>
      <c r="H75" t="str">
        <f t="shared" si="3"/>
        <v>，3274896</v>
      </c>
      <c r="I75" t="str">
        <f>VLOOKUP(A75,Sheet5!A:U,21,0)</f>
        <v>直连</v>
      </c>
    </row>
    <row r="76" hidden="1" spans="1:9">
      <c r="A76" s="5">
        <v>999223800457155</v>
      </c>
      <c r="B76" s="6">
        <v>45039</v>
      </c>
      <c r="C76" s="6">
        <v>45042</v>
      </c>
      <c r="D76" s="4">
        <v>351</v>
      </c>
      <c r="E76" t="str">
        <f>VLOOKUP(A76,Sheet5!A:L,12,0)</f>
        <v>351.00</v>
      </c>
      <c r="F76" t="str">
        <f>VLOOKUP(A76,Sheet5!A:C,3,0)</f>
        <v>3274986</v>
      </c>
      <c r="G76">
        <f t="shared" si="2"/>
        <v>0</v>
      </c>
      <c r="H76" t="str">
        <f t="shared" si="3"/>
        <v>，3274986</v>
      </c>
      <c r="I76" t="str">
        <f>VLOOKUP(A76,Sheet5!A:U,21,0)</f>
        <v>直连</v>
      </c>
    </row>
    <row r="77" hidden="1" spans="1:9">
      <c r="A77" s="5">
        <v>999223800479265</v>
      </c>
      <c r="B77" s="6">
        <v>45041</v>
      </c>
      <c r="C77" s="6">
        <v>45042</v>
      </c>
      <c r="D77" s="4">
        <v>1311</v>
      </c>
      <c r="E77" t="str">
        <f>VLOOKUP(A77,Sheet5!A:L,12,0)</f>
        <v>1311.00</v>
      </c>
      <c r="F77" t="str">
        <f>VLOOKUP(A77,Sheet5!A:C,3,0)</f>
        <v>3275002</v>
      </c>
      <c r="G77">
        <f t="shared" si="2"/>
        <v>0</v>
      </c>
      <c r="H77" t="str">
        <f t="shared" si="3"/>
        <v>，3275002</v>
      </c>
      <c r="I77" t="str">
        <f>VLOOKUP(A77,Sheet5!A:U,21,0)</f>
        <v>直连</v>
      </c>
    </row>
    <row r="78" hidden="1" spans="1:9">
      <c r="A78" s="5">
        <v>999223800592248</v>
      </c>
      <c r="B78" s="6">
        <v>45039</v>
      </c>
      <c r="C78" s="6">
        <v>45042</v>
      </c>
      <c r="D78" s="4">
        <v>2814</v>
      </c>
      <c r="E78" t="str">
        <f>VLOOKUP(A78,Sheet5!A:L,12,0)</f>
        <v>2814.00</v>
      </c>
      <c r="F78" t="str">
        <f>VLOOKUP(A78,Sheet5!A:C,3,0)</f>
        <v>3275056</v>
      </c>
      <c r="G78">
        <f t="shared" si="2"/>
        <v>0</v>
      </c>
      <c r="H78" t="str">
        <f t="shared" si="3"/>
        <v>，3275056</v>
      </c>
      <c r="I78" t="str">
        <f>VLOOKUP(A78,Sheet5!A:U,21,0)</f>
        <v>直连</v>
      </c>
    </row>
    <row r="79" hidden="1" spans="1:9">
      <c r="A79" s="5">
        <v>999223801328530</v>
      </c>
      <c r="B79" s="6">
        <v>45041</v>
      </c>
      <c r="C79" s="6">
        <v>45042</v>
      </c>
      <c r="D79" s="4">
        <v>2799</v>
      </c>
      <c r="E79" t="str">
        <f>VLOOKUP(A79,Sheet5!A:L,12,0)</f>
        <v>2799.00</v>
      </c>
      <c r="F79" t="str">
        <f>VLOOKUP(A79,Sheet5!A:C,3,0)</f>
        <v>3275341</v>
      </c>
      <c r="G79">
        <f t="shared" si="2"/>
        <v>0</v>
      </c>
      <c r="H79" t="str">
        <f t="shared" si="3"/>
        <v>，3275341</v>
      </c>
      <c r="I79" t="str">
        <f>VLOOKUP(A79,Sheet5!A:U,21,0)</f>
        <v>直连</v>
      </c>
    </row>
    <row r="80" hidden="1" spans="1:9">
      <c r="A80" s="5">
        <v>999223802334358</v>
      </c>
      <c r="B80" s="6">
        <v>45039</v>
      </c>
      <c r="C80" s="6">
        <v>45042</v>
      </c>
      <c r="D80" s="4">
        <v>2490</v>
      </c>
      <c r="E80" t="str">
        <f>VLOOKUP(A80,Sheet5!A:L,12,0)</f>
        <v>2490.00</v>
      </c>
      <c r="F80" t="str">
        <f>VLOOKUP(A80,Sheet5!A:C,3,0)</f>
        <v>3275791</v>
      </c>
      <c r="G80">
        <f t="shared" si="2"/>
        <v>0</v>
      </c>
      <c r="H80" t="str">
        <f t="shared" si="3"/>
        <v>，3275791</v>
      </c>
      <c r="I80" t="str">
        <f>VLOOKUP(A80,Sheet5!A:U,21,0)</f>
        <v>直连</v>
      </c>
    </row>
    <row r="81" hidden="1" spans="1:9">
      <c r="A81" s="5">
        <v>999223802832785</v>
      </c>
      <c r="B81" s="6">
        <v>45040</v>
      </c>
      <c r="C81" s="6">
        <v>45042</v>
      </c>
      <c r="D81" s="4">
        <v>516</v>
      </c>
      <c r="E81" t="str">
        <f>VLOOKUP(A81,Sheet5!A:L,12,0)</f>
        <v>516.00</v>
      </c>
      <c r="F81" t="str">
        <f>VLOOKUP(A81,Sheet5!A:C,3,0)</f>
        <v>3276111</v>
      </c>
      <c r="G81">
        <f t="shared" si="2"/>
        <v>0</v>
      </c>
      <c r="H81" t="str">
        <f t="shared" si="3"/>
        <v>，3276111</v>
      </c>
      <c r="I81" t="str">
        <f>VLOOKUP(A81,Sheet5!A:U,21,0)</f>
        <v>直连</v>
      </c>
    </row>
    <row r="82" hidden="1" spans="1:9">
      <c r="A82" s="5">
        <v>999223802877572</v>
      </c>
      <c r="B82" s="6">
        <v>45040</v>
      </c>
      <c r="C82" s="6">
        <v>45042</v>
      </c>
      <c r="D82" s="4">
        <v>470</v>
      </c>
      <c r="E82" t="str">
        <f>VLOOKUP(A82,Sheet5!A:L,12,0)</f>
        <v>470.00</v>
      </c>
      <c r="F82" t="str">
        <f>VLOOKUP(A82,Sheet5!A:C,3,0)</f>
        <v>3276131</v>
      </c>
      <c r="G82">
        <f t="shared" si="2"/>
        <v>0</v>
      </c>
      <c r="H82" t="str">
        <f t="shared" si="3"/>
        <v>，3276131</v>
      </c>
      <c r="I82" t="str">
        <f>VLOOKUP(A82,Sheet5!A:U,21,0)</f>
        <v>直连</v>
      </c>
    </row>
    <row r="83" hidden="1" spans="1:9">
      <c r="A83" s="5">
        <v>999223807615556</v>
      </c>
      <c r="B83" s="6">
        <v>45039</v>
      </c>
      <c r="C83" s="6">
        <v>45042</v>
      </c>
      <c r="D83" s="4">
        <v>2438</v>
      </c>
      <c r="E83" t="str">
        <f>VLOOKUP(A83,Sheet5!A:L,12,0)</f>
        <v>2438.00</v>
      </c>
      <c r="F83" t="str">
        <f>VLOOKUP(A83,Sheet5!A:C,3,0)</f>
        <v>3276914</v>
      </c>
      <c r="G83">
        <f t="shared" si="2"/>
        <v>0</v>
      </c>
      <c r="H83" t="str">
        <f t="shared" si="3"/>
        <v>，3276914</v>
      </c>
      <c r="I83" t="str">
        <f>VLOOKUP(A83,Sheet5!A:U,21,0)</f>
        <v>直连</v>
      </c>
    </row>
    <row r="84" hidden="1" spans="1:9">
      <c r="A84" s="5">
        <v>999223807788563</v>
      </c>
      <c r="B84" s="6">
        <v>45041</v>
      </c>
      <c r="C84" s="6">
        <v>45042</v>
      </c>
      <c r="D84" s="4">
        <v>318</v>
      </c>
      <c r="E84" t="str">
        <f>VLOOKUP(A84,Sheet5!A:L,12,0)</f>
        <v>318.00</v>
      </c>
      <c r="F84" t="str">
        <f>VLOOKUP(A84,Sheet5!A:C,3,0)</f>
        <v>3276948</v>
      </c>
      <c r="G84">
        <f t="shared" si="2"/>
        <v>0</v>
      </c>
      <c r="H84" t="str">
        <f t="shared" si="3"/>
        <v>，3276948</v>
      </c>
      <c r="I84" t="str">
        <f>VLOOKUP(A84,Sheet5!A:U,21,0)</f>
        <v>直连</v>
      </c>
    </row>
    <row r="85" hidden="1" spans="1:9">
      <c r="A85" s="5">
        <v>999223807850222</v>
      </c>
      <c r="B85" s="6">
        <v>45041</v>
      </c>
      <c r="C85" s="6">
        <v>45042</v>
      </c>
      <c r="D85" s="4">
        <v>318</v>
      </c>
      <c r="E85" t="str">
        <f>VLOOKUP(A85,Sheet5!A:L,12,0)</f>
        <v>318.00</v>
      </c>
      <c r="F85" t="str">
        <f>VLOOKUP(A85,Sheet5!A:C,3,0)</f>
        <v>3276958</v>
      </c>
      <c r="G85">
        <f t="shared" si="2"/>
        <v>0</v>
      </c>
      <c r="H85" t="str">
        <f t="shared" si="3"/>
        <v>，3276958</v>
      </c>
      <c r="I85" t="str">
        <f>VLOOKUP(A85,Sheet5!A:U,21,0)</f>
        <v>直连</v>
      </c>
    </row>
    <row r="86" hidden="1" spans="1:9">
      <c r="A86" s="5">
        <v>999223809086842</v>
      </c>
      <c r="B86" s="6">
        <v>45040</v>
      </c>
      <c r="C86" s="6">
        <v>45042</v>
      </c>
      <c r="D86" s="4">
        <v>1356</v>
      </c>
      <c r="E86" t="str">
        <f>VLOOKUP(A86,Sheet5!A:L,12,0)</f>
        <v>1356.00</v>
      </c>
      <c r="F86" t="str">
        <f>VLOOKUP(A86,Sheet5!A:C,3,0)</f>
        <v>3277251</v>
      </c>
      <c r="G86">
        <f t="shared" si="2"/>
        <v>0</v>
      </c>
      <c r="H86" t="str">
        <f t="shared" si="3"/>
        <v>，3277251</v>
      </c>
      <c r="I86" t="str">
        <f>VLOOKUP(A86,Sheet5!A:U,21,0)</f>
        <v>直连</v>
      </c>
    </row>
    <row r="87" hidden="1" spans="1:9">
      <c r="A87" s="5">
        <v>999223809677968</v>
      </c>
      <c r="B87" s="6">
        <v>45039</v>
      </c>
      <c r="C87" s="6">
        <v>45042</v>
      </c>
      <c r="D87" s="4">
        <v>2097</v>
      </c>
      <c r="E87" t="str">
        <f>VLOOKUP(A87,Sheet5!A:L,12,0)</f>
        <v>2097.00</v>
      </c>
      <c r="F87" t="str">
        <f>VLOOKUP(A87,Sheet5!A:C,3,0)</f>
        <v>3277482</v>
      </c>
      <c r="G87">
        <f t="shared" si="2"/>
        <v>0</v>
      </c>
      <c r="H87" t="str">
        <f t="shared" si="3"/>
        <v>，3277482</v>
      </c>
      <c r="I87" t="str">
        <f>VLOOKUP(A87,Sheet5!A:U,21,0)</f>
        <v>直连</v>
      </c>
    </row>
    <row r="88" hidden="1" spans="1:9">
      <c r="A88" s="5">
        <v>999223810177255</v>
      </c>
      <c r="B88" s="6">
        <v>45040</v>
      </c>
      <c r="C88" s="6">
        <v>45042</v>
      </c>
      <c r="D88" s="4">
        <v>552</v>
      </c>
      <c r="E88" t="str">
        <f>VLOOKUP(A88,Sheet5!A:L,12,0)</f>
        <v>552.00</v>
      </c>
      <c r="F88" t="str">
        <f>VLOOKUP(A88,Sheet5!A:C,3,0)</f>
        <v>3277571</v>
      </c>
      <c r="G88">
        <f t="shared" si="2"/>
        <v>0</v>
      </c>
      <c r="H88" t="str">
        <f t="shared" si="3"/>
        <v>，3277571</v>
      </c>
      <c r="I88" t="str">
        <f>VLOOKUP(A88,Sheet5!A:U,21,0)</f>
        <v>直连</v>
      </c>
    </row>
    <row r="89" hidden="1" spans="1:9">
      <c r="A89" s="5">
        <v>999223810894473</v>
      </c>
      <c r="B89" s="6">
        <v>45040</v>
      </c>
      <c r="C89" s="6">
        <v>45042</v>
      </c>
      <c r="D89" s="4">
        <v>760</v>
      </c>
      <c r="E89" t="str">
        <f>VLOOKUP(A89,Sheet5!A:L,12,0)</f>
        <v>760.00</v>
      </c>
      <c r="F89" t="str">
        <f>VLOOKUP(A89,Sheet5!A:C,3,0)</f>
        <v>3277874</v>
      </c>
      <c r="G89">
        <f t="shared" si="2"/>
        <v>0</v>
      </c>
      <c r="H89" t="str">
        <f t="shared" si="3"/>
        <v>，3277874</v>
      </c>
      <c r="I89" t="str">
        <f>VLOOKUP(A89,Sheet5!A:U,21,0)</f>
        <v>直连</v>
      </c>
    </row>
    <row r="90" hidden="1" spans="1:9">
      <c r="A90" s="5">
        <v>999223812458679</v>
      </c>
      <c r="B90" s="6">
        <v>45040</v>
      </c>
      <c r="C90" s="6">
        <v>45042</v>
      </c>
      <c r="D90" s="4">
        <v>1814</v>
      </c>
      <c r="E90" t="str">
        <f>VLOOKUP(A90,Sheet5!A:L,12,0)</f>
        <v>1814.00</v>
      </c>
      <c r="F90" t="str">
        <f>VLOOKUP(A90,Sheet5!A:C,3,0)</f>
        <v>3278623</v>
      </c>
      <c r="G90">
        <f t="shared" si="2"/>
        <v>0</v>
      </c>
      <c r="H90" t="str">
        <f t="shared" si="3"/>
        <v>，3278623</v>
      </c>
      <c r="I90" t="str">
        <f>VLOOKUP(A90,Sheet5!A:U,21,0)</f>
        <v>直连</v>
      </c>
    </row>
    <row r="91" hidden="1" spans="1:9">
      <c r="A91" s="5">
        <v>999223812497654</v>
      </c>
      <c r="B91" s="6">
        <v>45040</v>
      </c>
      <c r="C91" s="6">
        <v>45042</v>
      </c>
      <c r="D91" s="4">
        <v>1766</v>
      </c>
      <c r="E91" t="str">
        <f>VLOOKUP(A91,Sheet5!A:L,12,0)</f>
        <v>1766.00</v>
      </c>
      <c r="F91" t="str">
        <f>VLOOKUP(A91,Sheet5!A:C,3,0)</f>
        <v>3278630</v>
      </c>
      <c r="G91">
        <f t="shared" si="2"/>
        <v>0</v>
      </c>
      <c r="H91" t="str">
        <f t="shared" si="3"/>
        <v>，3278630</v>
      </c>
      <c r="I91" t="str">
        <f>VLOOKUP(A91,Sheet5!A:U,21,0)</f>
        <v>直连</v>
      </c>
    </row>
    <row r="92" hidden="1" spans="1:9">
      <c r="A92" s="5">
        <v>999223812537636</v>
      </c>
      <c r="B92" s="6">
        <v>45040</v>
      </c>
      <c r="C92" s="6">
        <v>45042</v>
      </c>
      <c r="D92" s="4">
        <v>2066</v>
      </c>
      <c r="E92" t="str">
        <f>VLOOKUP(A92,Sheet5!A:L,12,0)</f>
        <v>2066.00</v>
      </c>
      <c r="F92" t="str">
        <f>VLOOKUP(A92,Sheet5!A:C,3,0)</f>
        <v>3278635</v>
      </c>
      <c r="G92">
        <f t="shared" si="2"/>
        <v>0</v>
      </c>
      <c r="H92" t="str">
        <f t="shared" si="3"/>
        <v>，3278635</v>
      </c>
      <c r="I92" t="str">
        <f>VLOOKUP(A92,Sheet5!A:U,21,0)</f>
        <v>直连</v>
      </c>
    </row>
    <row r="93" hidden="1" spans="1:9">
      <c r="A93" s="5">
        <v>999223813655528</v>
      </c>
      <c r="B93" s="6">
        <v>45040</v>
      </c>
      <c r="C93" s="6">
        <v>45042</v>
      </c>
      <c r="D93" s="4">
        <v>972</v>
      </c>
      <c r="E93" t="str">
        <f>VLOOKUP(A93,Sheet5!A:L,12,0)</f>
        <v>972.00</v>
      </c>
      <c r="F93" t="str">
        <f>VLOOKUP(A93,Sheet5!A:C,3,0)</f>
        <v>3279024</v>
      </c>
      <c r="G93">
        <f t="shared" si="2"/>
        <v>0</v>
      </c>
      <c r="H93" t="str">
        <f t="shared" si="3"/>
        <v>，3279024</v>
      </c>
      <c r="I93" t="str">
        <f>VLOOKUP(A93,Sheet5!A:U,21,0)</f>
        <v>直连</v>
      </c>
    </row>
    <row r="94" hidden="1" spans="1:9">
      <c r="A94" s="5">
        <v>999223814815167</v>
      </c>
      <c r="B94" s="6">
        <v>45040</v>
      </c>
      <c r="C94" s="6">
        <v>45042</v>
      </c>
      <c r="D94" s="4">
        <v>880</v>
      </c>
      <c r="E94" t="str">
        <f>VLOOKUP(A94,Sheet5!A:L,12,0)</f>
        <v>880.00</v>
      </c>
      <c r="F94" t="str">
        <f>VLOOKUP(A94,Sheet5!A:C,3,0)</f>
        <v>3279450</v>
      </c>
      <c r="G94">
        <f t="shared" si="2"/>
        <v>0</v>
      </c>
      <c r="H94" t="str">
        <f t="shared" si="3"/>
        <v>，3279450</v>
      </c>
      <c r="I94" t="str">
        <f>VLOOKUP(A94,Sheet5!A:U,21,0)</f>
        <v>直连</v>
      </c>
    </row>
    <row r="95" hidden="1" spans="1:9">
      <c r="A95" s="5">
        <v>999223815383731</v>
      </c>
      <c r="B95" s="6">
        <v>45040</v>
      </c>
      <c r="C95" s="6">
        <v>45042</v>
      </c>
      <c r="D95" s="4">
        <v>1030</v>
      </c>
      <c r="E95" t="str">
        <f>VLOOKUP(A95,Sheet5!A:L,12,0)</f>
        <v>1030.00</v>
      </c>
      <c r="F95" t="str">
        <f>VLOOKUP(A95,Sheet5!A:C,3,0)</f>
        <v>3279708</v>
      </c>
      <c r="G95">
        <f t="shared" si="2"/>
        <v>0</v>
      </c>
      <c r="H95" t="str">
        <f t="shared" si="3"/>
        <v>，3279708</v>
      </c>
      <c r="I95" t="str">
        <f>VLOOKUP(A95,Sheet5!A:U,21,0)</f>
        <v>直连</v>
      </c>
    </row>
    <row r="96" hidden="1" spans="1:9">
      <c r="A96" s="5">
        <v>999223816470107</v>
      </c>
      <c r="B96" s="6">
        <v>45040</v>
      </c>
      <c r="C96" s="6">
        <v>45042</v>
      </c>
      <c r="D96" s="4">
        <v>4156</v>
      </c>
      <c r="E96" t="str">
        <f>VLOOKUP(A96,Sheet5!A:L,12,0)</f>
        <v>4156.00</v>
      </c>
      <c r="F96" t="str">
        <f>VLOOKUP(A96,Sheet5!A:C,3,0)</f>
        <v>3280062</v>
      </c>
      <c r="G96">
        <f t="shared" si="2"/>
        <v>0</v>
      </c>
      <c r="H96" t="str">
        <f t="shared" si="3"/>
        <v>，3280062</v>
      </c>
      <c r="I96" t="str">
        <f>VLOOKUP(A96,Sheet5!A:U,21,0)</f>
        <v>直连</v>
      </c>
    </row>
    <row r="97" hidden="1" spans="1:9">
      <c r="A97" s="5">
        <v>999223816834178</v>
      </c>
      <c r="B97" s="6">
        <v>45040</v>
      </c>
      <c r="C97" s="6">
        <v>45042</v>
      </c>
      <c r="D97" s="4">
        <v>3184</v>
      </c>
      <c r="E97" t="str">
        <f>VLOOKUP(A97,Sheet5!A:L,12,0)</f>
        <v>3184.00</v>
      </c>
      <c r="F97" t="str">
        <f>VLOOKUP(A97,Sheet5!A:C,3,0)</f>
        <v>3280208</v>
      </c>
      <c r="G97">
        <f t="shared" si="2"/>
        <v>0</v>
      </c>
      <c r="H97" t="str">
        <f t="shared" si="3"/>
        <v>，3280208</v>
      </c>
      <c r="I97" t="str">
        <f>VLOOKUP(A97,Sheet5!A:U,21,0)</f>
        <v>直连</v>
      </c>
    </row>
    <row r="98" hidden="1" spans="1:9">
      <c r="A98" s="5">
        <v>999223817028146</v>
      </c>
      <c r="B98" s="6">
        <v>45041</v>
      </c>
      <c r="C98" s="6">
        <v>45042</v>
      </c>
      <c r="D98" s="4">
        <v>659</v>
      </c>
      <c r="E98" t="str">
        <f>VLOOKUP(A98,Sheet5!A:L,12,0)</f>
        <v>659.00</v>
      </c>
      <c r="F98" t="str">
        <f>VLOOKUP(A98,Sheet5!A:C,3,0)</f>
        <v>3280333</v>
      </c>
      <c r="G98">
        <f t="shared" si="2"/>
        <v>0</v>
      </c>
      <c r="H98" t="str">
        <f t="shared" si="3"/>
        <v>，3280333</v>
      </c>
      <c r="I98" t="str">
        <f>VLOOKUP(A98,Sheet5!A:U,21,0)</f>
        <v>直连</v>
      </c>
    </row>
    <row r="99" hidden="1" spans="1:9">
      <c r="A99" s="5">
        <v>999223817092266</v>
      </c>
      <c r="B99" s="6">
        <v>45040</v>
      </c>
      <c r="C99" s="6">
        <v>45042</v>
      </c>
      <c r="D99" s="4">
        <v>1660</v>
      </c>
      <c r="E99" t="str">
        <f>VLOOKUP(A99,Sheet5!A:L,12,0)</f>
        <v>1660.00</v>
      </c>
      <c r="F99" t="str">
        <f>VLOOKUP(A99,Sheet5!A:C,3,0)</f>
        <v>3280355</v>
      </c>
      <c r="G99">
        <f t="shared" si="2"/>
        <v>0</v>
      </c>
      <c r="H99" t="str">
        <f t="shared" si="3"/>
        <v>，3280355</v>
      </c>
      <c r="I99" t="str">
        <f>VLOOKUP(A99,Sheet5!A:U,21,0)</f>
        <v>直连</v>
      </c>
    </row>
    <row r="100" hidden="1" spans="1:9">
      <c r="A100" s="5">
        <v>999223817539451</v>
      </c>
      <c r="B100" s="6">
        <v>45041</v>
      </c>
      <c r="C100" s="6">
        <v>45042</v>
      </c>
      <c r="D100" s="4">
        <v>367</v>
      </c>
      <c r="E100" t="str">
        <f>VLOOKUP(A100,Sheet5!A:L,12,0)</f>
        <v>367.00</v>
      </c>
      <c r="F100" t="str">
        <f>VLOOKUP(A100,Sheet5!A:C,3,0)</f>
        <v>3280522</v>
      </c>
      <c r="G100">
        <f t="shared" si="2"/>
        <v>0</v>
      </c>
      <c r="H100" t="str">
        <f t="shared" si="3"/>
        <v>，3280522</v>
      </c>
      <c r="I100" t="str">
        <f>VLOOKUP(A100,Sheet5!A:U,21,0)</f>
        <v>直连</v>
      </c>
    </row>
    <row r="101" hidden="1" spans="1:9">
      <c r="A101" s="5">
        <v>999223817698543</v>
      </c>
      <c r="B101" s="6">
        <v>45041</v>
      </c>
      <c r="C101" s="6">
        <v>45042</v>
      </c>
      <c r="D101" s="4">
        <v>403</v>
      </c>
      <c r="E101" t="str">
        <f>VLOOKUP(A101,Sheet5!A:L,12,0)</f>
        <v>403.00</v>
      </c>
      <c r="F101" t="str">
        <f>VLOOKUP(A101,Sheet5!A:C,3,0)</f>
        <v>3280577</v>
      </c>
      <c r="G101">
        <f t="shared" si="2"/>
        <v>0</v>
      </c>
      <c r="H101" t="str">
        <f t="shared" si="3"/>
        <v>，3280577</v>
      </c>
      <c r="I101" t="str">
        <f>VLOOKUP(A101,Sheet5!A:U,21,0)</f>
        <v>直采</v>
      </c>
    </row>
    <row r="102" hidden="1" spans="1:9">
      <c r="A102" s="5">
        <v>999223818815097</v>
      </c>
      <c r="B102" s="6">
        <v>45040</v>
      </c>
      <c r="C102" s="6">
        <v>45042</v>
      </c>
      <c r="D102" s="4">
        <v>218</v>
      </c>
      <c r="E102" t="str">
        <f>VLOOKUP(A102,Sheet5!A:L,12,0)</f>
        <v>218.00</v>
      </c>
      <c r="F102" t="str">
        <f>VLOOKUP(A102,Sheet5!A:C,3,0)</f>
        <v>3281021</v>
      </c>
      <c r="G102">
        <f t="shared" si="2"/>
        <v>0</v>
      </c>
      <c r="H102" t="str">
        <f t="shared" si="3"/>
        <v>，3281021</v>
      </c>
      <c r="I102" t="str">
        <f>VLOOKUP(A102,Sheet5!A:U,21,0)</f>
        <v>直连</v>
      </c>
    </row>
    <row r="103" hidden="1" spans="1:9">
      <c r="A103" s="5">
        <v>23819002091</v>
      </c>
      <c r="B103" s="6">
        <v>45040</v>
      </c>
      <c r="C103" s="6">
        <v>45042</v>
      </c>
      <c r="D103" s="4">
        <v>194</v>
      </c>
      <c r="E103" t="str">
        <f>VLOOKUP(A103,Sheet5!A:L,12,0)</f>
        <v>194.00</v>
      </c>
      <c r="F103" t="str">
        <f>VLOOKUP(A103,Sheet5!A:C,3,0)</f>
        <v>3281213</v>
      </c>
      <c r="G103">
        <f t="shared" si="2"/>
        <v>0</v>
      </c>
      <c r="H103" t="str">
        <f t="shared" si="3"/>
        <v>，3281213</v>
      </c>
      <c r="I103" t="str">
        <f>VLOOKUP(A103,Sheet5!A:U,21,0)</f>
        <v>直连</v>
      </c>
    </row>
    <row r="104" hidden="1" spans="1:9">
      <c r="A104" s="5">
        <v>999223818956328</v>
      </c>
      <c r="B104" s="6">
        <v>45041</v>
      </c>
      <c r="C104" s="6">
        <v>45042</v>
      </c>
      <c r="D104" s="4">
        <v>371</v>
      </c>
      <c r="E104" t="str">
        <f>VLOOKUP(A104,Sheet5!A:L,12,0)</f>
        <v>371.00</v>
      </c>
      <c r="F104" t="str">
        <f>VLOOKUP(A104,Sheet5!A:C,3,0)</f>
        <v>3281197</v>
      </c>
      <c r="G104">
        <f t="shared" si="2"/>
        <v>0</v>
      </c>
      <c r="H104" t="str">
        <f t="shared" si="3"/>
        <v>，3281197</v>
      </c>
      <c r="I104" t="str">
        <f>VLOOKUP(A104,Sheet5!A:U,21,0)</f>
        <v>直连</v>
      </c>
    </row>
    <row r="105" hidden="1" spans="1:9">
      <c r="A105" s="5">
        <v>999223819156802</v>
      </c>
      <c r="B105" s="6">
        <v>45041</v>
      </c>
      <c r="C105" s="6">
        <v>45042</v>
      </c>
      <c r="D105" s="4">
        <v>368</v>
      </c>
      <c r="E105" t="str">
        <f>VLOOKUP(A105,Sheet5!A:L,12,0)</f>
        <v>368.00</v>
      </c>
      <c r="F105" t="str">
        <f>VLOOKUP(A105,Sheet5!A:C,3,0)</f>
        <v>3281270</v>
      </c>
      <c r="G105">
        <f t="shared" si="2"/>
        <v>0</v>
      </c>
      <c r="H105" t="str">
        <f t="shared" si="3"/>
        <v>，3281270</v>
      </c>
      <c r="I105" t="str">
        <f>VLOOKUP(A105,Sheet5!A:U,21,0)</f>
        <v>直连</v>
      </c>
    </row>
    <row r="106" hidden="1" spans="1:9">
      <c r="A106" s="5">
        <v>999223819832952</v>
      </c>
      <c r="B106" s="6">
        <v>45040</v>
      </c>
      <c r="C106" s="6">
        <v>45042</v>
      </c>
      <c r="D106" s="4">
        <v>6240</v>
      </c>
      <c r="E106" t="str">
        <f>VLOOKUP(A106,Sheet5!A:L,12,0)</f>
        <v>6240.00</v>
      </c>
      <c r="F106" t="str">
        <f>VLOOKUP(A106,Sheet5!A:C,3,0)</f>
        <v>3281588</v>
      </c>
      <c r="G106">
        <f t="shared" si="2"/>
        <v>0</v>
      </c>
      <c r="H106" t="str">
        <f t="shared" si="3"/>
        <v>，3281588</v>
      </c>
      <c r="I106" t="str">
        <f>VLOOKUP(A106,Sheet5!A:U,21,0)</f>
        <v>直连</v>
      </c>
    </row>
    <row r="107" hidden="1" spans="1:9">
      <c r="A107" s="5">
        <v>999223819931259</v>
      </c>
      <c r="B107" s="6">
        <v>45040</v>
      </c>
      <c r="C107" s="6">
        <v>45042</v>
      </c>
      <c r="D107" s="4">
        <v>840</v>
      </c>
      <c r="E107" t="str">
        <f>VLOOKUP(A107,Sheet5!A:L,12,0)</f>
        <v>840.00</v>
      </c>
      <c r="F107" t="str">
        <f>VLOOKUP(A107,Sheet5!A:C,3,0)</f>
        <v>3281619</v>
      </c>
      <c r="G107">
        <f t="shared" si="2"/>
        <v>0</v>
      </c>
      <c r="H107" t="str">
        <f t="shared" si="3"/>
        <v>，3281619</v>
      </c>
      <c r="I107" t="str">
        <f>VLOOKUP(A107,Sheet5!A:U,21,0)</f>
        <v>直连</v>
      </c>
    </row>
    <row r="108" hidden="1" spans="1:9">
      <c r="A108" s="5">
        <v>999223819961874</v>
      </c>
      <c r="B108" s="6">
        <v>45040</v>
      </c>
      <c r="C108" s="6">
        <v>45042</v>
      </c>
      <c r="D108" s="4">
        <v>1528</v>
      </c>
      <c r="E108" t="str">
        <f>VLOOKUP(A108,Sheet5!A:L,12,0)</f>
        <v>1528.00</v>
      </c>
      <c r="F108" t="str">
        <f>VLOOKUP(A108,Sheet5!A:C,3,0)</f>
        <v>3281630</v>
      </c>
      <c r="G108">
        <f t="shared" si="2"/>
        <v>0</v>
      </c>
      <c r="H108" t="str">
        <f t="shared" si="3"/>
        <v>，3281630</v>
      </c>
      <c r="I108" t="str">
        <f>VLOOKUP(A108,Sheet5!A:U,21,0)</f>
        <v>直连</v>
      </c>
    </row>
    <row r="109" hidden="1" spans="1:9">
      <c r="A109" s="5">
        <v>999223823265651</v>
      </c>
      <c r="B109" s="6">
        <v>45040</v>
      </c>
      <c r="C109" s="6">
        <v>45042</v>
      </c>
      <c r="D109" s="4">
        <v>912</v>
      </c>
      <c r="E109" t="str">
        <f>VLOOKUP(A109,Sheet5!A:L,12,0)</f>
        <v>912.00</v>
      </c>
      <c r="F109" t="str">
        <f>VLOOKUP(A109,Sheet5!A:C,3,0)</f>
        <v>3281857</v>
      </c>
      <c r="G109">
        <f t="shared" si="2"/>
        <v>0</v>
      </c>
      <c r="H109" t="str">
        <f t="shared" si="3"/>
        <v>，3281857</v>
      </c>
      <c r="I109" t="str">
        <f>VLOOKUP(A109,Sheet5!A:U,21,0)</f>
        <v>直连</v>
      </c>
    </row>
    <row r="110" hidden="1" spans="1:9">
      <c r="A110" s="5">
        <v>23824374016</v>
      </c>
      <c r="B110" s="6">
        <v>45041</v>
      </c>
      <c r="C110" s="6">
        <v>45042</v>
      </c>
      <c r="D110" s="4">
        <v>0</v>
      </c>
      <c r="E110" t="e">
        <f>VLOOKUP(A110,Sheet5!A:L,12,0)</f>
        <v>#N/A</v>
      </c>
      <c r="F110" t="e">
        <f>VLOOKUP(A110,Sheet5!A:C,3,0)</f>
        <v>#N/A</v>
      </c>
      <c r="G110" t="e">
        <f t="shared" si="2"/>
        <v>#N/A</v>
      </c>
      <c r="H110" t="e">
        <f t="shared" si="3"/>
        <v>#N/A</v>
      </c>
      <c r="I110" t="e">
        <f>VLOOKUP(A110,Sheet5!A:U,21,0)</f>
        <v>#N/A</v>
      </c>
    </row>
    <row r="111" hidden="1" spans="1:9">
      <c r="A111" s="5">
        <v>999223825176464</v>
      </c>
      <c r="B111" s="6">
        <v>45041</v>
      </c>
      <c r="C111" s="6">
        <v>45042</v>
      </c>
      <c r="D111" s="4">
        <v>155</v>
      </c>
      <c r="E111" t="str">
        <f>VLOOKUP(A111,Sheet5!A:L,12,0)</f>
        <v>155.00</v>
      </c>
      <c r="F111" t="str">
        <f>VLOOKUP(A111,Sheet5!A:C,3,0)</f>
        <v>3282249</v>
      </c>
      <c r="G111">
        <f t="shared" si="2"/>
        <v>0</v>
      </c>
      <c r="H111" t="str">
        <f t="shared" si="3"/>
        <v>，3282249</v>
      </c>
      <c r="I111" t="str">
        <f>VLOOKUP(A111,Sheet5!A:U,21,0)</f>
        <v>直连</v>
      </c>
    </row>
    <row r="112" hidden="1" spans="1:9">
      <c r="A112" s="5">
        <v>999223825451955</v>
      </c>
      <c r="B112" s="6">
        <v>45041</v>
      </c>
      <c r="C112" s="6">
        <v>45042</v>
      </c>
      <c r="D112" s="4">
        <v>1520</v>
      </c>
      <c r="E112" t="str">
        <f>VLOOKUP(A112,Sheet5!A:L,12,0)</f>
        <v>1520.00</v>
      </c>
      <c r="F112" t="str">
        <f>VLOOKUP(A112,Sheet5!A:C,3,0)</f>
        <v>3282299</v>
      </c>
      <c r="G112">
        <f t="shared" si="2"/>
        <v>0</v>
      </c>
      <c r="H112" t="str">
        <f t="shared" si="3"/>
        <v>，3282299</v>
      </c>
      <c r="I112" t="str">
        <f>VLOOKUP(A112,Sheet5!A:U,21,0)</f>
        <v>直连</v>
      </c>
    </row>
    <row r="113" hidden="1" spans="1:9">
      <c r="A113" s="5">
        <v>999223827103516</v>
      </c>
      <c r="B113" s="6">
        <v>45040</v>
      </c>
      <c r="C113" s="6">
        <v>45042</v>
      </c>
      <c r="D113" s="4">
        <v>1280</v>
      </c>
      <c r="E113" t="str">
        <f>VLOOKUP(A113,Sheet5!A:L,12,0)</f>
        <v>1280.00</v>
      </c>
      <c r="F113" t="str">
        <f>VLOOKUP(A113,Sheet5!A:C,3,0)</f>
        <v>3282826</v>
      </c>
      <c r="G113">
        <f t="shared" si="2"/>
        <v>0</v>
      </c>
      <c r="H113" t="str">
        <f t="shared" si="3"/>
        <v>，3282826</v>
      </c>
      <c r="I113" t="str">
        <f>VLOOKUP(A113,Sheet5!A:U,21,0)</f>
        <v>直连</v>
      </c>
    </row>
    <row r="114" hidden="1" spans="1:9">
      <c r="A114" s="5">
        <v>999223829414717</v>
      </c>
      <c r="B114" s="6">
        <v>45040</v>
      </c>
      <c r="C114" s="6">
        <v>45042</v>
      </c>
      <c r="D114" s="4">
        <v>1641</v>
      </c>
      <c r="E114" t="str">
        <f>VLOOKUP(A114,Sheet5!A:L,12,0)</f>
        <v>1641.00</v>
      </c>
      <c r="F114" t="str">
        <f>VLOOKUP(A114,Sheet5!A:C,3,0)</f>
        <v>3283436</v>
      </c>
      <c r="G114">
        <f t="shared" si="2"/>
        <v>0</v>
      </c>
      <c r="H114" t="str">
        <f t="shared" si="3"/>
        <v>，3283436</v>
      </c>
      <c r="I114" t="str">
        <f>VLOOKUP(A114,Sheet5!A:U,21,0)</f>
        <v>直连</v>
      </c>
    </row>
    <row r="115" hidden="1" spans="1:9">
      <c r="A115" s="5">
        <v>999223829671782</v>
      </c>
      <c r="B115" s="6">
        <v>45041</v>
      </c>
      <c r="C115" s="6">
        <v>45042</v>
      </c>
      <c r="D115" s="4">
        <v>155</v>
      </c>
      <c r="E115" t="str">
        <f>VLOOKUP(A115,Sheet5!A:L,12,0)</f>
        <v>155.00</v>
      </c>
      <c r="F115" t="str">
        <f>VLOOKUP(A115,Sheet5!A:C,3,0)</f>
        <v>3283462</v>
      </c>
      <c r="G115">
        <f t="shared" si="2"/>
        <v>0</v>
      </c>
      <c r="H115" t="str">
        <f t="shared" si="3"/>
        <v>，3283462</v>
      </c>
      <c r="I115" t="str">
        <f>VLOOKUP(A115,Sheet5!A:U,21,0)</f>
        <v>直连</v>
      </c>
    </row>
    <row r="116" hidden="1" spans="1:9">
      <c r="A116" s="5">
        <v>999223829923615</v>
      </c>
      <c r="B116" s="6">
        <v>45041</v>
      </c>
      <c r="C116" s="6">
        <v>45042</v>
      </c>
      <c r="D116" s="4">
        <v>450</v>
      </c>
      <c r="E116" t="str">
        <f>VLOOKUP(A116,Sheet5!A:L,12,0)</f>
        <v>450.00</v>
      </c>
      <c r="F116" t="str">
        <f>VLOOKUP(A116,Sheet5!A:C,3,0)</f>
        <v>3283652</v>
      </c>
      <c r="G116">
        <f t="shared" si="2"/>
        <v>0</v>
      </c>
      <c r="H116" t="str">
        <f t="shared" si="3"/>
        <v>，3283652</v>
      </c>
      <c r="I116" t="str">
        <f>VLOOKUP(A116,Sheet5!A:U,21,0)</f>
        <v>直连</v>
      </c>
    </row>
    <row r="117" hidden="1" spans="1:9">
      <c r="A117" s="5">
        <v>999223830125488</v>
      </c>
      <c r="B117" s="6">
        <v>45041</v>
      </c>
      <c r="C117" s="6">
        <v>45042</v>
      </c>
      <c r="D117" s="4">
        <v>595</v>
      </c>
      <c r="E117" t="str">
        <f>VLOOKUP(A117,Sheet5!A:L,12,0)</f>
        <v>595.00</v>
      </c>
      <c r="F117" t="str">
        <f>VLOOKUP(A117,Sheet5!A:C,3,0)</f>
        <v>3283673</v>
      </c>
      <c r="G117">
        <f t="shared" si="2"/>
        <v>0</v>
      </c>
      <c r="H117" t="str">
        <f t="shared" si="3"/>
        <v>，3283673</v>
      </c>
      <c r="I117" t="str">
        <f>VLOOKUP(A117,Sheet5!A:U,21,0)</f>
        <v>直采</v>
      </c>
    </row>
    <row r="118" hidden="1" spans="1:9">
      <c r="A118" s="5">
        <v>999223830219238</v>
      </c>
      <c r="B118" s="6">
        <v>45041</v>
      </c>
      <c r="C118" s="6">
        <v>45042</v>
      </c>
      <c r="D118" s="4">
        <v>719</v>
      </c>
      <c r="E118" t="str">
        <f>VLOOKUP(A118,Sheet5!A:L,12,0)</f>
        <v>719.00</v>
      </c>
      <c r="F118" t="str">
        <f>VLOOKUP(A118,Sheet5!A:C,3,0)</f>
        <v>3283686</v>
      </c>
      <c r="G118">
        <f t="shared" si="2"/>
        <v>0</v>
      </c>
      <c r="H118" t="str">
        <f t="shared" si="3"/>
        <v>，3283686</v>
      </c>
      <c r="I118" t="str">
        <f>VLOOKUP(A118,Sheet5!A:U,21,0)</f>
        <v>直连</v>
      </c>
    </row>
    <row r="119" hidden="1" spans="1:9">
      <c r="A119" s="5">
        <v>999223830428447</v>
      </c>
      <c r="B119" s="6">
        <v>45040</v>
      </c>
      <c r="C119" s="6">
        <v>45042</v>
      </c>
      <c r="D119" s="4">
        <v>1272</v>
      </c>
      <c r="E119" t="str">
        <f>VLOOKUP(A119,Sheet5!A:L,12,0)</f>
        <v>1272.00</v>
      </c>
      <c r="F119" t="str">
        <f>VLOOKUP(A119,Sheet5!A:C,3,0)</f>
        <v>3283711</v>
      </c>
      <c r="G119">
        <f t="shared" si="2"/>
        <v>0</v>
      </c>
      <c r="H119" t="str">
        <f t="shared" si="3"/>
        <v>，3283711</v>
      </c>
      <c r="I119" t="str">
        <f>VLOOKUP(A119,Sheet5!A:U,21,0)</f>
        <v>直连</v>
      </c>
    </row>
    <row r="120" hidden="1" spans="1:9">
      <c r="A120" s="5">
        <v>999223830434859</v>
      </c>
      <c r="B120" s="6">
        <v>45041</v>
      </c>
      <c r="C120" s="6">
        <v>45042</v>
      </c>
      <c r="D120" s="4">
        <v>398</v>
      </c>
      <c r="E120" t="str">
        <f>VLOOKUP(A120,Sheet5!A:L,12,0)</f>
        <v>398.00</v>
      </c>
      <c r="F120" t="str">
        <f>VLOOKUP(A120,Sheet5!A:C,3,0)</f>
        <v>3283713</v>
      </c>
      <c r="G120">
        <f t="shared" si="2"/>
        <v>0</v>
      </c>
      <c r="H120" t="str">
        <f t="shared" si="3"/>
        <v>，3283713</v>
      </c>
      <c r="I120" t="str">
        <f>VLOOKUP(A120,Sheet5!A:U,21,0)</f>
        <v>直连</v>
      </c>
    </row>
    <row r="121" hidden="1" spans="1:9">
      <c r="A121" s="5">
        <v>999223830499654</v>
      </c>
      <c r="B121" s="6">
        <v>45040</v>
      </c>
      <c r="C121" s="6">
        <v>45042</v>
      </c>
      <c r="D121" s="4">
        <v>946</v>
      </c>
      <c r="E121" t="str">
        <f>VLOOKUP(A121,Sheet5!A:L,12,0)</f>
        <v>946.00</v>
      </c>
      <c r="F121" t="str">
        <f>VLOOKUP(A121,Sheet5!A:C,3,0)</f>
        <v>3283738</v>
      </c>
      <c r="G121">
        <f t="shared" si="2"/>
        <v>0</v>
      </c>
      <c r="H121" t="str">
        <f t="shared" si="3"/>
        <v>，3283738</v>
      </c>
      <c r="I121" t="str">
        <f>VLOOKUP(A121,Sheet5!A:U,21,0)</f>
        <v>直连</v>
      </c>
    </row>
    <row r="122" hidden="1" spans="1:9">
      <c r="A122" s="5">
        <v>999223830659028</v>
      </c>
      <c r="B122" s="6">
        <v>45041</v>
      </c>
      <c r="C122" s="6">
        <v>45042</v>
      </c>
      <c r="D122" s="4">
        <v>264</v>
      </c>
      <c r="E122" t="str">
        <f>VLOOKUP(A122,Sheet5!A:L,12,0)</f>
        <v>264.00</v>
      </c>
      <c r="F122" t="str">
        <f>VLOOKUP(A122,Sheet5!A:C,3,0)</f>
        <v>3283758</v>
      </c>
      <c r="G122">
        <f t="shared" si="2"/>
        <v>0</v>
      </c>
      <c r="H122" t="str">
        <f t="shared" si="3"/>
        <v>，3283758</v>
      </c>
      <c r="I122" t="str">
        <f>VLOOKUP(A122,Sheet5!A:U,21,0)</f>
        <v>直采</v>
      </c>
    </row>
    <row r="123" hidden="1" spans="1:9">
      <c r="A123" s="5">
        <v>999223830780263</v>
      </c>
      <c r="B123" s="6">
        <v>45041</v>
      </c>
      <c r="C123" s="6">
        <v>45042</v>
      </c>
      <c r="D123" s="4">
        <v>595</v>
      </c>
      <c r="E123" t="str">
        <f>VLOOKUP(A123,Sheet5!A:L,12,0)</f>
        <v>595.00</v>
      </c>
      <c r="F123" t="str">
        <f>VLOOKUP(A123,Sheet5!A:C,3,0)</f>
        <v>3283848</v>
      </c>
      <c r="G123">
        <f t="shared" si="2"/>
        <v>0</v>
      </c>
      <c r="H123" t="str">
        <f t="shared" si="3"/>
        <v>，3283848</v>
      </c>
      <c r="I123" t="str">
        <f>VLOOKUP(A123,Sheet5!A:U,21,0)</f>
        <v>直采</v>
      </c>
    </row>
    <row r="124" hidden="1" spans="1:9">
      <c r="A124" s="5">
        <v>999223830826708</v>
      </c>
      <c r="B124" s="6">
        <v>45041</v>
      </c>
      <c r="C124" s="6">
        <v>45042</v>
      </c>
      <c r="D124" s="4">
        <v>1225</v>
      </c>
      <c r="E124" t="str">
        <f>VLOOKUP(A124,Sheet5!A:L,12,0)</f>
        <v>1225.00</v>
      </c>
      <c r="F124" t="str">
        <f>VLOOKUP(A124,Sheet5!A:C,3,0)</f>
        <v>3283852</v>
      </c>
      <c r="G124">
        <f t="shared" si="2"/>
        <v>0</v>
      </c>
      <c r="H124" t="str">
        <f t="shared" si="3"/>
        <v>，3283852</v>
      </c>
      <c r="I124" t="str">
        <f>VLOOKUP(A124,Sheet5!A:U,21,0)</f>
        <v>直连</v>
      </c>
    </row>
    <row r="125" hidden="1" spans="1:9">
      <c r="A125" s="5">
        <v>999223830980718</v>
      </c>
      <c r="B125" s="6">
        <v>45041</v>
      </c>
      <c r="C125" s="6">
        <v>45042</v>
      </c>
      <c r="D125" s="4">
        <v>1966</v>
      </c>
      <c r="E125" t="str">
        <f>VLOOKUP(A125,Sheet5!A:L,12,0)</f>
        <v>1966.00</v>
      </c>
      <c r="F125" t="str">
        <f>VLOOKUP(A125,Sheet5!A:C,3,0)</f>
        <v>3283871</v>
      </c>
      <c r="G125">
        <f t="shared" si="2"/>
        <v>0</v>
      </c>
      <c r="H125" t="str">
        <f t="shared" si="3"/>
        <v>，3283871</v>
      </c>
      <c r="I125" t="str">
        <f>VLOOKUP(A125,Sheet5!A:U,21,0)</f>
        <v>直连</v>
      </c>
    </row>
    <row r="126" hidden="1" spans="1:9">
      <c r="A126" s="5">
        <v>999223831260577</v>
      </c>
      <c r="B126" s="6">
        <v>45040</v>
      </c>
      <c r="C126" s="6">
        <v>45042</v>
      </c>
      <c r="D126" s="4">
        <v>2734</v>
      </c>
      <c r="E126" t="str">
        <f>VLOOKUP(A126,Sheet5!A:L,12,0)</f>
        <v>2734.00</v>
      </c>
      <c r="F126" t="str">
        <f>VLOOKUP(A126,Sheet5!A:C,3,0)</f>
        <v>3283919</v>
      </c>
      <c r="G126">
        <f t="shared" si="2"/>
        <v>0</v>
      </c>
      <c r="H126" t="str">
        <f t="shared" si="3"/>
        <v>，3283919</v>
      </c>
      <c r="I126" t="str">
        <f>VLOOKUP(A126,Sheet5!A:U,21,0)</f>
        <v>直连</v>
      </c>
    </row>
    <row r="127" hidden="1" spans="1:9">
      <c r="A127" s="5">
        <v>999223831443729</v>
      </c>
      <c r="B127" s="6">
        <v>45041</v>
      </c>
      <c r="C127" s="6">
        <v>45042</v>
      </c>
      <c r="D127" s="4">
        <v>296</v>
      </c>
      <c r="E127" t="str">
        <f>VLOOKUP(A127,Sheet5!A:L,12,0)</f>
        <v>296.00</v>
      </c>
      <c r="F127" t="str">
        <f>VLOOKUP(A127,Sheet5!A:C,3,0)</f>
        <v>3283933</v>
      </c>
      <c r="G127">
        <f t="shared" si="2"/>
        <v>0</v>
      </c>
      <c r="H127" t="str">
        <f t="shared" si="3"/>
        <v>，3283933</v>
      </c>
      <c r="I127" t="str">
        <f>VLOOKUP(A127,Sheet5!A:U,21,0)</f>
        <v>直连</v>
      </c>
    </row>
    <row r="128" hidden="1" spans="1:9">
      <c r="A128" s="5">
        <v>999223831495661</v>
      </c>
      <c r="B128" s="6">
        <v>45041</v>
      </c>
      <c r="C128" s="6">
        <v>45042</v>
      </c>
      <c r="D128" s="4">
        <v>186</v>
      </c>
      <c r="E128" t="str">
        <f>VLOOKUP(A128,Sheet5!A:L,12,0)</f>
        <v>186.00</v>
      </c>
      <c r="F128" t="str">
        <f>VLOOKUP(A128,Sheet5!A:C,3,0)</f>
        <v>3283940</v>
      </c>
      <c r="G128">
        <f t="shared" si="2"/>
        <v>0</v>
      </c>
      <c r="H128" t="str">
        <f t="shared" si="3"/>
        <v>，3283940</v>
      </c>
      <c r="I128" t="str">
        <f>VLOOKUP(A128,Sheet5!A:U,21,0)</f>
        <v>直连</v>
      </c>
    </row>
    <row r="129" hidden="1" spans="1:9">
      <c r="A129" s="5">
        <v>999223831575574</v>
      </c>
      <c r="B129" s="6">
        <v>45041</v>
      </c>
      <c r="C129" s="6">
        <v>45042</v>
      </c>
      <c r="D129" s="4">
        <v>430</v>
      </c>
      <c r="E129" t="str">
        <f>VLOOKUP(A129,Sheet5!A:L,12,0)</f>
        <v>430.00</v>
      </c>
      <c r="F129" t="str">
        <f>VLOOKUP(A129,Sheet5!A:C,3,0)</f>
        <v>3283951</v>
      </c>
      <c r="G129">
        <f t="shared" si="2"/>
        <v>0</v>
      </c>
      <c r="H129" t="str">
        <f t="shared" si="3"/>
        <v>，3283951</v>
      </c>
      <c r="I129" t="str">
        <f>VLOOKUP(A129,Sheet5!A:U,21,0)</f>
        <v>直连</v>
      </c>
    </row>
    <row r="130" hidden="1" spans="1:9">
      <c r="A130" s="5">
        <v>999223831692213</v>
      </c>
      <c r="B130" s="6">
        <v>45041</v>
      </c>
      <c r="C130" s="6">
        <v>45042</v>
      </c>
      <c r="D130" s="4">
        <v>604</v>
      </c>
      <c r="E130" t="str">
        <f>VLOOKUP(A130,Sheet5!A:L,12,0)</f>
        <v>604.00</v>
      </c>
      <c r="F130" t="str">
        <f>VLOOKUP(A130,Sheet5!A:C,3,0)</f>
        <v>3283979</v>
      </c>
      <c r="G130">
        <f t="shared" si="2"/>
        <v>0</v>
      </c>
      <c r="H130" t="str">
        <f t="shared" si="3"/>
        <v>，3283979</v>
      </c>
      <c r="I130" t="str">
        <f>VLOOKUP(A130,Sheet5!A:U,21,0)</f>
        <v>直连</v>
      </c>
    </row>
    <row r="131" hidden="1" spans="1:9">
      <c r="A131" s="5">
        <v>999223831738048</v>
      </c>
      <c r="B131" s="6">
        <v>45041</v>
      </c>
      <c r="C131" s="6">
        <v>45042</v>
      </c>
      <c r="D131" s="4">
        <v>0</v>
      </c>
      <c r="E131" t="str">
        <f>VLOOKUP(A131,Sheet5!A:L,12,0)</f>
        <v>113.00</v>
      </c>
      <c r="F131" t="str">
        <f>VLOOKUP(A131,Sheet5!A:C,3,0)</f>
        <v>3283994</v>
      </c>
      <c r="G131">
        <f t="shared" ref="G131:G194" si="4">D131-E131</f>
        <v>-113</v>
      </c>
      <c r="H131" t="str">
        <f t="shared" ref="H131:H194" si="5">$H$1&amp;F131</f>
        <v>，3283994</v>
      </c>
      <c r="I131" t="str">
        <f>VLOOKUP(A131,Sheet5!A:U,21,0)</f>
        <v>直连</v>
      </c>
    </row>
    <row r="132" hidden="1" spans="1:9">
      <c r="A132" s="5">
        <v>999223832448178</v>
      </c>
      <c r="B132" s="6">
        <v>45041</v>
      </c>
      <c r="C132" s="6">
        <v>45042</v>
      </c>
      <c r="D132" s="4">
        <v>2061</v>
      </c>
      <c r="E132" t="str">
        <f>VLOOKUP(A132,Sheet5!A:L,12,0)</f>
        <v>2061.00</v>
      </c>
      <c r="F132" t="str">
        <f>VLOOKUP(A132,Sheet5!A:C,3,0)</f>
        <v>3284139</v>
      </c>
      <c r="G132">
        <f t="shared" si="4"/>
        <v>0</v>
      </c>
      <c r="H132" t="str">
        <f t="shared" si="5"/>
        <v>，3284139</v>
      </c>
      <c r="I132" t="str">
        <f>VLOOKUP(A132,Sheet5!A:U,21,0)</f>
        <v>直连</v>
      </c>
    </row>
    <row r="133" hidden="1" spans="1:9">
      <c r="A133" s="5">
        <v>999223832568745</v>
      </c>
      <c r="B133" s="6">
        <v>45041</v>
      </c>
      <c r="C133" s="6">
        <v>45042</v>
      </c>
      <c r="D133" s="4">
        <v>1048</v>
      </c>
      <c r="E133" t="str">
        <f>VLOOKUP(A133,Sheet5!A:L,12,0)</f>
        <v>1048.00</v>
      </c>
      <c r="F133" t="str">
        <f>VLOOKUP(A133,Sheet5!A:C,3,0)</f>
        <v>3284179</v>
      </c>
      <c r="G133">
        <f t="shared" si="4"/>
        <v>0</v>
      </c>
      <c r="H133" t="str">
        <f t="shared" si="5"/>
        <v>，3284179</v>
      </c>
      <c r="I133" t="str">
        <f>VLOOKUP(A133,Sheet5!A:U,21,0)</f>
        <v>直连</v>
      </c>
    </row>
    <row r="134" hidden="1" spans="1:9">
      <c r="A134" s="5">
        <v>999223832594912</v>
      </c>
      <c r="B134" s="6">
        <v>45041</v>
      </c>
      <c r="C134" s="6">
        <v>45042</v>
      </c>
      <c r="D134" s="4">
        <v>613</v>
      </c>
      <c r="E134" t="str">
        <f>VLOOKUP(A134,Sheet5!A:L,12,0)</f>
        <v>613.00</v>
      </c>
      <c r="F134" t="str">
        <f>VLOOKUP(A134,Sheet5!A:C,3,0)</f>
        <v>3284192</v>
      </c>
      <c r="G134">
        <f t="shared" si="4"/>
        <v>0</v>
      </c>
      <c r="H134" t="str">
        <f t="shared" si="5"/>
        <v>，3284192</v>
      </c>
      <c r="I134" t="str">
        <f>VLOOKUP(A134,Sheet5!A:U,21,0)</f>
        <v>直连</v>
      </c>
    </row>
    <row r="135" hidden="1" spans="1:9">
      <c r="A135" s="5">
        <v>999223832606263</v>
      </c>
      <c r="B135" s="6">
        <v>45041</v>
      </c>
      <c r="C135" s="6">
        <v>45042</v>
      </c>
      <c r="D135" s="4">
        <v>610</v>
      </c>
      <c r="E135" t="str">
        <f>VLOOKUP(A135,Sheet5!A:L,12,0)</f>
        <v>610.00</v>
      </c>
      <c r="F135" t="str">
        <f>VLOOKUP(A135,Sheet5!A:C,3,0)</f>
        <v>3284196</v>
      </c>
      <c r="G135">
        <f t="shared" si="4"/>
        <v>0</v>
      </c>
      <c r="H135" t="str">
        <f t="shared" si="5"/>
        <v>，3284196</v>
      </c>
      <c r="I135" t="str">
        <f>VLOOKUP(A135,Sheet5!A:U,21,0)</f>
        <v>直连</v>
      </c>
    </row>
    <row r="136" hidden="1" spans="1:9">
      <c r="A136" s="5">
        <v>999223833183964</v>
      </c>
      <c r="B136" s="6">
        <v>45041</v>
      </c>
      <c r="C136" s="6">
        <v>45042</v>
      </c>
      <c r="D136" s="4">
        <v>864</v>
      </c>
      <c r="E136" t="str">
        <f>VLOOKUP(A136,Sheet5!A:L,12,0)</f>
        <v>864.00</v>
      </c>
      <c r="F136" t="str">
        <f>VLOOKUP(A136,Sheet5!A:C,3,0)</f>
        <v>3284632</v>
      </c>
      <c r="G136">
        <f t="shared" si="4"/>
        <v>0</v>
      </c>
      <c r="H136" t="str">
        <f t="shared" si="5"/>
        <v>，3284632</v>
      </c>
      <c r="I136" t="str">
        <f>VLOOKUP(A136,Sheet5!A:U,21,0)</f>
        <v>直采</v>
      </c>
    </row>
    <row r="137" hidden="1" spans="1:9">
      <c r="A137" s="5">
        <v>999223833195704</v>
      </c>
      <c r="B137" s="6">
        <v>45041</v>
      </c>
      <c r="C137" s="6">
        <v>45042</v>
      </c>
      <c r="D137" s="4">
        <v>495</v>
      </c>
      <c r="E137" t="str">
        <f>VLOOKUP(A137,Sheet5!A:L,12,0)</f>
        <v>495.00</v>
      </c>
      <c r="F137" t="str">
        <f>VLOOKUP(A137,Sheet5!A:C,3,0)</f>
        <v>3284640</v>
      </c>
      <c r="G137">
        <f t="shared" si="4"/>
        <v>0</v>
      </c>
      <c r="H137" t="str">
        <f t="shared" si="5"/>
        <v>，3284640</v>
      </c>
      <c r="I137" t="str">
        <f>VLOOKUP(A137,Sheet5!A:U,21,0)</f>
        <v>直连</v>
      </c>
    </row>
    <row r="138" hidden="1" spans="1:9">
      <c r="A138" s="5">
        <v>999223833237184</v>
      </c>
      <c r="B138" s="6">
        <v>45041</v>
      </c>
      <c r="C138" s="6">
        <v>45042</v>
      </c>
      <c r="D138" s="4">
        <v>864</v>
      </c>
      <c r="E138" t="str">
        <f>VLOOKUP(A138,Sheet5!A:L,12,0)</f>
        <v>864.00</v>
      </c>
      <c r="F138" t="str">
        <f>VLOOKUP(A138,Sheet5!A:C,3,0)</f>
        <v>3284679</v>
      </c>
      <c r="G138">
        <f t="shared" si="4"/>
        <v>0</v>
      </c>
      <c r="H138" t="str">
        <f t="shared" si="5"/>
        <v>，3284679</v>
      </c>
      <c r="I138" t="str">
        <f>VLOOKUP(A138,Sheet5!A:U,21,0)</f>
        <v>直采</v>
      </c>
    </row>
    <row r="139" hidden="1" spans="1:9">
      <c r="A139" s="5">
        <v>999223833329557</v>
      </c>
      <c r="B139" s="6">
        <v>45041</v>
      </c>
      <c r="C139" s="6">
        <v>45042</v>
      </c>
      <c r="D139" s="4">
        <v>1447</v>
      </c>
      <c r="E139" t="str">
        <f>VLOOKUP(A139,Sheet5!A:L,12,0)</f>
        <v>1447.00</v>
      </c>
      <c r="F139" t="str">
        <f>VLOOKUP(A139,Sheet5!A:C,3,0)</f>
        <v>3284802</v>
      </c>
      <c r="G139">
        <f t="shared" si="4"/>
        <v>0</v>
      </c>
      <c r="H139" t="str">
        <f t="shared" si="5"/>
        <v>，3284802</v>
      </c>
      <c r="I139" t="str">
        <f>VLOOKUP(A139,Sheet5!A:U,21,0)</f>
        <v>直连</v>
      </c>
    </row>
    <row r="140" hidden="1" spans="1:9">
      <c r="A140" s="5">
        <v>999223833366996</v>
      </c>
      <c r="B140" s="6">
        <v>45041</v>
      </c>
      <c r="C140" s="6">
        <v>45042</v>
      </c>
      <c r="D140" s="4">
        <v>154</v>
      </c>
      <c r="E140" t="str">
        <f>VLOOKUP(A140,Sheet5!A:L,12,0)</f>
        <v>154.00</v>
      </c>
      <c r="F140" t="str">
        <f>VLOOKUP(A140,Sheet5!A:C,3,0)</f>
        <v>3284849</v>
      </c>
      <c r="G140">
        <f t="shared" si="4"/>
        <v>0</v>
      </c>
      <c r="H140" t="str">
        <f t="shared" si="5"/>
        <v>，3284849</v>
      </c>
      <c r="I140" t="str">
        <f>VLOOKUP(A140,Sheet5!A:U,21,0)</f>
        <v>直连</v>
      </c>
    </row>
    <row r="141" hidden="1" spans="1:9">
      <c r="A141" s="5">
        <v>999223833385560</v>
      </c>
      <c r="B141" s="6">
        <v>45041</v>
      </c>
      <c r="C141" s="6">
        <v>45042</v>
      </c>
      <c r="D141" s="4">
        <v>257</v>
      </c>
      <c r="E141" t="str">
        <f>VLOOKUP(A141,Sheet5!A:L,12,0)</f>
        <v>257.00</v>
      </c>
      <c r="F141" t="str">
        <f>VLOOKUP(A141,Sheet5!A:C,3,0)</f>
        <v>3284867</v>
      </c>
      <c r="G141">
        <f t="shared" si="4"/>
        <v>0</v>
      </c>
      <c r="H141" t="str">
        <f t="shared" si="5"/>
        <v>，3284867</v>
      </c>
      <c r="I141" t="str">
        <f>VLOOKUP(A141,Sheet5!A:U,21,0)</f>
        <v>直连</v>
      </c>
    </row>
    <row r="142" hidden="1" spans="1:9">
      <c r="A142" s="5">
        <v>999223833420288</v>
      </c>
      <c r="B142" s="6">
        <v>45041</v>
      </c>
      <c r="C142" s="6">
        <v>45042</v>
      </c>
      <c r="D142" s="4">
        <v>475</v>
      </c>
      <c r="E142" t="str">
        <f>VLOOKUP(A142,Sheet5!A:L,12,0)</f>
        <v>475.00</v>
      </c>
      <c r="F142" t="str">
        <f>VLOOKUP(A142,Sheet5!A:C,3,0)</f>
        <v>3284903</v>
      </c>
      <c r="G142">
        <f t="shared" si="4"/>
        <v>0</v>
      </c>
      <c r="H142" t="str">
        <f t="shared" si="5"/>
        <v>，3284903</v>
      </c>
      <c r="I142" t="str">
        <f>VLOOKUP(A142,Sheet5!A:U,21,0)</f>
        <v>直连</v>
      </c>
    </row>
    <row r="143" hidden="1" spans="1:9">
      <c r="A143" s="5">
        <v>999223833501389</v>
      </c>
      <c r="B143" s="6">
        <v>45041</v>
      </c>
      <c r="C143" s="6">
        <v>45042</v>
      </c>
      <c r="D143" s="4">
        <v>1490</v>
      </c>
      <c r="E143" t="str">
        <f>VLOOKUP(A143,Sheet5!A:L,12,0)</f>
        <v>1490.00</v>
      </c>
      <c r="F143" t="str">
        <f>VLOOKUP(A143,Sheet5!A:C,3,0)</f>
        <v>3284963</v>
      </c>
      <c r="G143">
        <f t="shared" si="4"/>
        <v>0</v>
      </c>
      <c r="H143" t="str">
        <f t="shared" si="5"/>
        <v>，3284963</v>
      </c>
      <c r="I143" t="str">
        <f>VLOOKUP(A143,Sheet5!A:U,21,0)</f>
        <v>直连</v>
      </c>
    </row>
    <row r="144" hidden="1" spans="1:9">
      <c r="A144" s="5">
        <v>999223833654992</v>
      </c>
      <c r="B144" s="6">
        <v>45041</v>
      </c>
      <c r="C144" s="6">
        <v>45042</v>
      </c>
      <c r="D144" s="4">
        <v>1028</v>
      </c>
      <c r="E144" t="str">
        <f>VLOOKUP(A144,Sheet5!A:L,12,0)</f>
        <v>1028.00</v>
      </c>
      <c r="F144" t="str">
        <f>VLOOKUP(A144,Sheet5!A:C,3,0)</f>
        <v>3285074</v>
      </c>
      <c r="G144">
        <f t="shared" si="4"/>
        <v>0</v>
      </c>
      <c r="H144" t="str">
        <f t="shared" si="5"/>
        <v>，3285074</v>
      </c>
      <c r="I144" t="str">
        <f>VLOOKUP(A144,Sheet5!A:U,21,0)</f>
        <v>直连</v>
      </c>
    </row>
    <row r="145" hidden="1" spans="1:9">
      <c r="A145" s="5">
        <v>999223833657885</v>
      </c>
      <c r="B145" s="6">
        <v>45041</v>
      </c>
      <c r="C145" s="6">
        <v>45042</v>
      </c>
      <c r="D145" s="4">
        <v>734</v>
      </c>
      <c r="E145" t="str">
        <f>VLOOKUP(A145,Sheet5!A:L,12,0)</f>
        <v>734.00</v>
      </c>
      <c r="F145" t="str">
        <f>VLOOKUP(A145,Sheet5!A:C,3,0)</f>
        <v>3285077</v>
      </c>
      <c r="G145">
        <f t="shared" si="4"/>
        <v>0</v>
      </c>
      <c r="H145" t="str">
        <f t="shared" si="5"/>
        <v>，3285077</v>
      </c>
      <c r="I145" t="str">
        <f>VLOOKUP(A145,Sheet5!A:U,21,0)</f>
        <v>直连</v>
      </c>
    </row>
    <row r="146" hidden="1" spans="1:9">
      <c r="A146" s="5">
        <v>999223833741931</v>
      </c>
      <c r="B146" s="6">
        <v>45041</v>
      </c>
      <c r="C146" s="6">
        <v>45042</v>
      </c>
      <c r="D146" s="4">
        <v>615</v>
      </c>
      <c r="E146" t="str">
        <f>VLOOKUP(A146,Sheet5!A:L,12,0)</f>
        <v>615.00</v>
      </c>
      <c r="F146" t="str">
        <f>VLOOKUP(A146,Sheet5!A:C,3,0)</f>
        <v>3285113</v>
      </c>
      <c r="G146">
        <f t="shared" si="4"/>
        <v>0</v>
      </c>
      <c r="H146" t="str">
        <f t="shared" si="5"/>
        <v>，3285113</v>
      </c>
      <c r="I146" t="str">
        <f>VLOOKUP(A146,Sheet5!A:U,21,0)</f>
        <v>直连</v>
      </c>
    </row>
    <row r="147" hidden="1" spans="1:9">
      <c r="A147" s="5">
        <v>999223834093536</v>
      </c>
      <c r="B147" s="6">
        <v>45041</v>
      </c>
      <c r="C147" s="6">
        <v>45042</v>
      </c>
      <c r="D147" s="4">
        <v>253</v>
      </c>
      <c r="E147" t="str">
        <f>VLOOKUP(A147,Sheet5!A:L,12,0)</f>
        <v>253.00</v>
      </c>
      <c r="F147" t="str">
        <f>VLOOKUP(A147,Sheet5!A:C,3,0)</f>
        <v>3285331</v>
      </c>
      <c r="G147">
        <f t="shared" si="4"/>
        <v>0</v>
      </c>
      <c r="H147" t="str">
        <f t="shared" si="5"/>
        <v>，3285331</v>
      </c>
      <c r="I147" t="str">
        <f>VLOOKUP(A147,Sheet5!A:U,21,0)</f>
        <v>直连</v>
      </c>
    </row>
    <row r="148" hidden="1" spans="1:9">
      <c r="A148" s="5">
        <v>23834650936</v>
      </c>
      <c r="B148" s="6">
        <v>45041</v>
      </c>
      <c r="C148" s="6">
        <v>45042</v>
      </c>
      <c r="D148" s="4">
        <v>231</v>
      </c>
      <c r="E148" t="str">
        <f>VLOOKUP(A148,Sheet5!A:L,12,0)</f>
        <v>231.00</v>
      </c>
      <c r="F148" t="str">
        <f>VLOOKUP(A148,Sheet5!A:C,3,0)</f>
        <v>3285694</v>
      </c>
      <c r="G148">
        <f t="shared" si="4"/>
        <v>0</v>
      </c>
      <c r="H148" t="str">
        <f t="shared" si="5"/>
        <v>，3285694</v>
      </c>
      <c r="I148" t="str">
        <f>VLOOKUP(A148,Sheet5!A:U,21,0)</f>
        <v>直连</v>
      </c>
    </row>
    <row r="149" hidden="1" spans="1:9">
      <c r="A149" s="5">
        <v>999223834915190</v>
      </c>
      <c r="B149" s="6">
        <v>45041</v>
      </c>
      <c r="C149" s="6">
        <v>45042</v>
      </c>
      <c r="D149" s="4">
        <v>236</v>
      </c>
      <c r="E149" t="str">
        <f>VLOOKUP(A149,Sheet5!A:L,12,0)</f>
        <v>236.00</v>
      </c>
      <c r="F149" t="str">
        <f>VLOOKUP(A149,Sheet5!A:C,3,0)</f>
        <v>3285786</v>
      </c>
      <c r="G149">
        <f t="shared" si="4"/>
        <v>0</v>
      </c>
      <c r="H149" t="str">
        <f t="shared" si="5"/>
        <v>，3285786</v>
      </c>
      <c r="I149" t="str">
        <f>VLOOKUP(A149,Sheet5!A:U,21,0)</f>
        <v>直连</v>
      </c>
    </row>
    <row r="150" hidden="1" spans="1:9">
      <c r="A150" s="5">
        <v>999223834938412</v>
      </c>
      <c r="B150" s="6">
        <v>45041</v>
      </c>
      <c r="C150" s="6">
        <v>45042</v>
      </c>
      <c r="D150" s="4">
        <v>390</v>
      </c>
      <c r="E150" t="str">
        <f>VLOOKUP(A150,Sheet5!A:L,12,0)</f>
        <v>390.00</v>
      </c>
      <c r="F150" t="str">
        <f>VLOOKUP(A150,Sheet5!A:C,3,0)</f>
        <v>3285799</v>
      </c>
      <c r="G150">
        <f t="shared" si="4"/>
        <v>0</v>
      </c>
      <c r="H150" t="str">
        <f t="shared" si="5"/>
        <v>，3285799</v>
      </c>
      <c r="I150" t="str">
        <f>VLOOKUP(A150,Sheet5!A:U,21,0)</f>
        <v>直连</v>
      </c>
    </row>
    <row r="151" hidden="1" spans="1:9">
      <c r="A151" s="5">
        <v>999223834945287</v>
      </c>
      <c r="B151" s="6">
        <v>45041</v>
      </c>
      <c r="C151" s="6">
        <v>45042</v>
      </c>
      <c r="D151" s="4">
        <v>329</v>
      </c>
      <c r="E151" t="str">
        <f>VLOOKUP(A151,Sheet5!A:L,12,0)</f>
        <v>329.00</v>
      </c>
      <c r="F151" t="str">
        <f>VLOOKUP(A151,Sheet5!A:C,3,0)</f>
        <v>3285804</v>
      </c>
      <c r="G151">
        <f t="shared" si="4"/>
        <v>0</v>
      </c>
      <c r="H151" t="str">
        <f t="shared" si="5"/>
        <v>，3285804</v>
      </c>
      <c r="I151" t="str">
        <f>VLOOKUP(A151,Sheet5!A:U,21,0)</f>
        <v>直连</v>
      </c>
    </row>
    <row r="152" hidden="1" spans="1:9">
      <c r="A152" s="5">
        <v>999223834972433</v>
      </c>
      <c r="B152" s="6">
        <v>45041</v>
      </c>
      <c r="C152" s="6">
        <v>45042</v>
      </c>
      <c r="D152" s="4">
        <v>484</v>
      </c>
      <c r="E152" t="str">
        <f>VLOOKUP(A152,Sheet5!A:L,12,0)</f>
        <v>484.00</v>
      </c>
      <c r="F152" t="str">
        <f>VLOOKUP(A152,Sheet5!A:C,3,0)</f>
        <v>3285818</v>
      </c>
      <c r="G152">
        <f t="shared" si="4"/>
        <v>0</v>
      </c>
      <c r="H152" t="str">
        <f t="shared" si="5"/>
        <v>，3285818</v>
      </c>
      <c r="I152" t="str">
        <f>VLOOKUP(A152,Sheet5!A:U,21,0)</f>
        <v>直连</v>
      </c>
    </row>
    <row r="153" hidden="1" spans="1:9">
      <c r="A153" s="5">
        <v>999223836018729</v>
      </c>
      <c r="B153" s="6">
        <v>45041</v>
      </c>
      <c r="C153" s="6">
        <v>45042</v>
      </c>
      <c r="D153" s="4">
        <v>1242</v>
      </c>
      <c r="E153" t="str">
        <f>VLOOKUP(A153,Sheet5!A:L,12,0)</f>
        <v>1242.00</v>
      </c>
      <c r="F153" t="str">
        <f>VLOOKUP(A153,Sheet5!A:C,3,0)</f>
        <v>3285865</v>
      </c>
      <c r="G153">
        <f t="shared" si="4"/>
        <v>0</v>
      </c>
      <c r="H153" t="str">
        <f t="shared" si="5"/>
        <v>，3285865</v>
      </c>
      <c r="I153" t="str">
        <f>VLOOKUP(A153,Sheet5!A:U,21,0)</f>
        <v>直连</v>
      </c>
    </row>
    <row r="154" hidden="1" spans="1:9">
      <c r="A154" s="5">
        <v>999223837031168</v>
      </c>
      <c r="B154" s="6">
        <v>45041</v>
      </c>
      <c r="C154" s="6">
        <v>45042</v>
      </c>
      <c r="D154" s="4">
        <v>288</v>
      </c>
      <c r="E154" t="str">
        <f>VLOOKUP(A154,Sheet5!A:L,12,0)</f>
        <v>288.00</v>
      </c>
      <c r="F154" t="str">
        <f>VLOOKUP(A154,Sheet5!A:C,3,0)</f>
        <v>3286029</v>
      </c>
      <c r="G154">
        <f t="shared" si="4"/>
        <v>0</v>
      </c>
      <c r="H154" t="str">
        <f t="shared" si="5"/>
        <v>，3286029</v>
      </c>
      <c r="I154" t="str">
        <f>VLOOKUP(A154,Sheet5!A:U,21,0)</f>
        <v>直连</v>
      </c>
    </row>
    <row r="155" hidden="1" spans="1:9">
      <c r="A155" s="5">
        <v>999223837497380</v>
      </c>
      <c r="B155" s="6">
        <v>45041</v>
      </c>
      <c r="C155" s="6">
        <v>45042</v>
      </c>
      <c r="D155" s="4">
        <v>1599</v>
      </c>
      <c r="E155" t="str">
        <f>VLOOKUP(A155,Sheet5!A:L,12,0)</f>
        <v>1599.00</v>
      </c>
      <c r="F155" t="str">
        <f>VLOOKUP(A155,Sheet5!A:C,3,0)</f>
        <v>3286078</v>
      </c>
      <c r="G155">
        <f t="shared" si="4"/>
        <v>0</v>
      </c>
      <c r="H155" t="str">
        <f t="shared" si="5"/>
        <v>，3286078</v>
      </c>
      <c r="I155" t="str">
        <f>VLOOKUP(A155,Sheet5!A:U,21,0)</f>
        <v>直连</v>
      </c>
    </row>
    <row r="156" hidden="1" spans="1:9">
      <c r="A156" s="5">
        <v>999223839093964</v>
      </c>
      <c r="B156" s="6">
        <v>45041</v>
      </c>
      <c r="C156" s="6">
        <v>45042</v>
      </c>
      <c r="D156" s="4">
        <v>324</v>
      </c>
      <c r="E156" t="str">
        <f>VLOOKUP(A156,Sheet5!A:L,12,0)</f>
        <v>324.00</v>
      </c>
      <c r="F156" t="str">
        <f>VLOOKUP(A156,Sheet5!A:C,3,0)</f>
        <v>3286432</v>
      </c>
      <c r="G156">
        <f t="shared" si="4"/>
        <v>0</v>
      </c>
      <c r="H156" t="str">
        <f t="shared" si="5"/>
        <v>，3286432</v>
      </c>
      <c r="I156" t="str">
        <f>VLOOKUP(A156,Sheet5!A:U,21,0)</f>
        <v>直连</v>
      </c>
    </row>
    <row r="157" hidden="1" spans="1:9">
      <c r="A157" s="5">
        <v>999223839657446</v>
      </c>
      <c r="B157" s="6">
        <v>45041</v>
      </c>
      <c r="C157" s="6">
        <v>45042</v>
      </c>
      <c r="D157" s="4">
        <v>529</v>
      </c>
      <c r="E157" t="str">
        <f>VLOOKUP(A157,Sheet5!A:L,12,0)</f>
        <v>529.00</v>
      </c>
      <c r="F157" t="str">
        <f>VLOOKUP(A157,Sheet5!A:C,3,0)</f>
        <v>3286672</v>
      </c>
      <c r="G157">
        <f t="shared" si="4"/>
        <v>0</v>
      </c>
      <c r="H157" t="str">
        <f t="shared" si="5"/>
        <v>，3286672</v>
      </c>
      <c r="I157" t="str">
        <f>VLOOKUP(A157,Sheet5!A:U,21,0)</f>
        <v>直连</v>
      </c>
    </row>
    <row r="158" hidden="1" spans="1:9">
      <c r="A158" s="5">
        <v>999223839981134</v>
      </c>
      <c r="B158" s="6">
        <v>45041</v>
      </c>
      <c r="C158" s="6">
        <v>45042</v>
      </c>
      <c r="D158" s="4">
        <v>1361</v>
      </c>
      <c r="E158" t="str">
        <f>VLOOKUP(A158,Sheet5!A:L,12,0)</f>
        <v>1361.00</v>
      </c>
      <c r="F158" t="str">
        <f>VLOOKUP(A158,Sheet5!A:C,3,0)</f>
        <v>3286747</v>
      </c>
      <c r="G158">
        <f t="shared" si="4"/>
        <v>0</v>
      </c>
      <c r="H158" t="str">
        <f t="shared" si="5"/>
        <v>，3286747</v>
      </c>
      <c r="I158" t="str">
        <f>VLOOKUP(A158,Sheet5!A:U,21,0)</f>
        <v>直连</v>
      </c>
    </row>
    <row r="159" hidden="1" spans="1:9">
      <c r="A159" s="5">
        <v>999223843214174</v>
      </c>
      <c r="B159" s="6">
        <v>45041</v>
      </c>
      <c r="C159" s="6">
        <v>45042</v>
      </c>
      <c r="D159" s="4">
        <v>207</v>
      </c>
      <c r="E159" t="str">
        <f>VLOOKUP(A159,Sheet5!A:L,12,0)</f>
        <v>207.00</v>
      </c>
      <c r="F159" t="str">
        <f>VLOOKUP(A159,Sheet5!A:C,3,0)</f>
        <v>3287747</v>
      </c>
      <c r="G159">
        <f t="shared" si="4"/>
        <v>0</v>
      </c>
      <c r="H159" t="str">
        <f t="shared" si="5"/>
        <v>，3287747</v>
      </c>
      <c r="I159" t="str">
        <f>VLOOKUP(A159,Sheet5!A:U,21,0)</f>
        <v>直连</v>
      </c>
    </row>
    <row r="160" hidden="1" spans="1:9">
      <c r="A160" s="5">
        <v>999223843251635</v>
      </c>
      <c r="B160" s="6">
        <v>45041</v>
      </c>
      <c r="C160" s="6">
        <v>45042</v>
      </c>
      <c r="D160" s="4">
        <v>492</v>
      </c>
      <c r="E160" t="str">
        <f>VLOOKUP(A160,Sheet5!A:L,12,0)</f>
        <v>492.00</v>
      </c>
      <c r="F160" t="str">
        <f>VLOOKUP(A160,Sheet5!A:C,3,0)</f>
        <v>3287752</v>
      </c>
      <c r="G160">
        <f t="shared" si="4"/>
        <v>0</v>
      </c>
      <c r="H160" t="str">
        <f t="shared" si="5"/>
        <v>，3287752</v>
      </c>
      <c r="I160" t="str">
        <f>VLOOKUP(A160,Sheet5!A:U,21,0)</f>
        <v>直连</v>
      </c>
    </row>
    <row r="161" hidden="1" spans="1:9">
      <c r="A161" s="5">
        <v>999223843576084</v>
      </c>
      <c r="B161" s="6">
        <v>45041</v>
      </c>
      <c r="C161" s="6">
        <v>45042</v>
      </c>
      <c r="D161" s="4">
        <v>0</v>
      </c>
      <c r="E161" t="e">
        <f>VLOOKUP(A161,Sheet5!A:L,12,0)</f>
        <v>#N/A</v>
      </c>
      <c r="F161" t="e">
        <f>VLOOKUP(A161,Sheet5!A:C,3,0)</f>
        <v>#N/A</v>
      </c>
      <c r="G161" t="e">
        <f t="shared" si="4"/>
        <v>#N/A</v>
      </c>
      <c r="H161" t="e">
        <f t="shared" si="5"/>
        <v>#N/A</v>
      </c>
      <c r="I161" t="e">
        <f>VLOOKUP(A161,Sheet5!A:U,21,0)</f>
        <v>#N/A</v>
      </c>
    </row>
    <row r="162" hidden="1" spans="1:9">
      <c r="A162" s="5">
        <v>999223843587626</v>
      </c>
      <c r="B162" s="6">
        <v>45041</v>
      </c>
      <c r="C162" s="6">
        <v>45042</v>
      </c>
      <c r="D162" s="4">
        <v>408</v>
      </c>
      <c r="E162" t="str">
        <f>VLOOKUP(A162,Sheet5!A:L,12,0)</f>
        <v>408.00</v>
      </c>
      <c r="F162" t="str">
        <f>VLOOKUP(A162,Sheet5!A:C,3,0)</f>
        <v>3287931</v>
      </c>
      <c r="G162">
        <f t="shared" si="4"/>
        <v>0</v>
      </c>
      <c r="H162" t="str">
        <f t="shared" si="5"/>
        <v>，3287931</v>
      </c>
      <c r="I162" t="str">
        <f>VLOOKUP(A162,Sheet5!A:U,21,0)</f>
        <v>直连</v>
      </c>
    </row>
    <row r="163" hidden="1" spans="1:9">
      <c r="A163" s="5">
        <v>999223843618103</v>
      </c>
      <c r="B163" s="6">
        <v>45041</v>
      </c>
      <c r="C163" s="6">
        <v>45042</v>
      </c>
      <c r="D163" s="4">
        <v>1343</v>
      </c>
      <c r="E163" t="str">
        <f>VLOOKUP(A163,Sheet5!A:L,12,0)</f>
        <v>1343.00</v>
      </c>
      <c r="F163" t="str">
        <f>VLOOKUP(A163,Sheet5!A:C,3,0)</f>
        <v>3287937</v>
      </c>
      <c r="G163">
        <f t="shared" si="4"/>
        <v>0</v>
      </c>
      <c r="H163" t="str">
        <f t="shared" si="5"/>
        <v>，3287937</v>
      </c>
      <c r="I163" t="str">
        <f>VLOOKUP(A163,Sheet5!A:U,21,0)</f>
        <v>直连</v>
      </c>
    </row>
    <row r="164" hidden="1" spans="1:9">
      <c r="A164" s="5">
        <v>999223843867030</v>
      </c>
      <c r="B164" s="6">
        <v>45041</v>
      </c>
      <c r="C164" s="6">
        <v>45042</v>
      </c>
      <c r="D164" s="4">
        <v>1183</v>
      </c>
      <c r="E164" t="str">
        <f>VLOOKUP(A164,Sheet5!A:L,12,0)</f>
        <v>1183.00</v>
      </c>
      <c r="F164" t="str">
        <f>VLOOKUP(A164,Sheet5!A:C,3,0)</f>
        <v>3287993</v>
      </c>
      <c r="G164">
        <f t="shared" si="4"/>
        <v>0</v>
      </c>
      <c r="H164" t="str">
        <f t="shared" si="5"/>
        <v>，3287993</v>
      </c>
      <c r="I164" t="str">
        <f>VLOOKUP(A164,Sheet5!A:U,21,0)</f>
        <v>直连</v>
      </c>
    </row>
    <row r="165" hidden="1" spans="1:9">
      <c r="A165" s="5">
        <v>999223843905825</v>
      </c>
      <c r="B165" s="6">
        <v>45041</v>
      </c>
      <c r="C165" s="6">
        <v>45042</v>
      </c>
      <c r="D165" s="4">
        <v>223</v>
      </c>
      <c r="E165" t="str">
        <f>VLOOKUP(A165,Sheet5!A:L,12,0)</f>
        <v>223.00</v>
      </c>
      <c r="F165" t="str">
        <f>VLOOKUP(A165,Sheet5!A:C,3,0)</f>
        <v>3288006</v>
      </c>
      <c r="G165">
        <f t="shared" si="4"/>
        <v>0</v>
      </c>
      <c r="H165" t="str">
        <f t="shared" si="5"/>
        <v>，3288006</v>
      </c>
      <c r="I165" t="str">
        <f>VLOOKUP(A165,Sheet5!A:U,21,0)</f>
        <v>直连</v>
      </c>
    </row>
    <row r="166" hidden="1" spans="1:9">
      <c r="A166" s="5">
        <v>999223843958050</v>
      </c>
      <c r="B166" s="6">
        <v>45041</v>
      </c>
      <c r="C166" s="6">
        <v>45042</v>
      </c>
      <c r="D166" s="4">
        <v>1078</v>
      </c>
      <c r="E166" t="str">
        <f>VLOOKUP(A166,Sheet5!A:L,12,0)</f>
        <v>1078.00</v>
      </c>
      <c r="F166" t="str">
        <f>VLOOKUP(A166,Sheet5!A:C,3,0)</f>
        <v>3288018</v>
      </c>
      <c r="G166">
        <f t="shared" si="4"/>
        <v>0</v>
      </c>
      <c r="H166" t="str">
        <f t="shared" si="5"/>
        <v>，3288018</v>
      </c>
      <c r="I166" t="str">
        <f>VLOOKUP(A166,Sheet5!A:U,21,0)</f>
        <v>直连</v>
      </c>
    </row>
    <row r="167" hidden="1" spans="1:9">
      <c r="A167" s="5">
        <v>999223844317384</v>
      </c>
      <c r="B167" s="6">
        <v>45041</v>
      </c>
      <c r="C167" s="6">
        <v>45042</v>
      </c>
      <c r="D167" s="4">
        <v>186</v>
      </c>
      <c r="E167" t="str">
        <f>VLOOKUP(A167,Sheet5!A:L,12,0)</f>
        <v>186.00</v>
      </c>
      <c r="F167" t="str">
        <f>VLOOKUP(A167,Sheet5!A:C,3,0)</f>
        <v>3288263</v>
      </c>
      <c r="G167">
        <f t="shared" si="4"/>
        <v>0</v>
      </c>
      <c r="H167" t="str">
        <f t="shared" si="5"/>
        <v>，3288263</v>
      </c>
      <c r="I167" t="str">
        <f>VLOOKUP(A167,Sheet5!A:U,21,0)</f>
        <v>直连</v>
      </c>
    </row>
    <row r="168" hidden="1" spans="1:9">
      <c r="A168" s="5">
        <v>999223844593564</v>
      </c>
      <c r="B168" s="6">
        <v>45041</v>
      </c>
      <c r="C168" s="6">
        <v>45042</v>
      </c>
      <c r="D168" s="4">
        <v>469</v>
      </c>
      <c r="E168" t="str">
        <f>VLOOKUP(A168,Sheet5!A:L,12,0)</f>
        <v>469.00</v>
      </c>
      <c r="F168" t="str">
        <f>VLOOKUP(A168,Sheet5!A:C,3,0)</f>
        <v>3288342</v>
      </c>
      <c r="G168">
        <f t="shared" si="4"/>
        <v>0</v>
      </c>
      <c r="H168" t="str">
        <f t="shared" si="5"/>
        <v>，3288342</v>
      </c>
      <c r="I168" t="str">
        <f>VLOOKUP(A168,Sheet5!A:U,21,0)</f>
        <v>直连</v>
      </c>
    </row>
    <row r="169" hidden="1" spans="1:9">
      <c r="A169" s="5">
        <v>999223845067579</v>
      </c>
      <c r="B169" s="6">
        <v>45041</v>
      </c>
      <c r="C169" s="6">
        <v>45042</v>
      </c>
      <c r="D169" s="4">
        <v>228</v>
      </c>
      <c r="E169" t="str">
        <f>VLOOKUP(A169,Sheet5!A:L,12,0)</f>
        <v>228.00</v>
      </c>
      <c r="F169" t="str">
        <f>VLOOKUP(A169,Sheet5!A:C,3,0)</f>
        <v>3288585</v>
      </c>
      <c r="G169">
        <f t="shared" si="4"/>
        <v>0</v>
      </c>
      <c r="H169" t="str">
        <f t="shared" si="5"/>
        <v>，3288585</v>
      </c>
      <c r="I169" t="str">
        <f>VLOOKUP(A169,Sheet5!A:U,21,0)</f>
        <v>直连</v>
      </c>
    </row>
    <row r="170" hidden="1" spans="1:9">
      <c r="A170" s="5">
        <v>999223845152138</v>
      </c>
      <c r="B170" s="6">
        <v>45041</v>
      </c>
      <c r="C170" s="6">
        <v>45042</v>
      </c>
      <c r="D170" s="4">
        <v>171</v>
      </c>
      <c r="E170" t="str">
        <f>VLOOKUP(A170,Sheet5!A:L,12,0)</f>
        <v>171.00</v>
      </c>
      <c r="F170" t="str">
        <f>VLOOKUP(A170,Sheet5!A:C,3,0)</f>
        <v>3288598</v>
      </c>
      <c r="G170">
        <f t="shared" si="4"/>
        <v>0</v>
      </c>
      <c r="H170" t="str">
        <f t="shared" si="5"/>
        <v>，3288598</v>
      </c>
      <c r="I170" t="str">
        <f>VLOOKUP(A170,Sheet5!A:U,21,0)</f>
        <v>直连</v>
      </c>
    </row>
    <row r="171" hidden="1" spans="1:9">
      <c r="A171" s="5">
        <v>999223845243663</v>
      </c>
      <c r="B171" s="6">
        <v>45041</v>
      </c>
      <c r="C171" s="6">
        <v>45042</v>
      </c>
      <c r="D171" s="4">
        <v>1098</v>
      </c>
      <c r="E171" t="str">
        <f>VLOOKUP(A171,Sheet5!A:L,12,0)</f>
        <v>1098.00</v>
      </c>
      <c r="F171" t="str">
        <f>VLOOKUP(A171,Sheet5!A:C,3,0)</f>
        <v>3288629</v>
      </c>
      <c r="G171">
        <f t="shared" si="4"/>
        <v>0</v>
      </c>
      <c r="H171" t="str">
        <f t="shared" si="5"/>
        <v>，3288629</v>
      </c>
      <c r="I171" t="str">
        <f>VLOOKUP(A171,Sheet5!A:U,21,0)</f>
        <v>直连</v>
      </c>
    </row>
    <row r="172" hidden="1" spans="1:9">
      <c r="A172" s="5">
        <v>999223845233469</v>
      </c>
      <c r="B172" s="6">
        <v>45041</v>
      </c>
      <c r="C172" s="6">
        <v>45042</v>
      </c>
      <c r="D172" s="4">
        <v>757</v>
      </c>
      <c r="E172" t="str">
        <f>VLOOKUP(A172,Sheet5!A:L,12,0)</f>
        <v>757.00</v>
      </c>
      <c r="F172" t="str">
        <f>VLOOKUP(A172,Sheet5!A:C,3,0)</f>
        <v>3288624</v>
      </c>
      <c r="G172">
        <f t="shared" si="4"/>
        <v>0</v>
      </c>
      <c r="H172" t="str">
        <f t="shared" si="5"/>
        <v>，3288624</v>
      </c>
      <c r="I172" t="str">
        <f>VLOOKUP(A172,Sheet5!A:U,21,0)</f>
        <v>直连</v>
      </c>
    </row>
    <row r="173" hidden="1" spans="1:9">
      <c r="A173" s="5">
        <v>999223845295143</v>
      </c>
      <c r="B173" s="6">
        <v>45041</v>
      </c>
      <c r="C173" s="6">
        <v>45042</v>
      </c>
      <c r="D173" s="4">
        <v>268</v>
      </c>
      <c r="E173" t="str">
        <f>VLOOKUP(A173,Sheet5!A:L,12,0)</f>
        <v>268.00</v>
      </c>
      <c r="F173" t="str">
        <f>VLOOKUP(A173,Sheet5!A:C,3,0)</f>
        <v>3288645</v>
      </c>
      <c r="G173">
        <f t="shared" si="4"/>
        <v>0</v>
      </c>
      <c r="H173" t="str">
        <f t="shared" si="5"/>
        <v>，3288645</v>
      </c>
      <c r="I173" t="str">
        <f>VLOOKUP(A173,Sheet5!A:U,21,0)</f>
        <v>直连</v>
      </c>
    </row>
    <row r="174" hidden="1" spans="1:9">
      <c r="A174" s="5">
        <v>999223845311455</v>
      </c>
      <c r="B174" s="6">
        <v>45041</v>
      </c>
      <c r="C174" s="6">
        <v>45042</v>
      </c>
      <c r="D174" s="4">
        <v>200</v>
      </c>
      <c r="E174" t="str">
        <f>VLOOKUP(A174,Sheet5!A:L,12,0)</f>
        <v>200.00</v>
      </c>
      <c r="F174" t="str">
        <f>VLOOKUP(A174,Sheet5!A:C,3,0)</f>
        <v>3288650</v>
      </c>
      <c r="G174">
        <f t="shared" si="4"/>
        <v>0</v>
      </c>
      <c r="H174" t="str">
        <f t="shared" si="5"/>
        <v>，3288650</v>
      </c>
      <c r="I174" t="str">
        <f>VLOOKUP(A174,Sheet5!A:U,21,0)</f>
        <v>直连</v>
      </c>
    </row>
    <row r="175" hidden="1" spans="1:9">
      <c r="A175" s="5">
        <v>999223846081689</v>
      </c>
      <c r="B175" s="6">
        <v>45041</v>
      </c>
      <c r="C175" s="6">
        <v>45042</v>
      </c>
      <c r="D175" s="4">
        <v>705</v>
      </c>
      <c r="E175" t="str">
        <f>VLOOKUP(A175,Sheet5!A:L,12,0)</f>
        <v>705.00</v>
      </c>
      <c r="F175" t="str">
        <f>VLOOKUP(A175,Sheet5!A:C,3,0)</f>
        <v>3288917</v>
      </c>
      <c r="G175">
        <f t="shared" si="4"/>
        <v>0</v>
      </c>
      <c r="H175" t="str">
        <f t="shared" si="5"/>
        <v>，3288917</v>
      </c>
      <c r="I175" t="str">
        <f>VLOOKUP(A175,Sheet5!A:U,21,0)</f>
        <v>直连</v>
      </c>
    </row>
    <row r="176" hidden="1" spans="1:9">
      <c r="A176" s="5">
        <v>999223846093090</v>
      </c>
      <c r="B176" s="6">
        <v>45041</v>
      </c>
      <c r="C176" s="6">
        <v>45042</v>
      </c>
      <c r="D176" s="4">
        <v>1494</v>
      </c>
      <c r="E176" t="str">
        <f>VLOOKUP(A176,Sheet5!A:L,12,0)</f>
        <v>1494.00</v>
      </c>
      <c r="F176" t="str">
        <f>VLOOKUP(A176,Sheet5!A:C,3,0)</f>
        <v>3288922</v>
      </c>
      <c r="G176">
        <f t="shared" si="4"/>
        <v>0</v>
      </c>
      <c r="H176" t="str">
        <f t="shared" si="5"/>
        <v>，3288922</v>
      </c>
      <c r="I176" t="str">
        <f>VLOOKUP(A176,Sheet5!A:U,21,0)</f>
        <v>直连</v>
      </c>
    </row>
    <row r="177" hidden="1" spans="1:9">
      <c r="A177" s="5">
        <v>999223846422544</v>
      </c>
      <c r="B177" s="6">
        <v>45041</v>
      </c>
      <c r="C177" s="6">
        <v>45042</v>
      </c>
      <c r="D177" s="4">
        <v>241</v>
      </c>
      <c r="E177" t="str">
        <f>VLOOKUP(A177,Sheet5!A:L,12,0)</f>
        <v>241.00</v>
      </c>
      <c r="F177" t="str">
        <f>VLOOKUP(A177,Sheet5!A:C,3,0)</f>
        <v>3288992</v>
      </c>
      <c r="G177">
        <f t="shared" si="4"/>
        <v>0</v>
      </c>
      <c r="H177" t="str">
        <f t="shared" si="5"/>
        <v>，3288992</v>
      </c>
      <c r="I177" t="str">
        <f>VLOOKUP(A177,Sheet5!A:U,21,0)</f>
        <v>直连</v>
      </c>
    </row>
    <row r="178" hidden="1" spans="1:9">
      <c r="A178" s="5">
        <v>999223846488714</v>
      </c>
      <c r="B178" s="6">
        <v>45041</v>
      </c>
      <c r="C178" s="6">
        <v>45042</v>
      </c>
      <c r="D178" s="4">
        <v>445</v>
      </c>
      <c r="E178" t="str">
        <f>VLOOKUP(A178,Sheet5!A:L,12,0)</f>
        <v>445.00</v>
      </c>
      <c r="F178" t="str">
        <f>VLOOKUP(A178,Sheet5!A:C,3,0)</f>
        <v>3289005</v>
      </c>
      <c r="G178">
        <f t="shared" si="4"/>
        <v>0</v>
      </c>
      <c r="H178" t="str">
        <f t="shared" si="5"/>
        <v>，3289005</v>
      </c>
      <c r="I178" t="str">
        <f>VLOOKUP(A178,Sheet5!A:U,21,0)</f>
        <v>直连</v>
      </c>
    </row>
    <row r="179" hidden="1" spans="1:9">
      <c r="A179" s="5">
        <v>999223846681185</v>
      </c>
      <c r="B179" s="6">
        <v>45041</v>
      </c>
      <c r="C179" s="6">
        <v>45042</v>
      </c>
      <c r="D179" s="4">
        <v>469</v>
      </c>
      <c r="E179" t="str">
        <f>VLOOKUP(A179,Sheet5!A:L,12,0)</f>
        <v>469.00</v>
      </c>
      <c r="F179" t="str">
        <f>VLOOKUP(A179,Sheet5!A:C,3,0)</f>
        <v>3289047</v>
      </c>
      <c r="G179">
        <f t="shared" si="4"/>
        <v>0</v>
      </c>
      <c r="H179" t="str">
        <f t="shared" si="5"/>
        <v>，3289047</v>
      </c>
      <c r="I179" t="str">
        <f>VLOOKUP(A179,Sheet5!A:U,21,0)</f>
        <v>直连</v>
      </c>
    </row>
    <row r="180" hidden="1" spans="1:9">
      <c r="A180" s="5">
        <v>999223847343179</v>
      </c>
      <c r="B180" s="6">
        <v>45041</v>
      </c>
      <c r="C180" s="6">
        <v>45042</v>
      </c>
      <c r="D180" s="4">
        <v>521</v>
      </c>
      <c r="E180" t="str">
        <f>VLOOKUP(A180,Sheet5!A:L,12,0)</f>
        <v>521.00</v>
      </c>
      <c r="F180" t="str">
        <f>VLOOKUP(A180,Sheet5!A:C,3,0)</f>
        <v>3289230</v>
      </c>
      <c r="G180">
        <f t="shared" si="4"/>
        <v>0</v>
      </c>
      <c r="H180" t="str">
        <f t="shared" si="5"/>
        <v>，3289230</v>
      </c>
      <c r="I180" t="str">
        <f>VLOOKUP(A180,Sheet5!A:U,21,0)</f>
        <v>直连</v>
      </c>
    </row>
    <row r="181" hidden="1" spans="1:9">
      <c r="A181" s="5">
        <v>999223847404022</v>
      </c>
      <c r="B181" s="6">
        <v>45041</v>
      </c>
      <c r="C181" s="6">
        <v>45042</v>
      </c>
      <c r="D181" s="4">
        <v>408</v>
      </c>
      <c r="E181" t="str">
        <f>VLOOKUP(A181,Sheet5!A:L,12,0)</f>
        <v>408.00</v>
      </c>
      <c r="F181" t="str">
        <f>VLOOKUP(A181,Sheet5!A:C,3,0)</f>
        <v>3289246</v>
      </c>
      <c r="G181">
        <f t="shared" si="4"/>
        <v>0</v>
      </c>
      <c r="H181" t="str">
        <f t="shared" si="5"/>
        <v>，3289246</v>
      </c>
      <c r="I181" t="str">
        <f>VLOOKUP(A181,Sheet5!A:U,21,0)</f>
        <v>直连</v>
      </c>
    </row>
    <row r="182" s="4" customFormat="1" hidden="1" spans="1:9">
      <c r="A182" s="5">
        <v>999222271981419</v>
      </c>
      <c r="B182" s="6">
        <v>45042</v>
      </c>
      <c r="C182" s="6">
        <v>45043</v>
      </c>
      <c r="D182" s="4">
        <v>436</v>
      </c>
      <c r="E182" t="str">
        <f>VLOOKUP(A182,Sheet5!A:L,12,0)</f>
        <v>436.00</v>
      </c>
      <c r="F182" t="str">
        <f>VLOOKUP(A182,Sheet5!A:C,3,0)</f>
        <v>2963308</v>
      </c>
      <c r="G182">
        <f t="shared" si="4"/>
        <v>0</v>
      </c>
      <c r="H182" t="str">
        <f t="shared" si="5"/>
        <v>，2963308</v>
      </c>
      <c r="I182" t="str">
        <f>VLOOKUP(A182,Sheet5!A:U,21,0)</f>
        <v>直连</v>
      </c>
    </row>
    <row r="183" s="4" customFormat="1" hidden="1" spans="1:9">
      <c r="A183" s="5">
        <v>999222384028444</v>
      </c>
      <c r="B183" s="6">
        <v>45040</v>
      </c>
      <c r="C183" s="6">
        <v>45043</v>
      </c>
      <c r="D183" s="4">
        <v>6366</v>
      </c>
      <c r="E183" t="str">
        <f>VLOOKUP(A183,Sheet5!A:L,12,0)</f>
        <v>6366.00</v>
      </c>
      <c r="F183" t="str">
        <f>VLOOKUP(A183,Sheet5!A:C,3,0)</f>
        <v>2983301</v>
      </c>
      <c r="G183">
        <f t="shared" si="4"/>
        <v>0</v>
      </c>
      <c r="H183" t="str">
        <f t="shared" si="5"/>
        <v>，2983301</v>
      </c>
      <c r="I183" t="str">
        <f>VLOOKUP(A183,Sheet5!A:U,21,0)</f>
        <v>直连</v>
      </c>
    </row>
    <row r="184" s="4" customFormat="1" hidden="1" spans="1:9">
      <c r="A184" s="5">
        <v>999222959886627</v>
      </c>
      <c r="B184" s="6">
        <v>45041</v>
      </c>
      <c r="C184" s="6">
        <v>45043</v>
      </c>
      <c r="D184" s="4">
        <v>490</v>
      </c>
      <c r="E184" t="str">
        <f>VLOOKUP(A184,Sheet5!A:L,12,0)</f>
        <v>490.00</v>
      </c>
      <c r="F184" t="str">
        <f>VLOOKUP(A184,Sheet5!A:C,3,0)</f>
        <v>3073320</v>
      </c>
      <c r="G184">
        <f t="shared" si="4"/>
        <v>0</v>
      </c>
      <c r="H184" t="str">
        <f t="shared" si="5"/>
        <v>，3073320</v>
      </c>
      <c r="I184" t="str">
        <f>VLOOKUP(A184,Sheet5!A:U,21,0)</f>
        <v>直连</v>
      </c>
    </row>
    <row r="185" s="4" customFormat="1" hidden="1" spans="1:9">
      <c r="A185" s="5">
        <v>999222980485241</v>
      </c>
      <c r="B185" s="6">
        <v>45039</v>
      </c>
      <c r="C185" s="6">
        <v>45043</v>
      </c>
      <c r="D185" s="4">
        <v>2676</v>
      </c>
      <c r="E185" t="str">
        <f>VLOOKUP(A185,Sheet5!A:L,12,0)</f>
        <v>2676.00</v>
      </c>
      <c r="F185" t="str">
        <f>VLOOKUP(A185,Sheet5!A:C,3,0)</f>
        <v>3079808</v>
      </c>
      <c r="G185">
        <f t="shared" si="4"/>
        <v>0</v>
      </c>
      <c r="H185" t="str">
        <f t="shared" si="5"/>
        <v>，3079808</v>
      </c>
      <c r="I185" t="str">
        <f>VLOOKUP(A185,Sheet5!A:U,21,0)</f>
        <v>直连</v>
      </c>
    </row>
    <row r="186" s="4" customFormat="1" hidden="1" spans="1:9">
      <c r="A186" s="5">
        <v>999223299175666</v>
      </c>
      <c r="B186" s="6">
        <v>45040</v>
      </c>
      <c r="C186" s="6">
        <v>45043</v>
      </c>
      <c r="D186" s="4">
        <v>7020</v>
      </c>
      <c r="E186" t="str">
        <f>VLOOKUP(A186,Sheet5!A:L,12,0)</f>
        <v>7020.00</v>
      </c>
      <c r="F186" t="str">
        <f>VLOOKUP(A186,Sheet5!A:C,3,0)</f>
        <v>3162867</v>
      </c>
      <c r="G186">
        <f t="shared" si="4"/>
        <v>0</v>
      </c>
      <c r="H186" t="str">
        <f t="shared" si="5"/>
        <v>，3162867</v>
      </c>
      <c r="I186" t="str">
        <f>VLOOKUP(A186,Sheet5!A:U,21,0)</f>
        <v>直连</v>
      </c>
    </row>
    <row r="187" s="4" customFormat="1" hidden="1" spans="1:9">
      <c r="A187" s="5">
        <v>999223328479860</v>
      </c>
      <c r="B187" s="6">
        <v>45040</v>
      </c>
      <c r="C187" s="6">
        <v>45043</v>
      </c>
      <c r="D187" s="4">
        <v>1548</v>
      </c>
      <c r="E187" t="str">
        <f>VLOOKUP(A187,Sheet5!A:L,12,0)</f>
        <v>1548.00</v>
      </c>
      <c r="F187" t="str">
        <f>VLOOKUP(A187,Sheet5!A:C,3,0)</f>
        <v>3168445</v>
      </c>
      <c r="G187">
        <f t="shared" si="4"/>
        <v>0</v>
      </c>
      <c r="H187" t="str">
        <f t="shared" si="5"/>
        <v>，3168445</v>
      </c>
      <c r="I187" t="str">
        <f>VLOOKUP(A187,Sheet5!A:U,21,0)</f>
        <v>直连</v>
      </c>
    </row>
    <row r="188" s="4" customFormat="1" hidden="1" spans="1:9">
      <c r="A188" s="5">
        <v>999223444616975</v>
      </c>
      <c r="B188" s="6">
        <v>45039</v>
      </c>
      <c r="C188" s="6">
        <v>45043</v>
      </c>
      <c r="D188" s="4">
        <v>2200</v>
      </c>
      <c r="E188" t="str">
        <f>VLOOKUP(A188,Sheet5!A:L,12,0)</f>
        <v>2200.00</v>
      </c>
      <c r="F188" t="str">
        <f>VLOOKUP(A188,Sheet5!A:C,3,0)</f>
        <v>3189942</v>
      </c>
      <c r="G188">
        <f t="shared" si="4"/>
        <v>0</v>
      </c>
      <c r="H188" t="str">
        <f t="shared" si="5"/>
        <v>，3189942</v>
      </c>
      <c r="I188" t="str">
        <f>VLOOKUP(A188,Sheet5!A:U,21,0)</f>
        <v>直连</v>
      </c>
    </row>
    <row r="189" s="4" customFormat="1" hidden="1" spans="1:9">
      <c r="A189" s="5">
        <v>999223456361864</v>
      </c>
      <c r="B189" s="6">
        <v>45035</v>
      </c>
      <c r="C189" s="6">
        <v>45043</v>
      </c>
      <c r="D189" s="4">
        <v>16544</v>
      </c>
      <c r="E189" t="str">
        <f>VLOOKUP(A189,Sheet5!A:L,12,0)</f>
        <v>16544.00</v>
      </c>
      <c r="F189" t="str">
        <f>VLOOKUP(A189,Sheet5!A:C,3,0)</f>
        <v>3191735</v>
      </c>
      <c r="G189">
        <f t="shared" si="4"/>
        <v>0</v>
      </c>
      <c r="H189" t="str">
        <f t="shared" si="5"/>
        <v>，3191735</v>
      </c>
      <c r="I189" t="str">
        <f>VLOOKUP(A189,Sheet5!A:U,21,0)</f>
        <v>直连</v>
      </c>
    </row>
    <row r="190" s="4" customFormat="1" hidden="1" spans="1:9">
      <c r="A190" s="5">
        <v>999223462049073</v>
      </c>
      <c r="B190" s="6">
        <v>45039</v>
      </c>
      <c r="C190" s="6">
        <v>45043</v>
      </c>
      <c r="D190" s="4">
        <v>5776</v>
      </c>
      <c r="E190" t="str">
        <f>VLOOKUP(A190,Sheet5!A:L,12,0)</f>
        <v>5776.00</v>
      </c>
      <c r="F190" t="str">
        <f>VLOOKUP(A190,Sheet5!A:C,3,0)</f>
        <v>3193318</v>
      </c>
      <c r="G190">
        <f t="shared" si="4"/>
        <v>0</v>
      </c>
      <c r="H190" t="str">
        <f t="shared" si="5"/>
        <v>，3193318</v>
      </c>
      <c r="I190" t="str">
        <f>VLOOKUP(A190,Sheet5!A:U,21,0)</f>
        <v>直连</v>
      </c>
    </row>
    <row r="191" s="4" customFormat="1" hidden="1" spans="1:9">
      <c r="A191" s="5">
        <v>999223476413242</v>
      </c>
      <c r="B191" s="6">
        <v>45042</v>
      </c>
      <c r="C191" s="6">
        <v>45043</v>
      </c>
      <c r="D191" s="4">
        <v>749</v>
      </c>
      <c r="E191" t="str">
        <f>VLOOKUP(A191,Sheet5!A:L,12,0)</f>
        <v>749.00</v>
      </c>
      <c r="F191" t="str">
        <f>VLOOKUP(A191,Sheet5!A:C,3,0)</f>
        <v>3196359</v>
      </c>
      <c r="G191">
        <f t="shared" si="4"/>
        <v>0</v>
      </c>
      <c r="H191" t="str">
        <f t="shared" si="5"/>
        <v>，3196359</v>
      </c>
      <c r="I191" t="str">
        <f>VLOOKUP(A191,Sheet5!A:U,21,0)</f>
        <v>直连</v>
      </c>
    </row>
    <row r="192" s="4" customFormat="1" hidden="1" spans="1:9">
      <c r="A192" s="5">
        <v>999223505604766</v>
      </c>
      <c r="B192" s="6">
        <v>45041</v>
      </c>
      <c r="C192" s="6">
        <v>45043</v>
      </c>
      <c r="D192" s="4">
        <v>824</v>
      </c>
      <c r="E192" t="str">
        <f>VLOOKUP(A192,Sheet5!A:L,12,0)</f>
        <v>824.00</v>
      </c>
      <c r="F192" t="str">
        <f>VLOOKUP(A192,Sheet5!A:C,3,0)</f>
        <v>3201501</v>
      </c>
      <c r="G192">
        <f t="shared" si="4"/>
        <v>0</v>
      </c>
      <c r="H192" t="str">
        <f t="shared" si="5"/>
        <v>，3201501</v>
      </c>
      <c r="I192" t="str">
        <f>VLOOKUP(A192,Sheet5!A:U,21,0)</f>
        <v>直连</v>
      </c>
    </row>
    <row r="193" s="4" customFormat="1" hidden="1" spans="1:9">
      <c r="A193" s="5">
        <v>999223521619095</v>
      </c>
      <c r="B193" s="6">
        <v>45040</v>
      </c>
      <c r="C193" s="6">
        <v>45043</v>
      </c>
      <c r="D193" s="4">
        <v>1845</v>
      </c>
      <c r="E193" t="str">
        <f>VLOOKUP(A193,Sheet5!A:L,12,0)</f>
        <v>1845.00</v>
      </c>
      <c r="F193" t="str">
        <f>VLOOKUP(A193,Sheet5!A:C,3,0)</f>
        <v>3204140</v>
      </c>
      <c r="G193">
        <f t="shared" si="4"/>
        <v>0</v>
      </c>
      <c r="H193" t="str">
        <f t="shared" si="5"/>
        <v>，3204140</v>
      </c>
      <c r="I193" t="str">
        <f>VLOOKUP(A193,Sheet5!A:U,21,0)</f>
        <v>直连</v>
      </c>
    </row>
    <row r="194" s="4" customFormat="1" hidden="1" spans="1:9">
      <c r="A194" s="5">
        <v>999223523342636</v>
      </c>
      <c r="B194" s="6">
        <v>45039</v>
      </c>
      <c r="C194" s="6">
        <v>45043</v>
      </c>
      <c r="D194" s="4">
        <v>8872</v>
      </c>
      <c r="E194" t="str">
        <f>VLOOKUP(A194,Sheet5!A:L,12,0)</f>
        <v>8872.00</v>
      </c>
      <c r="F194" t="str">
        <f>VLOOKUP(A194,Sheet5!A:C,3,0)</f>
        <v>3204864</v>
      </c>
      <c r="G194">
        <f t="shared" si="4"/>
        <v>0</v>
      </c>
      <c r="H194" t="str">
        <f t="shared" si="5"/>
        <v>，3204864</v>
      </c>
      <c r="I194" t="str">
        <f>VLOOKUP(A194,Sheet5!A:U,21,0)</f>
        <v>直连</v>
      </c>
    </row>
    <row r="195" s="4" customFormat="1" hidden="1" spans="1:9">
      <c r="A195" s="5">
        <v>999223536410233</v>
      </c>
      <c r="B195" s="6">
        <v>45042</v>
      </c>
      <c r="C195" s="6">
        <v>45043</v>
      </c>
      <c r="D195" s="4">
        <v>1555</v>
      </c>
      <c r="E195" t="str">
        <f>VLOOKUP(A195,Sheet5!A:L,12,0)</f>
        <v>1555.00</v>
      </c>
      <c r="F195" t="str">
        <f>VLOOKUP(A195,Sheet5!A:C,3,0)</f>
        <v>3206995</v>
      </c>
      <c r="G195">
        <f t="shared" ref="G195:G258" si="6">D195-E195</f>
        <v>0</v>
      </c>
      <c r="H195" t="str">
        <f t="shared" ref="H195:H258" si="7">$H$1&amp;F195</f>
        <v>，3206995</v>
      </c>
      <c r="I195" t="str">
        <f>VLOOKUP(A195,Sheet5!A:U,21,0)</f>
        <v>直采</v>
      </c>
    </row>
    <row r="196" s="4" customFormat="1" hidden="1" spans="1:9">
      <c r="A196" s="5">
        <v>999223536423584</v>
      </c>
      <c r="B196" s="6">
        <v>45042</v>
      </c>
      <c r="C196" s="6">
        <v>45043</v>
      </c>
      <c r="D196" s="4">
        <v>1555</v>
      </c>
      <c r="E196" t="str">
        <f>VLOOKUP(A196,Sheet5!A:L,12,0)</f>
        <v>1555.00</v>
      </c>
      <c r="F196" t="str">
        <f>VLOOKUP(A196,Sheet5!A:C,3,0)</f>
        <v>3206997</v>
      </c>
      <c r="G196">
        <f t="shared" si="6"/>
        <v>0</v>
      </c>
      <c r="H196" t="str">
        <f t="shared" si="7"/>
        <v>，3206997</v>
      </c>
      <c r="I196" t="str">
        <f>VLOOKUP(A196,Sheet5!A:U,21,0)</f>
        <v>直采</v>
      </c>
    </row>
    <row r="197" s="4" customFormat="1" hidden="1" spans="1:9">
      <c r="A197" s="5">
        <v>999223536750765</v>
      </c>
      <c r="B197" s="6">
        <v>45041</v>
      </c>
      <c r="C197" s="6">
        <v>45043</v>
      </c>
      <c r="D197" s="4">
        <v>5724</v>
      </c>
      <c r="E197" t="str">
        <f>VLOOKUP(A197,Sheet5!A:L,12,0)</f>
        <v>5724.00</v>
      </c>
      <c r="F197" t="str">
        <f>VLOOKUP(A197,Sheet5!A:C,3,0)</f>
        <v>3207081</v>
      </c>
      <c r="G197">
        <f t="shared" si="6"/>
        <v>0</v>
      </c>
      <c r="H197" t="str">
        <f t="shared" si="7"/>
        <v>，3207081</v>
      </c>
      <c r="I197" t="str">
        <f>VLOOKUP(A197,Sheet5!A:U,21,0)</f>
        <v>直连</v>
      </c>
    </row>
    <row r="198" s="4" customFormat="1" hidden="1" spans="1:9">
      <c r="A198" s="5">
        <v>999223558492443</v>
      </c>
      <c r="B198" s="6">
        <v>45039</v>
      </c>
      <c r="C198" s="6">
        <v>45043</v>
      </c>
      <c r="D198" s="4">
        <v>0</v>
      </c>
      <c r="E198" t="e">
        <f>VLOOKUP(A198,Sheet5!A:L,12,0)</f>
        <v>#N/A</v>
      </c>
      <c r="F198" t="e">
        <f>VLOOKUP(A198,Sheet5!A:C,3,0)</f>
        <v>#N/A</v>
      </c>
      <c r="G198" t="e">
        <f t="shared" si="6"/>
        <v>#N/A</v>
      </c>
      <c r="H198" t="e">
        <f t="shared" si="7"/>
        <v>#N/A</v>
      </c>
      <c r="I198" t="e">
        <f>VLOOKUP(A198,Sheet5!A:U,21,0)</f>
        <v>#N/A</v>
      </c>
    </row>
    <row r="199" s="4" customFormat="1" hidden="1" spans="1:9">
      <c r="A199" s="5">
        <v>999223570922093</v>
      </c>
      <c r="B199" s="6">
        <v>45040</v>
      </c>
      <c r="C199" s="6">
        <v>45043</v>
      </c>
      <c r="D199" s="4">
        <v>3564</v>
      </c>
      <c r="E199" t="str">
        <f>VLOOKUP(A199,Sheet5!A:L,12,0)</f>
        <v>3564.00</v>
      </c>
      <c r="F199" t="str">
        <f>VLOOKUP(A199,Sheet5!A:C,3,0)</f>
        <v>3212440</v>
      </c>
      <c r="G199">
        <f t="shared" si="6"/>
        <v>0</v>
      </c>
      <c r="H199" t="str">
        <f t="shared" si="7"/>
        <v>，3212440</v>
      </c>
      <c r="I199" t="str">
        <f>VLOOKUP(A199,Sheet5!A:U,21,0)</f>
        <v>直连</v>
      </c>
    </row>
    <row r="200" s="4" customFormat="1" hidden="1" spans="1:9">
      <c r="A200" s="5">
        <v>999223587391450</v>
      </c>
      <c r="B200" s="6">
        <v>45041</v>
      </c>
      <c r="C200" s="6">
        <v>45043</v>
      </c>
      <c r="D200" s="4">
        <v>908</v>
      </c>
      <c r="E200" t="str">
        <f>VLOOKUP(A200,Sheet5!A:L,12,0)</f>
        <v>908.00</v>
      </c>
      <c r="F200" t="str">
        <f>VLOOKUP(A200,Sheet5!A:C,3,0)</f>
        <v>3215061</v>
      </c>
      <c r="G200">
        <f t="shared" si="6"/>
        <v>0</v>
      </c>
      <c r="H200" t="str">
        <f t="shared" si="7"/>
        <v>，3215061</v>
      </c>
      <c r="I200" t="str">
        <f>VLOOKUP(A200,Sheet5!A:U,21,0)</f>
        <v>直连</v>
      </c>
    </row>
    <row r="201" s="4" customFormat="1" hidden="1" spans="1:9">
      <c r="A201" s="5">
        <v>23619071602</v>
      </c>
      <c r="B201" s="6">
        <v>45041</v>
      </c>
      <c r="C201" s="6">
        <v>45043</v>
      </c>
      <c r="D201" s="4">
        <v>826</v>
      </c>
      <c r="E201" t="str">
        <f>VLOOKUP(A201,Sheet5!A:L,12,0)</f>
        <v>826.00</v>
      </c>
      <c r="F201" t="str">
        <f>VLOOKUP(A201,Sheet5!A:C,3,0)</f>
        <v>3220327</v>
      </c>
      <c r="G201">
        <f t="shared" si="6"/>
        <v>0</v>
      </c>
      <c r="H201" t="str">
        <f t="shared" si="7"/>
        <v>，3220327</v>
      </c>
      <c r="I201" t="str">
        <f>VLOOKUP(A201,Sheet5!A:U,21,0)</f>
        <v>直采</v>
      </c>
    </row>
    <row r="202" s="4" customFormat="1" hidden="1" spans="1:9">
      <c r="A202" s="5">
        <v>999223627363772</v>
      </c>
      <c r="B202" s="6">
        <v>45042</v>
      </c>
      <c r="C202" s="6">
        <v>45043</v>
      </c>
      <c r="D202" s="4">
        <v>925</v>
      </c>
      <c r="E202" t="str">
        <f>VLOOKUP(A202,Sheet5!A:L,12,0)</f>
        <v>925.00</v>
      </c>
      <c r="F202" t="str">
        <f>VLOOKUP(A202,Sheet5!A:C,3,0)</f>
        <v>3221751</v>
      </c>
      <c r="G202">
        <f t="shared" si="6"/>
        <v>0</v>
      </c>
      <c r="H202" t="str">
        <f t="shared" si="7"/>
        <v>，3221751</v>
      </c>
      <c r="I202" t="str">
        <f>VLOOKUP(A202,Sheet5!A:U,21,0)</f>
        <v>直连</v>
      </c>
    </row>
    <row r="203" s="4" customFormat="1" hidden="1" spans="1:9">
      <c r="A203" s="5">
        <v>999223629414959</v>
      </c>
      <c r="B203" s="6">
        <v>45041</v>
      </c>
      <c r="C203" s="6">
        <v>45043</v>
      </c>
      <c r="D203" s="4">
        <v>888</v>
      </c>
      <c r="E203" t="str">
        <f>VLOOKUP(A203,Sheet5!A:L,12,0)</f>
        <v>888.00</v>
      </c>
      <c r="F203" t="str">
        <f>VLOOKUP(A203,Sheet5!A:C,3,0)</f>
        <v>3222753</v>
      </c>
      <c r="G203">
        <f t="shared" si="6"/>
        <v>0</v>
      </c>
      <c r="H203" t="str">
        <f t="shared" si="7"/>
        <v>，3222753</v>
      </c>
      <c r="I203" t="str">
        <f>VLOOKUP(A203,Sheet5!A:U,21,0)</f>
        <v>直连</v>
      </c>
    </row>
    <row r="204" s="4" customFormat="1" hidden="1" spans="1:9">
      <c r="A204" s="5">
        <v>999223633424130</v>
      </c>
      <c r="B204" s="6">
        <v>45042</v>
      </c>
      <c r="C204" s="6">
        <v>45043</v>
      </c>
      <c r="D204" s="4">
        <v>0</v>
      </c>
      <c r="E204" t="e">
        <f>VLOOKUP(A204,Sheet5!A:L,12,0)</f>
        <v>#N/A</v>
      </c>
      <c r="F204" t="e">
        <f>VLOOKUP(A204,Sheet5!A:C,3,0)</f>
        <v>#N/A</v>
      </c>
      <c r="G204" t="e">
        <f t="shared" si="6"/>
        <v>#N/A</v>
      </c>
      <c r="H204" t="e">
        <f t="shared" si="7"/>
        <v>#N/A</v>
      </c>
      <c r="I204" t="e">
        <f>VLOOKUP(A204,Sheet5!A:U,21,0)</f>
        <v>#N/A</v>
      </c>
    </row>
    <row r="205" s="4" customFormat="1" hidden="1" spans="1:9">
      <c r="A205" s="5">
        <v>999223641464048</v>
      </c>
      <c r="B205" s="6">
        <v>45042</v>
      </c>
      <c r="C205" s="6">
        <v>45043</v>
      </c>
      <c r="D205" s="4">
        <v>1445</v>
      </c>
      <c r="E205" t="str">
        <f>VLOOKUP(A205,Sheet5!A:L,12,0)</f>
        <v>1445.00</v>
      </c>
      <c r="F205" t="str">
        <f>VLOOKUP(A205,Sheet5!A:C,3,0)</f>
        <v>3225286</v>
      </c>
      <c r="G205">
        <f t="shared" si="6"/>
        <v>0</v>
      </c>
      <c r="H205" t="str">
        <f t="shared" si="7"/>
        <v>，3225286</v>
      </c>
      <c r="I205" t="str">
        <f>VLOOKUP(A205,Sheet5!A:U,21,0)</f>
        <v>直连</v>
      </c>
    </row>
    <row r="206" s="4" customFormat="1" hidden="1" spans="1:9">
      <c r="A206" s="5">
        <v>999223664816307</v>
      </c>
      <c r="B206" s="6">
        <v>45041</v>
      </c>
      <c r="C206" s="6">
        <v>45043</v>
      </c>
      <c r="D206" s="4">
        <v>218</v>
      </c>
      <c r="E206" t="str">
        <f>VLOOKUP(A206,Sheet5!A:L,12,0)</f>
        <v>218.00</v>
      </c>
      <c r="F206" t="str">
        <f>VLOOKUP(A206,Sheet5!A:C,3,0)</f>
        <v>3230550</v>
      </c>
      <c r="G206">
        <f t="shared" si="6"/>
        <v>0</v>
      </c>
      <c r="H206" t="str">
        <f t="shared" si="7"/>
        <v>，3230550</v>
      </c>
      <c r="I206" t="str">
        <f>VLOOKUP(A206,Sheet5!A:U,21,0)</f>
        <v>直连</v>
      </c>
    </row>
    <row r="207" s="4" customFormat="1" hidden="1" spans="1:9">
      <c r="A207" s="5">
        <v>999223680180589</v>
      </c>
      <c r="B207" s="6">
        <v>45040</v>
      </c>
      <c r="C207" s="6">
        <v>45043</v>
      </c>
      <c r="D207" s="4">
        <v>5306</v>
      </c>
      <c r="E207" t="str">
        <f>VLOOKUP(A207,Sheet5!A:L,12,0)</f>
        <v>5306.00</v>
      </c>
      <c r="F207" t="str">
        <f>VLOOKUP(A207,Sheet5!A:C,3,0)</f>
        <v>3232716</v>
      </c>
      <c r="G207">
        <f t="shared" si="6"/>
        <v>0</v>
      </c>
      <c r="H207" t="str">
        <f t="shared" si="7"/>
        <v>，3232716</v>
      </c>
      <c r="I207" t="str">
        <f>VLOOKUP(A207,Sheet5!A:U,21,0)</f>
        <v>直连</v>
      </c>
    </row>
    <row r="208" s="4" customFormat="1" hidden="1" spans="1:9">
      <c r="A208" s="5">
        <v>999223694239864</v>
      </c>
      <c r="B208" s="6">
        <v>45041</v>
      </c>
      <c r="C208" s="6">
        <v>45043</v>
      </c>
      <c r="D208" s="4">
        <v>1574</v>
      </c>
      <c r="E208" t="str">
        <f>VLOOKUP(A208,Sheet5!A:L,12,0)</f>
        <v>1574.00</v>
      </c>
      <c r="F208" t="str">
        <f>VLOOKUP(A208,Sheet5!A:C,3,0)</f>
        <v>3235062</v>
      </c>
      <c r="G208">
        <f t="shared" si="6"/>
        <v>0</v>
      </c>
      <c r="H208" t="str">
        <f t="shared" si="7"/>
        <v>，3235062</v>
      </c>
      <c r="I208" t="str">
        <f>VLOOKUP(A208,Sheet5!A:U,21,0)</f>
        <v>直采</v>
      </c>
    </row>
    <row r="209" s="4" customFormat="1" hidden="1" spans="1:9">
      <c r="A209" s="5">
        <v>999223698401829</v>
      </c>
      <c r="B209" s="6">
        <v>45040</v>
      </c>
      <c r="C209" s="6">
        <v>45043</v>
      </c>
      <c r="D209" s="4">
        <v>2475</v>
      </c>
      <c r="E209" t="str">
        <f>VLOOKUP(A209,Sheet5!A:L,12,0)</f>
        <v>2475.00</v>
      </c>
      <c r="F209" t="str">
        <f>VLOOKUP(A209,Sheet5!A:C,3,0)</f>
        <v>3237687</v>
      </c>
      <c r="G209">
        <f t="shared" si="6"/>
        <v>0</v>
      </c>
      <c r="H209" t="str">
        <f t="shared" si="7"/>
        <v>，3237687</v>
      </c>
      <c r="I209" t="str">
        <f>VLOOKUP(A209,Sheet5!A:U,21,0)</f>
        <v>直连</v>
      </c>
    </row>
    <row r="210" s="4" customFormat="1" hidden="1" spans="1:9">
      <c r="A210" s="5">
        <v>999223701620486</v>
      </c>
      <c r="B210" s="6">
        <v>45041</v>
      </c>
      <c r="C210" s="6">
        <v>45043</v>
      </c>
      <c r="D210" s="4">
        <v>1106</v>
      </c>
      <c r="E210" t="str">
        <f>VLOOKUP(A210,Sheet5!A:L,12,0)</f>
        <v>1106.00</v>
      </c>
      <c r="F210" t="str">
        <f>VLOOKUP(A210,Sheet5!A:C,3,0)</f>
        <v>3241384</v>
      </c>
      <c r="G210">
        <f t="shared" si="6"/>
        <v>0</v>
      </c>
      <c r="H210" t="str">
        <f t="shared" si="7"/>
        <v>，3241384</v>
      </c>
      <c r="I210" t="str">
        <f>VLOOKUP(A210,Sheet5!A:U,21,0)</f>
        <v>直连</v>
      </c>
    </row>
    <row r="211" s="4" customFormat="1" hidden="1" spans="1:9">
      <c r="A211" s="5">
        <v>999223713372703</v>
      </c>
      <c r="B211" s="6">
        <v>45042</v>
      </c>
      <c r="C211" s="6">
        <v>45043</v>
      </c>
      <c r="D211" s="4">
        <v>871</v>
      </c>
      <c r="E211" t="str">
        <f>VLOOKUP(A211,Sheet5!A:L,12,0)</f>
        <v>871.00</v>
      </c>
      <c r="F211" t="str">
        <f>VLOOKUP(A211,Sheet5!A:C,3,0)</f>
        <v>3242949</v>
      </c>
      <c r="G211">
        <f t="shared" si="6"/>
        <v>0</v>
      </c>
      <c r="H211" t="str">
        <f t="shared" si="7"/>
        <v>，3242949</v>
      </c>
      <c r="I211" t="str">
        <f>VLOOKUP(A211,Sheet5!A:U,21,0)</f>
        <v>直连</v>
      </c>
    </row>
    <row r="212" s="4" customFormat="1" hidden="1" spans="1:9">
      <c r="A212" s="5">
        <v>999223721573788</v>
      </c>
      <c r="B212" s="6">
        <v>45042</v>
      </c>
      <c r="C212" s="6">
        <v>45043</v>
      </c>
      <c r="D212" s="4">
        <v>912</v>
      </c>
      <c r="E212" t="str">
        <f>VLOOKUP(A212,Sheet5!A:L,12,0)</f>
        <v>912.00</v>
      </c>
      <c r="F212" t="str">
        <f>VLOOKUP(A212,Sheet5!A:C,3,0)</f>
        <v>3244174</v>
      </c>
      <c r="G212">
        <f t="shared" si="6"/>
        <v>0</v>
      </c>
      <c r="H212" t="str">
        <f t="shared" si="7"/>
        <v>，3244174</v>
      </c>
      <c r="I212" t="str">
        <f>VLOOKUP(A212,Sheet5!A:U,21,0)</f>
        <v>直采</v>
      </c>
    </row>
    <row r="213" s="4" customFormat="1" hidden="1" spans="1:9">
      <c r="A213" s="5">
        <v>999223730031244</v>
      </c>
      <c r="B213" s="6">
        <v>45041</v>
      </c>
      <c r="C213" s="6">
        <v>45043</v>
      </c>
      <c r="D213" s="4">
        <v>6836</v>
      </c>
      <c r="E213" t="str">
        <f>VLOOKUP(A213,Sheet5!A:L,12,0)</f>
        <v>6836.00</v>
      </c>
      <c r="F213" t="str">
        <f>VLOOKUP(A213,Sheet5!A:C,3,0)</f>
        <v>3245303</v>
      </c>
      <c r="G213">
        <f t="shared" si="6"/>
        <v>0</v>
      </c>
      <c r="H213" t="str">
        <f t="shared" si="7"/>
        <v>，3245303</v>
      </c>
      <c r="I213" t="str">
        <f>VLOOKUP(A213,Sheet5!A:U,21,0)</f>
        <v>直连</v>
      </c>
    </row>
    <row r="214" s="4" customFormat="1" hidden="1" spans="1:9">
      <c r="A214" s="5">
        <v>999223732414440</v>
      </c>
      <c r="B214" s="6">
        <v>45040</v>
      </c>
      <c r="C214" s="6">
        <v>45043</v>
      </c>
      <c r="D214" s="4">
        <v>5602</v>
      </c>
      <c r="E214" t="str">
        <f>VLOOKUP(A214,Sheet5!A:L,12,0)</f>
        <v>5602.00</v>
      </c>
      <c r="F214" t="str">
        <f>VLOOKUP(A214,Sheet5!A:C,3,0)</f>
        <v>3245706</v>
      </c>
      <c r="G214">
        <f t="shared" si="6"/>
        <v>0</v>
      </c>
      <c r="H214" t="str">
        <f t="shared" si="7"/>
        <v>，3245706</v>
      </c>
      <c r="I214" t="str">
        <f>VLOOKUP(A214,Sheet5!A:U,21,0)</f>
        <v>直连</v>
      </c>
    </row>
    <row r="215" s="4" customFormat="1" hidden="1" spans="1:9">
      <c r="A215" s="5">
        <v>999223739335216</v>
      </c>
      <c r="B215" s="6">
        <v>45040</v>
      </c>
      <c r="C215" s="6">
        <v>45043</v>
      </c>
      <c r="D215" s="4">
        <v>9344</v>
      </c>
      <c r="E215" t="str">
        <f>VLOOKUP(A215,Sheet5!A:L,12,0)</f>
        <v>9344.00</v>
      </c>
      <c r="F215" t="str">
        <f>VLOOKUP(A215,Sheet5!A:C,3,0)</f>
        <v>3250010</v>
      </c>
      <c r="G215">
        <f t="shared" si="6"/>
        <v>0</v>
      </c>
      <c r="H215" t="str">
        <f t="shared" si="7"/>
        <v>，3250010</v>
      </c>
      <c r="I215" t="str">
        <f>VLOOKUP(A215,Sheet5!A:U,21,0)</f>
        <v>直连</v>
      </c>
    </row>
    <row r="216" s="4" customFormat="1" hidden="1" spans="1:9">
      <c r="A216" s="5">
        <v>999223744011814</v>
      </c>
      <c r="B216" s="6">
        <v>45039</v>
      </c>
      <c r="C216" s="6">
        <v>45043</v>
      </c>
      <c r="D216" s="4">
        <v>0</v>
      </c>
      <c r="E216" t="e">
        <f>VLOOKUP(A216,Sheet5!A:L,12,0)</f>
        <v>#N/A</v>
      </c>
      <c r="F216" t="e">
        <f>VLOOKUP(A216,Sheet5!A:C,3,0)</f>
        <v>#N/A</v>
      </c>
      <c r="G216" t="e">
        <f t="shared" si="6"/>
        <v>#N/A</v>
      </c>
      <c r="H216" t="e">
        <f t="shared" si="7"/>
        <v>#N/A</v>
      </c>
      <c r="I216" t="e">
        <f>VLOOKUP(A216,Sheet5!A:U,21,0)</f>
        <v>#N/A</v>
      </c>
    </row>
    <row r="217" s="4" customFormat="1" hidden="1" spans="1:9">
      <c r="A217" s="5">
        <v>999223756974589</v>
      </c>
      <c r="B217" s="6">
        <v>45040</v>
      </c>
      <c r="C217" s="6">
        <v>45043</v>
      </c>
      <c r="D217" s="4">
        <v>0</v>
      </c>
      <c r="E217" t="e">
        <f>VLOOKUP(A217,Sheet5!A:L,12,0)</f>
        <v>#N/A</v>
      </c>
      <c r="F217" t="e">
        <f>VLOOKUP(A217,Sheet5!A:C,3,0)</f>
        <v>#N/A</v>
      </c>
      <c r="G217" t="e">
        <f t="shared" si="6"/>
        <v>#N/A</v>
      </c>
      <c r="H217" t="e">
        <f t="shared" si="7"/>
        <v>#N/A</v>
      </c>
      <c r="I217" t="e">
        <f>VLOOKUP(A217,Sheet5!A:U,21,0)</f>
        <v>#N/A</v>
      </c>
    </row>
    <row r="218" s="4" customFormat="1" hidden="1" spans="1:9">
      <c r="A218" s="5">
        <v>999223758856995</v>
      </c>
      <c r="B218" s="6">
        <v>45040</v>
      </c>
      <c r="C218" s="6">
        <v>45043</v>
      </c>
      <c r="D218" s="4">
        <v>0</v>
      </c>
      <c r="E218" t="e">
        <f>VLOOKUP(A218,Sheet5!A:L,12,0)</f>
        <v>#N/A</v>
      </c>
      <c r="F218" t="e">
        <f>VLOOKUP(A218,Sheet5!A:C,3,0)</f>
        <v>#N/A</v>
      </c>
      <c r="G218" t="e">
        <f t="shared" si="6"/>
        <v>#N/A</v>
      </c>
      <c r="H218" t="e">
        <f t="shared" si="7"/>
        <v>#N/A</v>
      </c>
      <c r="I218" t="e">
        <f>VLOOKUP(A218,Sheet5!A:U,21,0)</f>
        <v>#N/A</v>
      </c>
    </row>
    <row r="219" s="4" customFormat="1" hidden="1" spans="1:9">
      <c r="A219" s="5">
        <v>999223764338138</v>
      </c>
      <c r="B219" s="6">
        <v>45040</v>
      </c>
      <c r="C219" s="6">
        <v>45043</v>
      </c>
      <c r="D219" s="4">
        <v>1626</v>
      </c>
      <c r="E219" t="str">
        <f>VLOOKUP(A219,Sheet5!A:L,12,0)</f>
        <v>1626.00</v>
      </c>
      <c r="F219" t="str">
        <f>VLOOKUP(A219,Sheet5!A:C,3,0)</f>
        <v>3263368</v>
      </c>
      <c r="G219">
        <f t="shared" si="6"/>
        <v>0</v>
      </c>
      <c r="H219" t="str">
        <f t="shared" si="7"/>
        <v>，3263368</v>
      </c>
      <c r="I219" t="str">
        <f>VLOOKUP(A219,Sheet5!A:U,21,0)</f>
        <v>直连</v>
      </c>
    </row>
    <row r="220" s="4" customFormat="1" hidden="1" spans="1:9">
      <c r="A220" s="5">
        <v>999223764930245</v>
      </c>
      <c r="B220" s="6">
        <v>45042</v>
      </c>
      <c r="C220" s="6">
        <v>45043</v>
      </c>
      <c r="D220" s="4">
        <v>648</v>
      </c>
      <c r="E220" t="str">
        <f>VLOOKUP(A220,Sheet5!A:L,12,0)</f>
        <v>648.00</v>
      </c>
      <c r="F220" t="str">
        <f>VLOOKUP(A220,Sheet5!A:C,3,0)</f>
        <v>3263468</v>
      </c>
      <c r="G220">
        <f t="shared" si="6"/>
        <v>0</v>
      </c>
      <c r="H220" t="str">
        <f t="shared" si="7"/>
        <v>，3263468</v>
      </c>
      <c r="I220" t="str">
        <f>VLOOKUP(A220,Sheet5!A:U,21,0)</f>
        <v>直连</v>
      </c>
    </row>
    <row r="221" s="4" customFormat="1" hidden="1" spans="1:9">
      <c r="A221" s="5">
        <v>999223767657099</v>
      </c>
      <c r="B221" s="6">
        <v>45040</v>
      </c>
      <c r="C221" s="6">
        <v>45043</v>
      </c>
      <c r="D221" s="4">
        <v>2723</v>
      </c>
      <c r="E221" t="str">
        <f>VLOOKUP(A221,Sheet5!A:L,12,0)</f>
        <v>2723.00</v>
      </c>
      <c r="F221" t="str">
        <f>VLOOKUP(A221,Sheet5!A:C,3,0)</f>
        <v>3264088</v>
      </c>
      <c r="G221">
        <f t="shared" si="6"/>
        <v>0</v>
      </c>
      <c r="H221" t="str">
        <f t="shared" si="7"/>
        <v>，3264088</v>
      </c>
      <c r="I221" t="str">
        <f>VLOOKUP(A221,Sheet5!A:U,21,0)</f>
        <v>直连</v>
      </c>
    </row>
    <row r="222" s="4" customFormat="1" hidden="1" spans="1:9">
      <c r="A222" s="5">
        <v>999223768078962</v>
      </c>
      <c r="B222" s="6">
        <v>45040</v>
      </c>
      <c r="C222" s="6">
        <v>45043</v>
      </c>
      <c r="D222" s="4">
        <v>876</v>
      </c>
      <c r="E222" t="str">
        <f>VLOOKUP(A222,Sheet5!A:L,12,0)</f>
        <v>876.00</v>
      </c>
      <c r="F222" t="str">
        <f>VLOOKUP(A222,Sheet5!A:C,3,0)</f>
        <v>3264263</v>
      </c>
      <c r="G222">
        <f t="shared" si="6"/>
        <v>0</v>
      </c>
      <c r="H222" t="str">
        <f t="shared" si="7"/>
        <v>，3264263</v>
      </c>
      <c r="I222" t="str">
        <f>VLOOKUP(A222,Sheet5!A:U,21,0)</f>
        <v>直连</v>
      </c>
    </row>
    <row r="223" s="4" customFormat="1" hidden="1" spans="1:9">
      <c r="A223" s="5">
        <v>999223771564192</v>
      </c>
      <c r="B223" s="6">
        <v>45041</v>
      </c>
      <c r="C223" s="6">
        <v>45043</v>
      </c>
      <c r="D223" s="4">
        <v>392</v>
      </c>
      <c r="E223" t="str">
        <f>VLOOKUP(A223,Sheet5!A:L,12,0)</f>
        <v>392.00</v>
      </c>
      <c r="F223" t="str">
        <f>VLOOKUP(A223,Sheet5!A:C,3,0)</f>
        <v>3265937</v>
      </c>
      <c r="G223">
        <f t="shared" si="6"/>
        <v>0</v>
      </c>
      <c r="H223" t="str">
        <f t="shared" si="7"/>
        <v>，3265937</v>
      </c>
      <c r="I223" t="str">
        <f>VLOOKUP(A223,Sheet5!A:U,21,0)</f>
        <v>直连</v>
      </c>
    </row>
    <row r="224" s="4" customFormat="1" hidden="1" spans="1:9">
      <c r="A224" s="5">
        <v>999223771864389</v>
      </c>
      <c r="B224" s="6">
        <v>45042</v>
      </c>
      <c r="C224" s="6">
        <v>45043</v>
      </c>
      <c r="D224" s="4">
        <v>485</v>
      </c>
      <c r="E224" t="str">
        <f>VLOOKUP(A224,Sheet5!A:L,12,0)</f>
        <v>485.00</v>
      </c>
      <c r="F224" t="str">
        <f>VLOOKUP(A224,Sheet5!A:C,3,0)</f>
        <v>3266053</v>
      </c>
      <c r="G224">
        <f t="shared" si="6"/>
        <v>0</v>
      </c>
      <c r="H224" t="str">
        <f t="shared" si="7"/>
        <v>，3266053</v>
      </c>
      <c r="I224" t="str">
        <f>VLOOKUP(A224,Sheet5!A:U,21,0)</f>
        <v>直连</v>
      </c>
    </row>
    <row r="225" s="4" customFormat="1" hidden="1" spans="1:9">
      <c r="A225" s="5">
        <v>999223778078695</v>
      </c>
      <c r="B225" s="6">
        <v>45042</v>
      </c>
      <c r="C225" s="6">
        <v>45043</v>
      </c>
      <c r="D225" s="4">
        <v>1354</v>
      </c>
      <c r="E225" t="str">
        <f>VLOOKUP(A225,Sheet5!A:L,12,0)</f>
        <v>1354.00</v>
      </c>
      <c r="F225" t="str">
        <f>VLOOKUP(A225,Sheet5!A:C,3,0)</f>
        <v>3269021</v>
      </c>
      <c r="G225">
        <f t="shared" si="6"/>
        <v>0</v>
      </c>
      <c r="H225" t="str">
        <f t="shared" si="7"/>
        <v>，3269021</v>
      </c>
      <c r="I225" t="str">
        <f>VLOOKUP(A225,Sheet5!A:U,21,0)</f>
        <v>直连</v>
      </c>
    </row>
    <row r="226" s="4" customFormat="1" hidden="1" spans="1:9">
      <c r="A226" s="5">
        <v>999223779156410</v>
      </c>
      <c r="B226" s="6">
        <v>45041</v>
      </c>
      <c r="C226" s="6">
        <v>45043</v>
      </c>
      <c r="D226" s="4">
        <v>558</v>
      </c>
      <c r="E226" t="str">
        <f>VLOOKUP(A226,Sheet5!A:L,12,0)</f>
        <v>558.00</v>
      </c>
      <c r="F226" t="str">
        <f>VLOOKUP(A226,Sheet5!A:C,3,0)</f>
        <v>3269374</v>
      </c>
      <c r="G226">
        <f t="shared" si="6"/>
        <v>0</v>
      </c>
      <c r="H226" t="str">
        <f t="shared" si="7"/>
        <v>，3269374</v>
      </c>
      <c r="I226" t="str">
        <f>VLOOKUP(A226,Sheet5!A:U,21,0)</f>
        <v>直连</v>
      </c>
    </row>
    <row r="227" s="4" customFormat="1" hidden="1" spans="1:9">
      <c r="A227" s="5">
        <v>999223787506656</v>
      </c>
      <c r="B227" s="6">
        <v>45039</v>
      </c>
      <c r="C227" s="6">
        <v>45043</v>
      </c>
      <c r="D227" s="4">
        <v>4184</v>
      </c>
      <c r="E227" t="str">
        <f>VLOOKUP(A227,Sheet5!A:L,12,0)</f>
        <v>4184.00</v>
      </c>
      <c r="F227" t="str">
        <f>VLOOKUP(A227,Sheet5!A:C,3,0)</f>
        <v>3272110</v>
      </c>
      <c r="G227">
        <f t="shared" si="6"/>
        <v>0</v>
      </c>
      <c r="H227" t="str">
        <f t="shared" si="7"/>
        <v>，3272110</v>
      </c>
      <c r="I227" t="str">
        <f>VLOOKUP(A227,Sheet5!A:U,21,0)</f>
        <v>直连</v>
      </c>
    </row>
    <row r="228" s="4" customFormat="1" hidden="1" spans="1:9">
      <c r="A228" s="5">
        <v>999223787982696</v>
      </c>
      <c r="B228" s="6">
        <v>45040</v>
      </c>
      <c r="C228" s="6">
        <v>45043</v>
      </c>
      <c r="D228" s="4">
        <v>828</v>
      </c>
      <c r="E228" t="str">
        <f>VLOOKUP(A228,Sheet5!A:L,12,0)</f>
        <v>828.00</v>
      </c>
      <c r="F228" t="str">
        <f>VLOOKUP(A228,Sheet5!A:C,3,0)</f>
        <v>3272402</v>
      </c>
      <c r="G228">
        <f t="shared" si="6"/>
        <v>0</v>
      </c>
      <c r="H228" t="str">
        <f t="shared" si="7"/>
        <v>，3272402</v>
      </c>
      <c r="I228" t="str">
        <f>VLOOKUP(A228,Sheet5!A:U,21,0)</f>
        <v>直连</v>
      </c>
    </row>
    <row r="229" s="4" customFormat="1" hidden="1" spans="1:9">
      <c r="A229" s="5">
        <v>999223791591806</v>
      </c>
      <c r="B229" s="6">
        <v>45041</v>
      </c>
      <c r="C229" s="6">
        <v>45043</v>
      </c>
      <c r="D229" s="4">
        <v>390</v>
      </c>
      <c r="E229" t="str">
        <f>VLOOKUP(A229,Sheet5!A:L,12,0)</f>
        <v>390.00</v>
      </c>
      <c r="F229" t="str">
        <f>VLOOKUP(A229,Sheet5!A:C,3,0)</f>
        <v>3272861</v>
      </c>
      <c r="G229">
        <f t="shared" si="6"/>
        <v>0</v>
      </c>
      <c r="H229" t="str">
        <f t="shared" si="7"/>
        <v>，3272861</v>
      </c>
      <c r="I229" t="str">
        <f>VLOOKUP(A229,Sheet5!A:U,21,0)</f>
        <v>直连</v>
      </c>
    </row>
    <row r="230" s="4" customFormat="1" hidden="1" spans="1:9">
      <c r="A230" s="5">
        <v>999223793978405</v>
      </c>
      <c r="B230" s="6">
        <v>45042</v>
      </c>
      <c r="C230" s="6">
        <v>45043</v>
      </c>
      <c r="D230" s="4">
        <v>2783</v>
      </c>
      <c r="E230" t="str">
        <f>VLOOKUP(A230,Sheet5!A:L,12,0)</f>
        <v>2783.00</v>
      </c>
      <c r="F230" t="str">
        <f>VLOOKUP(A230,Sheet5!A:C,3,0)</f>
        <v>3273500</v>
      </c>
      <c r="G230">
        <f t="shared" si="6"/>
        <v>0</v>
      </c>
      <c r="H230" t="str">
        <f t="shared" si="7"/>
        <v>，3273500</v>
      </c>
      <c r="I230" t="str">
        <f>VLOOKUP(A230,Sheet5!A:U,21,0)</f>
        <v>直连</v>
      </c>
    </row>
    <row r="231" s="4" customFormat="1" hidden="1" spans="1:9">
      <c r="A231" s="5">
        <v>999223797283378</v>
      </c>
      <c r="B231" s="6">
        <v>45041</v>
      </c>
      <c r="C231" s="6">
        <v>45043</v>
      </c>
      <c r="D231" s="4">
        <v>1012</v>
      </c>
      <c r="E231" t="str">
        <f>VLOOKUP(A231,Sheet5!A:L,12,0)</f>
        <v>1012.00</v>
      </c>
      <c r="F231" t="str">
        <f>VLOOKUP(A231,Sheet5!A:C,3,0)</f>
        <v>3274094</v>
      </c>
      <c r="G231">
        <f t="shared" si="6"/>
        <v>0</v>
      </c>
      <c r="H231" t="str">
        <f t="shared" si="7"/>
        <v>，3274094</v>
      </c>
      <c r="I231" t="str">
        <f>VLOOKUP(A231,Sheet5!A:U,21,0)</f>
        <v>直连</v>
      </c>
    </row>
    <row r="232" s="4" customFormat="1" hidden="1" spans="1:9">
      <c r="A232" s="5">
        <v>999223797380825</v>
      </c>
      <c r="B232" s="6">
        <v>45041</v>
      </c>
      <c r="C232" s="6">
        <v>45043</v>
      </c>
      <c r="D232" s="4">
        <v>1074</v>
      </c>
      <c r="E232" t="str">
        <f>VLOOKUP(A232,Sheet5!A:L,12,0)</f>
        <v>1074.00</v>
      </c>
      <c r="F232" t="str">
        <f>VLOOKUP(A232,Sheet5!A:C,3,0)</f>
        <v>3274113</v>
      </c>
      <c r="G232">
        <f t="shared" si="6"/>
        <v>0</v>
      </c>
      <c r="H232" t="str">
        <f t="shared" si="7"/>
        <v>，3274113</v>
      </c>
      <c r="I232" t="str">
        <f>VLOOKUP(A232,Sheet5!A:U,21,0)</f>
        <v>直连</v>
      </c>
    </row>
    <row r="233" s="4" customFormat="1" hidden="1" spans="1:9">
      <c r="A233" s="5">
        <v>999223798751478</v>
      </c>
      <c r="B233" s="6">
        <v>45040</v>
      </c>
      <c r="C233" s="6">
        <v>45043</v>
      </c>
      <c r="D233" s="4">
        <v>825</v>
      </c>
      <c r="E233" t="str">
        <f>VLOOKUP(A233,Sheet5!A:L,12,0)</f>
        <v>825.00</v>
      </c>
      <c r="F233" t="str">
        <f>VLOOKUP(A233,Sheet5!A:C,3,0)</f>
        <v>3274433</v>
      </c>
      <c r="G233">
        <f t="shared" si="6"/>
        <v>0</v>
      </c>
      <c r="H233" t="str">
        <f t="shared" si="7"/>
        <v>，3274433</v>
      </c>
      <c r="I233" t="str">
        <f>VLOOKUP(A233,Sheet5!A:U,21,0)</f>
        <v>直连</v>
      </c>
    </row>
    <row r="234" s="4" customFormat="1" hidden="1" spans="1:9">
      <c r="A234" s="5">
        <v>999223799425460</v>
      </c>
      <c r="B234" s="6">
        <v>45040</v>
      </c>
      <c r="C234" s="6">
        <v>45043</v>
      </c>
      <c r="D234" s="4">
        <v>624</v>
      </c>
      <c r="E234" t="str">
        <f>VLOOKUP(A234,Sheet5!A:L,12,0)</f>
        <v>624.00</v>
      </c>
      <c r="F234" t="str">
        <f>VLOOKUP(A234,Sheet5!A:C,3,0)</f>
        <v>3274614</v>
      </c>
      <c r="G234">
        <f t="shared" si="6"/>
        <v>0</v>
      </c>
      <c r="H234" t="str">
        <f t="shared" si="7"/>
        <v>，3274614</v>
      </c>
      <c r="I234" t="str">
        <f>VLOOKUP(A234,Sheet5!A:U,21,0)</f>
        <v>直采</v>
      </c>
    </row>
    <row r="235" s="4" customFormat="1" hidden="1" spans="1:9">
      <c r="A235" s="5">
        <v>999223800402338</v>
      </c>
      <c r="B235" s="6">
        <v>45042</v>
      </c>
      <c r="C235" s="6">
        <v>45043</v>
      </c>
      <c r="D235" s="4">
        <v>691</v>
      </c>
      <c r="E235" t="str">
        <f>VLOOKUP(A235,Sheet5!A:L,12,0)</f>
        <v>691.00</v>
      </c>
      <c r="F235" t="str">
        <f>VLOOKUP(A235,Sheet5!A:C,3,0)</f>
        <v>3274945</v>
      </c>
      <c r="G235">
        <f t="shared" si="6"/>
        <v>0</v>
      </c>
      <c r="H235" t="str">
        <f t="shared" si="7"/>
        <v>，3274945</v>
      </c>
      <c r="I235" t="str">
        <f>VLOOKUP(A235,Sheet5!A:U,21,0)</f>
        <v>直连</v>
      </c>
    </row>
    <row r="236" s="4" customFormat="1" hidden="1" spans="1:9">
      <c r="A236" s="5">
        <v>999223800713640</v>
      </c>
      <c r="B236" s="6">
        <v>45039</v>
      </c>
      <c r="C236" s="6">
        <v>45043</v>
      </c>
      <c r="D236" s="4">
        <v>11192</v>
      </c>
      <c r="E236" t="str">
        <f>VLOOKUP(A236,Sheet5!A:L,12,0)</f>
        <v>11192.00</v>
      </c>
      <c r="F236" t="str">
        <f>VLOOKUP(A236,Sheet5!A:C,3,0)</f>
        <v>3275107</v>
      </c>
      <c r="G236">
        <f t="shared" si="6"/>
        <v>0</v>
      </c>
      <c r="H236" t="str">
        <f t="shared" si="7"/>
        <v>，3275107</v>
      </c>
      <c r="I236" t="str">
        <f>VLOOKUP(A236,Sheet5!A:U,21,0)</f>
        <v>直连</v>
      </c>
    </row>
    <row r="237" s="4" customFormat="1" hidden="1" spans="1:9">
      <c r="A237" s="5">
        <v>999223800848685</v>
      </c>
      <c r="B237" s="6">
        <v>45041</v>
      </c>
      <c r="C237" s="6">
        <v>45043</v>
      </c>
      <c r="D237" s="4">
        <v>2022</v>
      </c>
      <c r="E237" t="str">
        <f>VLOOKUP(A237,Sheet5!A:L,12,0)</f>
        <v>2022.00</v>
      </c>
      <c r="F237" t="str">
        <f>VLOOKUP(A237,Sheet5!A:C,3,0)</f>
        <v>3275154</v>
      </c>
      <c r="G237">
        <f t="shared" si="6"/>
        <v>0</v>
      </c>
      <c r="H237" t="str">
        <f t="shared" si="7"/>
        <v>，3275154</v>
      </c>
      <c r="I237" t="str">
        <f>VLOOKUP(A237,Sheet5!A:U,21,0)</f>
        <v>直连</v>
      </c>
    </row>
    <row r="238" s="4" customFormat="1" hidden="1" spans="1:9">
      <c r="A238" s="5">
        <v>999223800932038</v>
      </c>
      <c r="B238" s="6">
        <v>45039</v>
      </c>
      <c r="C238" s="6">
        <v>45043</v>
      </c>
      <c r="D238" s="4">
        <v>612</v>
      </c>
      <c r="E238" t="str">
        <f>VLOOKUP(A238,Sheet5!A:L,12,0)</f>
        <v>612.00</v>
      </c>
      <c r="F238" t="str">
        <f>VLOOKUP(A238,Sheet5!A:C,3,0)</f>
        <v>3275181</v>
      </c>
      <c r="G238">
        <f t="shared" si="6"/>
        <v>0</v>
      </c>
      <c r="H238" t="str">
        <f t="shared" si="7"/>
        <v>，3275181</v>
      </c>
      <c r="I238" t="str">
        <f>VLOOKUP(A238,Sheet5!A:U,21,0)</f>
        <v>直连</v>
      </c>
    </row>
    <row r="239" s="4" customFormat="1" hidden="1" spans="1:9">
      <c r="A239" s="5">
        <v>999223802056212</v>
      </c>
      <c r="B239" s="6">
        <v>45042</v>
      </c>
      <c r="C239" s="6">
        <v>45043</v>
      </c>
      <c r="D239" s="4">
        <v>691</v>
      </c>
      <c r="E239" t="str">
        <f>VLOOKUP(A239,Sheet5!A:L,12,0)</f>
        <v>691.00</v>
      </c>
      <c r="F239" t="str">
        <f>VLOOKUP(A239,Sheet5!A:C,3,0)</f>
        <v>3275611</v>
      </c>
      <c r="G239">
        <f t="shared" si="6"/>
        <v>0</v>
      </c>
      <c r="H239" t="str">
        <f t="shared" si="7"/>
        <v>，3275611</v>
      </c>
      <c r="I239" t="str">
        <f>VLOOKUP(A239,Sheet5!A:U,21,0)</f>
        <v>直连</v>
      </c>
    </row>
    <row r="240" s="4" customFormat="1" hidden="1" spans="1:9">
      <c r="A240" s="5">
        <v>999223807780615</v>
      </c>
      <c r="B240" s="6">
        <v>45041</v>
      </c>
      <c r="C240" s="6">
        <v>45043</v>
      </c>
      <c r="D240" s="4">
        <v>884</v>
      </c>
      <c r="E240" t="str">
        <f>VLOOKUP(A240,Sheet5!A:L,12,0)</f>
        <v>884.00</v>
      </c>
      <c r="F240" t="str">
        <f>VLOOKUP(A240,Sheet5!A:C,3,0)</f>
        <v>3276946</v>
      </c>
      <c r="G240">
        <f t="shared" si="6"/>
        <v>0</v>
      </c>
      <c r="H240" t="str">
        <f t="shared" si="7"/>
        <v>，3276946</v>
      </c>
      <c r="I240" t="str">
        <f>VLOOKUP(A240,Sheet5!A:U,21,0)</f>
        <v>直连</v>
      </c>
    </row>
    <row r="241" s="4" customFormat="1" hidden="1" spans="1:9">
      <c r="A241" s="5">
        <v>999223808540316</v>
      </c>
      <c r="B241" s="6">
        <v>45040</v>
      </c>
      <c r="C241" s="6">
        <v>45043</v>
      </c>
      <c r="D241" s="4">
        <v>12705</v>
      </c>
      <c r="E241" t="str">
        <f>VLOOKUP(A241,Sheet5!A:L,12,0)</f>
        <v>12705.00</v>
      </c>
      <c r="F241" t="str">
        <f>VLOOKUP(A241,Sheet5!A:C,3,0)</f>
        <v>3277158</v>
      </c>
      <c r="G241">
        <f t="shared" si="6"/>
        <v>0</v>
      </c>
      <c r="H241" t="str">
        <f t="shared" si="7"/>
        <v>，3277158</v>
      </c>
      <c r="I241" t="str">
        <f>VLOOKUP(A241,Sheet5!A:U,21,0)</f>
        <v>直连</v>
      </c>
    </row>
    <row r="242" s="4" customFormat="1" hidden="1" spans="1:9">
      <c r="A242" s="5">
        <v>999223808744049</v>
      </c>
      <c r="B242" s="6">
        <v>45041</v>
      </c>
      <c r="C242" s="6">
        <v>45043</v>
      </c>
      <c r="D242" s="4">
        <v>2318</v>
      </c>
      <c r="E242" t="str">
        <f>VLOOKUP(A242,Sheet5!A:L,12,0)</f>
        <v>2318.00</v>
      </c>
      <c r="F242" t="str">
        <f>VLOOKUP(A242,Sheet5!A:C,3,0)</f>
        <v>3277188</v>
      </c>
      <c r="G242">
        <f t="shared" si="6"/>
        <v>0</v>
      </c>
      <c r="H242" t="str">
        <f t="shared" si="7"/>
        <v>，3277188</v>
      </c>
      <c r="I242" t="str">
        <f>VLOOKUP(A242,Sheet5!A:U,21,0)</f>
        <v>直连</v>
      </c>
    </row>
    <row r="243" s="4" customFormat="1" hidden="1" spans="1:9">
      <c r="A243" s="5">
        <v>999223809718339</v>
      </c>
      <c r="B243" s="6">
        <v>45041</v>
      </c>
      <c r="C243" s="6">
        <v>45043</v>
      </c>
      <c r="D243" s="4">
        <v>1544</v>
      </c>
      <c r="E243" t="str">
        <f>VLOOKUP(A243,Sheet5!A:L,12,0)</f>
        <v>1544.00</v>
      </c>
      <c r="F243" t="str">
        <f>VLOOKUP(A243,Sheet5!A:C,3,0)</f>
        <v>3277491</v>
      </c>
      <c r="G243">
        <f t="shared" si="6"/>
        <v>0</v>
      </c>
      <c r="H243" t="str">
        <f t="shared" si="7"/>
        <v>，3277491</v>
      </c>
      <c r="I243" t="str">
        <f>VLOOKUP(A243,Sheet5!A:U,21,0)</f>
        <v>直连</v>
      </c>
    </row>
    <row r="244" s="4" customFormat="1" hidden="1" spans="1:9">
      <c r="A244" s="5">
        <v>999223810919679</v>
      </c>
      <c r="B244" s="6">
        <v>45041</v>
      </c>
      <c r="C244" s="6">
        <v>45043</v>
      </c>
      <c r="D244" s="4">
        <v>744</v>
      </c>
      <c r="E244" t="str">
        <f>VLOOKUP(A244,Sheet5!A:L,12,0)</f>
        <v>744.00</v>
      </c>
      <c r="F244" t="str">
        <f>VLOOKUP(A244,Sheet5!A:C,3,0)</f>
        <v>3277882</v>
      </c>
      <c r="G244">
        <f t="shared" si="6"/>
        <v>0</v>
      </c>
      <c r="H244" t="str">
        <f t="shared" si="7"/>
        <v>，3277882</v>
      </c>
      <c r="I244" t="str">
        <f>VLOOKUP(A244,Sheet5!A:U,21,0)</f>
        <v>直连</v>
      </c>
    </row>
    <row r="245" s="4" customFormat="1" hidden="1" spans="1:9">
      <c r="A245" s="5">
        <v>999223811711144</v>
      </c>
      <c r="B245" s="6">
        <v>45042</v>
      </c>
      <c r="C245" s="6">
        <v>45043</v>
      </c>
      <c r="D245" s="4">
        <v>538</v>
      </c>
      <c r="E245" t="str">
        <f>VLOOKUP(A245,Sheet5!A:L,12,0)</f>
        <v>538.00</v>
      </c>
      <c r="F245" t="str">
        <f>VLOOKUP(A245,Sheet5!A:C,3,0)</f>
        <v>3278343</v>
      </c>
      <c r="G245">
        <f t="shared" si="6"/>
        <v>0</v>
      </c>
      <c r="H245" t="str">
        <f t="shared" si="7"/>
        <v>，3278343</v>
      </c>
      <c r="I245" t="str">
        <f>VLOOKUP(A245,Sheet5!A:U,21,0)</f>
        <v>直连</v>
      </c>
    </row>
    <row r="246" s="4" customFormat="1" hidden="1" spans="1:9">
      <c r="A246" s="5">
        <v>999223812665821</v>
      </c>
      <c r="B246" s="6">
        <v>45041</v>
      </c>
      <c r="C246" s="6">
        <v>45043</v>
      </c>
      <c r="D246" s="4">
        <v>812</v>
      </c>
      <c r="E246" t="str">
        <f>VLOOKUP(A246,Sheet5!A:L,12,0)</f>
        <v>812.00</v>
      </c>
      <c r="F246" t="str">
        <f>VLOOKUP(A246,Sheet5!A:C,3,0)</f>
        <v>3278667</v>
      </c>
      <c r="G246">
        <f t="shared" si="6"/>
        <v>0</v>
      </c>
      <c r="H246" t="str">
        <f t="shared" si="7"/>
        <v>，3278667</v>
      </c>
      <c r="I246" t="str">
        <f>VLOOKUP(A246,Sheet5!A:U,21,0)</f>
        <v>直连</v>
      </c>
    </row>
    <row r="247" s="4" customFormat="1" hidden="1" spans="1:9">
      <c r="A247" s="5">
        <v>23813391730</v>
      </c>
      <c r="B247" s="6">
        <v>45042</v>
      </c>
      <c r="C247" s="6">
        <v>45043</v>
      </c>
      <c r="D247" s="4">
        <v>235</v>
      </c>
      <c r="E247" t="str">
        <f>VLOOKUP(A247,Sheet5!A:L,12,0)</f>
        <v>235.00</v>
      </c>
      <c r="F247" t="str">
        <f>VLOOKUP(A247,Sheet5!A:C,3,0)</f>
        <v>3278831</v>
      </c>
      <c r="G247">
        <f t="shared" si="6"/>
        <v>0</v>
      </c>
      <c r="H247" t="str">
        <f t="shared" si="7"/>
        <v>，3278831</v>
      </c>
      <c r="I247" t="str">
        <f>VLOOKUP(A247,Sheet5!A:U,21,0)</f>
        <v>直连</v>
      </c>
    </row>
    <row r="248" s="4" customFormat="1" hidden="1" spans="1:9">
      <c r="A248" s="5">
        <v>999223813801356</v>
      </c>
      <c r="B248" s="6">
        <v>45041</v>
      </c>
      <c r="C248" s="6">
        <v>45043</v>
      </c>
      <c r="D248" s="4">
        <v>4912</v>
      </c>
      <c r="E248" t="str">
        <f>VLOOKUP(A248,Sheet5!A:L,12,0)</f>
        <v>4912.00</v>
      </c>
      <c r="F248" t="str">
        <f>VLOOKUP(A248,Sheet5!A:C,3,0)</f>
        <v>3279065</v>
      </c>
      <c r="G248">
        <f t="shared" si="6"/>
        <v>0</v>
      </c>
      <c r="H248" t="str">
        <f t="shared" si="7"/>
        <v>，3279065</v>
      </c>
      <c r="I248" t="str">
        <f>VLOOKUP(A248,Sheet5!A:U,21,0)</f>
        <v>直连</v>
      </c>
    </row>
    <row r="249" s="4" customFormat="1" hidden="1" spans="1:9">
      <c r="A249" s="5">
        <v>999223813895832</v>
      </c>
      <c r="B249" s="6">
        <v>45040</v>
      </c>
      <c r="C249" s="6">
        <v>45043</v>
      </c>
      <c r="D249" s="4">
        <v>867</v>
      </c>
      <c r="E249" t="str">
        <f>VLOOKUP(A249,Sheet5!A:L,12,0)</f>
        <v>867.00</v>
      </c>
      <c r="F249" t="str">
        <f>VLOOKUP(A249,Sheet5!A:C,3,0)</f>
        <v>3279081</v>
      </c>
      <c r="G249">
        <f t="shared" si="6"/>
        <v>0</v>
      </c>
      <c r="H249" t="str">
        <f t="shared" si="7"/>
        <v>，3279081</v>
      </c>
      <c r="I249" t="str">
        <f>VLOOKUP(A249,Sheet5!A:U,21,0)</f>
        <v>直连</v>
      </c>
    </row>
    <row r="250" s="4" customFormat="1" hidden="1" spans="1:9">
      <c r="A250" s="5">
        <v>999223813920169</v>
      </c>
      <c r="B250" s="6">
        <v>45039</v>
      </c>
      <c r="C250" s="6">
        <v>45043</v>
      </c>
      <c r="D250" s="4">
        <v>6429</v>
      </c>
      <c r="E250" t="str">
        <f>VLOOKUP(A250,Sheet5!A:L,12,0)</f>
        <v>6429.00</v>
      </c>
      <c r="F250" t="str">
        <f>VLOOKUP(A250,Sheet5!A:C,3,0)</f>
        <v>3279088</v>
      </c>
      <c r="G250">
        <f t="shared" si="6"/>
        <v>0</v>
      </c>
      <c r="H250" t="str">
        <f t="shared" si="7"/>
        <v>，3279088</v>
      </c>
      <c r="I250" t="str">
        <f>VLOOKUP(A250,Sheet5!A:U,21,0)</f>
        <v>直连</v>
      </c>
    </row>
    <row r="251" s="4" customFormat="1" hidden="1" spans="1:9">
      <c r="A251" s="5">
        <v>999223814099839</v>
      </c>
      <c r="B251" s="6">
        <v>45039</v>
      </c>
      <c r="C251" s="6">
        <v>45043</v>
      </c>
      <c r="D251" s="4">
        <v>7069</v>
      </c>
      <c r="E251" t="str">
        <f>VLOOKUP(A251,Sheet5!A:L,12,0)</f>
        <v>7069.00</v>
      </c>
      <c r="F251" t="str">
        <f>VLOOKUP(A251,Sheet5!A:C,3,0)</f>
        <v>3279124</v>
      </c>
      <c r="G251">
        <f t="shared" si="6"/>
        <v>0</v>
      </c>
      <c r="H251" t="str">
        <f t="shared" si="7"/>
        <v>，3279124</v>
      </c>
      <c r="I251" t="str">
        <f>VLOOKUP(A251,Sheet5!A:U,21,0)</f>
        <v>直连</v>
      </c>
    </row>
    <row r="252" s="4" customFormat="1" hidden="1" spans="1:9">
      <c r="A252" s="5">
        <v>999223814249158</v>
      </c>
      <c r="B252" s="6">
        <v>45041</v>
      </c>
      <c r="C252" s="6">
        <v>45043</v>
      </c>
      <c r="D252" s="4">
        <v>1054</v>
      </c>
      <c r="E252" t="str">
        <f>VLOOKUP(A252,Sheet5!A:L,12,0)</f>
        <v>1054.00</v>
      </c>
      <c r="F252" t="str">
        <f>VLOOKUP(A252,Sheet5!A:C,3,0)</f>
        <v>3279154</v>
      </c>
      <c r="G252">
        <f t="shared" si="6"/>
        <v>0</v>
      </c>
      <c r="H252" t="str">
        <f t="shared" si="7"/>
        <v>，3279154</v>
      </c>
      <c r="I252" t="str">
        <f>VLOOKUP(A252,Sheet5!A:U,21,0)</f>
        <v>直连</v>
      </c>
    </row>
    <row r="253" s="4" customFormat="1" hidden="1" spans="1:9">
      <c r="A253" s="5">
        <v>23815004493</v>
      </c>
      <c r="B253" s="6">
        <v>45040</v>
      </c>
      <c r="C253" s="6">
        <v>45043</v>
      </c>
      <c r="D253" s="4">
        <v>1044</v>
      </c>
      <c r="E253" t="str">
        <f>VLOOKUP(A253,Sheet5!A:L,12,0)</f>
        <v>1044.00</v>
      </c>
      <c r="F253" t="str">
        <f>VLOOKUP(A253,Sheet5!A:C,3,0)</f>
        <v>3279505</v>
      </c>
      <c r="G253">
        <f t="shared" si="6"/>
        <v>0</v>
      </c>
      <c r="H253" t="str">
        <f t="shared" si="7"/>
        <v>，3279505</v>
      </c>
      <c r="I253" t="str">
        <f>VLOOKUP(A253,Sheet5!A:U,21,0)</f>
        <v>直连</v>
      </c>
    </row>
    <row r="254" s="4" customFormat="1" hidden="1" spans="1:9">
      <c r="A254" s="5">
        <v>999223815044739</v>
      </c>
      <c r="B254" s="6">
        <v>45042</v>
      </c>
      <c r="C254" s="6">
        <v>45043</v>
      </c>
      <c r="D254" s="4">
        <v>193</v>
      </c>
      <c r="E254" t="str">
        <f>VLOOKUP(A254,Sheet5!A:L,12,0)</f>
        <v>193.00</v>
      </c>
      <c r="F254" t="str">
        <f>VLOOKUP(A254,Sheet5!A:C,3,0)</f>
        <v>3279517</v>
      </c>
      <c r="G254">
        <f t="shared" si="6"/>
        <v>0</v>
      </c>
      <c r="H254" t="str">
        <f t="shared" si="7"/>
        <v>，3279517</v>
      </c>
      <c r="I254" t="str">
        <f>VLOOKUP(A254,Sheet5!A:U,21,0)</f>
        <v>直连</v>
      </c>
    </row>
    <row r="255" s="4" customFormat="1" hidden="1" spans="1:9">
      <c r="A255" s="5">
        <v>999223815473886</v>
      </c>
      <c r="B255" s="6">
        <v>45041</v>
      </c>
      <c r="C255" s="6">
        <v>45043</v>
      </c>
      <c r="D255" s="4">
        <v>2070</v>
      </c>
      <c r="E255" t="str">
        <f>VLOOKUP(A255,Sheet5!A:L,12,0)</f>
        <v>2070.00</v>
      </c>
      <c r="F255" t="str">
        <f>VLOOKUP(A255,Sheet5!A:C,3,0)</f>
        <v>3279729</v>
      </c>
      <c r="G255">
        <f t="shared" si="6"/>
        <v>0</v>
      </c>
      <c r="H255" t="str">
        <f t="shared" si="7"/>
        <v>，3279729</v>
      </c>
      <c r="I255" t="str">
        <f>VLOOKUP(A255,Sheet5!A:U,21,0)</f>
        <v>直连</v>
      </c>
    </row>
    <row r="256" s="4" customFormat="1" hidden="1" spans="1:9">
      <c r="A256" s="5">
        <v>999223815943540</v>
      </c>
      <c r="B256" s="6">
        <v>45041</v>
      </c>
      <c r="C256" s="6">
        <v>45043</v>
      </c>
      <c r="D256" s="4">
        <v>917</v>
      </c>
      <c r="E256" t="str">
        <f>VLOOKUP(A256,Sheet5!A:L,12,0)</f>
        <v>917.00</v>
      </c>
      <c r="F256" t="str">
        <f>VLOOKUP(A256,Sheet5!A:C,3,0)</f>
        <v>3279870</v>
      </c>
      <c r="G256">
        <f t="shared" si="6"/>
        <v>0</v>
      </c>
      <c r="H256" t="str">
        <f t="shared" si="7"/>
        <v>，3279870</v>
      </c>
      <c r="I256" t="str">
        <f>VLOOKUP(A256,Sheet5!A:U,21,0)</f>
        <v>直连</v>
      </c>
    </row>
    <row r="257" s="4" customFormat="1" hidden="1" spans="1:9">
      <c r="A257" s="5">
        <v>999223816152391</v>
      </c>
      <c r="B257" s="6">
        <v>45041</v>
      </c>
      <c r="C257" s="6">
        <v>45043</v>
      </c>
      <c r="D257" s="4">
        <v>970</v>
      </c>
      <c r="E257" t="str">
        <f>VLOOKUP(A257,Sheet5!A:L,12,0)</f>
        <v>970.00</v>
      </c>
      <c r="F257" t="str">
        <f>VLOOKUP(A257,Sheet5!A:C,3,0)</f>
        <v>3279971</v>
      </c>
      <c r="G257">
        <f t="shared" si="6"/>
        <v>0</v>
      </c>
      <c r="H257" t="str">
        <f t="shared" si="7"/>
        <v>，3279971</v>
      </c>
      <c r="I257" t="str">
        <f>VLOOKUP(A257,Sheet5!A:U,21,0)</f>
        <v>直连</v>
      </c>
    </row>
    <row r="258" s="4" customFormat="1" hidden="1" spans="1:9">
      <c r="A258" s="5">
        <v>999223816337446</v>
      </c>
      <c r="B258" s="6">
        <v>45041</v>
      </c>
      <c r="C258" s="6">
        <v>45043</v>
      </c>
      <c r="D258" s="4">
        <v>2138</v>
      </c>
      <c r="E258" t="str">
        <f>VLOOKUP(A258,Sheet5!A:L,12,0)</f>
        <v>2138.00</v>
      </c>
      <c r="F258" t="str">
        <f>VLOOKUP(A258,Sheet5!A:C,3,0)</f>
        <v>3280011</v>
      </c>
      <c r="G258">
        <f t="shared" si="6"/>
        <v>0</v>
      </c>
      <c r="H258" t="str">
        <f t="shared" si="7"/>
        <v>，3280011</v>
      </c>
      <c r="I258" t="str">
        <f>VLOOKUP(A258,Sheet5!A:U,21,0)</f>
        <v>直连</v>
      </c>
    </row>
    <row r="259" s="4" customFormat="1" hidden="1" spans="1:9">
      <c r="A259" s="5">
        <v>999223816347940</v>
      </c>
      <c r="B259" s="6">
        <v>45041</v>
      </c>
      <c r="C259" s="6">
        <v>45043</v>
      </c>
      <c r="D259" s="4">
        <v>8006</v>
      </c>
      <c r="E259" t="str">
        <f>VLOOKUP(A259,Sheet5!A:L,12,0)</f>
        <v>8006.00</v>
      </c>
      <c r="F259" t="str">
        <f>VLOOKUP(A259,Sheet5!A:C,3,0)</f>
        <v>3280015</v>
      </c>
      <c r="G259">
        <f t="shared" ref="G259:G322" si="8">D259-E259</f>
        <v>0</v>
      </c>
      <c r="H259" t="str">
        <f t="shared" ref="H259:H322" si="9">$H$1&amp;F259</f>
        <v>，3280015</v>
      </c>
      <c r="I259" t="str">
        <f>VLOOKUP(A259,Sheet5!A:U,21,0)</f>
        <v>直连</v>
      </c>
    </row>
    <row r="260" s="4" customFormat="1" hidden="1" spans="1:9">
      <c r="A260" s="5">
        <v>999223816617113</v>
      </c>
      <c r="B260" s="6">
        <v>45041</v>
      </c>
      <c r="C260" s="6">
        <v>45043</v>
      </c>
      <c r="D260" s="4">
        <v>2524</v>
      </c>
      <c r="E260" t="str">
        <f>VLOOKUP(A260,Sheet5!A:L,12,0)</f>
        <v>2524.00</v>
      </c>
      <c r="F260" t="str">
        <f>VLOOKUP(A260,Sheet5!A:C,3,0)</f>
        <v>3280105</v>
      </c>
      <c r="G260">
        <f t="shared" si="8"/>
        <v>0</v>
      </c>
      <c r="H260" t="str">
        <f t="shared" si="9"/>
        <v>，3280105</v>
      </c>
      <c r="I260" t="str">
        <f>VLOOKUP(A260,Sheet5!A:U,21,0)</f>
        <v>直连</v>
      </c>
    </row>
    <row r="261" s="4" customFormat="1" hidden="1" spans="1:9">
      <c r="A261" s="5">
        <v>999223816922531</v>
      </c>
      <c r="B261" s="6">
        <v>45042</v>
      </c>
      <c r="C261" s="6">
        <v>45043</v>
      </c>
      <c r="D261" s="4">
        <v>7133</v>
      </c>
      <c r="E261" t="str">
        <f>VLOOKUP(A261,Sheet5!A:L,12,0)</f>
        <v>7133.00</v>
      </c>
      <c r="F261" t="str">
        <f>VLOOKUP(A261,Sheet5!A:C,3,0)</f>
        <v>3280284</v>
      </c>
      <c r="G261">
        <f t="shared" si="8"/>
        <v>0</v>
      </c>
      <c r="H261" t="str">
        <f t="shared" si="9"/>
        <v>，3280284</v>
      </c>
      <c r="I261" t="str">
        <f>VLOOKUP(A261,Sheet5!A:U,21,0)</f>
        <v>直连</v>
      </c>
    </row>
    <row r="262" s="4" customFormat="1" hidden="1" spans="1:9">
      <c r="A262" s="5">
        <v>999223817603315</v>
      </c>
      <c r="B262" s="6">
        <v>45042</v>
      </c>
      <c r="C262" s="6">
        <v>45043</v>
      </c>
      <c r="D262" s="4">
        <v>214</v>
      </c>
      <c r="E262" t="str">
        <f>VLOOKUP(A262,Sheet5!A:L,12,0)</f>
        <v>214.00</v>
      </c>
      <c r="F262" t="str">
        <f>VLOOKUP(A262,Sheet5!A:C,3,0)</f>
        <v>3280551</v>
      </c>
      <c r="G262">
        <f t="shared" si="8"/>
        <v>0</v>
      </c>
      <c r="H262" t="str">
        <f t="shared" si="9"/>
        <v>，3280551</v>
      </c>
      <c r="I262" t="str">
        <f>VLOOKUP(A262,Sheet5!A:U,21,0)</f>
        <v>直连</v>
      </c>
    </row>
    <row r="263" s="4" customFormat="1" hidden="1" spans="1:9">
      <c r="A263" s="5">
        <v>999223817737807</v>
      </c>
      <c r="B263" s="6">
        <v>45042</v>
      </c>
      <c r="C263" s="6">
        <v>45043</v>
      </c>
      <c r="D263" s="4">
        <v>414</v>
      </c>
      <c r="E263" t="str">
        <f>VLOOKUP(A263,Sheet5!A:L,12,0)</f>
        <v>414.00</v>
      </c>
      <c r="F263" t="str">
        <f>VLOOKUP(A263,Sheet5!A:C,3,0)</f>
        <v>3280633</v>
      </c>
      <c r="G263">
        <f t="shared" si="8"/>
        <v>0</v>
      </c>
      <c r="H263" t="str">
        <f t="shared" si="9"/>
        <v>，3280633</v>
      </c>
      <c r="I263" t="str">
        <f>VLOOKUP(A263,Sheet5!A:U,21,0)</f>
        <v>直连</v>
      </c>
    </row>
    <row r="264" s="4" customFormat="1" hidden="1" spans="1:9">
      <c r="A264" s="5">
        <v>999223818725744</v>
      </c>
      <c r="B264" s="6">
        <v>45041</v>
      </c>
      <c r="C264" s="6">
        <v>45043</v>
      </c>
      <c r="D264" s="4">
        <v>816</v>
      </c>
      <c r="E264" t="str">
        <f>VLOOKUP(A264,Sheet5!A:L,12,0)</f>
        <v>816.00</v>
      </c>
      <c r="F264" t="str">
        <f>VLOOKUP(A264,Sheet5!A:C,3,0)</f>
        <v>3280995</v>
      </c>
      <c r="G264">
        <f t="shared" si="8"/>
        <v>0</v>
      </c>
      <c r="H264" t="str">
        <f t="shared" si="9"/>
        <v>，3280995</v>
      </c>
      <c r="I264" t="str">
        <f>VLOOKUP(A264,Sheet5!A:U,21,0)</f>
        <v>直连</v>
      </c>
    </row>
    <row r="265" s="4" customFormat="1" hidden="1" spans="1:9">
      <c r="A265" s="5">
        <v>999223818901675</v>
      </c>
      <c r="B265" s="6">
        <v>45040</v>
      </c>
      <c r="C265" s="6">
        <v>45043</v>
      </c>
      <c r="D265" s="4">
        <v>1509</v>
      </c>
      <c r="E265" t="str">
        <f>VLOOKUP(A265,Sheet5!A:L,12,0)</f>
        <v>1509.00</v>
      </c>
      <c r="F265" t="str">
        <f>VLOOKUP(A265,Sheet5!A:C,3,0)</f>
        <v>3281075</v>
      </c>
      <c r="G265">
        <f t="shared" si="8"/>
        <v>0</v>
      </c>
      <c r="H265" t="str">
        <f t="shared" si="9"/>
        <v>，3281075</v>
      </c>
      <c r="I265" t="str">
        <f>VLOOKUP(A265,Sheet5!A:U,21,0)</f>
        <v>直连</v>
      </c>
    </row>
    <row r="266" s="4" customFormat="1" hidden="1" spans="1:9">
      <c r="A266" s="5">
        <v>999223819273568</v>
      </c>
      <c r="B266" s="6">
        <v>45041</v>
      </c>
      <c r="C266" s="6">
        <v>45043</v>
      </c>
      <c r="D266" s="4">
        <v>6490</v>
      </c>
      <c r="E266" t="str">
        <f>VLOOKUP(A266,Sheet5!A:L,12,0)</f>
        <v>6490.00</v>
      </c>
      <c r="F266" t="str">
        <f>VLOOKUP(A266,Sheet5!A:C,3,0)</f>
        <v>3281384</v>
      </c>
      <c r="G266">
        <f t="shared" si="8"/>
        <v>0</v>
      </c>
      <c r="H266" t="str">
        <f t="shared" si="9"/>
        <v>，3281384</v>
      </c>
      <c r="I266" t="str">
        <f>VLOOKUP(A266,Sheet5!A:U,21,0)</f>
        <v>直连</v>
      </c>
    </row>
    <row r="267" s="4" customFormat="1" hidden="1" spans="1:9">
      <c r="A267" s="5">
        <v>999223819499115</v>
      </c>
      <c r="B267" s="6">
        <v>45042</v>
      </c>
      <c r="C267" s="6">
        <v>45043</v>
      </c>
      <c r="D267" s="4">
        <v>890</v>
      </c>
      <c r="E267" t="str">
        <f>VLOOKUP(A267,Sheet5!A:L,12,0)</f>
        <v>890.00</v>
      </c>
      <c r="F267" t="str">
        <f>VLOOKUP(A267,Sheet5!A:C,3,0)</f>
        <v>3281451</v>
      </c>
      <c r="G267">
        <f t="shared" si="8"/>
        <v>0</v>
      </c>
      <c r="H267" t="str">
        <f t="shared" si="9"/>
        <v>，3281451</v>
      </c>
      <c r="I267" t="str">
        <f>VLOOKUP(A267,Sheet5!A:U,21,0)</f>
        <v>直连</v>
      </c>
    </row>
    <row r="268" s="4" customFormat="1" hidden="1" spans="1:9">
      <c r="A268" s="5">
        <v>999223819566532</v>
      </c>
      <c r="B268" s="6">
        <v>45041</v>
      </c>
      <c r="C268" s="6">
        <v>45043</v>
      </c>
      <c r="D268" s="4">
        <v>1476</v>
      </c>
      <c r="E268" t="str">
        <f>VLOOKUP(A268,Sheet5!A:L,12,0)</f>
        <v>1476.00</v>
      </c>
      <c r="F268" t="str">
        <f>VLOOKUP(A268,Sheet5!A:C,3,0)</f>
        <v>3281481</v>
      </c>
      <c r="G268">
        <f t="shared" si="8"/>
        <v>0</v>
      </c>
      <c r="H268" t="str">
        <f t="shared" si="9"/>
        <v>，3281481</v>
      </c>
      <c r="I268" t="str">
        <f>VLOOKUP(A268,Sheet5!A:U,21,0)</f>
        <v>直连</v>
      </c>
    </row>
    <row r="269" s="4" customFormat="1" hidden="1" spans="1:9">
      <c r="A269" s="5">
        <v>999223819857307</v>
      </c>
      <c r="B269" s="6">
        <v>45041</v>
      </c>
      <c r="C269" s="6">
        <v>45043</v>
      </c>
      <c r="D269" s="4">
        <v>1176</v>
      </c>
      <c r="E269" t="str">
        <f>VLOOKUP(A269,Sheet5!A:L,12,0)</f>
        <v>1176.00</v>
      </c>
      <c r="F269" t="str">
        <f>VLOOKUP(A269,Sheet5!A:C,3,0)</f>
        <v>3281596</v>
      </c>
      <c r="G269">
        <f t="shared" si="8"/>
        <v>0</v>
      </c>
      <c r="H269" t="str">
        <f t="shared" si="9"/>
        <v>，3281596</v>
      </c>
      <c r="I269" t="str">
        <f>VLOOKUP(A269,Sheet5!A:U,21,0)</f>
        <v>直连</v>
      </c>
    </row>
    <row r="270" s="4" customFormat="1" hidden="1" spans="1:9">
      <c r="A270" s="5">
        <v>999223820009635</v>
      </c>
      <c r="B270" s="6">
        <v>45042</v>
      </c>
      <c r="C270" s="6">
        <v>45043</v>
      </c>
      <c r="D270" s="4">
        <v>85</v>
      </c>
      <c r="E270" t="str">
        <f>VLOOKUP(A270,Sheet5!A:L,12,0)</f>
        <v>85.00</v>
      </c>
      <c r="F270" t="str">
        <f>VLOOKUP(A270,Sheet5!A:C,3,0)</f>
        <v>3281653</v>
      </c>
      <c r="G270">
        <f t="shared" si="8"/>
        <v>0</v>
      </c>
      <c r="H270" t="str">
        <f t="shared" si="9"/>
        <v>，3281653</v>
      </c>
      <c r="I270" t="str">
        <f>VLOOKUP(A270,Sheet5!A:U,21,0)</f>
        <v>直连</v>
      </c>
    </row>
    <row r="271" s="4" customFormat="1" hidden="1" spans="1:9">
      <c r="A271" s="5">
        <v>999223824380618</v>
      </c>
      <c r="B271" s="6">
        <v>45040</v>
      </c>
      <c r="C271" s="6">
        <v>45043</v>
      </c>
      <c r="D271" s="4">
        <v>2912</v>
      </c>
      <c r="E271" t="str">
        <f>VLOOKUP(A271,Sheet5!A:L,12,0)</f>
        <v>2912.00</v>
      </c>
      <c r="F271" t="str">
        <f>VLOOKUP(A271,Sheet5!A:C,3,0)</f>
        <v>3281978</v>
      </c>
      <c r="G271">
        <f t="shared" si="8"/>
        <v>0</v>
      </c>
      <c r="H271" t="str">
        <f t="shared" si="9"/>
        <v>，3281978</v>
      </c>
      <c r="I271" t="str">
        <f>VLOOKUP(A271,Sheet5!A:U,21,0)</f>
        <v>直采</v>
      </c>
    </row>
    <row r="272" s="4" customFormat="1" hidden="1" spans="1:9">
      <c r="A272" s="5">
        <v>23824710927</v>
      </c>
      <c r="B272" s="6">
        <v>45040</v>
      </c>
      <c r="C272" s="6">
        <v>45043</v>
      </c>
      <c r="D272" s="4">
        <v>2934</v>
      </c>
      <c r="E272" t="str">
        <f>VLOOKUP(A272,Sheet5!A:L,12,0)</f>
        <v>2934.00</v>
      </c>
      <c r="F272" t="str">
        <f>VLOOKUP(A272,Sheet5!A:C,3,0)</f>
        <v>3282136</v>
      </c>
      <c r="G272">
        <f t="shared" si="8"/>
        <v>0</v>
      </c>
      <c r="H272" t="str">
        <f t="shared" si="9"/>
        <v>，3282136</v>
      </c>
      <c r="I272" t="str">
        <f>VLOOKUP(A272,Sheet5!A:U,21,0)</f>
        <v>直连</v>
      </c>
    </row>
    <row r="273" s="4" customFormat="1" hidden="1" spans="1:9">
      <c r="A273" s="5">
        <v>999223826870372</v>
      </c>
      <c r="B273" s="6">
        <v>45040</v>
      </c>
      <c r="C273" s="6">
        <v>45043</v>
      </c>
      <c r="D273" s="4">
        <v>2615</v>
      </c>
      <c r="E273" t="str">
        <f>VLOOKUP(A273,Sheet5!A:L,12,0)</f>
        <v>2615.00</v>
      </c>
      <c r="F273" t="str">
        <f>VLOOKUP(A273,Sheet5!A:C,3,0)</f>
        <v>3282788</v>
      </c>
      <c r="G273">
        <f t="shared" si="8"/>
        <v>0</v>
      </c>
      <c r="H273" t="str">
        <f t="shared" si="9"/>
        <v>，3282788</v>
      </c>
      <c r="I273" t="str">
        <f>VLOOKUP(A273,Sheet5!A:U,21,0)</f>
        <v>直连</v>
      </c>
    </row>
    <row r="274" s="4" customFormat="1" hidden="1" spans="1:9">
      <c r="A274" s="5">
        <v>999223828193326</v>
      </c>
      <c r="B274" s="6">
        <v>45041</v>
      </c>
      <c r="C274" s="6">
        <v>45043</v>
      </c>
      <c r="D274" s="4">
        <v>2261</v>
      </c>
      <c r="E274" t="str">
        <f>VLOOKUP(A274,Sheet5!A:L,12,0)</f>
        <v>2261.00</v>
      </c>
      <c r="F274" t="str">
        <f>VLOOKUP(A274,Sheet5!A:C,3,0)</f>
        <v>3283104</v>
      </c>
      <c r="G274">
        <f t="shared" si="8"/>
        <v>0</v>
      </c>
      <c r="H274" t="str">
        <f t="shared" si="9"/>
        <v>，3283104</v>
      </c>
      <c r="I274" t="str">
        <f>VLOOKUP(A274,Sheet5!A:U,21,0)</f>
        <v>直采</v>
      </c>
    </row>
    <row r="275" s="4" customFormat="1" hidden="1" spans="1:9">
      <c r="A275" s="5">
        <v>999223828618750</v>
      </c>
      <c r="B275" s="6">
        <v>45041</v>
      </c>
      <c r="C275" s="6">
        <v>45043</v>
      </c>
      <c r="D275" s="4">
        <v>3972</v>
      </c>
      <c r="E275" t="str">
        <f>VLOOKUP(A275,Sheet5!A:L,12,0)</f>
        <v>3972.00</v>
      </c>
      <c r="F275" t="str">
        <f>VLOOKUP(A275,Sheet5!A:C,3,0)</f>
        <v>3283143</v>
      </c>
      <c r="G275">
        <f t="shared" si="8"/>
        <v>0</v>
      </c>
      <c r="H275" t="str">
        <f t="shared" si="9"/>
        <v>，3283143</v>
      </c>
      <c r="I275" t="str">
        <f>VLOOKUP(A275,Sheet5!A:U,21,0)</f>
        <v>直采</v>
      </c>
    </row>
    <row r="276" s="4" customFormat="1" hidden="1" spans="1:9">
      <c r="A276" s="5">
        <v>999223829617558</v>
      </c>
      <c r="B276" s="6">
        <v>45040</v>
      </c>
      <c r="C276" s="6">
        <v>45043</v>
      </c>
      <c r="D276" s="4">
        <v>1944</v>
      </c>
      <c r="E276" t="str">
        <f>VLOOKUP(A276,Sheet5!A:L,12,0)</f>
        <v>1944.00</v>
      </c>
      <c r="F276" t="str">
        <f>VLOOKUP(A276,Sheet5!A:C,3,0)</f>
        <v>3283454</v>
      </c>
      <c r="G276">
        <f t="shared" si="8"/>
        <v>0</v>
      </c>
      <c r="H276" t="str">
        <f t="shared" si="9"/>
        <v>，3283454</v>
      </c>
      <c r="I276" t="str">
        <f>VLOOKUP(A276,Sheet5!A:U,21,0)</f>
        <v>直连</v>
      </c>
    </row>
    <row r="277" s="4" customFormat="1" hidden="1" spans="1:9">
      <c r="A277" s="5">
        <v>999223830740577</v>
      </c>
      <c r="B277" s="6">
        <v>45041</v>
      </c>
      <c r="C277" s="6">
        <v>45043</v>
      </c>
      <c r="D277" s="4">
        <v>1682</v>
      </c>
      <c r="E277" t="str">
        <f>VLOOKUP(A277,Sheet5!A:L,12,0)</f>
        <v>1682.00</v>
      </c>
      <c r="F277" t="str">
        <f>VLOOKUP(A277,Sheet5!A:C,3,0)</f>
        <v>3283841</v>
      </c>
      <c r="G277">
        <f t="shared" si="8"/>
        <v>0</v>
      </c>
      <c r="H277" t="str">
        <f t="shared" si="9"/>
        <v>，3283841</v>
      </c>
      <c r="I277" t="str">
        <f>VLOOKUP(A277,Sheet5!A:U,21,0)</f>
        <v>直连</v>
      </c>
    </row>
    <row r="278" s="4" customFormat="1" hidden="1" spans="1:9">
      <c r="A278" s="5">
        <v>999223832214095</v>
      </c>
      <c r="B278" s="6">
        <v>45041</v>
      </c>
      <c r="C278" s="6">
        <v>45043</v>
      </c>
      <c r="D278" s="4">
        <v>1884</v>
      </c>
      <c r="E278" t="str">
        <f>VLOOKUP(A278,Sheet5!A:L,12,0)</f>
        <v>1884.00</v>
      </c>
      <c r="F278" t="str">
        <f>VLOOKUP(A278,Sheet5!A:C,3,0)</f>
        <v>3284086</v>
      </c>
      <c r="G278">
        <f t="shared" si="8"/>
        <v>0</v>
      </c>
      <c r="H278" t="str">
        <f t="shared" si="9"/>
        <v>，3284086</v>
      </c>
      <c r="I278" t="str">
        <f>VLOOKUP(A278,Sheet5!A:U,21,0)</f>
        <v>直连</v>
      </c>
    </row>
    <row r="279" s="4" customFormat="1" hidden="1" spans="1:9">
      <c r="A279" s="5">
        <v>999223832625950</v>
      </c>
      <c r="B279" s="6">
        <v>45041</v>
      </c>
      <c r="C279" s="6">
        <v>45043</v>
      </c>
      <c r="D279" s="4">
        <v>874</v>
      </c>
      <c r="E279" t="str">
        <f>VLOOKUP(A279,Sheet5!A:L,12,0)</f>
        <v>874.00</v>
      </c>
      <c r="F279" t="str">
        <f>VLOOKUP(A279,Sheet5!A:C,3,0)</f>
        <v>3284204</v>
      </c>
      <c r="G279">
        <f t="shared" si="8"/>
        <v>0</v>
      </c>
      <c r="H279" t="str">
        <f t="shared" si="9"/>
        <v>，3284204</v>
      </c>
      <c r="I279" t="str">
        <f>VLOOKUP(A279,Sheet5!A:U,21,0)</f>
        <v>直连</v>
      </c>
    </row>
    <row r="280" s="4" customFormat="1" hidden="1" spans="1:9">
      <c r="A280" s="5">
        <v>999223833067551</v>
      </c>
      <c r="B280" s="6">
        <v>45042</v>
      </c>
      <c r="C280" s="6">
        <v>45043</v>
      </c>
      <c r="D280" s="4">
        <v>1209</v>
      </c>
      <c r="E280" t="str">
        <f>VLOOKUP(A280,Sheet5!A:L,12,0)</f>
        <v>1209.00</v>
      </c>
      <c r="F280" t="str">
        <f>VLOOKUP(A280,Sheet5!A:C,3,0)</f>
        <v>3284537</v>
      </c>
      <c r="G280">
        <f t="shared" si="8"/>
        <v>0</v>
      </c>
      <c r="H280" t="str">
        <f t="shared" si="9"/>
        <v>，3284537</v>
      </c>
      <c r="I280" t="str">
        <f>VLOOKUP(A280,Sheet5!A:U,21,0)</f>
        <v>直连</v>
      </c>
    </row>
    <row r="281" s="4" customFormat="1" hidden="1" spans="1:9">
      <c r="A281" s="5">
        <v>999223603371137</v>
      </c>
      <c r="B281" s="6">
        <v>45041</v>
      </c>
      <c r="C281" s="6">
        <v>45043</v>
      </c>
      <c r="D281" s="4">
        <v>2392</v>
      </c>
      <c r="E281" t="str">
        <f>VLOOKUP(A281,Sheet5!A:L,12,0)</f>
        <v>2392.00</v>
      </c>
      <c r="F281" t="str">
        <f>VLOOKUP(A281,Sheet5!A:C,3,0)</f>
        <v>3218167</v>
      </c>
      <c r="G281">
        <f t="shared" si="8"/>
        <v>0</v>
      </c>
      <c r="H281" t="str">
        <f t="shared" si="9"/>
        <v>，3218167</v>
      </c>
      <c r="I281" t="str">
        <f>VLOOKUP(A281,Sheet5!A:U,21,0)</f>
        <v>直连</v>
      </c>
    </row>
    <row r="282" s="4" customFormat="1" hidden="1" spans="1:9">
      <c r="A282" s="5">
        <v>999223833241836</v>
      </c>
      <c r="B282" s="6">
        <v>45041</v>
      </c>
      <c r="C282" s="6">
        <v>45043</v>
      </c>
      <c r="D282" s="4">
        <v>1112</v>
      </c>
      <c r="E282" t="str">
        <f>VLOOKUP(A282,Sheet5!A:L,12,0)</f>
        <v>1112.00</v>
      </c>
      <c r="F282" t="str">
        <f>VLOOKUP(A282,Sheet5!A:C,3,0)</f>
        <v>3284685</v>
      </c>
      <c r="G282">
        <f t="shared" si="8"/>
        <v>0</v>
      </c>
      <c r="H282" t="str">
        <f t="shared" si="9"/>
        <v>，3284685</v>
      </c>
      <c r="I282" t="str">
        <f>VLOOKUP(A282,Sheet5!A:U,21,0)</f>
        <v>直连</v>
      </c>
    </row>
    <row r="283" s="4" customFormat="1" hidden="1" spans="1:9">
      <c r="A283" s="5">
        <v>999223833270739</v>
      </c>
      <c r="B283" s="6">
        <v>45041</v>
      </c>
      <c r="C283" s="6">
        <v>45043</v>
      </c>
      <c r="D283" s="4">
        <v>4950</v>
      </c>
      <c r="E283" t="str">
        <f>VLOOKUP(A283,Sheet5!A:L,12,0)</f>
        <v>4950.00</v>
      </c>
      <c r="F283" t="str">
        <f>VLOOKUP(A283,Sheet5!A:C,3,0)</f>
        <v>3284722</v>
      </c>
      <c r="G283">
        <f t="shared" si="8"/>
        <v>0</v>
      </c>
      <c r="H283" t="str">
        <f t="shared" si="9"/>
        <v>，3284722</v>
      </c>
      <c r="I283" t="str">
        <f>VLOOKUP(A283,Sheet5!A:U,21,0)</f>
        <v>直连</v>
      </c>
    </row>
    <row r="284" s="4" customFormat="1" hidden="1" spans="1:9">
      <c r="A284" s="5">
        <v>999223833462756</v>
      </c>
      <c r="B284" s="6">
        <v>45041</v>
      </c>
      <c r="C284" s="6">
        <v>45043</v>
      </c>
      <c r="D284" s="4">
        <v>664</v>
      </c>
      <c r="E284" t="str">
        <f>VLOOKUP(A284,Sheet5!A:L,12,0)</f>
        <v>664.00</v>
      </c>
      <c r="F284" t="str">
        <f>VLOOKUP(A284,Sheet5!A:C,3,0)</f>
        <v>3284938</v>
      </c>
      <c r="G284">
        <f t="shared" si="8"/>
        <v>0</v>
      </c>
      <c r="H284" t="str">
        <f t="shared" si="9"/>
        <v>，3284938</v>
      </c>
      <c r="I284" t="str">
        <f>VLOOKUP(A284,Sheet5!A:U,21,0)</f>
        <v>直连</v>
      </c>
    </row>
    <row r="285" s="4" customFormat="1" hidden="1" spans="1:9">
      <c r="A285" s="5">
        <v>999223833587522</v>
      </c>
      <c r="B285" s="6">
        <v>45042</v>
      </c>
      <c r="C285" s="6">
        <v>45043</v>
      </c>
      <c r="D285" s="4">
        <v>508</v>
      </c>
      <c r="E285" t="str">
        <f>VLOOKUP(A285,Sheet5!A:L,12,0)</f>
        <v>508.00</v>
      </c>
      <c r="F285" t="str">
        <f>VLOOKUP(A285,Sheet5!A:C,3,0)</f>
        <v>3285046</v>
      </c>
      <c r="G285">
        <f t="shared" si="8"/>
        <v>0</v>
      </c>
      <c r="H285" t="str">
        <f t="shared" si="9"/>
        <v>，3285046</v>
      </c>
      <c r="I285" t="str">
        <f>VLOOKUP(A285,Sheet5!A:U,21,0)</f>
        <v>直连</v>
      </c>
    </row>
    <row r="286" s="4" customFormat="1" hidden="1" spans="1:9">
      <c r="A286" s="5">
        <v>999223833604611</v>
      </c>
      <c r="B286" s="6">
        <v>45041</v>
      </c>
      <c r="C286" s="6">
        <v>45043</v>
      </c>
      <c r="D286" s="4">
        <v>3280</v>
      </c>
      <c r="E286" t="str">
        <f>VLOOKUP(A286,Sheet5!A:L,12,0)</f>
        <v>3280.00</v>
      </c>
      <c r="F286" t="str">
        <f>VLOOKUP(A286,Sheet5!A:C,3,0)</f>
        <v>3285055</v>
      </c>
      <c r="G286">
        <f t="shared" si="8"/>
        <v>0</v>
      </c>
      <c r="H286" t="str">
        <f t="shared" si="9"/>
        <v>，3285055</v>
      </c>
      <c r="I286" t="str">
        <f>VLOOKUP(A286,Sheet5!A:U,21,0)</f>
        <v>直连</v>
      </c>
    </row>
    <row r="287" s="4" customFormat="1" hidden="1" spans="1:9">
      <c r="A287" s="5">
        <v>999223833845134</v>
      </c>
      <c r="B287" s="6">
        <v>45042</v>
      </c>
      <c r="C287" s="6">
        <v>45043</v>
      </c>
      <c r="D287" s="4">
        <v>139</v>
      </c>
      <c r="E287" t="str">
        <f>VLOOKUP(A287,Sheet5!A:L,12,0)</f>
        <v>139.00</v>
      </c>
      <c r="F287" t="str">
        <f>VLOOKUP(A287,Sheet5!A:C,3,0)</f>
        <v>3285216</v>
      </c>
      <c r="G287">
        <f t="shared" si="8"/>
        <v>0</v>
      </c>
      <c r="H287" t="str">
        <f t="shared" si="9"/>
        <v>，3285216</v>
      </c>
      <c r="I287" t="str">
        <f>VLOOKUP(A287,Sheet5!A:U,21,0)</f>
        <v>直连</v>
      </c>
    </row>
    <row r="288" s="4" customFormat="1" hidden="1" spans="1:9">
      <c r="A288" s="5">
        <v>999223833916784</v>
      </c>
      <c r="B288" s="6">
        <v>45041</v>
      </c>
      <c r="C288" s="6">
        <v>45043</v>
      </c>
      <c r="D288" s="4">
        <v>2426</v>
      </c>
      <c r="E288" t="str">
        <f>VLOOKUP(A288,Sheet5!A:L,12,0)</f>
        <v>2426.00</v>
      </c>
      <c r="F288" t="str">
        <f>VLOOKUP(A288,Sheet5!A:C,3,0)</f>
        <v>3285238</v>
      </c>
      <c r="G288">
        <f t="shared" si="8"/>
        <v>0</v>
      </c>
      <c r="H288" t="str">
        <f t="shared" si="9"/>
        <v>，3285238</v>
      </c>
      <c r="I288" t="str">
        <f>VLOOKUP(A288,Sheet5!A:U,21,0)</f>
        <v>直连</v>
      </c>
    </row>
    <row r="289" s="4" customFormat="1" hidden="1" spans="1:9">
      <c r="A289" s="5">
        <v>999223834389417</v>
      </c>
      <c r="B289" s="6">
        <v>45041</v>
      </c>
      <c r="C289" s="6">
        <v>45043</v>
      </c>
      <c r="D289" s="4">
        <v>1386</v>
      </c>
      <c r="E289" t="str">
        <f>VLOOKUP(A289,Sheet5!A:L,12,0)</f>
        <v>1386.00</v>
      </c>
      <c r="F289" t="str">
        <f>VLOOKUP(A289,Sheet5!A:C,3,0)</f>
        <v>3285512</v>
      </c>
      <c r="G289">
        <f t="shared" si="8"/>
        <v>0</v>
      </c>
      <c r="H289" t="str">
        <f t="shared" si="9"/>
        <v>，3285512</v>
      </c>
      <c r="I289" t="str">
        <f>VLOOKUP(A289,Sheet5!A:U,21,0)</f>
        <v>直连</v>
      </c>
    </row>
    <row r="290" s="4" customFormat="1" hidden="1" spans="1:9">
      <c r="A290" s="5">
        <v>999223834482379</v>
      </c>
      <c r="B290" s="6">
        <v>45042</v>
      </c>
      <c r="C290" s="6">
        <v>45043</v>
      </c>
      <c r="D290" s="4">
        <v>358</v>
      </c>
      <c r="E290" t="str">
        <f>VLOOKUP(A290,Sheet5!A:L,12,0)</f>
        <v>358.00</v>
      </c>
      <c r="F290" t="str">
        <f>VLOOKUP(A290,Sheet5!A:C,3,0)</f>
        <v>3285543</v>
      </c>
      <c r="G290">
        <f t="shared" si="8"/>
        <v>0</v>
      </c>
      <c r="H290" t="str">
        <f t="shared" si="9"/>
        <v>，3285543</v>
      </c>
      <c r="I290" t="str">
        <f>VLOOKUP(A290,Sheet5!A:U,21,0)</f>
        <v>直采</v>
      </c>
    </row>
    <row r="291" s="4" customFormat="1" hidden="1" spans="1:9">
      <c r="A291" s="5">
        <v>999223834499018</v>
      </c>
      <c r="B291" s="6">
        <v>45042</v>
      </c>
      <c r="C291" s="6">
        <v>45043</v>
      </c>
      <c r="D291" s="4">
        <v>3402</v>
      </c>
      <c r="E291" t="str">
        <f>VLOOKUP(A291,Sheet5!A:L,12,0)</f>
        <v>3402.00</v>
      </c>
      <c r="F291" t="str">
        <f>VLOOKUP(A291,Sheet5!A:C,3,0)</f>
        <v>3285555</v>
      </c>
      <c r="G291">
        <f t="shared" si="8"/>
        <v>0</v>
      </c>
      <c r="H291" t="str">
        <f t="shared" si="9"/>
        <v>，3285555</v>
      </c>
      <c r="I291" t="str">
        <f>VLOOKUP(A291,Sheet5!A:U,21,0)</f>
        <v>直连</v>
      </c>
    </row>
    <row r="292" s="4" customFormat="1" hidden="1" spans="1:9">
      <c r="A292" s="5">
        <v>999223834529412</v>
      </c>
      <c r="B292" s="6">
        <v>45041</v>
      </c>
      <c r="C292" s="6">
        <v>45043</v>
      </c>
      <c r="D292" s="4">
        <v>1692</v>
      </c>
      <c r="E292" t="str">
        <f>VLOOKUP(A292,Sheet5!A:L,12,0)</f>
        <v>1692.00</v>
      </c>
      <c r="F292" t="str">
        <f>VLOOKUP(A292,Sheet5!A:C,3,0)</f>
        <v>3285577</v>
      </c>
      <c r="G292">
        <f t="shared" si="8"/>
        <v>0</v>
      </c>
      <c r="H292" t="str">
        <f t="shared" si="9"/>
        <v>，3285577</v>
      </c>
      <c r="I292" t="str">
        <f>VLOOKUP(A292,Sheet5!A:U,21,0)</f>
        <v>直连</v>
      </c>
    </row>
    <row r="293" s="4" customFormat="1" hidden="1" spans="1:9">
      <c r="A293" s="5">
        <v>999223834913116</v>
      </c>
      <c r="B293" s="6">
        <v>45041</v>
      </c>
      <c r="C293" s="6">
        <v>45043</v>
      </c>
      <c r="D293" s="4">
        <v>2181</v>
      </c>
      <c r="E293" t="str">
        <f>VLOOKUP(A293,Sheet5!A:L,12,0)</f>
        <v>2181.00</v>
      </c>
      <c r="F293" t="str">
        <f>VLOOKUP(A293,Sheet5!A:C,3,0)</f>
        <v>3285785</v>
      </c>
      <c r="G293">
        <f t="shared" si="8"/>
        <v>0</v>
      </c>
      <c r="H293" t="str">
        <f t="shared" si="9"/>
        <v>，3285785</v>
      </c>
      <c r="I293" t="str">
        <f>VLOOKUP(A293,Sheet5!A:U,21,0)</f>
        <v>直连</v>
      </c>
    </row>
    <row r="294" s="4" customFormat="1" hidden="1" spans="1:9">
      <c r="A294" s="5">
        <v>999223837079333</v>
      </c>
      <c r="B294" s="6">
        <v>45042</v>
      </c>
      <c r="C294" s="6">
        <v>45043</v>
      </c>
      <c r="D294" s="4">
        <v>159</v>
      </c>
      <c r="E294" t="str">
        <f>VLOOKUP(A294,Sheet5!A:L,12,0)</f>
        <v>159.00</v>
      </c>
      <c r="F294" t="str">
        <f>VLOOKUP(A294,Sheet5!A:C,3,0)</f>
        <v>3286035</v>
      </c>
      <c r="G294">
        <f t="shared" si="8"/>
        <v>0</v>
      </c>
      <c r="H294" t="str">
        <f t="shared" si="9"/>
        <v>，3286035</v>
      </c>
      <c r="I294" t="str">
        <f>VLOOKUP(A294,Sheet5!A:U,21,0)</f>
        <v>直连</v>
      </c>
    </row>
    <row r="295" s="4" customFormat="1" hidden="1" spans="1:9">
      <c r="A295" s="5">
        <v>999223837127507</v>
      </c>
      <c r="B295" s="6">
        <v>45041</v>
      </c>
      <c r="C295" s="6">
        <v>45043</v>
      </c>
      <c r="D295" s="4">
        <v>1560</v>
      </c>
      <c r="E295" t="str">
        <f>VLOOKUP(A295,Sheet5!A:L,12,0)</f>
        <v>1560.00</v>
      </c>
      <c r="F295" t="str">
        <f>VLOOKUP(A295,Sheet5!A:C,3,0)</f>
        <v>3286039</v>
      </c>
      <c r="G295">
        <f t="shared" si="8"/>
        <v>0</v>
      </c>
      <c r="H295" t="str">
        <f t="shared" si="9"/>
        <v>，3286039</v>
      </c>
      <c r="I295" t="str">
        <f>VLOOKUP(A295,Sheet5!A:U,21,0)</f>
        <v>直连</v>
      </c>
    </row>
    <row r="296" s="4" customFormat="1" hidden="1" spans="1:9">
      <c r="A296" s="5">
        <v>999223837917761</v>
      </c>
      <c r="B296" s="6">
        <v>45041</v>
      </c>
      <c r="C296" s="6">
        <v>45043</v>
      </c>
      <c r="D296" s="4">
        <v>3922</v>
      </c>
      <c r="E296" t="str">
        <f>VLOOKUP(A296,Sheet5!A:L,12,0)</f>
        <v>3922.00</v>
      </c>
      <c r="F296" t="str">
        <f>VLOOKUP(A296,Sheet5!A:C,3,0)</f>
        <v>3286129</v>
      </c>
      <c r="G296">
        <f t="shared" si="8"/>
        <v>0</v>
      </c>
      <c r="H296" t="str">
        <f t="shared" si="9"/>
        <v>，3286129</v>
      </c>
      <c r="I296" t="str">
        <f>VLOOKUP(A296,Sheet5!A:U,21,0)</f>
        <v>直连</v>
      </c>
    </row>
    <row r="297" s="4" customFormat="1" hidden="1" spans="1:9">
      <c r="A297" s="5">
        <v>999223838506480</v>
      </c>
      <c r="B297" s="6">
        <v>45042</v>
      </c>
      <c r="C297" s="6">
        <v>45043</v>
      </c>
      <c r="D297" s="4">
        <v>232</v>
      </c>
      <c r="E297" t="str">
        <f>VLOOKUP(A297,Sheet5!A:L,12,0)</f>
        <v>232.00</v>
      </c>
      <c r="F297" t="str">
        <f>VLOOKUP(A297,Sheet5!A:C,3,0)</f>
        <v>3286316</v>
      </c>
      <c r="G297">
        <f t="shared" si="8"/>
        <v>0</v>
      </c>
      <c r="H297" t="str">
        <f t="shared" si="9"/>
        <v>，3286316</v>
      </c>
      <c r="I297" t="str">
        <f>VLOOKUP(A297,Sheet5!A:U,21,0)</f>
        <v>直连</v>
      </c>
    </row>
    <row r="298" s="4" customFormat="1" hidden="1" spans="1:9">
      <c r="A298" s="5">
        <v>999223838544156</v>
      </c>
      <c r="B298" s="6">
        <v>45042</v>
      </c>
      <c r="C298" s="6">
        <v>45043</v>
      </c>
      <c r="D298" s="4">
        <v>581</v>
      </c>
      <c r="E298" t="str">
        <f>VLOOKUP(A298,Sheet5!A:L,12,0)</f>
        <v>581.00</v>
      </c>
      <c r="F298" t="str">
        <f>VLOOKUP(A298,Sheet5!A:C,3,0)</f>
        <v>3286324</v>
      </c>
      <c r="G298">
        <f t="shared" si="8"/>
        <v>0</v>
      </c>
      <c r="H298" t="str">
        <f t="shared" si="9"/>
        <v>，3286324</v>
      </c>
      <c r="I298" t="str">
        <f>VLOOKUP(A298,Sheet5!A:U,21,0)</f>
        <v>直连</v>
      </c>
    </row>
    <row r="299" s="4" customFormat="1" hidden="1" spans="1:9">
      <c r="A299" s="5">
        <v>999223839350001</v>
      </c>
      <c r="B299" s="6">
        <v>45042</v>
      </c>
      <c r="C299" s="6">
        <v>45043</v>
      </c>
      <c r="D299" s="4">
        <v>309</v>
      </c>
      <c r="E299" t="str">
        <f>VLOOKUP(A299,Sheet5!A:L,12,0)</f>
        <v>309.00</v>
      </c>
      <c r="F299" t="str">
        <f>VLOOKUP(A299,Sheet5!A:C,3,0)</f>
        <v>3286597</v>
      </c>
      <c r="G299">
        <f t="shared" si="8"/>
        <v>0</v>
      </c>
      <c r="H299" t="str">
        <f t="shared" si="9"/>
        <v>，3286597</v>
      </c>
      <c r="I299" t="str">
        <f>VLOOKUP(A299,Sheet5!A:U,21,0)</f>
        <v>直连</v>
      </c>
    </row>
    <row r="300" s="4" customFormat="1" hidden="1" spans="1:9">
      <c r="A300" s="5">
        <v>999223839690298</v>
      </c>
      <c r="B300" s="6">
        <v>45042</v>
      </c>
      <c r="C300" s="6">
        <v>45043</v>
      </c>
      <c r="D300" s="4">
        <v>536</v>
      </c>
      <c r="E300" t="str">
        <f>VLOOKUP(A300,Sheet5!A:L,12,0)</f>
        <v>536.00</v>
      </c>
      <c r="F300" t="str">
        <f>VLOOKUP(A300,Sheet5!A:C,3,0)</f>
        <v>3286680</v>
      </c>
      <c r="G300">
        <f t="shared" si="8"/>
        <v>0</v>
      </c>
      <c r="H300" t="str">
        <f t="shared" si="9"/>
        <v>，3286680</v>
      </c>
      <c r="I300" t="str">
        <f>VLOOKUP(A300,Sheet5!A:U,21,0)</f>
        <v>直连</v>
      </c>
    </row>
    <row r="301" s="4" customFormat="1" hidden="1" spans="1:9">
      <c r="A301" s="5">
        <v>999223839727429</v>
      </c>
      <c r="B301" s="6">
        <v>45041</v>
      </c>
      <c r="C301" s="6">
        <v>45043</v>
      </c>
      <c r="D301" s="4">
        <v>1282</v>
      </c>
      <c r="E301" t="str">
        <f>VLOOKUP(A301,Sheet5!A:L,12,0)</f>
        <v>1282.00</v>
      </c>
      <c r="F301" t="str">
        <f>VLOOKUP(A301,Sheet5!A:C,3,0)</f>
        <v>3286684</v>
      </c>
      <c r="G301">
        <f t="shared" si="8"/>
        <v>0</v>
      </c>
      <c r="H301" t="str">
        <f t="shared" si="9"/>
        <v>，3286684</v>
      </c>
      <c r="I301" t="str">
        <f>VLOOKUP(A301,Sheet5!A:U,21,0)</f>
        <v>直连</v>
      </c>
    </row>
    <row r="302" s="4" customFormat="1" hidden="1" spans="1:9">
      <c r="A302" s="5">
        <v>999223839760918</v>
      </c>
      <c r="B302" s="6">
        <v>45042</v>
      </c>
      <c r="C302" s="6">
        <v>45043</v>
      </c>
      <c r="D302" s="4">
        <v>201</v>
      </c>
      <c r="E302" t="str">
        <f>VLOOKUP(A302,Sheet5!A:L,12,0)</f>
        <v>201.00</v>
      </c>
      <c r="F302" t="str">
        <f>VLOOKUP(A302,Sheet5!A:C,3,0)</f>
        <v>3286697</v>
      </c>
      <c r="G302">
        <f t="shared" si="8"/>
        <v>0</v>
      </c>
      <c r="H302" t="str">
        <f t="shared" si="9"/>
        <v>，3286697</v>
      </c>
      <c r="I302" t="str">
        <f>VLOOKUP(A302,Sheet5!A:U,21,0)</f>
        <v>直连</v>
      </c>
    </row>
    <row r="303" s="4" customFormat="1" hidden="1" spans="1:9">
      <c r="A303" s="5">
        <v>999223840399231</v>
      </c>
      <c r="B303" s="6">
        <v>45041</v>
      </c>
      <c r="C303" s="6">
        <v>45043</v>
      </c>
      <c r="D303" s="4">
        <v>422</v>
      </c>
      <c r="E303" t="str">
        <f>VLOOKUP(A303,Sheet5!A:L,12,0)</f>
        <v>422.00</v>
      </c>
      <c r="F303" t="str">
        <f>VLOOKUP(A303,Sheet5!A:C,3,0)</f>
        <v>3286854</v>
      </c>
      <c r="G303">
        <f t="shared" si="8"/>
        <v>0</v>
      </c>
      <c r="H303" t="str">
        <f t="shared" si="9"/>
        <v>，3286854</v>
      </c>
      <c r="I303" t="str">
        <f>VLOOKUP(A303,Sheet5!A:U,21,0)</f>
        <v>直连</v>
      </c>
    </row>
    <row r="304" s="4" customFormat="1" hidden="1" spans="1:9">
      <c r="A304" s="5">
        <v>999223840671428</v>
      </c>
      <c r="B304" s="6">
        <v>45042</v>
      </c>
      <c r="C304" s="6">
        <v>45043</v>
      </c>
      <c r="D304" s="4">
        <v>824</v>
      </c>
      <c r="E304" t="str">
        <f>VLOOKUP(A304,Sheet5!A:L,12,0)</f>
        <v>824.00</v>
      </c>
      <c r="F304" t="str">
        <f>VLOOKUP(A304,Sheet5!A:C,3,0)</f>
        <v>3286907</v>
      </c>
      <c r="G304">
        <f t="shared" si="8"/>
        <v>0</v>
      </c>
      <c r="H304" t="str">
        <f t="shared" si="9"/>
        <v>，3286907</v>
      </c>
      <c r="I304" t="str">
        <f>VLOOKUP(A304,Sheet5!A:U,21,0)</f>
        <v>直连</v>
      </c>
    </row>
    <row r="305" s="4" customFormat="1" hidden="1" spans="1:9">
      <c r="A305" s="5">
        <v>999223841518968</v>
      </c>
      <c r="B305" s="6">
        <v>45042</v>
      </c>
      <c r="C305" s="6">
        <v>45043</v>
      </c>
      <c r="D305" s="4">
        <v>163</v>
      </c>
      <c r="E305" t="str">
        <f>VLOOKUP(A305,Sheet5!A:L,12,0)</f>
        <v>163.00</v>
      </c>
      <c r="F305" t="str">
        <f>VLOOKUP(A305,Sheet5!A:C,3,0)</f>
        <v>3287207</v>
      </c>
      <c r="G305">
        <f t="shared" si="8"/>
        <v>0</v>
      </c>
      <c r="H305" t="str">
        <f t="shared" si="9"/>
        <v>，3287207</v>
      </c>
      <c r="I305" t="str">
        <f>VLOOKUP(A305,Sheet5!A:U,21,0)</f>
        <v>直连</v>
      </c>
    </row>
    <row r="306" s="4" customFormat="1" hidden="1" spans="1:9">
      <c r="A306" s="5">
        <v>999223841918836</v>
      </c>
      <c r="B306" s="6">
        <v>45042</v>
      </c>
      <c r="C306" s="6">
        <v>45043</v>
      </c>
      <c r="D306" s="4">
        <v>412</v>
      </c>
      <c r="E306" t="str">
        <f>VLOOKUP(A306,Sheet5!A:L,12,0)</f>
        <v>412.00</v>
      </c>
      <c r="F306" t="str">
        <f>VLOOKUP(A306,Sheet5!A:C,3,0)</f>
        <v>3287291</v>
      </c>
      <c r="G306">
        <f t="shared" si="8"/>
        <v>0</v>
      </c>
      <c r="H306" t="str">
        <f t="shared" si="9"/>
        <v>，3287291</v>
      </c>
      <c r="I306" t="str">
        <f>VLOOKUP(A306,Sheet5!A:U,21,0)</f>
        <v>直连</v>
      </c>
    </row>
    <row r="307" s="4" customFormat="1" hidden="1" spans="1:9">
      <c r="A307" s="5">
        <v>999223843919452</v>
      </c>
      <c r="B307" s="6">
        <v>45042</v>
      </c>
      <c r="C307" s="6">
        <v>45043</v>
      </c>
      <c r="D307" s="4">
        <v>521</v>
      </c>
      <c r="E307" t="str">
        <f>VLOOKUP(A307,Sheet5!A:L,12,0)</f>
        <v>521.00</v>
      </c>
      <c r="F307" t="str">
        <f>VLOOKUP(A307,Sheet5!A:C,3,0)</f>
        <v>3288009</v>
      </c>
      <c r="G307">
        <f t="shared" si="8"/>
        <v>0</v>
      </c>
      <c r="H307" t="str">
        <f t="shared" si="9"/>
        <v>，3288009</v>
      </c>
      <c r="I307" t="str">
        <f>VLOOKUP(A307,Sheet5!A:U,21,0)</f>
        <v>直连</v>
      </c>
    </row>
    <row r="308" s="4" customFormat="1" hidden="1" spans="1:9">
      <c r="A308" s="5">
        <v>999223844195611</v>
      </c>
      <c r="B308" s="6">
        <v>45042</v>
      </c>
      <c r="C308" s="6">
        <v>45043</v>
      </c>
      <c r="D308" s="4">
        <v>201</v>
      </c>
      <c r="E308" t="str">
        <f>VLOOKUP(A308,Sheet5!A:L,12,0)</f>
        <v>201.00</v>
      </c>
      <c r="F308" t="str">
        <f>VLOOKUP(A308,Sheet5!A:C,3,0)</f>
        <v>3288073</v>
      </c>
      <c r="G308">
        <f t="shared" si="8"/>
        <v>0</v>
      </c>
      <c r="H308" t="str">
        <f t="shared" si="9"/>
        <v>，3288073</v>
      </c>
      <c r="I308" t="str">
        <f>VLOOKUP(A308,Sheet5!A:U,21,0)</f>
        <v>直连</v>
      </c>
    </row>
    <row r="309" s="4" customFormat="1" hidden="1" spans="1:9">
      <c r="A309" s="5">
        <v>999223844432477</v>
      </c>
      <c r="B309" s="6">
        <v>45042</v>
      </c>
      <c r="C309" s="6">
        <v>45043</v>
      </c>
      <c r="D309" s="4">
        <v>1446</v>
      </c>
      <c r="E309" t="str">
        <f>VLOOKUP(A309,Sheet5!A:L,12,0)</f>
        <v>1446.00</v>
      </c>
      <c r="F309" t="str">
        <f>VLOOKUP(A309,Sheet5!A:C,3,0)</f>
        <v>3288303</v>
      </c>
      <c r="G309">
        <f t="shared" si="8"/>
        <v>0</v>
      </c>
      <c r="H309" t="str">
        <f t="shared" si="9"/>
        <v>，3288303</v>
      </c>
      <c r="I309" t="str">
        <f>VLOOKUP(A309,Sheet5!A:U,21,0)</f>
        <v>直连</v>
      </c>
    </row>
    <row r="310" s="4" customFormat="1" hidden="1" spans="1:9">
      <c r="A310" s="5">
        <v>999223844467416</v>
      </c>
      <c r="B310" s="6">
        <v>45042</v>
      </c>
      <c r="C310" s="6">
        <v>45043</v>
      </c>
      <c r="D310" s="4">
        <v>723</v>
      </c>
      <c r="E310" t="str">
        <f>VLOOKUP(A310,Sheet5!A:L,12,0)</f>
        <v>723.00</v>
      </c>
      <c r="F310" t="str">
        <f>VLOOKUP(A310,Sheet5!A:C,3,0)</f>
        <v>3288314</v>
      </c>
      <c r="G310">
        <f t="shared" si="8"/>
        <v>0</v>
      </c>
      <c r="H310" t="str">
        <f t="shared" si="9"/>
        <v>，3288314</v>
      </c>
      <c r="I310" t="str">
        <f>VLOOKUP(A310,Sheet5!A:U,21,0)</f>
        <v>直连</v>
      </c>
    </row>
    <row r="311" s="4" customFormat="1" hidden="1" spans="1:9">
      <c r="A311" s="5">
        <v>999223844579165</v>
      </c>
      <c r="B311" s="6">
        <v>45042</v>
      </c>
      <c r="C311" s="6">
        <v>45043</v>
      </c>
      <c r="D311" s="4">
        <v>616</v>
      </c>
      <c r="E311" t="str">
        <f>VLOOKUP(A311,Sheet5!A:L,12,0)</f>
        <v>616.00</v>
      </c>
      <c r="F311" t="str">
        <f>VLOOKUP(A311,Sheet5!A:C,3,0)</f>
        <v>3288338</v>
      </c>
      <c r="G311">
        <f t="shared" si="8"/>
        <v>0</v>
      </c>
      <c r="H311" t="str">
        <f t="shared" si="9"/>
        <v>，3288338</v>
      </c>
      <c r="I311" t="str">
        <f>VLOOKUP(A311,Sheet5!A:U,21,0)</f>
        <v>直连</v>
      </c>
    </row>
    <row r="312" s="4" customFormat="1" hidden="1" spans="1:9">
      <c r="A312" s="5">
        <v>999223845387291</v>
      </c>
      <c r="B312" s="6">
        <v>45042</v>
      </c>
      <c r="C312" s="6">
        <v>45043</v>
      </c>
      <c r="D312" s="4">
        <v>198</v>
      </c>
      <c r="E312" t="str">
        <f>VLOOKUP(A312,Sheet5!A:L,12,0)</f>
        <v>198.00</v>
      </c>
      <c r="F312" t="str">
        <f>VLOOKUP(A312,Sheet5!A:C,3,0)</f>
        <v>3288665</v>
      </c>
      <c r="G312">
        <f t="shared" si="8"/>
        <v>0</v>
      </c>
      <c r="H312" t="str">
        <f t="shared" si="9"/>
        <v>，3288665</v>
      </c>
      <c r="I312" t="str">
        <f>VLOOKUP(A312,Sheet5!A:U,21,0)</f>
        <v>直连</v>
      </c>
    </row>
    <row r="313" s="4" customFormat="1" hidden="1" spans="1:9">
      <c r="A313" s="5">
        <v>999223845452885</v>
      </c>
      <c r="B313" s="6">
        <v>45042</v>
      </c>
      <c r="C313" s="6">
        <v>45043</v>
      </c>
      <c r="D313" s="4">
        <v>505</v>
      </c>
      <c r="E313" t="str">
        <f>VLOOKUP(A313,Sheet5!A:L,12,0)</f>
        <v>505.00</v>
      </c>
      <c r="F313" t="str">
        <f>VLOOKUP(A313,Sheet5!A:C,3,0)</f>
        <v>3288679</v>
      </c>
      <c r="G313">
        <f t="shared" si="8"/>
        <v>0</v>
      </c>
      <c r="H313" t="str">
        <f t="shared" si="9"/>
        <v>，3288679</v>
      </c>
      <c r="I313" t="str">
        <f>VLOOKUP(A313,Sheet5!A:U,21,0)</f>
        <v>直连</v>
      </c>
    </row>
    <row r="314" s="4" customFormat="1" hidden="1" spans="1:9">
      <c r="A314" s="5">
        <v>999223846516301</v>
      </c>
      <c r="B314" s="6">
        <v>45042</v>
      </c>
      <c r="C314" s="6">
        <v>45043</v>
      </c>
      <c r="D314" s="4">
        <v>724</v>
      </c>
      <c r="E314" t="str">
        <f>VLOOKUP(A314,Sheet5!A:L,12,0)</f>
        <v>724.00</v>
      </c>
      <c r="F314" t="str">
        <f>VLOOKUP(A314,Sheet5!A:C,3,0)</f>
        <v>3289015</v>
      </c>
      <c r="G314">
        <f t="shared" si="8"/>
        <v>0</v>
      </c>
      <c r="H314" t="str">
        <f t="shared" si="9"/>
        <v>，3289015</v>
      </c>
      <c r="I314" t="str">
        <f>VLOOKUP(A314,Sheet5!A:U,21,0)</f>
        <v>直连</v>
      </c>
    </row>
    <row r="315" s="4" customFormat="1" hidden="1" spans="1:9">
      <c r="A315" s="5">
        <v>999223847150776</v>
      </c>
      <c r="B315" s="6">
        <v>45042</v>
      </c>
      <c r="C315" s="6">
        <v>45043</v>
      </c>
      <c r="D315" s="4">
        <v>183</v>
      </c>
      <c r="E315" t="str">
        <f>VLOOKUP(A315,Sheet5!A:L,12,0)</f>
        <v>183.00</v>
      </c>
      <c r="F315" t="str">
        <f>VLOOKUP(A315,Sheet5!A:C,3,0)</f>
        <v>3289183</v>
      </c>
      <c r="G315">
        <f t="shared" si="8"/>
        <v>0</v>
      </c>
      <c r="H315" t="str">
        <f t="shared" si="9"/>
        <v>，3289183</v>
      </c>
      <c r="I315" t="str">
        <f>VLOOKUP(A315,Sheet5!A:U,21,0)</f>
        <v>直连</v>
      </c>
    </row>
    <row r="316" s="4" customFormat="1" hidden="1" spans="1:9">
      <c r="A316" s="5">
        <v>999223847226318</v>
      </c>
      <c r="B316" s="6">
        <v>45042</v>
      </c>
      <c r="C316" s="6">
        <v>45043</v>
      </c>
      <c r="D316" s="4">
        <v>568</v>
      </c>
      <c r="E316" t="str">
        <f>VLOOKUP(A316,Sheet5!A:L,12,0)</f>
        <v>568.00</v>
      </c>
      <c r="F316" t="str">
        <f>VLOOKUP(A316,Sheet5!A:C,3,0)</f>
        <v>3289202</v>
      </c>
      <c r="G316">
        <f t="shared" si="8"/>
        <v>0</v>
      </c>
      <c r="H316" t="str">
        <f t="shared" si="9"/>
        <v>，3289202</v>
      </c>
      <c r="I316" t="str">
        <f>VLOOKUP(A316,Sheet5!A:U,21,0)</f>
        <v>直连</v>
      </c>
    </row>
    <row r="317" s="4" customFormat="1" hidden="1" spans="1:9">
      <c r="A317" s="5">
        <v>999223847301140</v>
      </c>
      <c r="B317" s="6">
        <v>45042</v>
      </c>
      <c r="C317" s="6">
        <v>45043</v>
      </c>
      <c r="D317" s="4">
        <v>139</v>
      </c>
      <c r="E317" t="str">
        <f>VLOOKUP(A317,Sheet5!A:L,12,0)</f>
        <v>139.00</v>
      </c>
      <c r="F317" t="str">
        <f>VLOOKUP(A317,Sheet5!A:C,3,0)</f>
        <v>3289220</v>
      </c>
      <c r="G317">
        <f t="shared" si="8"/>
        <v>0</v>
      </c>
      <c r="H317" t="str">
        <f t="shared" si="9"/>
        <v>，3289220</v>
      </c>
      <c r="I317" t="str">
        <f>VLOOKUP(A317,Sheet5!A:U,21,0)</f>
        <v>直连</v>
      </c>
    </row>
    <row r="318" s="4" customFormat="1" hidden="1" spans="1:9">
      <c r="A318" s="5">
        <v>999223847793708</v>
      </c>
      <c r="B318" s="6">
        <v>45042</v>
      </c>
      <c r="C318" s="6">
        <v>45043</v>
      </c>
      <c r="D318" s="4">
        <v>400</v>
      </c>
      <c r="E318" t="str">
        <f>VLOOKUP(A318,Sheet5!A:L,12,0)</f>
        <v>400.00</v>
      </c>
      <c r="F318" t="str">
        <f>VLOOKUP(A318,Sheet5!A:C,3,0)</f>
        <v>3289390</v>
      </c>
      <c r="G318">
        <f t="shared" si="8"/>
        <v>0</v>
      </c>
      <c r="H318" t="str">
        <f t="shared" si="9"/>
        <v>，3289390</v>
      </c>
      <c r="I318" t="str">
        <f>VLOOKUP(A318,Sheet5!A:U,21,0)</f>
        <v>直连</v>
      </c>
    </row>
    <row r="319" s="4" customFormat="1" hidden="1" spans="1:9">
      <c r="A319" s="5">
        <v>999223847829976</v>
      </c>
      <c r="B319" s="6">
        <v>45042</v>
      </c>
      <c r="C319" s="6">
        <v>45043</v>
      </c>
      <c r="D319" s="4">
        <v>560</v>
      </c>
      <c r="E319" t="str">
        <f>VLOOKUP(A319,Sheet5!A:L,12,0)</f>
        <v>560.00</v>
      </c>
      <c r="F319" t="str">
        <f>VLOOKUP(A319,Sheet5!A:C,3,0)</f>
        <v>3289406</v>
      </c>
      <c r="G319">
        <f t="shared" si="8"/>
        <v>0</v>
      </c>
      <c r="H319" t="str">
        <f t="shared" si="9"/>
        <v>，3289406</v>
      </c>
      <c r="I319" t="str">
        <f>VLOOKUP(A319,Sheet5!A:U,21,0)</f>
        <v>直连</v>
      </c>
    </row>
    <row r="320" s="4" customFormat="1" hidden="1" spans="1:9">
      <c r="A320" s="5">
        <v>999223848242145</v>
      </c>
      <c r="B320" s="6">
        <v>45042</v>
      </c>
      <c r="C320" s="6">
        <v>45043</v>
      </c>
      <c r="D320" s="4">
        <v>996</v>
      </c>
      <c r="E320" t="str">
        <f>VLOOKUP(A320,Sheet5!A:L,12,0)</f>
        <v>996.00</v>
      </c>
      <c r="F320" t="str">
        <f>VLOOKUP(A320,Sheet5!A:C,3,0)</f>
        <v>3289552</v>
      </c>
      <c r="G320">
        <f t="shared" si="8"/>
        <v>0</v>
      </c>
      <c r="H320" t="str">
        <f t="shared" si="9"/>
        <v>，3289552</v>
      </c>
      <c r="I320" t="str">
        <f>VLOOKUP(A320,Sheet5!A:U,21,0)</f>
        <v>直连</v>
      </c>
    </row>
    <row r="321" s="4" customFormat="1" hidden="1" spans="1:9">
      <c r="A321" s="5">
        <v>999223850072571</v>
      </c>
      <c r="B321" s="6">
        <v>45042</v>
      </c>
      <c r="C321" s="6">
        <v>45043</v>
      </c>
      <c r="D321" s="4">
        <v>996</v>
      </c>
      <c r="E321" t="str">
        <f>VLOOKUP(A321,Sheet5!A:L,12,0)</f>
        <v>996.00</v>
      </c>
      <c r="F321" t="str">
        <f>VLOOKUP(A321,Sheet5!A:C,3,0)</f>
        <v>3289658</v>
      </c>
      <c r="G321">
        <f t="shared" si="8"/>
        <v>0</v>
      </c>
      <c r="H321" t="str">
        <f t="shared" si="9"/>
        <v>，3289658</v>
      </c>
      <c r="I321" t="str">
        <f>VLOOKUP(A321,Sheet5!A:U,21,0)</f>
        <v>直连</v>
      </c>
    </row>
    <row r="322" s="4" customFormat="1" hidden="1" spans="1:9">
      <c r="A322" s="5">
        <v>999223850526221</v>
      </c>
      <c r="B322" s="6">
        <v>45042</v>
      </c>
      <c r="C322" s="6">
        <v>45043</v>
      </c>
      <c r="D322" s="4">
        <v>516</v>
      </c>
      <c r="E322" t="str">
        <f>VLOOKUP(A322,Sheet5!A:L,12,0)</f>
        <v>516.00</v>
      </c>
      <c r="F322" t="str">
        <f>VLOOKUP(A322,Sheet5!A:C,3,0)</f>
        <v>3289712</v>
      </c>
      <c r="G322">
        <f t="shared" si="8"/>
        <v>0</v>
      </c>
      <c r="H322" t="str">
        <f t="shared" si="9"/>
        <v>，3289712</v>
      </c>
      <c r="I322" t="str">
        <f>VLOOKUP(A322,Sheet5!A:U,21,0)</f>
        <v>直连</v>
      </c>
    </row>
    <row r="323" s="4" customFormat="1" hidden="1" spans="1:9">
      <c r="A323" s="5">
        <v>999223850575812</v>
      </c>
      <c r="B323" s="6">
        <v>45042</v>
      </c>
      <c r="C323" s="6">
        <v>45043</v>
      </c>
      <c r="D323" s="4">
        <v>529</v>
      </c>
      <c r="E323" t="str">
        <f>VLOOKUP(A323,Sheet5!A:L,12,0)</f>
        <v>529.00</v>
      </c>
      <c r="F323" t="str">
        <f>VLOOKUP(A323,Sheet5!A:C,3,0)</f>
        <v>3289727</v>
      </c>
      <c r="G323">
        <f t="shared" ref="G323:G386" si="10">D323-E323</f>
        <v>0</v>
      </c>
      <c r="H323" t="str">
        <f t="shared" ref="H323:H386" si="11">$H$1&amp;F323</f>
        <v>，3289727</v>
      </c>
      <c r="I323" t="str">
        <f>VLOOKUP(A323,Sheet5!A:U,21,0)</f>
        <v>直连</v>
      </c>
    </row>
    <row r="324" s="4" customFormat="1" hidden="1" spans="1:9">
      <c r="A324" s="5">
        <v>999223850756249</v>
      </c>
      <c r="B324" s="6">
        <v>45042</v>
      </c>
      <c r="C324" s="6">
        <v>45043</v>
      </c>
      <c r="D324" s="4">
        <v>276</v>
      </c>
      <c r="E324" t="str">
        <f>VLOOKUP(A324,Sheet5!A:L,12,0)</f>
        <v>276.00</v>
      </c>
      <c r="F324" t="str">
        <f>VLOOKUP(A324,Sheet5!A:C,3,0)</f>
        <v>3289772</v>
      </c>
      <c r="G324">
        <f t="shared" si="10"/>
        <v>0</v>
      </c>
      <c r="H324" t="str">
        <f t="shared" si="11"/>
        <v>，3289772</v>
      </c>
      <c r="I324" t="str">
        <f>VLOOKUP(A324,Sheet5!A:U,21,0)</f>
        <v>直连</v>
      </c>
    </row>
    <row r="325" s="4" customFormat="1" hidden="1" spans="1:9">
      <c r="A325" s="5">
        <v>999223851074326</v>
      </c>
      <c r="B325" s="6">
        <v>45042</v>
      </c>
      <c r="C325" s="6">
        <v>45043</v>
      </c>
      <c r="D325" s="4">
        <v>1708</v>
      </c>
      <c r="E325" t="str">
        <f>VLOOKUP(A325,Sheet5!A:L,12,0)</f>
        <v>1708.00</v>
      </c>
      <c r="F325" t="str">
        <f>VLOOKUP(A325,Sheet5!A:C,3,0)</f>
        <v>3289857</v>
      </c>
      <c r="G325">
        <f t="shared" si="10"/>
        <v>0</v>
      </c>
      <c r="H325" t="str">
        <f t="shared" si="11"/>
        <v>，3289857</v>
      </c>
      <c r="I325" t="str">
        <f>VLOOKUP(A325,Sheet5!A:U,21,0)</f>
        <v>直连</v>
      </c>
    </row>
    <row r="326" s="4" customFormat="1" hidden="1" spans="1:9">
      <c r="A326" s="5">
        <v>999223851235427</v>
      </c>
      <c r="B326" s="6">
        <v>45042</v>
      </c>
      <c r="C326" s="6">
        <v>45043</v>
      </c>
      <c r="D326" s="4">
        <v>482</v>
      </c>
      <c r="E326" t="str">
        <f>VLOOKUP(A326,Sheet5!A:L,12,0)</f>
        <v>482.00</v>
      </c>
      <c r="F326" t="str">
        <f>VLOOKUP(A326,Sheet5!A:C,3,0)</f>
        <v>3289897</v>
      </c>
      <c r="G326">
        <f t="shared" si="10"/>
        <v>0</v>
      </c>
      <c r="H326" t="str">
        <f t="shared" si="11"/>
        <v>，3289897</v>
      </c>
      <c r="I326" t="str">
        <f>VLOOKUP(A326,Sheet5!A:U,21,0)</f>
        <v>直连</v>
      </c>
    </row>
    <row r="327" s="4" customFormat="1" hidden="1" spans="1:9">
      <c r="A327" s="5">
        <v>999223851529436</v>
      </c>
      <c r="B327" s="6">
        <v>45042</v>
      </c>
      <c r="C327" s="6">
        <v>45043</v>
      </c>
      <c r="D327" s="4">
        <v>797</v>
      </c>
      <c r="E327" t="str">
        <f>VLOOKUP(A327,Sheet5!A:L,12,0)</f>
        <v>797.00</v>
      </c>
      <c r="F327" t="str">
        <f>VLOOKUP(A327,Sheet5!A:C,3,0)</f>
        <v>3289961</v>
      </c>
      <c r="G327">
        <f t="shared" si="10"/>
        <v>0</v>
      </c>
      <c r="H327" t="str">
        <f t="shared" si="11"/>
        <v>，3289961</v>
      </c>
      <c r="I327" t="str">
        <f>VLOOKUP(A327,Sheet5!A:U,21,0)</f>
        <v>直连</v>
      </c>
    </row>
    <row r="328" s="4" customFormat="1" hidden="1" spans="1:9">
      <c r="A328" s="5">
        <v>999223852783265</v>
      </c>
      <c r="B328" s="6">
        <v>45042</v>
      </c>
      <c r="C328" s="6">
        <v>45043</v>
      </c>
      <c r="D328" s="4">
        <v>377</v>
      </c>
      <c r="E328" t="str">
        <f>VLOOKUP(A328,Sheet5!A:L,12,0)</f>
        <v>377.00</v>
      </c>
      <c r="F328" t="str">
        <f>VLOOKUP(A328,Sheet5!A:C,3,0)</f>
        <v>3290171</v>
      </c>
      <c r="G328">
        <f t="shared" si="10"/>
        <v>0</v>
      </c>
      <c r="H328" t="str">
        <f t="shared" si="11"/>
        <v>，3290171</v>
      </c>
      <c r="I328" t="str">
        <f>VLOOKUP(A328,Sheet5!A:U,21,0)</f>
        <v>直连</v>
      </c>
    </row>
    <row r="329" s="4" customFormat="1" hidden="1" spans="1:9">
      <c r="A329" s="5">
        <v>999223852962519</v>
      </c>
      <c r="B329" s="6">
        <v>45042</v>
      </c>
      <c r="C329" s="6">
        <v>45043</v>
      </c>
      <c r="D329" s="4">
        <v>749</v>
      </c>
      <c r="E329" t="str">
        <f>VLOOKUP(A329,Sheet5!A:L,12,0)</f>
        <v>749.00</v>
      </c>
      <c r="F329" t="str">
        <f>VLOOKUP(A329,Sheet5!A:C,3,0)</f>
        <v>3290211</v>
      </c>
      <c r="G329">
        <f t="shared" si="10"/>
        <v>0</v>
      </c>
      <c r="H329" t="str">
        <f t="shared" si="11"/>
        <v>，3290211</v>
      </c>
      <c r="I329" t="str">
        <f>VLOOKUP(A329,Sheet5!A:U,21,0)</f>
        <v>直连</v>
      </c>
    </row>
    <row r="330" s="4" customFormat="1" hidden="1" spans="1:9">
      <c r="A330" s="5">
        <v>999223853293797</v>
      </c>
      <c r="B330" s="6">
        <v>45042</v>
      </c>
      <c r="C330" s="6">
        <v>45043</v>
      </c>
      <c r="D330" s="4">
        <v>311</v>
      </c>
      <c r="E330" t="str">
        <f>VLOOKUP(A330,Sheet5!A:L,12,0)</f>
        <v>311.00</v>
      </c>
      <c r="F330" t="str">
        <f>VLOOKUP(A330,Sheet5!A:C,3,0)</f>
        <v>3290264</v>
      </c>
      <c r="G330">
        <f t="shared" si="10"/>
        <v>0</v>
      </c>
      <c r="H330" t="str">
        <f t="shared" si="11"/>
        <v>，3290264</v>
      </c>
      <c r="I330" t="str">
        <f>VLOOKUP(A330,Sheet5!A:U,21,0)</f>
        <v>直连</v>
      </c>
    </row>
    <row r="331" s="4" customFormat="1" hidden="1" spans="1:9">
      <c r="A331" s="5">
        <v>999223853362955</v>
      </c>
      <c r="B331" s="6">
        <v>45042</v>
      </c>
      <c r="C331" s="6">
        <v>45043</v>
      </c>
      <c r="D331" s="4">
        <v>352</v>
      </c>
      <c r="E331" t="str">
        <f>VLOOKUP(A331,Sheet5!A:L,12,0)</f>
        <v>352.00</v>
      </c>
      <c r="F331" t="str">
        <f>VLOOKUP(A331,Sheet5!A:C,3,0)</f>
        <v>3290281</v>
      </c>
      <c r="G331">
        <f t="shared" si="10"/>
        <v>0</v>
      </c>
      <c r="H331" t="str">
        <f t="shared" si="11"/>
        <v>，3290281</v>
      </c>
      <c r="I331" t="str">
        <f>VLOOKUP(A331,Sheet5!A:U,21,0)</f>
        <v>直连</v>
      </c>
    </row>
    <row r="332" s="4" customFormat="1" hidden="1" spans="1:9">
      <c r="A332" s="5">
        <v>999223853760648</v>
      </c>
      <c r="B332" s="6">
        <v>45042</v>
      </c>
      <c r="C332" s="6">
        <v>45043</v>
      </c>
      <c r="D332" s="4">
        <v>340</v>
      </c>
      <c r="E332" t="str">
        <f>VLOOKUP(A332,Sheet5!A:L,12,0)</f>
        <v>340.00</v>
      </c>
      <c r="F332" t="str">
        <f>VLOOKUP(A332,Sheet5!A:C,3,0)</f>
        <v>3290346</v>
      </c>
      <c r="G332">
        <f t="shared" si="10"/>
        <v>0</v>
      </c>
      <c r="H332" t="str">
        <f t="shared" si="11"/>
        <v>，3290346</v>
      </c>
      <c r="I332" t="str">
        <f>VLOOKUP(A332,Sheet5!A:U,21,0)</f>
        <v>直连</v>
      </c>
    </row>
    <row r="333" s="4" customFormat="1" hidden="1" spans="1:9">
      <c r="A333" s="5">
        <v>999223853880961</v>
      </c>
      <c r="B333" s="6">
        <v>45042</v>
      </c>
      <c r="C333" s="6">
        <v>45043</v>
      </c>
      <c r="D333" s="4">
        <v>579</v>
      </c>
      <c r="E333" t="str">
        <f>VLOOKUP(A333,Sheet5!A:L,12,0)</f>
        <v>579.00</v>
      </c>
      <c r="F333" t="str">
        <f>VLOOKUP(A333,Sheet5!A:C,3,0)</f>
        <v>3290369</v>
      </c>
      <c r="G333">
        <f t="shared" si="10"/>
        <v>0</v>
      </c>
      <c r="H333" t="str">
        <f t="shared" si="11"/>
        <v>，3290369</v>
      </c>
      <c r="I333" t="str">
        <f>VLOOKUP(A333,Sheet5!A:U,21,0)</f>
        <v>直连</v>
      </c>
    </row>
    <row r="334" s="4" customFormat="1" hidden="1" spans="1:9">
      <c r="A334" s="5">
        <v>999223854253740</v>
      </c>
      <c r="B334" s="6">
        <v>45042</v>
      </c>
      <c r="C334" s="6">
        <v>45043</v>
      </c>
      <c r="D334" s="4">
        <v>716</v>
      </c>
      <c r="E334" t="str">
        <f>VLOOKUP(A334,Sheet5!A:L,12,0)</f>
        <v>716.00</v>
      </c>
      <c r="F334" t="str">
        <f>VLOOKUP(A334,Sheet5!A:C,3,0)</f>
        <v>3290445</v>
      </c>
      <c r="G334">
        <f t="shared" si="10"/>
        <v>0</v>
      </c>
      <c r="H334" t="str">
        <f t="shared" si="11"/>
        <v>，3290445</v>
      </c>
      <c r="I334" t="str">
        <f>VLOOKUP(A334,Sheet5!A:U,21,0)</f>
        <v>直采</v>
      </c>
    </row>
    <row r="335" s="4" customFormat="1" hidden="1" spans="1:9">
      <c r="A335" s="5">
        <v>999223856737857</v>
      </c>
      <c r="B335" s="6">
        <v>45042</v>
      </c>
      <c r="C335" s="6">
        <v>45043</v>
      </c>
      <c r="D335" s="4">
        <v>653</v>
      </c>
      <c r="E335" t="str">
        <f>VLOOKUP(A335,Sheet5!A:L,12,0)</f>
        <v>653.00</v>
      </c>
      <c r="F335" t="str">
        <f>VLOOKUP(A335,Sheet5!A:C,3,0)</f>
        <v>3291037</v>
      </c>
      <c r="G335">
        <f t="shared" si="10"/>
        <v>0</v>
      </c>
      <c r="H335" t="str">
        <f t="shared" si="11"/>
        <v>，3291037</v>
      </c>
      <c r="I335" t="str">
        <f>VLOOKUP(A335,Sheet5!A:U,21,0)</f>
        <v>直连</v>
      </c>
    </row>
    <row r="336" s="4" customFormat="1" hidden="1" spans="1:9">
      <c r="A336" s="5">
        <v>999223856775880</v>
      </c>
      <c r="B336" s="6">
        <v>45042</v>
      </c>
      <c r="C336" s="6">
        <v>45043</v>
      </c>
      <c r="D336" s="4">
        <v>367</v>
      </c>
      <c r="E336" t="str">
        <f>VLOOKUP(A336,Sheet5!A:L,12,0)</f>
        <v>367.00</v>
      </c>
      <c r="F336" t="str">
        <f>VLOOKUP(A336,Sheet5!A:C,3,0)</f>
        <v>3291053</v>
      </c>
      <c r="G336">
        <f t="shared" si="10"/>
        <v>0</v>
      </c>
      <c r="H336" t="str">
        <f t="shared" si="11"/>
        <v>，3291053</v>
      </c>
      <c r="I336" t="str">
        <f>VLOOKUP(A336,Sheet5!A:U,21,0)</f>
        <v>直连</v>
      </c>
    </row>
    <row r="337" s="4" customFormat="1" hidden="1" spans="1:9">
      <c r="A337" s="5">
        <v>999223857033461</v>
      </c>
      <c r="B337" s="6">
        <v>45042</v>
      </c>
      <c r="C337" s="6">
        <v>45043</v>
      </c>
      <c r="D337" s="4">
        <v>510</v>
      </c>
      <c r="E337" t="str">
        <f>VLOOKUP(A337,Sheet5!A:L,12,0)</f>
        <v>510.00</v>
      </c>
      <c r="F337" t="str">
        <f>VLOOKUP(A337,Sheet5!A:C,3,0)</f>
        <v>3291125</v>
      </c>
      <c r="G337">
        <f t="shared" si="10"/>
        <v>0</v>
      </c>
      <c r="H337" t="str">
        <f t="shared" si="11"/>
        <v>，3291125</v>
      </c>
      <c r="I337" t="str">
        <f>VLOOKUP(A337,Sheet5!A:U,21,0)</f>
        <v>直连</v>
      </c>
    </row>
    <row r="338" s="4" customFormat="1" hidden="1" spans="1:9">
      <c r="A338" s="5">
        <v>999223857124517</v>
      </c>
      <c r="B338" s="6">
        <v>45042</v>
      </c>
      <c r="C338" s="6">
        <v>45043</v>
      </c>
      <c r="D338" s="4">
        <v>496</v>
      </c>
      <c r="E338" t="str">
        <f>VLOOKUP(A338,Sheet5!A:L,12,0)</f>
        <v>496.00</v>
      </c>
      <c r="F338" t="str">
        <f>VLOOKUP(A338,Sheet5!A:C,3,0)</f>
        <v>3291143</v>
      </c>
      <c r="G338">
        <f t="shared" si="10"/>
        <v>0</v>
      </c>
      <c r="H338" t="str">
        <f t="shared" si="11"/>
        <v>，3291143</v>
      </c>
      <c r="I338" t="str">
        <f>VLOOKUP(A338,Sheet5!A:U,21,0)</f>
        <v>直连</v>
      </c>
    </row>
    <row r="339" s="4" customFormat="1" hidden="1" spans="1:9">
      <c r="A339" s="5">
        <v>999223857197070</v>
      </c>
      <c r="B339" s="6">
        <v>45042</v>
      </c>
      <c r="C339" s="6">
        <v>45043</v>
      </c>
      <c r="D339" s="4">
        <v>0</v>
      </c>
      <c r="E339" t="e">
        <f>VLOOKUP(A339,Sheet5!A:L,12,0)</f>
        <v>#N/A</v>
      </c>
      <c r="F339" t="e">
        <f>VLOOKUP(A339,Sheet5!A:C,3,0)</f>
        <v>#N/A</v>
      </c>
      <c r="G339" t="e">
        <f t="shared" si="10"/>
        <v>#N/A</v>
      </c>
      <c r="H339" t="e">
        <f t="shared" si="11"/>
        <v>#N/A</v>
      </c>
      <c r="I339" t="e">
        <f>VLOOKUP(A339,Sheet5!A:U,21,0)</f>
        <v>#N/A</v>
      </c>
    </row>
    <row r="340" s="4" customFormat="1" hidden="1" spans="1:9">
      <c r="A340" s="5">
        <v>999223857222552</v>
      </c>
      <c r="B340" s="6">
        <v>45042</v>
      </c>
      <c r="C340" s="6">
        <v>45043</v>
      </c>
      <c r="D340" s="4">
        <v>778</v>
      </c>
      <c r="E340" t="str">
        <f>VLOOKUP(A340,Sheet5!A:L,12,0)</f>
        <v>778.00</v>
      </c>
      <c r="F340" t="str">
        <f>VLOOKUP(A340,Sheet5!A:C,3,0)</f>
        <v>3291168</v>
      </c>
      <c r="G340">
        <f t="shared" si="10"/>
        <v>0</v>
      </c>
      <c r="H340" t="str">
        <f t="shared" si="11"/>
        <v>，3291168</v>
      </c>
      <c r="I340" t="str">
        <f>VLOOKUP(A340,Sheet5!A:U,21,0)</f>
        <v>直连</v>
      </c>
    </row>
    <row r="341" s="4" customFormat="1" hidden="1" spans="1:9">
      <c r="A341" s="5">
        <v>999223857224268</v>
      </c>
      <c r="B341" s="6">
        <v>45042</v>
      </c>
      <c r="C341" s="6">
        <v>45043</v>
      </c>
      <c r="D341" s="4">
        <v>1204</v>
      </c>
      <c r="E341" t="str">
        <f>VLOOKUP(A341,Sheet5!A:L,12,0)</f>
        <v>1204.00</v>
      </c>
      <c r="F341" t="str">
        <f>VLOOKUP(A341,Sheet5!A:C,3,0)</f>
        <v>3291169</v>
      </c>
      <c r="G341">
        <f t="shared" si="10"/>
        <v>0</v>
      </c>
      <c r="H341" t="str">
        <f t="shared" si="11"/>
        <v>，3291169</v>
      </c>
      <c r="I341" t="str">
        <f>VLOOKUP(A341,Sheet5!A:U,21,0)</f>
        <v>直连</v>
      </c>
    </row>
    <row r="342" s="4" customFormat="1" hidden="1" spans="1:9">
      <c r="A342" s="5">
        <v>999223857251455</v>
      </c>
      <c r="B342" s="6">
        <v>45042</v>
      </c>
      <c r="C342" s="6">
        <v>45043</v>
      </c>
      <c r="D342" s="4">
        <v>1598</v>
      </c>
      <c r="E342" t="str">
        <f>VLOOKUP(A342,Sheet5!A:L,12,0)</f>
        <v>1598.00</v>
      </c>
      <c r="F342" t="str">
        <f>VLOOKUP(A342,Sheet5!A:C,3,0)</f>
        <v>3291178</v>
      </c>
      <c r="G342">
        <f t="shared" si="10"/>
        <v>0</v>
      </c>
      <c r="H342" t="str">
        <f t="shared" si="11"/>
        <v>，3291178</v>
      </c>
      <c r="I342" t="str">
        <f>VLOOKUP(A342,Sheet5!A:U,21,0)</f>
        <v>直连</v>
      </c>
    </row>
    <row r="343" s="4" customFormat="1" hidden="1" spans="1:9">
      <c r="A343" s="5">
        <v>999223857262893</v>
      </c>
      <c r="B343" s="6">
        <v>45042</v>
      </c>
      <c r="C343" s="6">
        <v>45043</v>
      </c>
      <c r="D343" s="4">
        <v>149</v>
      </c>
      <c r="E343" t="str">
        <f>VLOOKUP(A343,Sheet5!A:L,12,0)</f>
        <v>149.00</v>
      </c>
      <c r="F343" t="str">
        <f>VLOOKUP(A343,Sheet5!A:C,3,0)</f>
        <v>3291183</v>
      </c>
      <c r="G343">
        <f t="shared" si="10"/>
        <v>0</v>
      </c>
      <c r="H343" t="str">
        <f t="shared" si="11"/>
        <v>，3291183</v>
      </c>
      <c r="I343" t="str">
        <f>VLOOKUP(A343,Sheet5!A:U,21,0)</f>
        <v>直连</v>
      </c>
    </row>
    <row r="344" s="4" customFormat="1" hidden="1" spans="1:9">
      <c r="A344" s="5">
        <v>999223857457241</v>
      </c>
      <c r="B344" s="6">
        <v>45042</v>
      </c>
      <c r="C344" s="6">
        <v>45043</v>
      </c>
      <c r="D344" s="4">
        <v>1266</v>
      </c>
      <c r="E344" t="str">
        <f>VLOOKUP(A344,Sheet5!A:L,12,0)</f>
        <v>1266.00</v>
      </c>
      <c r="F344" t="str">
        <f>VLOOKUP(A344,Sheet5!A:C,3,0)</f>
        <v>3291329</v>
      </c>
      <c r="G344">
        <f t="shared" si="10"/>
        <v>0</v>
      </c>
      <c r="H344" t="str">
        <f t="shared" si="11"/>
        <v>，3291329</v>
      </c>
      <c r="I344" t="str">
        <f>VLOOKUP(A344,Sheet5!A:U,21,0)</f>
        <v>直连</v>
      </c>
    </row>
    <row r="345" s="4" customFormat="1" hidden="1" spans="1:9">
      <c r="A345" s="5">
        <v>999223857457790</v>
      </c>
      <c r="B345" s="6">
        <v>45042</v>
      </c>
      <c r="C345" s="6">
        <v>45043</v>
      </c>
      <c r="D345" s="4">
        <v>2071</v>
      </c>
      <c r="E345" t="str">
        <f>VLOOKUP(A345,Sheet5!A:L,12,0)</f>
        <v>2071.00</v>
      </c>
      <c r="F345" t="str">
        <f>VLOOKUP(A345,Sheet5!A:C,3,0)</f>
        <v>3291330</v>
      </c>
      <c r="G345">
        <f t="shared" si="10"/>
        <v>0</v>
      </c>
      <c r="H345" t="str">
        <f t="shared" si="11"/>
        <v>，3291330</v>
      </c>
      <c r="I345" t="str">
        <f>VLOOKUP(A345,Sheet5!A:U,21,0)</f>
        <v>直连</v>
      </c>
    </row>
    <row r="346" s="4" customFormat="1" hidden="1" spans="1:9">
      <c r="A346" s="5">
        <v>999223857790508</v>
      </c>
      <c r="B346" s="6">
        <v>45042</v>
      </c>
      <c r="C346" s="6">
        <v>45043</v>
      </c>
      <c r="D346" s="4">
        <v>681</v>
      </c>
      <c r="E346" t="str">
        <f>VLOOKUP(A346,Sheet5!A:L,12,0)</f>
        <v>681.00</v>
      </c>
      <c r="F346" t="str">
        <f>VLOOKUP(A346,Sheet5!A:C,3,0)</f>
        <v>3291415</v>
      </c>
      <c r="G346">
        <f t="shared" si="10"/>
        <v>0</v>
      </c>
      <c r="H346" t="str">
        <f t="shared" si="11"/>
        <v>，3291415</v>
      </c>
      <c r="I346" t="str">
        <f>VLOOKUP(A346,Sheet5!A:U,21,0)</f>
        <v>直连</v>
      </c>
    </row>
    <row r="347" s="4" customFormat="1" hidden="1" spans="1:9">
      <c r="A347" s="5">
        <v>999223857813670</v>
      </c>
      <c r="B347" s="6">
        <v>45042</v>
      </c>
      <c r="C347" s="6">
        <v>45043</v>
      </c>
      <c r="D347" s="4">
        <v>280</v>
      </c>
      <c r="E347" t="str">
        <f>VLOOKUP(A347,Sheet5!A:L,12,0)</f>
        <v>280.00</v>
      </c>
      <c r="F347" t="str">
        <f>VLOOKUP(A347,Sheet5!A:C,3,0)</f>
        <v>3291428</v>
      </c>
      <c r="G347">
        <f t="shared" si="10"/>
        <v>0</v>
      </c>
      <c r="H347" t="str">
        <f t="shared" si="11"/>
        <v>，3291428</v>
      </c>
      <c r="I347" t="str">
        <f>VLOOKUP(A347,Sheet5!A:U,21,0)</f>
        <v>直连</v>
      </c>
    </row>
    <row r="348" s="4" customFormat="1" hidden="1" spans="1:9">
      <c r="A348" s="5">
        <v>999223858242285</v>
      </c>
      <c r="B348" s="6">
        <v>45042</v>
      </c>
      <c r="C348" s="6">
        <v>45043</v>
      </c>
      <c r="D348" s="4">
        <v>1103</v>
      </c>
      <c r="E348" t="str">
        <f>VLOOKUP(A348,Sheet5!A:L,12,0)</f>
        <v>1103.00</v>
      </c>
      <c r="F348" t="str">
        <f>VLOOKUP(A348,Sheet5!A:C,3,0)</f>
        <v>3291649</v>
      </c>
      <c r="G348">
        <f t="shared" si="10"/>
        <v>0</v>
      </c>
      <c r="H348" t="str">
        <f t="shared" si="11"/>
        <v>，3291649</v>
      </c>
      <c r="I348" t="str">
        <f>VLOOKUP(A348,Sheet5!A:U,21,0)</f>
        <v>直连</v>
      </c>
    </row>
    <row r="349" s="4" customFormat="1" hidden="1" spans="1:9">
      <c r="A349" s="5">
        <v>23858523210</v>
      </c>
      <c r="B349" s="6">
        <v>45042</v>
      </c>
      <c r="C349" s="6">
        <v>45043</v>
      </c>
      <c r="D349" s="4">
        <v>366</v>
      </c>
      <c r="E349" t="str">
        <f>VLOOKUP(A349,Sheet5!A:L,12,0)</f>
        <v>366.00</v>
      </c>
      <c r="F349" t="str">
        <f>VLOOKUP(A349,Sheet5!A:C,3,0)</f>
        <v>3291744</v>
      </c>
      <c r="G349">
        <f t="shared" si="10"/>
        <v>0</v>
      </c>
      <c r="H349" t="str">
        <f t="shared" si="11"/>
        <v>，3291744</v>
      </c>
      <c r="I349" t="str">
        <f>VLOOKUP(A349,Sheet5!A:U,21,0)</f>
        <v>直连</v>
      </c>
    </row>
    <row r="350" s="4" customFormat="1" hidden="1" spans="1:9">
      <c r="A350" s="5">
        <v>999223859061437</v>
      </c>
      <c r="B350" s="6">
        <v>45042</v>
      </c>
      <c r="C350" s="6">
        <v>45043</v>
      </c>
      <c r="D350" s="4">
        <v>450</v>
      </c>
      <c r="E350" t="str">
        <f>VLOOKUP(A350,Sheet5!A:L,12,0)</f>
        <v>450.00</v>
      </c>
      <c r="F350" t="str">
        <f>VLOOKUP(A350,Sheet5!A:C,3,0)</f>
        <v>3291959</v>
      </c>
      <c r="G350">
        <f t="shared" si="10"/>
        <v>0</v>
      </c>
      <c r="H350" t="str">
        <f t="shared" si="11"/>
        <v>，3291959</v>
      </c>
      <c r="I350" t="str">
        <f>VLOOKUP(A350,Sheet5!A:U,21,0)</f>
        <v>直采</v>
      </c>
    </row>
    <row r="351" s="4" customFormat="1" hidden="1" spans="1:9">
      <c r="A351" s="5">
        <v>999223859125837</v>
      </c>
      <c r="B351" s="6">
        <v>45042</v>
      </c>
      <c r="C351" s="6">
        <v>45043</v>
      </c>
      <c r="D351" s="4">
        <v>1316</v>
      </c>
      <c r="E351" t="str">
        <f>VLOOKUP(A351,Sheet5!A:L,12,0)</f>
        <v>1316.00</v>
      </c>
      <c r="F351" t="str">
        <f>VLOOKUP(A351,Sheet5!A:C,3,0)</f>
        <v>3291983</v>
      </c>
      <c r="G351">
        <f t="shared" si="10"/>
        <v>0</v>
      </c>
      <c r="H351" t="str">
        <f t="shared" si="11"/>
        <v>，3291983</v>
      </c>
      <c r="I351" t="str">
        <f>VLOOKUP(A351,Sheet5!A:U,21,0)</f>
        <v>直连</v>
      </c>
    </row>
    <row r="352" s="4" customFormat="1" hidden="1" spans="1:9">
      <c r="A352" s="5">
        <v>23859116841</v>
      </c>
      <c r="B352" s="6">
        <v>45042</v>
      </c>
      <c r="C352" s="6">
        <v>45043</v>
      </c>
      <c r="D352" s="4">
        <v>270</v>
      </c>
      <c r="E352" t="str">
        <f>VLOOKUP(A352,Sheet5!A:L,12,0)</f>
        <v>270.00</v>
      </c>
      <c r="F352" t="str">
        <f>VLOOKUP(A352,Sheet5!A:C,3,0)</f>
        <v>3291999</v>
      </c>
      <c r="G352">
        <f t="shared" si="10"/>
        <v>0</v>
      </c>
      <c r="H352" t="str">
        <f t="shared" si="11"/>
        <v>，3291999</v>
      </c>
      <c r="I352" t="str">
        <f>VLOOKUP(A352,Sheet5!A:U,21,0)</f>
        <v>直连</v>
      </c>
    </row>
    <row r="353" s="4" customFormat="1" hidden="1" spans="1:9">
      <c r="A353" s="5">
        <v>999223859230892</v>
      </c>
      <c r="B353" s="6">
        <v>45042</v>
      </c>
      <c r="C353" s="6">
        <v>45043</v>
      </c>
      <c r="D353" s="4">
        <v>1028</v>
      </c>
      <c r="E353" t="str">
        <f>VLOOKUP(A353,Sheet5!A:L,12,0)</f>
        <v>1028.00</v>
      </c>
      <c r="F353" t="str">
        <f>VLOOKUP(A353,Sheet5!A:C,3,0)</f>
        <v>3292027</v>
      </c>
      <c r="G353">
        <f t="shared" si="10"/>
        <v>0</v>
      </c>
      <c r="H353" t="str">
        <f t="shared" si="11"/>
        <v>，3292027</v>
      </c>
      <c r="I353" t="str">
        <f>VLOOKUP(A353,Sheet5!A:U,21,0)</f>
        <v>直连</v>
      </c>
    </row>
    <row r="354" s="4" customFormat="1" hidden="1" spans="1:9">
      <c r="A354" s="5">
        <v>999223859433604</v>
      </c>
      <c r="B354" s="6">
        <v>45042</v>
      </c>
      <c r="C354" s="6">
        <v>45043</v>
      </c>
      <c r="D354" s="4">
        <v>221</v>
      </c>
      <c r="E354" t="str">
        <f>VLOOKUP(A354,Sheet5!A:L,12,0)</f>
        <v>221.00</v>
      </c>
      <c r="F354" t="str">
        <f>VLOOKUP(A354,Sheet5!A:C,3,0)</f>
        <v>3292245</v>
      </c>
      <c r="G354">
        <f t="shared" si="10"/>
        <v>0</v>
      </c>
      <c r="H354" t="str">
        <f t="shared" si="11"/>
        <v>，3292245</v>
      </c>
      <c r="I354" t="str">
        <f>VLOOKUP(A354,Sheet5!A:U,21,0)</f>
        <v>直连</v>
      </c>
    </row>
    <row r="355" s="4" customFormat="1" hidden="1" spans="1:9">
      <c r="A355" s="5">
        <v>999223859508742</v>
      </c>
      <c r="B355" s="6">
        <v>45042</v>
      </c>
      <c r="C355" s="6">
        <v>45043</v>
      </c>
      <c r="D355" s="4">
        <v>2326</v>
      </c>
      <c r="E355" t="str">
        <f>VLOOKUP(A355,Sheet5!A:L,12,0)</f>
        <v>2326.00</v>
      </c>
      <c r="F355" t="str">
        <f>VLOOKUP(A355,Sheet5!A:C,3,0)</f>
        <v>3292269</v>
      </c>
      <c r="G355">
        <f t="shared" si="10"/>
        <v>0</v>
      </c>
      <c r="H355" t="str">
        <f t="shared" si="11"/>
        <v>，3292269</v>
      </c>
      <c r="I355" t="str">
        <f>VLOOKUP(A355,Sheet5!A:U,21,0)</f>
        <v>直连</v>
      </c>
    </row>
    <row r="356" s="4" customFormat="1" hidden="1" spans="1:9">
      <c r="A356" s="5">
        <v>999223859635965</v>
      </c>
      <c r="B356" s="6">
        <v>45042</v>
      </c>
      <c r="C356" s="6">
        <v>45043</v>
      </c>
      <c r="D356" s="4">
        <v>1406</v>
      </c>
      <c r="E356" t="str">
        <f>VLOOKUP(A356,Sheet5!A:L,12,0)</f>
        <v>1406.00</v>
      </c>
      <c r="F356" t="str">
        <f>VLOOKUP(A356,Sheet5!A:C,3,0)</f>
        <v>3292319</v>
      </c>
      <c r="G356">
        <f t="shared" si="10"/>
        <v>0</v>
      </c>
      <c r="H356" t="str">
        <f t="shared" si="11"/>
        <v>，3292319</v>
      </c>
      <c r="I356" t="str">
        <f>VLOOKUP(A356,Sheet5!A:U,21,0)</f>
        <v>直连</v>
      </c>
    </row>
    <row r="357" s="4" customFormat="1" hidden="1" spans="1:9">
      <c r="A357" s="5">
        <v>999223859795947</v>
      </c>
      <c r="B357" s="6">
        <v>45042</v>
      </c>
      <c r="C357" s="6">
        <v>45043</v>
      </c>
      <c r="D357" s="4">
        <v>146</v>
      </c>
      <c r="E357" t="str">
        <f>VLOOKUP(A357,Sheet5!A:L,12,0)</f>
        <v>146.00</v>
      </c>
      <c r="F357" t="str">
        <f>VLOOKUP(A357,Sheet5!A:C,3,0)</f>
        <v>3292359</v>
      </c>
      <c r="G357">
        <f t="shared" si="10"/>
        <v>0</v>
      </c>
      <c r="H357" t="str">
        <f t="shared" si="11"/>
        <v>，3292359</v>
      </c>
      <c r="I357" t="str">
        <f>VLOOKUP(A357,Sheet5!A:U,21,0)</f>
        <v>直连</v>
      </c>
    </row>
    <row r="358" s="4" customFormat="1" hidden="1" spans="1:9">
      <c r="A358" s="5">
        <v>999223860213369</v>
      </c>
      <c r="B358" s="6">
        <v>45042</v>
      </c>
      <c r="C358" s="6">
        <v>45043</v>
      </c>
      <c r="D358" s="4">
        <v>683</v>
      </c>
      <c r="E358" t="str">
        <f>VLOOKUP(A358,Sheet5!A:L,12,0)</f>
        <v>683.00</v>
      </c>
      <c r="F358" t="str">
        <f>VLOOKUP(A358,Sheet5!A:C,3,0)</f>
        <v>3292633</v>
      </c>
      <c r="G358">
        <f t="shared" si="10"/>
        <v>0</v>
      </c>
      <c r="H358" t="str">
        <f t="shared" si="11"/>
        <v>，3292633</v>
      </c>
      <c r="I358" t="str">
        <f>VLOOKUP(A358,Sheet5!A:U,21,0)</f>
        <v>直连</v>
      </c>
    </row>
    <row r="359" s="4" customFormat="1" hidden="1" spans="1:9">
      <c r="A359" s="5">
        <v>999223860385984</v>
      </c>
      <c r="B359" s="6">
        <v>45042</v>
      </c>
      <c r="C359" s="6">
        <v>45043</v>
      </c>
      <c r="D359" s="4">
        <v>0</v>
      </c>
      <c r="E359" t="e">
        <f>VLOOKUP(A359,Sheet5!A:L,12,0)</f>
        <v>#N/A</v>
      </c>
      <c r="F359" t="e">
        <f>VLOOKUP(A359,Sheet5!A:C,3,0)</f>
        <v>#N/A</v>
      </c>
      <c r="G359" t="e">
        <f t="shared" si="10"/>
        <v>#N/A</v>
      </c>
      <c r="H359" t="e">
        <f t="shared" si="11"/>
        <v>#N/A</v>
      </c>
      <c r="I359" t="e">
        <f>VLOOKUP(A359,Sheet5!A:U,21,0)</f>
        <v>#N/A</v>
      </c>
    </row>
    <row r="360" s="4" customFormat="1" hidden="1" spans="1:9">
      <c r="A360" s="5">
        <v>999223860480605</v>
      </c>
      <c r="B360" s="6">
        <v>45042</v>
      </c>
      <c r="C360" s="6">
        <v>45043</v>
      </c>
      <c r="D360" s="4">
        <v>429</v>
      </c>
      <c r="E360" t="str">
        <f>VLOOKUP(A360,Sheet5!A:L,12,0)</f>
        <v>429.00</v>
      </c>
      <c r="F360" t="str">
        <f>VLOOKUP(A360,Sheet5!A:C,3,0)</f>
        <v>3292884</v>
      </c>
      <c r="G360">
        <f t="shared" si="10"/>
        <v>0</v>
      </c>
      <c r="H360" t="str">
        <f t="shared" si="11"/>
        <v>，3292884</v>
      </c>
      <c r="I360" t="str">
        <f>VLOOKUP(A360,Sheet5!A:U,21,0)</f>
        <v>直连</v>
      </c>
    </row>
    <row r="361" s="4" customFormat="1" hidden="1" spans="1:9">
      <c r="A361" s="5">
        <v>999223860683443</v>
      </c>
      <c r="B361" s="6">
        <v>45042</v>
      </c>
      <c r="C361" s="6">
        <v>45043</v>
      </c>
      <c r="D361" s="4">
        <v>216</v>
      </c>
      <c r="E361" t="str">
        <f>VLOOKUP(A361,Sheet5!A:L,12,0)</f>
        <v>216.00</v>
      </c>
      <c r="F361" t="str">
        <f>VLOOKUP(A361,Sheet5!A:C,3,0)</f>
        <v>3292949</v>
      </c>
      <c r="G361">
        <f t="shared" si="10"/>
        <v>0</v>
      </c>
      <c r="H361" t="str">
        <f t="shared" si="11"/>
        <v>，3292949</v>
      </c>
      <c r="I361" t="str">
        <f>VLOOKUP(A361,Sheet5!A:U,21,0)</f>
        <v>直连</v>
      </c>
    </row>
    <row r="362" s="4" customFormat="1" hidden="1" spans="1:9">
      <c r="A362" s="5">
        <v>999223861047063</v>
      </c>
      <c r="B362" s="6">
        <v>45042</v>
      </c>
      <c r="C362" s="6">
        <v>45043</v>
      </c>
      <c r="D362" s="4">
        <v>993</v>
      </c>
      <c r="E362" t="str">
        <f>VLOOKUP(A362,Sheet5!A:L,12,0)</f>
        <v>993.00</v>
      </c>
      <c r="F362" t="str">
        <f>VLOOKUP(A362,Sheet5!A:C,3,0)</f>
        <v>3293251</v>
      </c>
      <c r="G362">
        <f t="shared" si="10"/>
        <v>0</v>
      </c>
      <c r="H362" t="str">
        <f t="shared" si="11"/>
        <v>，3293251</v>
      </c>
      <c r="I362" t="str">
        <f>VLOOKUP(A362,Sheet5!A:U,21,0)</f>
        <v>直连</v>
      </c>
    </row>
    <row r="363" s="4" customFormat="1" hidden="1" spans="1:9">
      <c r="A363" s="5">
        <v>999223861177419</v>
      </c>
      <c r="B363" s="6">
        <v>45042</v>
      </c>
      <c r="C363" s="6">
        <v>45043</v>
      </c>
      <c r="D363" s="4">
        <v>234</v>
      </c>
      <c r="E363" t="str">
        <f>VLOOKUP(A363,Sheet5!A:L,12,0)</f>
        <v>234.00</v>
      </c>
      <c r="F363" t="str">
        <f>VLOOKUP(A363,Sheet5!A:C,3,0)</f>
        <v>3293289</v>
      </c>
      <c r="G363">
        <f t="shared" si="10"/>
        <v>0</v>
      </c>
      <c r="H363" t="str">
        <f t="shared" si="11"/>
        <v>，3293289</v>
      </c>
      <c r="I363" t="str">
        <f>VLOOKUP(A363,Sheet5!A:U,21,0)</f>
        <v>直连</v>
      </c>
    </row>
    <row r="364" s="4" customFormat="1" hidden="1" spans="1:9">
      <c r="A364" s="5">
        <v>999223861235282</v>
      </c>
      <c r="B364" s="6">
        <v>45042</v>
      </c>
      <c r="C364" s="6">
        <v>45043</v>
      </c>
      <c r="D364" s="4">
        <v>0</v>
      </c>
      <c r="E364" t="e">
        <f>VLOOKUP(A364,Sheet5!A:L,12,0)</f>
        <v>#N/A</v>
      </c>
      <c r="F364" t="e">
        <f>VLOOKUP(A364,Sheet5!A:C,3,0)</f>
        <v>#N/A</v>
      </c>
      <c r="G364" t="e">
        <f t="shared" si="10"/>
        <v>#N/A</v>
      </c>
      <c r="H364" t="e">
        <f t="shared" si="11"/>
        <v>#N/A</v>
      </c>
      <c r="I364" t="e">
        <f>VLOOKUP(A364,Sheet5!A:U,21,0)</f>
        <v>#N/A</v>
      </c>
    </row>
    <row r="365" s="4" customFormat="1" hidden="1" spans="1:9">
      <c r="A365" s="5">
        <v>999223861235779</v>
      </c>
      <c r="B365" s="6">
        <v>45042</v>
      </c>
      <c r="C365" s="6">
        <v>45043</v>
      </c>
      <c r="D365" s="4">
        <v>939</v>
      </c>
      <c r="E365" t="str">
        <f>VLOOKUP(A365,Sheet5!A:L,12,0)</f>
        <v>939.00</v>
      </c>
      <c r="F365" t="str">
        <f>VLOOKUP(A365,Sheet5!A:C,3,0)</f>
        <v>3293311</v>
      </c>
      <c r="G365">
        <f t="shared" si="10"/>
        <v>0</v>
      </c>
      <c r="H365" t="str">
        <f t="shared" si="11"/>
        <v>，3293311</v>
      </c>
      <c r="I365" t="str">
        <f>VLOOKUP(A365,Sheet5!A:U,21,0)</f>
        <v>直连</v>
      </c>
    </row>
    <row r="366" s="4" customFormat="1" hidden="1" spans="1:9">
      <c r="A366" s="5">
        <v>999223861509792</v>
      </c>
      <c r="B366" s="6">
        <v>45042</v>
      </c>
      <c r="C366" s="6">
        <v>45043</v>
      </c>
      <c r="D366" s="4">
        <v>391</v>
      </c>
      <c r="E366" t="str">
        <f>VLOOKUP(A366,Sheet5!A:L,12,0)</f>
        <v>391.00</v>
      </c>
      <c r="F366" t="str">
        <f>VLOOKUP(A366,Sheet5!A:C,3,0)</f>
        <v>3293407</v>
      </c>
      <c r="G366">
        <f t="shared" si="10"/>
        <v>0</v>
      </c>
      <c r="H366" t="str">
        <f t="shared" si="11"/>
        <v>，3293407</v>
      </c>
      <c r="I366" t="str">
        <f>VLOOKUP(A366,Sheet5!A:U,21,0)</f>
        <v>直连</v>
      </c>
    </row>
    <row r="367" s="4" customFormat="1" hidden="1" spans="1:9">
      <c r="A367" s="5">
        <v>23865904455</v>
      </c>
      <c r="B367" s="6">
        <v>45042</v>
      </c>
      <c r="C367" s="6">
        <v>45043</v>
      </c>
      <c r="D367" s="4">
        <v>1406</v>
      </c>
      <c r="E367" t="str">
        <f>VLOOKUP(A367,Sheet5!A:L,12,0)</f>
        <v>1406.00</v>
      </c>
      <c r="F367" t="str">
        <f>VLOOKUP(A367,Sheet5!A:C,3,0)</f>
        <v>3293903</v>
      </c>
      <c r="G367">
        <f t="shared" si="10"/>
        <v>0</v>
      </c>
      <c r="H367" t="str">
        <f t="shared" si="11"/>
        <v>，3293903</v>
      </c>
      <c r="I367" t="str">
        <f>VLOOKUP(A367,Sheet5!A:U,21,0)</f>
        <v>直连</v>
      </c>
    </row>
    <row r="368" s="4" customFormat="1" hidden="1" spans="1:9">
      <c r="A368" s="5">
        <v>999223866185339</v>
      </c>
      <c r="B368" s="6">
        <v>45042</v>
      </c>
      <c r="C368" s="6">
        <v>45043</v>
      </c>
      <c r="D368" s="4">
        <v>700</v>
      </c>
      <c r="E368" t="str">
        <f>VLOOKUP(A368,Sheet5!A:L,12,0)</f>
        <v>700.00</v>
      </c>
      <c r="F368" t="str">
        <f>VLOOKUP(A368,Sheet5!A:C,3,0)</f>
        <v>3293949</v>
      </c>
      <c r="G368">
        <f t="shared" si="10"/>
        <v>0</v>
      </c>
      <c r="H368" t="str">
        <f t="shared" si="11"/>
        <v>，3293949</v>
      </c>
      <c r="I368" t="str">
        <f>VLOOKUP(A368,Sheet5!A:U,21,0)</f>
        <v>直连</v>
      </c>
    </row>
    <row r="369" s="4" customFormat="1" spans="1:10">
      <c r="A369" s="5">
        <v>999223635180691</v>
      </c>
      <c r="B369" s="6">
        <v>45029</v>
      </c>
      <c r="C369" s="6">
        <v>45030</v>
      </c>
      <c r="D369" s="4">
        <v>-332</v>
      </c>
      <c r="E369" t="e">
        <f>VLOOKUP(A369,Sheet5!A:L,12,0)</f>
        <v>#N/A</v>
      </c>
      <c r="F369">
        <v>3224446</v>
      </c>
      <c r="G369" t="e">
        <f t="shared" si="10"/>
        <v>#N/A</v>
      </c>
      <c r="H369" t="str">
        <f t="shared" si="11"/>
        <v>，3224446</v>
      </c>
      <c r="I369" t="e">
        <f>VLOOKUP(A369,Sheet5!A:U,21,0)</f>
        <v>#N/A</v>
      </c>
      <c r="J369" s="4" t="s">
        <v>7086</v>
      </c>
    </row>
    <row r="370" s="4" customFormat="1" hidden="1" spans="1:9">
      <c r="A370" s="5">
        <v>999222309952711</v>
      </c>
      <c r="B370" s="6">
        <v>45039</v>
      </c>
      <c r="C370" s="6">
        <v>45044</v>
      </c>
      <c r="D370" s="4">
        <v>3745</v>
      </c>
      <c r="E370" t="str">
        <f>VLOOKUP(A370,Sheet5!A:L,12,0)</f>
        <v>3745.00</v>
      </c>
      <c r="F370" t="str">
        <f>VLOOKUP(A370,Sheet5!A:C,3,0)</f>
        <v>2970781</v>
      </c>
      <c r="G370">
        <f t="shared" si="10"/>
        <v>0</v>
      </c>
      <c r="H370" t="str">
        <f t="shared" si="11"/>
        <v>，2970781</v>
      </c>
      <c r="I370" t="str">
        <f>VLOOKUP(A370,Sheet5!A:U,21,0)</f>
        <v>直连</v>
      </c>
    </row>
    <row r="371" s="4" customFormat="1" hidden="1" spans="1:9">
      <c r="A371" s="5">
        <v>999222471776974</v>
      </c>
      <c r="B371" s="6">
        <v>45039</v>
      </c>
      <c r="C371" s="6">
        <v>45044</v>
      </c>
      <c r="D371" s="4">
        <v>3330</v>
      </c>
      <c r="E371" t="str">
        <f>VLOOKUP(A371,Sheet5!A:L,12,0)</f>
        <v>3330.00</v>
      </c>
      <c r="F371" t="str">
        <f>VLOOKUP(A371,Sheet5!A:C,3,0)</f>
        <v>2996164</v>
      </c>
      <c r="G371">
        <f t="shared" si="10"/>
        <v>0</v>
      </c>
      <c r="H371" t="str">
        <f t="shared" si="11"/>
        <v>，2996164</v>
      </c>
      <c r="I371" t="str">
        <f>VLOOKUP(A371,Sheet5!A:U,21,0)</f>
        <v>直连</v>
      </c>
    </row>
    <row r="372" s="4" customFormat="1" hidden="1" spans="1:9">
      <c r="A372" s="5">
        <v>999222474115510</v>
      </c>
      <c r="B372" s="6">
        <v>45042</v>
      </c>
      <c r="C372" s="6">
        <v>45044</v>
      </c>
      <c r="D372" s="4">
        <v>5918</v>
      </c>
      <c r="E372" t="str">
        <f>VLOOKUP(A372,Sheet5!A:L,12,0)</f>
        <v>5918.00</v>
      </c>
      <c r="F372" t="str">
        <f>VLOOKUP(A372,Sheet5!A:C,3,0)</f>
        <v>2996603</v>
      </c>
      <c r="G372">
        <f t="shared" si="10"/>
        <v>0</v>
      </c>
      <c r="H372" t="str">
        <f t="shared" si="11"/>
        <v>，2996603</v>
      </c>
      <c r="I372" t="str">
        <f>VLOOKUP(A372,Sheet5!A:U,21,0)</f>
        <v>直连</v>
      </c>
    </row>
    <row r="373" s="4" customFormat="1" hidden="1" spans="1:9">
      <c r="A373" s="5">
        <v>999222772749750</v>
      </c>
      <c r="B373" s="6">
        <v>45040</v>
      </c>
      <c r="C373" s="6">
        <v>45044</v>
      </c>
      <c r="D373" s="4">
        <v>5316</v>
      </c>
      <c r="E373" t="str">
        <f>VLOOKUP(A373,Sheet5!A:L,12,0)</f>
        <v>5316.00</v>
      </c>
      <c r="F373" t="str">
        <f>VLOOKUP(A373,Sheet5!A:C,3,0)</f>
        <v>3037430</v>
      </c>
      <c r="G373">
        <f t="shared" si="10"/>
        <v>0</v>
      </c>
      <c r="H373" t="str">
        <f t="shared" si="11"/>
        <v>，3037430</v>
      </c>
      <c r="I373" t="str">
        <f>VLOOKUP(A373,Sheet5!A:U,21,0)</f>
        <v>直连</v>
      </c>
    </row>
    <row r="374" s="4" customFormat="1" hidden="1" spans="1:9">
      <c r="A374" s="5">
        <v>999223233436118</v>
      </c>
      <c r="B374" s="6">
        <v>45042</v>
      </c>
      <c r="C374" s="6">
        <v>45044</v>
      </c>
      <c r="D374" s="4">
        <v>2766</v>
      </c>
      <c r="E374" t="str">
        <f>VLOOKUP(A374,Sheet5!A:L,12,0)</f>
        <v>2766.00</v>
      </c>
      <c r="F374" t="str">
        <f>VLOOKUP(A374,Sheet5!A:C,3,0)</f>
        <v>3148697</v>
      </c>
      <c r="G374">
        <f t="shared" si="10"/>
        <v>0</v>
      </c>
      <c r="H374" t="str">
        <f t="shared" si="11"/>
        <v>，3148697</v>
      </c>
      <c r="I374" t="str">
        <f>VLOOKUP(A374,Sheet5!A:U,21,0)</f>
        <v>直连</v>
      </c>
    </row>
    <row r="375" s="4" customFormat="1" hidden="1" spans="1:9">
      <c r="A375" s="5">
        <v>999223407621496</v>
      </c>
      <c r="B375" s="6">
        <v>45042</v>
      </c>
      <c r="C375" s="6">
        <v>45044</v>
      </c>
      <c r="D375" s="4">
        <v>2144</v>
      </c>
      <c r="E375" t="str">
        <f>VLOOKUP(A375,Sheet5!A:L,12,0)</f>
        <v>2144.00</v>
      </c>
      <c r="F375" t="str">
        <f>VLOOKUP(A375,Sheet5!A:C,3,0)</f>
        <v>3182512</v>
      </c>
      <c r="G375">
        <f t="shared" si="10"/>
        <v>0</v>
      </c>
      <c r="H375" t="str">
        <f t="shared" si="11"/>
        <v>，3182512</v>
      </c>
      <c r="I375" t="str">
        <f>VLOOKUP(A375,Sheet5!A:U,21,0)</f>
        <v>直连</v>
      </c>
    </row>
    <row r="376" s="4" customFormat="1" hidden="1" spans="1:9">
      <c r="A376" s="5">
        <v>999223461228775</v>
      </c>
      <c r="B376" s="6">
        <v>45042</v>
      </c>
      <c r="C376" s="6">
        <v>45044</v>
      </c>
      <c r="D376" s="4">
        <v>3420</v>
      </c>
      <c r="E376" t="str">
        <f>VLOOKUP(A376,Sheet5!A:L,12,0)</f>
        <v>3420.00</v>
      </c>
      <c r="F376" t="str">
        <f>VLOOKUP(A376,Sheet5!A:C,3,0)</f>
        <v>3192939</v>
      </c>
      <c r="G376">
        <f t="shared" si="10"/>
        <v>0</v>
      </c>
      <c r="H376" t="str">
        <f t="shared" si="11"/>
        <v>，3192939</v>
      </c>
      <c r="I376" t="str">
        <f>VLOOKUP(A376,Sheet5!A:U,21,0)</f>
        <v>直采</v>
      </c>
    </row>
    <row r="377" s="4" customFormat="1" hidden="1" spans="1:9">
      <c r="A377" s="5">
        <v>23462381550</v>
      </c>
      <c r="B377" s="6">
        <v>45043</v>
      </c>
      <c r="C377" s="6">
        <v>45044</v>
      </c>
      <c r="D377" s="4">
        <v>932</v>
      </c>
      <c r="E377" t="str">
        <f>VLOOKUP(A377,Sheet5!A:L,12,0)</f>
        <v>932.00</v>
      </c>
      <c r="F377" t="str">
        <f>VLOOKUP(A377,Sheet5!A:C,3,0)</f>
        <v>3193539</v>
      </c>
      <c r="G377">
        <f t="shared" si="10"/>
        <v>0</v>
      </c>
      <c r="H377" t="str">
        <f t="shared" si="11"/>
        <v>，3193539</v>
      </c>
      <c r="I377" t="str">
        <f>VLOOKUP(A377,Sheet5!A:U,21,0)</f>
        <v>直连</v>
      </c>
    </row>
    <row r="378" s="4" customFormat="1" hidden="1" spans="1:9">
      <c r="A378" s="5">
        <v>23480160419</v>
      </c>
      <c r="B378" s="6">
        <v>45043</v>
      </c>
      <c r="C378" s="6">
        <v>45044</v>
      </c>
      <c r="D378" s="4">
        <v>222</v>
      </c>
      <c r="E378" t="str">
        <f>VLOOKUP(A378,Sheet5!A:L,12,0)</f>
        <v>222.00</v>
      </c>
      <c r="F378" t="str">
        <f>VLOOKUP(A378,Sheet5!A:C,3,0)</f>
        <v>3196811</v>
      </c>
      <c r="G378">
        <f t="shared" si="10"/>
        <v>0</v>
      </c>
      <c r="H378" t="str">
        <f t="shared" si="11"/>
        <v>，3196811</v>
      </c>
      <c r="I378" t="str">
        <f>VLOOKUP(A378,Sheet5!A:U,21,0)</f>
        <v>直连</v>
      </c>
    </row>
    <row r="379" s="4" customFormat="1" hidden="1" spans="1:9">
      <c r="A379" s="5">
        <v>999223484070222</v>
      </c>
      <c r="B379" s="6">
        <v>45043</v>
      </c>
      <c r="C379" s="6">
        <v>45044</v>
      </c>
      <c r="D379" s="4">
        <v>456</v>
      </c>
      <c r="E379" t="str">
        <f>VLOOKUP(A379,Sheet5!A:L,12,0)</f>
        <v>456.00</v>
      </c>
      <c r="F379" t="str">
        <f>VLOOKUP(A379,Sheet5!A:C,3,0)</f>
        <v>3197276</v>
      </c>
      <c r="G379">
        <f t="shared" si="10"/>
        <v>0</v>
      </c>
      <c r="H379" t="str">
        <f t="shared" si="11"/>
        <v>，3197276</v>
      </c>
      <c r="I379" t="str">
        <f>VLOOKUP(A379,Sheet5!A:U,21,0)</f>
        <v>直采</v>
      </c>
    </row>
    <row r="380" s="4" customFormat="1" hidden="1" spans="1:9">
      <c r="A380" s="5">
        <v>23486633120</v>
      </c>
      <c r="B380" s="6">
        <v>45042</v>
      </c>
      <c r="C380" s="6">
        <v>45044</v>
      </c>
      <c r="D380" s="4">
        <v>0</v>
      </c>
      <c r="E380" t="str">
        <f>VLOOKUP(A380,Sheet5!A:L,12,0)</f>
        <v>0.00</v>
      </c>
      <c r="F380" t="str">
        <f>VLOOKUP(A380,Sheet5!A:C,3,0)</f>
        <v>3197673</v>
      </c>
      <c r="G380">
        <f t="shared" si="10"/>
        <v>0</v>
      </c>
      <c r="H380" t="str">
        <f t="shared" si="11"/>
        <v>，3197673</v>
      </c>
      <c r="I380" t="str">
        <f>VLOOKUP(A380,Sheet5!A:U,21,0)</f>
        <v>直连</v>
      </c>
    </row>
    <row r="381" s="4" customFormat="1" hidden="1" spans="1:9">
      <c r="A381" s="5">
        <v>999223486914012</v>
      </c>
      <c r="B381" s="6">
        <v>45042</v>
      </c>
      <c r="C381" s="6">
        <v>45044</v>
      </c>
      <c r="D381" s="4">
        <v>3168</v>
      </c>
      <c r="E381" t="str">
        <f>VLOOKUP(A381,Sheet5!A:L,12,0)</f>
        <v>3168.00</v>
      </c>
      <c r="F381" t="str">
        <f>VLOOKUP(A381,Sheet5!A:C,3,0)</f>
        <v>3197729</v>
      </c>
      <c r="G381">
        <f t="shared" si="10"/>
        <v>0</v>
      </c>
      <c r="H381" t="str">
        <f t="shared" si="11"/>
        <v>，3197729</v>
      </c>
      <c r="I381" t="str">
        <f>VLOOKUP(A381,Sheet5!A:U,21,0)</f>
        <v>直连</v>
      </c>
    </row>
    <row r="382" s="4" customFormat="1" hidden="1" spans="1:9">
      <c r="A382" s="5">
        <v>999223489762721</v>
      </c>
      <c r="B382" s="6">
        <v>45042</v>
      </c>
      <c r="C382" s="6">
        <v>45044</v>
      </c>
      <c r="D382" s="4">
        <v>360</v>
      </c>
      <c r="E382" t="str">
        <f>VLOOKUP(A382,Sheet5!A:L,12,0)</f>
        <v>360.00</v>
      </c>
      <c r="F382" t="str">
        <f>VLOOKUP(A382,Sheet5!A:C,3,0)</f>
        <v>3198401</v>
      </c>
      <c r="G382">
        <f t="shared" si="10"/>
        <v>0</v>
      </c>
      <c r="H382" t="str">
        <f t="shared" si="11"/>
        <v>，3198401</v>
      </c>
      <c r="I382" t="str">
        <f>VLOOKUP(A382,Sheet5!A:U,21,0)</f>
        <v>直连</v>
      </c>
    </row>
    <row r="383" s="4" customFormat="1" hidden="1" spans="1:9">
      <c r="A383" s="5">
        <v>999223496573851</v>
      </c>
      <c r="B383" s="6">
        <v>45043</v>
      </c>
      <c r="C383" s="6">
        <v>45044</v>
      </c>
      <c r="D383" s="4">
        <v>456</v>
      </c>
      <c r="E383" t="str">
        <f>VLOOKUP(A383,Sheet5!A:L,12,0)</f>
        <v>456.00</v>
      </c>
      <c r="F383" t="str">
        <f>VLOOKUP(A383,Sheet5!A:C,3,0)</f>
        <v>3199461</v>
      </c>
      <c r="G383">
        <f t="shared" si="10"/>
        <v>0</v>
      </c>
      <c r="H383" t="str">
        <f t="shared" si="11"/>
        <v>，3199461</v>
      </c>
      <c r="I383" t="str">
        <f>VLOOKUP(A383,Sheet5!A:U,21,0)</f>
        <v>直采</v>
      </c>
    </row>
    <row r="384" s="4" customFormat="1" hidden="1" spans="1:9">
      <c r="A384" s="5">
        <v>999223502827515</v>
      </c>
      <c r="B384" s="6">
        <v>45042</v>
      </c>
      <c r="C384" s="6">
        <v>45044</v>
      </c>
      <c r="D384" s="4">
        <v>3830</v>
      </c>
      <c r="E384" t="str">
        <f>VLOOKUP(A384,Sheet5!A:L,12,0)</f>
        <v>3830.00</v>
      </c>
      <c r="F384" t="str">
        <f>VLOOKUP(A384,Sheet5!A:C,3,0)</f>
        <v>3200634</v>
      </c>
      <c r="G384">
        <f t="shared" si="10"/>
        <v>0</v>
      </c>
      <c r="H384" t="str">
        <f t="shared" si="11"/>
        <v>，3200634</v>
      </c>
      <c r="I384" t="str">
        <f>VLOOKUP(A384,Sheet5!A:U,21,0)</f>
        <v>直连</v>
      </c>
    </row>
    <row r="385" s="4" customFormat="1" hidden="1" spans="1:9">
      <c r="A385" s="5">
        <v>999223505494442</v>
      </c>
      <c r="B385" s="6">
        <v>45043</v>
      </c>
      <c r="C385" s="6">
        <v>45044</v>
      </c>
      <c r="D385" s="4">
        <v>717</v>
      </c>
      <c r="E385" t="str">
        <f>VLOOKUP(A385,Sheet5!A:L,12,0)</f>
        <v>717.00</v>
      </c>
      <c r="F385" t="str">
        <f>VLOOKUP(A385,Sheet5!A:C,3,0)</f>
        <v>3201447</v>
      </c>
      <c r="G385">
        <f t="shared" si="10"/>
        <v>0</v>
      </c>
      <c r="H385" t="str">
        <f t="shared" si="11"/>
        <v>，3201447</v>
      </c>
      <c r="I385" t="str">
        <f>VLOOKUP(A385,Sheet5!A:U,21,0)</f>
        <v>直连</v>
      </c>
    </row>
    <row r="386" s="4" customFormat="1" hidden="1" spans="1:9">
      <c r="A386" s="5">
        <v>999223506608310</v>
      </c>
      <c r="B386" s="6">
        <v>45043</v>
      </c>
      <c r="C386" s="6">
        <v>45044</v>
      </c>
      <c r="D386" s="4">
        <v>820</v>
      </c>
      <c r="E386" t="str">
        <f>VLOOKUP(A386,Sheet5!A:L,12,0)</f>
        <v>820.00</v>
      </c>
      <c r="F386" t="str">
        <f>VLOOKUP(A386,Sheet5!A:C,3,0)</f>
        <v>3202033</v>
      </c>
      <c r="G386">
        <f t="shared" si="10"/>
        <v>0</v>
      </c>
      <c r="H386" t="str">
        <f t="shared" si="11"/>
        <v>，3202033</v>
      </c>
      <c r="I386" t="str">
        <f>VLOOKUP(A386,Sheet5!A:U,21,0)</f>
        <v>直连</v>
      </c>
    </row>
    <row r="387" s="4" customFormat="1" hidden="1" spans="1:9">
      <c r="A387" s="5">
        <v>999223506685268</v>
      </c>
      <c r="B387" s="6">
        <v>45043</v>
      </c>
      <c r="C387" s="6">
        <v>45044</v>
      </c>
      <c r="D387" s="4">
        <v>819</v>
      </c>
      <c r="E387" t="str">
        <f>VLOOKUP(A387,Sheet5!A:L,12,0)</f>
        <v>819.00</v>
      </c>
      <c r="F387" t="str">
        <f>VLOOKUP(A387,Sheet5!A:C,3,0)</f>
        <v>3202090</v>
      </c>
      <c r="G387">
        <f t="shared" ref="G387:G450" si="12">D387-E387</f>
        <v>0</v>
      </c>
      <c r="H387" t="str">
        <f t="shared" ref="H387:H450" si="13">$H$1&amp;F387</f>
        <v>，3202090</v>
      </c>
      <c r="I387" t="str">
        <f>VLOOKUP(A387,Sheet5!A:U,21,0)</f>
        <v>直连</v>
      </c>
    </row>
    <row r="388" s="4" customFormat="1" hidden="1" spans="1:9">
      <c r="A388" s="5">
        <v>999223513435943</v>
      </c>
      <c r="B388" s="6">
        <v>45042</v>
      </c>
      <c r="C388" s="6">
        <v>45044</v>
      </c>
      <c r="D388" s="4">
        <v>2168</v>
      </c>
      <c r="E388" t="str">
        <f>VLOOKUP(A388,Sheet5!A:L,12,0)</f>
        <v>2168.00</v>
      </c>
      <c r="F388" t="str">
        <f>VLOOKUP(A388,Sheet5!A:C,3,0)</f>
        <v>3202656</v>
      </c>
      <c r="G388">
        <f t="shared" si="12"/>
        <v>0</v>
      </c>
      <c r="H388" t="str">
        <f t="shared" si="13"/>
        <v>，3202656</v>
      </c>
      <c r="I388" t="str">
        <f>VLOOKUP(A388,Sheet5!A:U,21,0)</f>
        <v>直连</v>
      </c>
    </row>
    <row r="389" s="4" customFormat="1" hidden="1" spans="1:9">
      <c r="A389" s="5">
        <v>999223516718705</v>
      </c>
      <c r="B389" s="6">
        <v>45040</v>
      </c>
      <c r="C389" s="6">
        <v>45044</v>
      </c>
      <c r="D389" s="4">
        <v>3616</v>
      </c>
      <c r="E389" t="str">
        <f>VLOOKUP(A389,Sheet5!A:L,12,0)</f>
        <v>3616.00</v>
      </c>
      <c r="F389" t="str">
        <f>VLOOKUP(A389,Sheet5!A:C,3,0)</f>
        <v>3203153</v>
      </c>
      <c r="G389">
        <f t="shared" si="12"/>
        <v>0</v>
      </c>
      <c r="H389" t="str">
        <f t="shared" si="13"/>
        <v>，3203153</v>
      </c>
      <c r="I389" t="str">
        <f>VLOOKUP(A389,Sheet5!A:U,21,0)</f>
        <v>直连</v>
      </c>
    </row>
    <row r="390" s="4" customFormat="1" hidden="1" spans="1:9">
      <c r="A390" s="5">
        <v>999223519113652</v>
      </c>
      <c r="B390" s="6">
        <v>45042</v>
      </c>
      <c r="C390" s="6">
        <v>45044</v>
      </c>
      <c r="D390" s="4">
        <v>2216</v>
      </c>
      <c r="E390" t="str">
        <f>VLOOKUP(A390,Sheet5!A:L,12,0)</f>
        <v>2216.00</v>
      </c>
      <c r="F390" t="str">
        <f>VLOOKUP(A390,Sheet5!A:C,3,0)</f>
        <v>3203587</v>
      </c>
      <c r="G390">
        <f t="shared" si="12"/>
        <v>0</v>
      </c>
      <c r="H390" t="str">
        <f t="shared" si="13"/>
        <v>，3203587</v>
      </c>
      <c r="I390" t="str">
        <f>VLOOKUP(A390,Sheet5!A:U,21,0)</f>
        <v>直连</v>
      </c>
    </row>
    <row r="391" s="4" customFormat="1" hidden="1" spans="1:9">
      <c r="A391" s="5">
        <v>999223553680656</v>
      </c>
      <c r="B391" s="6">
        <v>45043</v>
      </c>
      <c r="C391" s="6">
        <v>45044</v>
      </c>
      <c r="D391" s="4">
        <v>291</v>
      </c>
      <c r="E391" t="str">
        <f>VLOOKUP(A391,Sheet5!A:L,12,0)</f>
        <v>291.00</v>
      </c>
      <c r="F391" t="str">
        <f>VLOOKUP(A391,Sheet5!A:C,3,0)</f>
        <v>3209568</v>
      </c>
      <c r="G391">
        <f t="shared" si="12"/>
        <v>0</v>
      </c>
      <c r="H391" t="str">
        <f t="shared" si="13"/>
        <v>，3209568</v>
      </c>
      <c r="I391" t="str">
        <f>VLOOKUP(A391,Sheet5!A:U,21,0)</f>
        <v>直连</v>
      </c>
    </row>
    <row r="392" s="4" customFormat="1" hidden="1" spans="1:9">
      <c r="A392" s="5">
        <v>999223566836800</v>
      </c>
      <c r="B392" s="6">
        <v>45043</v>
      </c>
      <c r="C392" s="6">
        <v>45044</v>
      </c>
      <c r="D392" s="4">
        <v>278</v>
      </c>
      <c r="E392" t="str">
        <f>VLOOKUP(A392,Sheet5!A:L,12,0)</f>
        <v>278.00</v>
      </c>
      <c r="F392" t="str">
        <f>VLOOKUP(A392,Sheet5!A:C,3,0)</f>
        <v>3211792</v>
      </c>
      <c r="G392">
        <f t="shared" si="12"/>
        <v>0</v>
      </c>
      <c r="H392" t="str">
        <f t="shared" si="13"/>
        <v>，3211792</v>
      </c>
      <c r="I392" t="str">
        <f>VLOOKUP(A392,Sheet5!A:U,21,0)</f>
        <v>直连</v>
      </c>
    </row>
    <row r="393" s="4" customFormat="1" hidden="1" spans="1:9">
      <c r="A393" s="5">
        <v>999223572259480</v>
      </c>
      <c r="B393" s="6">
        <v>45043</v>
      </c>
      <c r="C393" s="6">
        <v>45044</v>
      </c>
      <c r="D393" s="4">
        <v>846</v>
      </c>
      <c r="E393" t="str">
        <f>VLOOKUP(A393,Sheet5!A:L,12,0)</f>
        <v>846.00</v>
      </c>
      <c r="F393" t="str">
        <f>VLOOKUP(A393,Sheet5!A:C,3,0)</f>
        <v>3212743</v>
      </c>
      <c r="G393">
        <f t="shared" si="12"/>
        <v>0</v>
      </c>
      <c r="H393" t="str">
        <f t="shared" si="13"/>
        <v>，3212743</v>
      </c>
      <c r="I393" t="str">
        <f>VLOOKUP(A393,Sheet5!A:U,21,0)</f>
        <v>直连</v>
      </c>
    </row>
    <row r="394" s="4" customFormat="1" hidden="1" spans="1:9">
      <c r="A394" s="5">
        <v>999223573169463</v>
      </c>
      <c r="B394" s="6">
        <v>45042</v>
      </c>
      <c r="C394" s="6">
        <v>45044</v>
      </c>
      <c r="D394" s="4">
        <v>4436</v>
      </c>
      <c r="E394" t="str">
        <f>VLOOKUP(A394,Sheet5!A:L,12,0)</f>
        <v>4436.00</v>
      </c>
      <c r="F394" t="str">
        <f>VLOOKUP(A394,Sheet5!A:C,3,0)</f>
        <v>3212975</v>
      </c>
      <c r="G394">
        <f t="shared" si="12"/>
        <v>0</v>
      </c>
      <c r="H394" t="str">
        <f t="shared" si="13"/>
        <v>，3212975</v>
      </c>
      <c r="I394" t="str">
        <f>VLOOKUP(A394,Sheet5!A:U,21,0)</f>
        <v>直连</v>
      </c>
    </row>
    <row r="395" s="4" customFormat="1" hidden="1" spans="1:9">
      <c r="A395" s="5">
        <v>999223587726626</v>
      </c>
      <c r="B395" s="6">
        <v>45041</v>
      </c>
      <c r="C395" s="6">
        <v>45044</v>
      </c>
      <c r="D395" s="4">
        <v>5616</v>
      </c>
      <c r="E395" t="str">
        <f>VLOOKUP(A395,Sheet5!A:L,12,0)</f>
        <v>5616.00</v>
      </c>
      <c r="F395" t="str">
        <f>VLOOKUP(A395,Sheet5!A:C,3,0)</f>
        <v>3215254</v>
      </c>
      <c r="G395">
        <f t="shared" si="12"/>
        <v>0</v>
      </c>
      <c r="H395" t="str">
        <f t="shared" si="13"/>
        <v>，3215254</v>
      </c>
      <c r="I395" t="str">
        <f>VLOOKUP(A395,Sheet5!A:U,21,0)</f>
        <v>直连</v>
      </c>
    </row>
    <row r="396" s="4" customFormat="1" hidden="1" spans="1:9">
      <c r="A396" s="5">
        <v>999223590799235</v>
      </c>
      <c r="B396" s="6">
        <v>45042</v>
      </c>
      <c r="C396" s="6">
        <v>45044</v>
      </c>
      <c r="D396" s="4">
        <v>2364</v>
      </c>
      <c r="E396" t="str">
        <f>VLOOKUP(A396,Sheet5!A:L,12,0)</f>
        <v>2364.00</v>
      </c>
      <c r="F396" t="str">
        <f>VLOOKUP(A396,Sheet5!A:C,3,0)</f>
        <v>3216238</v>
      </c>
      <c r="G396">
        <f t="shared" si="12"/>
        <v>0</v>
      </c>
      <c r="H396" t="str">
        <f t="shared" si="13"/>
        <v>，3216238</v>
      </c>
      <c r="I396" t="str">
        <f>VLOOKUP(A396,Sheet5!A:U,21,0)</f>
        <v>直连</v>
      </c>
    </row>
    <row r="397" s="4" customFormat="1" hidden="1" spans="1:9">
      <c r="A397" s="5">
        <v>23603220756</v>
      </c>
      <c r="B397" s="6">
        <v>45040</v>
      </c>
      <c r="C397" s="6">
        <v>45044</v>
      </c>
      <c r="D397" s="4">
        <v>6571</v>
      </c>
      <c r="E397" t="str">
        <f>VLOOKUP(A397,Sheet5!A:L,12,0)</f>
        <v>6571.00</v>
      </c>
      <c r="F397" t="str">
        <f>VLOOKUP(A397,Sheet5!A:C,3,0)</f>
        <v>3218082</v>
      </c>
      <c r="G397">
        <f t="shared" si="12"/>
        <v>0</v>
      </c>
      <c r="H397" t="str">
        <f t="shared" si="13"/>
        <v>，3218082</v>
      </c>
      <c r="I397" t="str">
        <f>VLOOKUP(A397,Sheet5!A:U,21,0)</f>
        <v>直连</v>
      </c>
    </row>
    <row r="398" s="4" customFormat="1" hidden="1" spans="1:9">
      <c r="A398" s="5">
        <v>999223614117307</v>
      </c>
      <c r="B398" s="6">
        <v>45043</v>
      </c>
      <c r="C398" s="6">
        <v>45044</v>
      </c>
      <c r="D398" s="4">
        <v>1199</v>
      </c>
      <c r="E398" t="str">
        <f>VLOOKUP(A398,Sheet5!A:L,12,0)</f>
        <v>1199.00</v>
      </c>
      <c r="F398" t="str">
        <f>VLOOKUP(A398,Sheet5!A:C,3,0)</f>
        <v>3219616</v>
      </c>
      <c r="G398">
        <f t="shared" si="12"/>
        <v>0</v>
      </c>
      <c r="H398" t="str">
        <f t="shared" si="13"/>
        <v>，3219616</v>
      </c>
      <c r="I398" t="str">
        <f>VLOOKUP(A398,Sheet5!A:U,21,0)</f>
        <v>直连</v>
      </c>
    </row>
    <row r="399" s="4" customFormat="1" hidden="1" spans="1:9">
      <c r="A399" s="5">
        <v>999223616665073</v>
      </c>
      <c r="B399" s="6">
        <v>45041</v>
      </c>
      <c r="C399" s="6">
        <v>45044</v>
      </c>
      <c r="D399" s="4">
        <v>1656</v>
      </c>
      <c r="E399" t="str">
        <f>VLOOKUP(A399,Sheet5!A:L,12,0)</f>
        <v>1656.00</v>
      </c>
      <c r="F399" t="str">
        <f>VLOOKUP(A399,Sheet5!A:C,3,0)</f>
        <v>3219882</v>
      </c>
      <c r="G399">
        <f t="shared" si="12"/>
        <v>0</v>
      </c>
      <c r="H399" t="str">
        <f t="shared" si="13"/>
        <v>，3219882</v>
      </c>
      <c r="I399" t="str">
        <f>VLOOKUP(A399,Sheet5!A:U,21,0)</f>
        <v>直连</v>
      </c>
    </row>
    <row r="400" s="4" customFormat="1" hidden="1" spans="1:9">
      <c r="A400" s="5">
        <v>999223619680701</v>
      </c>
      <c r="B400" s="6">
        <v>45043</v>
      </c>
      <c r="C400" s="6">
        <v>45044</v>
      </c>
      <c r="D400" s="4">
        <v>656</v>
      </c>
      <c r="E400" t="str">
        <f>VLOOKUP(A400,Sheet5!A:L,12,0)</f>
        <v>656.00</v>
      </c>
      <c r="F400" t="str">
        <f>VLOOKUP(A400,Sheet5!A:C,3,0)</f>
        <v>3220552</v>
      </c>
      <c r="G400">
        <f t="shared" si="12"/>
        <v>0</v>
      </c>
      <c r="H400" t="str">
        <f t="shared" si="13"/>
        <v>，3220552</v>
      </c>
      <c r="I400" t="str">
        <f>VLOOKUP(A400,Sheet5!A:U,21,0)</f>
        <v>直连</v>
      </c>
    </row>
    <row r="401" s="4" customFormat="1" hidden="1" spans="1:9">
      <c r="A401" s="5">
        <v>999223621004738</v>
      </c>
      <c r="B401" s="6">
        <v>45041</v>
      </c>
      <c r="C401" s="6">
        <v>45044</v>
      </c>
      <c r="D401" s="4">
        <v>1587</v>
      </c>
      <c r="E401" t="str">
        <f>VLOOKUP(A401,Sheet5!A:L,12,0)</f>
        <v>1587.00</v>
      </c>
      <c r="F401" t="str">
        <f>VLOOKUP(A401,Sheet5!A:C,3,0)</f>
        <v>3221061</v>
      </c>
      <c r="G401">
        <f t="shared" si="12"/>
        <v>0</v>
      </c>
      <c r="H401" t="str">
        <f t="shared" si="13"/>
        <v>，3221061</v>
      </c>
      <c r="I401" t="str">
        <f>VLOOKUP(A401,Sheet5!A:U,21,0)</f>
        <v>直采</v>
      </c>
    </row>
    <row r="402" s="4" customFormat="1" hidden="1" spans="1:9">
      <c r="A402" s="5">
        <v>999223628385427</v>
      </c>
      <c r="B402" s="6">
        <v>45040</v>
      </c>
      <c r="C402" s="6">
        <v>45044</v>
      </c>
      <c r="D402" s="4">
        <v>2328</v>
      </c>
      <c r="E402" t="str">
        <f>VLOOKUP(A402,Sheet5!A:L,12,0)</f>
        <v>2328.00</v>
      </c>
      <c r="F402" t="str">
        <f>VLOOKUP(A402,Sheet5!A:C,3,0)</f>
        <v>3222585</v>
      </c>
      <c r="G402">
        <f t="shared" si="12"/>
        <v>0</v>
      </c>
      <c r="H402" t="str">
        <f t="shared" si="13"/>
        <v>，3222585</v>
      </c>
      <c r="I402" t="str">
        <f>VLOOKUP(A402,Sheet5!A:U,21,0)</f>
        <v>直连</v>
      </c>
    </row>
    <row r="403" s="4" customFormat="1" hidden="1" spans="1:9">
      <c r="A403" s="5">
        <v>999223629260039</v>
      </c>
      <c r="B403" s="6">
        <v>45042</v>
      </c>
      <c r="C403" s="6">
        <v>45044</v>
      </c>
      <c r="D403" s="4">
        <v>662</v>
      </c>
      <c r="E403" t="str">
        <f>VLOOKUP(A403,Sheet5!A:L,12,0)</f>
        <v>662.00</v>
      </c>
      <c r="F403" t="str">
        <f>VLOOKUP(A403,Sheet5!A:C,3,0)</f>
        <v>3222732</v>
      </c>
      <c r="G403">
        <f t="shared" si="12"/>
        <v>0</v>
      </c>
      <c r="H403" t="str">
        <f t="shared" si="13"/>
        <v>，3222732</v>
      </c>
      <c r="I403" t="str">
        <f>VLOOKUP(A403,Sheet5!A:U,21,0)</f>
        <v>直连</v>
      </c>
    </row>
    <row r="404" s="4" customFormat="1" hidden="1" spans="1:9">
      <c r="A404" s="5">
        <v>999223654190976</v>
      </c>
      <c r="B404" s="6">
        <v>45041</v>
      </c>
      <c r="C404" s="6">
        <v>45044</v>
      </c>
      <c r="D404" s="4">
        <v>2150</v>
      </c>
      <c r="E404" t="str">
        <f>VLOOKUP(A404,Sheet5!A:L,12,0)</f>
        <v>2150.00</v>
      </c>
      <c r="F404" t="str">
        <f>VLOOKUP(A404,Sheet5!A:C,3,0)</f>
        <v>3229044</v>
      </c>
      <c r="G404">
        <f t="shared" si="12"/>
        <v>0</v>
      </c>
      <c r="H404" t="str">
        <f t="shared" si="13"/>
        <v>，3229044</v>
      </c>
      <c r="I404" t="str">
        <f>VLOOKUP(A404,Sheet5!A:U,21,0)</f>
        <v>直连</v>
      </c>
    </row>
    <row r="405" s="4" customFormat="1" hidden="1" spans="1:9">
      <c r="A405" s="5">
        <v>999223667052291</v>
      </c>
      <c r="B405" s="6">
        <v>45043</v>
      </c>
      <c r="C405" s="6">
        <v>45044</v>
      </c>
      <c r="D405" s="4">
        <v>426</v>
      </c>
      <c r="E405" t="str">
        <f>VLOOKUP(A405,Sheet5!A:L,12,0)</f>
        <v>426.00</v>
      </c>
      <c r="F405" t="str">
        <f>VLOOKUP(A405,Sheet5!A:C,3,0)</f>
        <v>3230804</v>
      </c>
      <c r="G405">
        <f t="shared" si="12"/>
        <v>0</v>
      </c>
      <c r="H405" t="str">
        <f t="shared" si="13"/>
        <v>，3230804</v>
      </c>
      <c r="I405" t="str">
        <f>VLOOKUP(A405,Sheet5!A:U,21,0)</f>
        <v>直连</v>
      </c>
    </row>
    <row r="406" s="4" customFormat="1" hidden="1" spans="1:9">
      <c r="A406" s="5">
        <v>999223669653568</v>
      </c>
      <c r="B406" s="6">
        <v>45043</v>
      </c>
      <c r="C406" s="6">
        <v>45044</v>
      </c>
      <c r="D406" s="4">
        <v>231</v>
      </c>
      <c r="E406" t="str">
        <f>VLOOKUP(A406,Sheet5!A:L,12,0)</f>
        <v>231.00</v>
      </c>
      <c r="F406" t="str">
        <f>VLOOKUP(A406,Sheet5!A:C,3,0)</f>
        <v>3231223</v>
      </c>
      <c r="G406">
        <f t="shared" si="12"/>
        <v>0</v>
      </c>
      <c r="H406" t="str">
        <f t="shared" si="13"/>
        <v>，3231223</v>
      </c>
      <c r="I406" t="str">
        <f>VLOOKUP(A406,Sheet5!A:U,21,0)</f>
        <v>直连</v>
      </c>
    </row>
    <row r="407" s="4" customFormat="1" hidden="1" spans="1:9">
      <c r="A407" s="5">
        <v>999223670853333</v>
      </c>
      <c r="B407" s="6">
        <v>45042</v>
      </c>
      <c r="C407" s="6">
        <v>45044</v>
      </c>
      <c r="D407" s="4">
        <v>4555</v>
      </c>
      <c r="E407" t="str">
        <f>VLOOKUP(A407,Sheet5!A:L,12,0)</f>
        <v>4555.00</v>
      </c>
      <c r="F407" t="str">
        <f>VLOOKUP(A407,Sheet5!A:C,3,0)</f>
        <v>3231462</v>
      </c>
      <c r="G407">
        <f t="shared" si="12"/>
        <v>0</v>
      </c>
      <c r="H407" t="str">
        <f t="shared" si="13"/>
        <v>，3231462</v>
      </c>
      <c r="I407" t="str">
        <f>VLOOKUP(A407,Sheet5!A:U,21,0)</f>
        <v>直连</v>
      </c>
    </row>
    <row r="408" s="4" customFormat="1" hidden="1" spans="1:9">
      <c r="A408" s="5">
        <v>999223678696274</v>
      </c>
      <c r="B408" s="6">
        <v>45042</v>
      </c>
      <c r="C408" s="6">
        <v>45044</v>
      </c>
      <c r="D408" s="4">
        <v>1441</v>
      </c>
      <c r="E408" t="str">
        <f>VLOOKUP(A408,Sheet5!A:L,12,0)</f>
        <v>1441.00</v>
      </c>
      <c r="F408" t="str">
        <f>VLOOKUP(A408,Sheet5!A:C,3,0)</f>
        <v>3232401</v>
      </c>
      <c r="G408">
        <f t="shared" si="12"/>
        <v>0</v>
      </c>
      <c r="H408" t="str">
        <f t="shared" si="13"/>
        <v>，3232401</v>
      </c>
      <c r="I408" t="str">
        <f>VLOOKUP(A408,Sheet5!A:U,21,0)</f>
        <v>直连</v>
      </c>
    </row>
    <row r="409" s="4" customFormat="1" hidden="1" spans="1:9">
      <c r="A409" s="5">
        <v>23679528914</v>
      </c>
      <c r="B409" s="6">
        <v>45043</v>
      </c>
      <c r="C409" s="6">
        <v>45044</v>
      </c>
      <c r="D409" s="4">
        <v>266</v>
      </c>
      <c r="E409" t="str">
        <f>VLOOKUP(A409,Sheet5!A:L,12,0)</f>
        <v>266.00</v>
      </c>
      <c r="F409" t="str">
        <f>VLOOKUP(A409,Sheet5!A:C,3,0)</f>
        <v>3232567</v>
      </c>
      <c r="G409">
        <f t="shared" si="12"/>
        <v>0</v>
      </c>
      <c r="H409" t="str">
        <f t="shared" si="13"/>
        <v>，3232567</v>
      </c>
      <c r="I409" t="str">
        <f>VLOOKUP(A409,Sheet5!A:U,21,0)</f>
        <v>直连</v>
      </c>
    </row>
    <row r="410" s="4" customFormat="1" hidden="1" spans="1:9">
      <c r="A410" s="5">
        <v>999223679683202</v>
      </c>
      <c r="B410" s="6">
        <v>45043</v>
      </c>
      <c r="C410" s="6">
        <v>45044</v>
      </c>
      <c r="D410" s="4">
        <v>714</v>
      </c>
      <c r="E410" t="str">
        <f>VLOOKUP(A410,Sheet5!A:L,12,0)</f>
        <v>714.00</v>
      </c>
      <c r="F410" t="str">
        <f>VLOOKUP(A410,Sheet5!A:C,3,0)</f>
        <v>3232614</v>
      </c>
      <c r="G410">
        <f t="shared" si="12"/>
        <v>0</v>
      </c>
      <c r="H410" t="str">
        <f t="shared" si="13"/>
        <v>，3232614</v>
      </c>
      <c r="I410" t="str">
        <f>VLOOKUP(A410,Sheet5!A:U,21,0)</f>
        <v>直连</v>
      </c>
    </row>
    <row r="411" s="4" customFormat="1" hidden="1" spans="1:9">
      <c r="A411" s="5">
        <v>999223682893899</v>
      </c>
      <c r="B411" s="6">
        <v>45041</v>
      </c>
      <c r="C411" s="6">
        <v>45044</v>
      </c>
      <c r="D411" s="4">
        <v>4709</v>
      </c>
      <c r="E411" t="str">
        <f>VLOOKUP(A411,Sheet5!A:L,12,0)</f>
        <v>4709.00</v>
      </c>
      <c r="F411" t="str">
        <f>VLOOKUP(A411,Sheet5!A:C,3,0)</f>
        <v>3233136</v>
      </c>
      <c r="G411">
        <f t="shared" si="12"/>
        <v>0</v>
      </c>
      <c r="H411" t="str">
        <f t="shared" si="13"/>
        <v>，3233136</v>
      </c>
      <c r="I411" t="str">
        <f>VLOOKUP(A411,Sheet5!A:U,21,0)</f>
        <v>直连</v>
      </c>
    </row>
    <row r="412" s="4" customFormat="1" hidden="1" spans="1:9">
      <c r="A412" s="5">
        <v>999223683219201</v>
      </c>
      <c r="B412" s="6">
        <v>45039</v>
      </c>
      <c r="C412" s="6">
        <v>45044</v>
      </c>
      <c r="D412" s="4">
        <v>955</v>
      </c>
      <c r="E412" t="str">
        <f>VLOOKUP(A412,Sheet5!A:L,12,0)</f>
        <v>955.00</v>
      </c>
      <c r="F412" t="str">
        <f>VLOOKUP(A412,Sheet5!A:C,3,0)</f>
        <v>3233182</v>
      </c>
      <c r="G412">
        <f t="shared" si="12"/>
        <v>0</v>
      </c>
      <c r="H412" t="str">
        <f t="shared" si="13"/>
        <v>，3233182</v>
      </c>
      <c r="I412" t="str">
        <f>VLOOKUP(A412,Sheet5!A:U,21,0)</f>
        <v>直连</v>
      </c>
    </row>
    <row r="413" s="4" customFormat="1" hidden="1" spans="1:9">
      <c r="A413" s="5">
        <v>999223694259826</v>
      </c>
      <c r="B413" s="6">
        <v>45040</v>
      </c>
      <c r="C413" s="6">
        <v>45044</v>
      </c>
      <c r="D413" s="4">
        <v>740</v>
      </c>
      <c r="E413" t="str">
        <f>VLOOKUP(A413,Sheet5!A:L,12,0)</f>
        <v>740.00</v>
      </c>
      <c r="F413" t="str">
        <f>VLOOKUP(A413,Sheet5!A:C,3,0)</f>
        <v>3235070</v>
      </c>
      <c r="G413">
        <f t="shared" si="12"/>
        <v>0</v>
      </c>
      <c r="H413" t="str">
        <f t="shared" si="13"/>
        <v>，3235070</v>
      </c>
      <c r="I413" t="str">
        <f>VLOOKUP(A413,Sheet5!A:U,21,0)</f>
        <v>直连</v>
      </c>
    </row>
    <row r="414" s="4" customFormat="1" hidden="1" spans="1:9">
      <c r="A414" s="5">
        <v>999223695409785</v>
      </c>
      <c r="B414" s="6">
        <v>45043</v>
      </c>
      <c r="C414" s="6">
        <v>45044</v>
      </c>
      <c r="D414" s="4">
        <v>1027</v>
      </c>
      <c r="E414" t="str">
        <f>VLOOKUP(A414,Sheet5!A:L,12,0)</f>
        <v>1027.00</v>
      </c>
      <c r="F414" t="str">
        <f>VLOOKUP(A414,Sheet5!A:C,3,0)</f>
        <v>3235373</v>
      </c>
      <c r="G414">
        <f t="shared" si="12"/>
        <v>0</v>
      </c>
      <c r="H414" t="str">
        <f t="shared" si="13"/>
        <v>，3235373</v>
      </c>
      <c r="I414" t="str">
        <f>VLOOKUP(A414,Sheet5!A:U,21,0)</f>
        <v>直连</v>
      </c>
    </row>
    <row r="415" s="4" customFormat="1" hidden="1" spans="1:9">
      <c r="A415" s="5">
        <v>999223697475974</v>
      </c>
      <c r="B415" s="6">
        <v>45040</v>
      </c>
      <c r="C415" s="6">
        <v>45044</v>
      </c>
      <c r="D415" s="4">
        <v>1090</v>
      </c>
      <c r="E415" t="str">
        <f>VLOOKUP(A415,Sheet5!A:L,12,0)</f>
        <v>1090.00</v>
      </c>
      <c r="F415" t="str">
        <f>VLOOKUP(A415,Sheet5!A:C,3,0)</f>
        <v>3236837</v>
      </c>
      <c r="G415">
        <f t="shared" si="12"/>
        <v>0</v>
      </c>
      <c r="H415" t="str">
        <f t="shared" si="13"/>
        <v>，3236837</v>
      </c>
      <c r="I415" t="str">
        <f>VLOOKUP(A415,Sheet5!A:U,21,0)</f>
        <v>直连</v>
      </c>
    </row>
    <row r="416" s="4" customFormat="1" hidden="1" spans="1:9">
      <c r="A416" s="5">
        <v>999223697482649</v>
      </c>
      <c r="B416" s="6">
        <v>45042</v>
      </c>
      <c r="C416" s="6">
        <v>45044</v>
      </c>
      <c r="D416" s="4">
        <v>1154</v>
      </c>
      <c r="E416" t="str">
        <f>VLOOKUP(A416,Sheet5!A:L,12,0)</f>
        <v>1154.00</v>
      </c>
      <c r="F416" t="str">
        <f>VLOOKUP(A416,Sheet5!A:C,3,0)</f>
        <v>3236840</v>
      </c>
      <c r="G416">
        <f t="shared" si="12"/>
        <v>0</v>
      </c>
      <c r="H416" t="str">
        <f t="shared" si="13"/>
        <v>，3236840</v>
      </c>
      <c r="I416" t="str">
        <f>VLOOKUP(A416,Sheet5!A:U,21,0)</f>
        <v>直连</v>
      </c>
    </row>
    <row r="417" s="4" customFormat="1" hidden="1" spans="1:9">
      <c r="A417" s="5">
        <v>999223699971707</v>
      </c>
      <c r="B417" s="6">
        <v>45043</v>
      </c>
      <c r="C417" s="6">
        <v>45044</v>
      </c>
      <c r="D417" s="4">
        <v>1103</v>
      </c>
      <c r="E417" t="str">
        <f>VLOOKUP(A417,Sheet5!A:L,12,0)</f>
        <v>1103.00</v>
      </c>
      <c r="F417" t="str">
        <f>VLOOKUP(A417,Sheet5!A:C,3,0)</f>
        <v>3238461</v>
      </c>
      <c r="G417">
        <f t="shared" si="12"/>
        <v>0</v>
      </c>
      <c r="H417" t="str">
        <f t="shared" si="13"/>
        <v>，3238461</v>
      </c>
      <c r="I417" t="str">
        <f>VLOOKUP(A417,Sheet5!A:U,21,0)</f>
        <v>直连</v>
      </c>
    </row>
    <row r="418" s="4" customFormat="1" hidden="1" spans="1:9">
      <c r="A418" s="5">
        <v>999223700641641</v>
      </c>
      <c r="B418" s="6">
        <v>45040</v>
      </c>
      <c r="C418" s="6">
        <v>45044</v>
      </c>
      <c r="D418" s="4">
        <v>4188</v>
      </c>
      <c r="E418" t="str">
        <f>VLOOKUP(A418,Sheet5!A:L,12,0)</f>
        <v>4188.00</v>
      </c>
      <c r="F418" t="str">
        <f>VLOOKUP(A418,Sheet5!A:C,3,0)</f>
        <v>3240620</v>
      </c>
      <c r="G418">
        <f t="shared" si="12"/>
        <v>0</v>
      </c>
      <c r="H418" t="str">
        <f t="shared" si="13"/>
        <v>，3240620</v>
      </c>
      <c r="I418" t="str">
        <f>VLOOKUP(A418,Sheet5!A:U,21,0)</f>
        <v>直连</v>
      </c>
    </row>
    <row r="419" s="4" customFormat="1" hidden="1" spans="1:9">
      <c r="A419" s="5">
        <v>999223707851589</v>
      </c>
      <c r="B419" s="6">
        <v>45040</v>
      </c>
      <c r="C419" s="6">
        <v>45044</v>
      </c>
      <c r="D419" s="4">
        <v>1396</v>
      </c>
      <c r="E419" t="str">
        <f>VLOOKUP(A419,Sheet5!A:L,12,0)</f>
        <v>1396.00</v>
      </c>
      <c r="F419" t="str">
        <f>VLOOKUP(A419,Sheet5!A:C,3,0)</f>
        <v>3241998</v>
      </c>
      <c r="G419">
        <f t="shared" si="12"/>
        <v>0</v>
      </c>
      <c r="H419" t="str">
        <f t="shared" si="13"/>
        <v>，3241998</v>
      </c>
      <c r="I419" t="str">
        <f>VLOOKUP(A419,Sheet5!A:U,21,0)</f>
        <v>直连</v>
      </c>
    </row>
    <row r="420" s="4" customFormat="1" hidden="1" spans="1:9">
      <c r="A420" s="5">
        <v>999223713229481</v>
      </c>
      <c r="B420" s="6">
        <v>45041</v>
      </c>
      <c r="C420" s="6">
        <v>45044</v>
      </c>
      <c r="D420" s="4">
        <v>4824</v>
      </c>
      <c r="E420" t="str">
        <f>VLOOKUP(A420,Sheet5!A:L,12,0)</f>
        <v>4824.00</v>
      </c>
      <c r="F420" t="str">
        <f>VLOOKUP(A420,Sheet5!A:C,3,0)</f>
        <v>3242889</v>
      </c>
      <c r="G420">
        <f t="shared" si="12"/>
        <v>0</v>
      </c>
      <c r="H420" t="str">
        <f t="shared" si="13"/>
        <v>，3242889</v>
      </c>
      <c r="I420" t="str">
        <f>VLOOKUP(A420,Sheet5!A:U,21,0)</f>
        <v>直连</v>
      </c>
    </row>
    <row r="421" s="4" customFormat="1" hidden="1" spans="1:9">
      <c r="A421" s="5">
        <v>999223713542348</v>
      </c>
      <c r="B421" s="6">
        <v>45040</v>
      </c>
      <c r="C421" s="6">
        <v>45044</v>
      </c>
      <c r="D421" s="4">
        <v>8248</v>
      </c>
      <c r="E421" t="str">
        <f>VLOOKUP(A421,Sheet5!A:L,12,0)</f>
        <v>8248.00</v>
      </c>
      <c r="F421" t="str">
        <f>VLOOKUP(A421,Sheet5!A:C,3,0)</f>
        <v>3243006</v>
      </c>
      <c r="G421">
        <f t="shared" si="12"/>
        <v>0</v>
      </c>
      <c r="H421" t="str">
        <f t="shared" si="13"/>
        <v>，3243006</v>
      </c>
      <c r="I421" t="str">
        <f>VLOOKUP(A421,Sheet5!A:U,21,0)</f>
        <v>直连</v>
      </c>
    </row>
    <row r="422" s="4" customFormat="1" hidden="1" spans="1:9">
      <c r="A422" s="5">
        <v>999223713667436</v>
      </c>
      <c r="B422" s="6">
        <v>45041</v>
      </c>
      <c r="C422" s="6">
        <v>45044</v>
      </c>
      <c r="D422" s="4">
        <v>1026</v>
      </c>
      <c r="E422" t="str">
        <f>VLOOKUP(A422,Sheet5!A:L,12,0)</f>
        <v>1026.00</v>
      </c>
      <c r="F422" t="str">
        <f>VLOOKUP(A422,Sheet5!A:C,3,0)</f>
        <v>3243040</v>
      </c>
      <c r="G422">
        <f t="shared" si="12"/>
        <v>0</v>
      </c>
      <c r="H422" t="str">
        <f t="shared" si="13"/>
        <v>，3243040</v>
      </c>
      <c r="I422" t="str">
        <f>VLOOKUP(A422,Sheet5!A:U,21,0)</f>
        <v>直连</v>
      </c>
    </row>
    <row r="423" s="4" customFormat="1" hidden="1" spans="1:9">
      <c r="A423" s="5">
        <v>999223728103392</v>
      </c>
      <c r="B423" s="6">
        <v>45042</v>
      </c>
      <c r="C423" s="6">
        <v>45044</v>
      </c>
      <c r="D423" s="4">
        <v>1820</v>
      </c>
      <c r="E423" t="str">
        <f>VLOOKUP(A423,Sheet5!A:L,12,0)</f>
        <v>1820.00</v>
      </c>
      <c r="F423" t="str">
        <f>VLOOKUP(A423,Sheet5!A:C,3,0)</f>
        <v>3245061</v>
      </c>
      <c r="G423">
        <f t="shared" si="12"/>
        <v>0</v>
      </c>
      <c r="H423" t="str">
        <f t="shared" si="13"/>
        <v>，3245061</v>
      </c>
      <c r="I423" t="str">
        <f>VLOOKUP(A423,Sheet5!A:U,21,0)</f>
        <v>直连</v>
      </c>
    </row>
    <row r="424" s="4" customFormat="1" hidden="1" spans="1:9">
      <c r="A424" s="5">
        <v>999223730554282</v>
      </c>
      <c r="B424" s="6">
        <v>45042</v>
      </c>
      <c r="C424" s="6">
        <v>45044</v>
      </c>
      <c r="D424" s="4">
        <v>1306</v>
      </c>
      <c r="E424" t="str">
        <f>VLOOKUP(A424,Sheet5!A:L,12,0)</f>
        <v>1306.00</v>
      </c>
      <c r="F424" t="str">
        <f>VLOOKUP(A424,Sheet5!A:C,3,0)</f>
        <v>3245374</v>
      </c>
      <c r="G424">
        <f t="shared" si="12"/>
        <v>0</v>
      </c>
      <c r="H424" t="str">
        <f t="shared" si="13"/>
        <v>，3245374</v>
      </c>
      <c r="I424" t="str">
        <f>VLOOKUP(A424,Sheet5!A:U,21,0)</f>
        <v>直采</v>
      </c>
    </row>
    <row r="425" s="4" customFormat="1" hidden="1" spans="1:9">
      <c r="A425" s="5">
        <v>999223731550819</v>
      </c>
      <c r="B425" s="6">
        <v>45042</v>
      </c>
      <c r="C425" s="6">
        <v>45044</v>
      </c>
      <c r="D425" s="4">
        <v>1878</v>
      </c>
      <c r="E425" t="str">
        <f>VLOOKUP(A425,Sheet5!A:L,12,0)</f>
        <v>1878.00</v>
      </c>
      <c r="F425" t="str">
        <f>VLOOKUP(A425,Sheet5!A:C,3,0)</f>
        <v>3245539</v>
      </c>
      <c r="G425">
        <f t="shared" si="12"/>
        <v>0</v>
      </c>
      <c r="H425" t="str">
        <f t="shared" si="13"/>
        <v>，3245539</v>
      </c>
      <c r="I425" t="str">
        <f>VLOOKUP(A425,Sheet5!A:U,21,0)</f>
        <v>直采</v>
      </c>
    </row>
    <row r="426" s="4" customFormat="1" hidden="1" spans="1:9">
      <c r="A426" s="5">
        <v>999223732209056</v>
      </c>
      <c r="B426" s="6">
        <v>45043</v>
      </c>
      <c r="C426" s="6">
        <v>45044</v>
      </c>
      <c r="D426" s="4">
        <v>671</v>
      </c>
      <c r="E426" t="str">
        <f>VLOOKUP(A426,Sheet5!A:L,12,0)</f>
        <v>671.00</v>
      </c>
      <c r="F426" t="str">
        <f>VLOOKUP(A426,Sheet5!A:C,3,0)</f>
        <v>3245629</v>
      </c>
      <c r="G426">
        <f t="shared" si="12"/>
        <v>0</v>
      </c>
      <c r="H426" t="str">
        <f t="shared" si="13"/>
        <v>，3245629</v>
      </c>
      <c r="I426" t="str">
        <f>VLOOKUP(A426,Sheet5!A:U,21,0)</f>
        <v>直连</v>
      </c>
    </row>
    <row r="427" s="4" customFormat="1" hidden="1" spans="1:9">
      <c r="A427" s="5">
        <v>999223735265423</v>
      </c>
      <c r="B427" s="6">
        <v>45042</v>
      </c>
      <c r="C427" s="6">
        <v>45044</v>
      </c>
      <c r="D427" s="4">
        <v>414</v>
      </c>
      <c r="E427" t="str">
        <f>VLOOKUP(A427,Sheet5!A:L,12,0)</f>
        <v>414.00</v>
      </c>
      <c r="F427" t="str">
        <f>VLOOKUP(A427,Sheet5!A:C,3,0)</f>
        <v>3246432</v>
      </c>
      <c r="G427">
        <f t="shared" si="12"/>
        <v>0</v>
      </c>
      <c r="H427" t="str">
        <f t="shared" si="13"/>
        <v>，3246432</v>
      </c>
      <c r="I427" t="str">
        <f>VLOOKUP(A427,Sheet5!A:U,21,0)</f>
        <v>直连</v>
      </c>
    </row>
    <row r="428" s="4" customFormat="1" hidden="1" spans="1:9">
      <c r="A428" s="5">
        <v>999223745008740</v>
      </c>
      <c r="B428" s="6">
        <v>45042</v>
      </c>
      <c r="C428" s="6">
        <v>45044</v>
      </c>
      <c r="D428" s="4">
        <v>5996</v>
      </c>
      <c r="E428" t="str">
        <f>VLOOKUP(A428,Sheet5!A:L,12,0)</f>
        <v>5996.00</v>
      </c>
      <c r="F428" t="str">
        <f>VLOOKUP(A428,Sheet5!A:C,3,0)</f>
        <v>3254866</v>
      </c>
      <c r="G428">
        <f t="shared" si="12"/>
        <v>0</v>
      </c>
      <c r="H428" t="str">
        <f t="shared" si="13"/>
        <v>，3254866</v>
      </c>
      <c r="I428" t="str">
        <f>VLOOKUP(A428,Sheet5!A:U,21,0)</f>
        <v>直连</v>
      </c>
    </row>
    <row r="429" s="4" customFormat="1" hidden="1" spans="1:9">
      <c r="A429" s="5">
        <v>999223755476087</v>
      </c>
      <c r="B429" s="6">
        <v>45043</v>
      </c>
      <c r="C429" s="6">
        <v>45044</v>
      </c>
      <c r="D429" s="4">
        <v>424</v>
      </c>
      <c r="E429" t="str">
        <f>VLOOKUP(A429,Sheet5!A:L,12,0)</f>
        <v>424.00</v>
      </c>
      <c r="F429" t="str">
        <f>VLOOKUP(A429,Sheet5!A:C,3,0)</f>
        <v>3260493</v>
      </c>
      <c r="G429">
        <f t="shared" si="12"/>
        <v>0</v>
      </c>
      <c r="H429" t="str">
        <f t="shared" si="13"/>
        <v>，3260493</v>
      </c>
      <c r="I429" t="str">
        <f>VLOOKUP(A429,Sheet5!A:U,21,0)</f>
        <v>直连</v>
      </c>
    </row>
    <row r="430" s="4" customFormat="1" hidden="1" spans="1:9">
      <c r="A430" s="5">
        <v>999223764440285</v>
      </c>
      <c r="B430" s="6">
        <v>45043</v>
      </c>
      <c r="C430" s="6">
        <v>45044</v>
      </c>
      <c r="D430" s="4">
        <v>561</v>
      </c>
      <c r="E430" t="str">
        <f>VLOOKUP(A430,Sheet5!A:L,12,0)</f>
        <v>561.00</v>
      </c>
      <c r="F430" t="str">
        <f>VLOOKUP(A430,Sheet5!A:C,3,0)</f>
        <v>3263385</v>
      </c>
      <c r="G430">
        <f t="shared" si="12"/>
        <v>0</v>
      </c>
      <c r="H430" t="str">
        <f t="shared" si="13"/>
        <v>，3263385</v>
      </c>
      <c r="I430" t="str">
        <f>VLOOKUP(A430,Sheet5!A:U,21,0)</f>
        <v>直连</v>
      </c>
    </row>
    <row r="431" s="4" customFormat="1" hidden="1" spans="1:9">
      <c r="A431" s="5">
        <v>999223770522808</v>
      </c>
      <c r="B431" s="6">
        <v>45042</v>
      </c>
      <c r="C431" s="6">
        <v>45044</v>
      </c>
      <c r="D431" s="4">
        <v>2118</v>
      </c>
      <c r="E431" t="str">
        <f>VLOOKUP(A431,Sheet5!A:L,12,0)</f>
        <v>2118.00</v>
      </c>
      <c r="F431" t="str">
        <f>VLOOKUP(A431,Sheet5!A:C,3,0)</f>
        <v>3265348</v>
      </c>
      <c r="G431">
        <f t="shared" si="12"/>
        <v>0</v>
      </c>
      <c r="H431" t="str">
        <f t="shared" si="13"/>
        <v>，3265348</v>
      </c>
      <c r="I431" t="str">
        <f>VLOOKUP(A431,Sheet5!A:U,21,0)</f>
        <v>直连</v>
      </c>
    </row>
    <row r="432" s="4" customFormat="1" hidden="1" spans="1:9">
      <c r="A432" s="5">
        <v>999223772122482</v>
      </c>
      <c r="B432" s="6">
        <v>45043</v>
      </c>
      <c r="C432" s="6">
        <v>45044</v>
      </c>
      <c r="D432" s="4">
        <v>491</v>
      </c>
      <c r="E432" t="str">
        <f>VLOOKUP(A432,Sheet5!A:L,12,0)</f>
        <v>491.00</v>
      </c>
      <c r="F432" t="str">
        <f>VLOOKUP(A432,Sheet5!A:C,3,0)</f>
        <v>3266262</v>
      </c>
      <c r="G432">
        <f t="shared" si="12"/>
        <v>0</v>
      </c>
      <c r="H432" t="str">
        <f t="shared" si="13"/>
        <v>，3266262</v>
      </c>
      <c r="I432" t="str">
        <f>VLOOKUP(A432,Sheet5!A:U,21,0)</f>
        <v>直连</v>
      </c>
    </row>
    <row r="433" s="4" customFormat="1" hidden="1" spans="1:9">
      <c r="A433" s="5">
        <v>999223772984334</v>
      </c>
      <c r="B433" s="6">
        <v>45043</v>
      </c>
      <c r="C433" s="6">
        <v>45044</v>
      </c>
      <c r="D433" s="4">
        <v>693</v>
      </c>
      <c r="E433" t="str">
        <f>VLOOKUP(A433,Sheet5!A:L,12,0)</f>
        <v>693.00</v>
      </c>
      <c r="F433" t="str">
        <f>VLOOKUP(A433,Sheet5!A:C,3,0)</f>
        <v>3268293</v>
      </c>
      <c r="G433">
        <f t="shared" si="12"/>
        <v>0</v>
      </c>
      <c r="H433" t="str">
        <f t="shared" si="13"/>
        <v>，3268293</v>
      </c>
      <c r="I433" t="str">
        <f>VLOOKUP(A433,Sheet5!A:U,21,0)</f>
        <v>直连</v>
      </c>
    </row>
    <row r="434" s="4" customFormat="1" hidden="1" spans="1:9">
      <c r="A434" s="5">
        <v>999223785711375</v>
      </c>
      <c r="B434" s="6">
        <v>45043</v>
      </c>
      <c r="C434" s="6">
        <v>45044</v>
      </c>
      <c r="D434" s="4">
        <v>168</v>
      </c>
      <c r="E434" t="str">
        <f>VLOOKUP(A434,Sheet5!A:L,12,0)</f>
        <v>168.00</v>
      </c>
      <c r="F434" t="str">
        <f>VLOOKUP(A434,Sheet5!A:C,3,0)</f>
        <v>3271201</v>
      </c>
      <c r="G434">
        <f t="shared" si="12"/>
        <v>0</v>
      </c>
      <c r="H434" t="str">
        <f t="shared" si="13"/>
        <v>，3271201</v>
      </c>
      <c r="I434" t="str">
        <f>VLOOKUP(A434,Sheet5!A:U,21,0)</f>
        <v>直连</v>
      </c>
    </row>
    <row r="435" s="4" customFormat="1" hidden="1" spans="1:9">
      <c r="A435" s="5">
        <v>23786606771</v>
      </c>
      <c r="B435" s="6">
        <v>45042</v>
      </c>
      <c r="C435" s="6">
        <v>45044</v>
      </c>
      <c r="D435" s="4">
        <v>812</v>
      </c>
      <c r="E435" t="str">
        <f>VLOOKUP(A435,Sheet5!A:L,12,0)</f>
        <v>812.00</v>
      </c>
      <c r="F435" t="str">
        <f>VLOOKUP(A435,Sheet5!A:C,3,0)</f>
        <v>3271699</v>
      </c>
      <c r="G435">
        <f t="shared" si="12"/>
        <v>0</v>
      </c>
      <c r="H435" t="str">
        <f t="shared" si="13"/>
        <v>，3271699</v>
      </c>
      <c r="I435" t="str">
        <f>VLOOKUP(A435,Sheet5!A:U,21,0)</f>
        <v>直连</v>
      </c>
    </row>
    <row r="436" s="4" customFormat="1" hidden="1" spans="1:9">
      <c r="A436" s="5">
        <v>999223792412970</v>
      </c>
      <c r="B436" s="6">
        <v>45043</v>
      </c>
      <c r="C436" s="6">
        <v>45044</v>
      </c>
      <c r="D436" s="4">
        <v>491</v>
      </c>
      <c r="E436" t="str">
        <f>VLOOKUP(A436,Sheet5!A:L,12,0)</f>
        <v>491.00</v>
      </c>
      <c r="F436" t="str">
        <f>VLOOKUP(A436,Sheet5!A:C,3,0)</f>
        <v>3272954</v>
      </c>
      <c r="G436">
        <f t="shared" si="12"/>
        <v>0</v>
      </c>
      <c r="H436" t="str">
        <f t="shared" si="13"/>
        <v>，3272954</v>
      </c>
      <c r="I436" t="str">
        <f>VLOOKUP(A436,Sheet5!A:U,21,0)</f>
        <v>直连</v>
      </c>
    </row>
    <row r="437" s="4" customFormat="1" hidden="1" spans="1:9">
      <c r="A437" s="5">
        <v>999223795270546</v>
      </c>
      <c r="B437" s="6">
        <v>45040</v>
      </c>
      <c r="C437" s="6">
        <v>45044</v>
      </c>
      <c r="D437" s="4">
        <v>936</v>
      </c>
      <c r="E437" t="str">
        <f>VLOOKUP(A437,Sheet5!A:L,12,0)</f>
        <v>936.00</v>
      </c>
      <c r="F437" t="str">
        <f>VLOOKUP(A437,Sheet5!A:C,3,0)</f>
        <v>3273741</v>
      </c>
      <c r="G437">
        <f t="shared" si="12"/>
        <v>0</v>
      </c>
      <c r="H437" t="str">
        <f t="shared" si="13"/>
        <v>，3273741</v>
      </c>
      <c r="I437" t="str">
        <f>VLOOKUP(A437,Sheet5!A:U,21,0)</f>
        <v>直连</v>
      </c>
    </row>
    <row r="438" s="4" customFormat="1" hidden="1" spans="1:9">
      <c r="A438" s="5">
        <v>999223799895899</v>
      </c>
      <c r="B438" s="6">
        <v>45043</v>
      </c>
      <c r="C438" s="6">
        <v>45044</v>
      </c>
      <c r="D438" s="4">
        <v>1213</v>
      </c>
      <c r="E438" t="str">
        <f>VLOOKUP(A438,Sheet5!A:L,12,0)</f>
        <v>1213.00</v>
      </c>
      <c r="F438" t="str">
        <f>VLOOKUP(A438,Sheet5!A:C,3,0)</f>
        <v>3274750</v>
      </c>
      <c r="G438">
        <f t="shared" si="12"/>
        <v>0</v>
      </c>
      <c r="H438" t="str">
        <f t="shared" si="13"/>
        <v>，3274750</v>
      </c>
      <c r="I438" t="str">
        <f>VLOOKUP(A438,Sheet5!A:U,21,0)</f>
        <v>直连</v>
      </c>
    </row>
    <row r="439" s="4" customFormat="1" hidden="1" spans="1:9">
      <c r="A439" s="5">
        <v>23799979779</v>
      </c>
      <c r="B439" s="6">
        <v>45042</v>
      </c>
      <c r="C439" s="6">
        <v>45044</v>
      </c>
      <c r="D439" s="4">
        <v>1778</v>
      </c>
      <c r="E439" t="str">
        <f>VLOOKUP(A439,Sheet5!A:L,12,0)</f>
        <v>1778.00</v>
      </c>
      <c r="F439" t="str">
        <f>VLOOKUP(A439,Sheet5!A:C,3,0)</f>
        <v>3274785</v>
      </c>
      <c r="G439">
        <f t="shared" si="12"/>
        <v>0</v>
      </c>
      <c r="H439" t="str">
        <f t="shared" si="13"/>
        <v>，3274785</v>
      </c>
      <c r="I439" t="str">
        <f>VLOOKUP(A439,Sheet5!A:U,21,0)</f>
        <v>直连</v>
      </c>
    </row>
    <row r="440" s="4" customFormat="1" hidden="1" spans="1:9">
      <c r="A440" s="5">
        <v>999223800057499</v>
      </c>
      <c r="B440" s="6">
        <v>45043</v>
      </c>
      <c r="C440" s="6">
        <v>45044</v>
      </c>
      <c r="D440" s="4">
        <v>1985</v>
      </c>
      <c r="E440" t="str">
        <f>VLOOKUP(A440,Sheet5!A:L,12,0)</f>
        <v>1985.00</v>
      </c>
      <c r="F440" t="str">
        <f>VLOOKUP(A440,Sheet5!A:C,3,0)</f>
        <v>3274814</v>
      </c>
      <c r="G440">
        <f t="shared" si="12"/>
        <v>0</v>
      </c>
      <c r="H440" t="str">
        <f t="shared" si="13"/>
        <v>，3274814</v>
      </c>
      <c r="I440" t="str">
        <f>VLOOKUP(A440,Sheet5!A:U,21,0)</f>
        <v>直连</v>
      </c>
    </row>
    <row r="441" s="4" customFormat="1" hidden="1" spans="1:9">
      <c r="A441" s="5">
        <v>999223800398077</v>
      </c>
      <c r="B441" s="6">
        <v>45041</v>
      </c>
      <c r="C441" s="6">
        <v>45044</v>
      </c>
      <c r="D441" s="4">
        <v>702</v>
      </c>
      <c r="E441" t="str">
        <f>VLOOKUP(A441,Sheet5!A:L,12,0)</f>
        <v>702.00</v>
      </c>
      <c r="F441" t="str">
        <f>VLOOKUP(A441,Sheet5!A:C,3,0)</f>
        <v>3274938</v>
      </c>
      <c r="G441">
        <f t="shared" si="12"/>
        <v>0</v>
      </c>
      <c r="H441" t="str">
        <f t="shared" si="13"/>
        <v>，3274938</v>
      </c>
      <c r="I441" t="str">
        <f>VLOOKUP(A441,Sheet5!A:U,21,0)</f>
        <v>直连</v>
      </c>
    </row>
    <row r="442" s="4" customFormat="1" hidden="1" spans="1:9">
      <c r="A442" s="5">
        <v>999223801347139</v>
      </c>
      <c r="B442" s="6">
        <v>45043</v>
      </c>
      <c r="C442" s="6">
        <v>45044</v>
      </c>
      <c r="D442" s="4">
        <v>575</v>
      </c>
      <c r="E442" t="str">
        <f>VLOOKUP(A442,Sheet5!A:L,12,0)</f>
        <v>575.00</v>
      </c>
      <c r="F442" t="str">
        <f>VLOOKUP(A442,Sheet5!A:C,3,0)</f>
        <v>3275348</v>
      </c>
      <c r="G442">
        <f t="shared" si="12"/>
        <v>0</v>
      </c>
      <c r="H442" t="str">
        <f t="shared" si="13"/>
        <v>，3275348</v>
      </c>
      <c r="I442" t="str">
        <f>VLOOKUP(A442,Sheet5!A:U,21,0)</f>
        <v>直连</v>
      </c>
    </row>
    <row r="443" s="4" customFormat="1" hidden="1" spans="1:9">
      <c r="A443" s="5">
        <v>999223801661056</v>
      </c>
      <c r="B443" s="6">
        <v>45039</v>
      </c>
      <c r="C443" s="6">
        <v>45044</v>
      </c>
      <c r="D443" s="4">
        <v>2860</v>
      </c>
      <c r="E443" t="str">
        <f>VLOOKUP(A443,Sheet5!A:L,12,0)</f>
        <v>2860.00</v>
      </c>
      <c r="F443" t="str">
        <f>VLOOKUP(A443,Sheet5!A:C,3,0)</f>
        <v>3275450</v>
      </c>
      <c r="G443">
        <f t="shared" si="12"/>
        <v>0</v>
      </c>
      <c r="H443" t="str">
        <f t="shared" si="13"/>
        <v>，3275450</v>
      </c>
      <c r="I443" t="str">
        <f>VLOOKUP(A443,Sheet5!A:U,21,0)</f>
        <v>直连</v>
      </c>
    </row>
    <row r="444" s="4" customFormat="1" hidden="1" spans="1:9">
      <c r="A444" s="5">
        <v>999223802773802</v>
      </c>
      <c r="B444" s="6">
        <v>45040</v>
      </c>
      <c r="C444" s="6">
        <v>45044</v>
      </c>
      <c r="D444" s="4">
        <v>10996</v>
      </c>
      <c r="E444" t="str">
        <f>VLOOKUP(A444,Sheet5!A:L,12,0)</f>
        <v>10996.00</v>
      </c>
      <c r="F444" t="str">
        <f>VLOOKUP(A444,Sheet5!A:C,3,0)</f>
        <v>3276090</v>
      </c>
      <c r="G444">
        <f t="shared" si="12"/>
        <v>0</v>
      </c>
      <c r="H444" t="str">
        <f t="shared" si="13"/>
        <v>，3276090</v>
      </c>
      <c r="I444" t="str">
        <f>VLOOKUP(A444,Sheet5!A:U,21,0)</f>
        <v>直连</v>
      </c>
    </row>
    <row r="445" s="4" customFormat="1" hidden="1" spans="1:9">
      <c r="A445" s="5">
        <v>999223802842575</v>
      </c>
      <c r="B445" s="6">
        <v>45041</v>
      </c>
      <c r="C445" s="6">
        <v>45044</v>
      </c>
      <c r="D445" s="4">
        <v>2923</v>
      </c>
      <c r="E445" t="str">
        <f>VLOOKUP(A445,Sheet5!A:L,12,0)</f>
        <v>2923.00</v>
      </c>
      <c r="F445" t="str">
        <f>VLOOKUP(A445,Sheet5!A:C,3,0)</f>
        <v>3276115</v>
      </c>
      <c r="G445">
        <f t="shared" si="12"/>
        <v>0</v>
      </c>
      <c r="H445" t="str">
        <f t="shared" si="13"/>
        <v>，3276115</v>
      </c>
      <c r="I445" t="str">
        <f>VLOOKUP(A445,Sheet5!A:U,21,0)</f>
        <v>直连</v>
      </c>
    </row>
    <row r="446" s="4" customFormat="1" hidden="1" spans="1:9">
      <c r="A446" s="5">
        <v>999223803014828</v>
      </c>
      <c r="B446" s="6">
        <v>45042</v>
      </c>
      <c r="C446" s="6">
        <v>45044</v>
      </c>
      <c r="D446" s="4">
        <v>1370</v>
      </c>
      <c r="E446" t="str">
        <f>VLOOKUP(A446,Sheet5!A:L,12,0)</f>
        <v>1370.00</v>
      </c>
      <c r="F446" t="str">
        <f>VLOOKUP(A446,Sheet5!A:C,3,0)</f>
        <v>3276198</v>
      </c>
      <c r="G446">
        <f t="shared" si="12"/>
        <v>0</v>
      </c>
      <c r="H446" t="str">
        <f t="shared" si="13"/>
        <v>，3276198</v>
      </c>
      <c r="I446" t="str">
        <f>VLOOKUP(A446,Sheet5!A:U,21,0)</f>
        <v>直连</v>
      </c>
    </row>
    <row r="447" s="4" customFormat="1" hidden="1" spans="1:9">
      <c r="A447" s="5">
        <v>999223803083003</v>
      </c>
      <c r="B447" s="6">
        <v>45043</v>
      </c>
      <c r="C447" s="6">
        <v>45044</v>
      </c>
      <c r="D447" s="4">
        <v>325</v>
      </c>
      <c r="E447" t="str">
        <f>VLOOKUP(A447,Sheet5!A:L,12,0)</f>
        <v>325.00</v>
      </c>
      <c r="F447" t="str">
        <f>VLOOKUP(A447,Sheet5!A:C,3,0)</f>
        <v>3276220</v>
      </c>
      <c r="G447">
        <f t="shared" si="12"/>
        <v>0</v>
      </c>
      <c r="H447" t="str">
        <f t="shared" si="13"/>
        <v>，3276220</v>
      </c>
      <c r="I447" t="str">
        <f>VLOOKUP(A447,Sheet5!A:U,21,0)</f>
        <v>直连</v>
      </c>
    </row>
    <row r="448" s="4" customFormat="1" hidden="1" spans="1:9">
      <c r="A448" s="5">
        <v>999223803093963</v>
      </c>
      <c r="B448" s="6">
        <v>45042</v>
      </c>
      <c r="C448" s="6">
        <v>45044</v>
      </c>
      <c r="D448" s="4">
        <v>790</v>
      </c>
      <c r="E448" t="str">
        <f>VLOOKUP(A448,Sheet5!A:L,12,0)</f>
        <v>790.00</v>
      </c>
      <c r="F448" t="str">
        <f>VLOOKUP(A448,Sheet5!A:C,3,0)</f>
        <v>3276225</v>
      </c>
      <c r="G448">
        <f t="shared" si="12"/>
        <v>0</v>
      </c>
      <c r="H448" t="str">
        <f t="shared" si="13"/>
        <v>，3276225</v>
      </c>
      <c r="I448" t="str">
        <f>VLOOKUP(A448,Sheet5!A:U,21,0)</f>
        <v>直连</v>
      </c>
    </row>
    <row r="449" s="4" customFormat="1" hidden="1" spans="1:9">
      <c r="A449" s="5">
        <v>999223806342176</v>
      </c>
      <c r="B449" s="6">
        <v>45043</v>
      </c>
      <c r="C449" s="6">
        <v>45044</v>
      </c>
      <c r="D449" s="4">
        <v>448</v>
      </c>
      <c r="E449" t="str">
        <f>VLOOKUP(A449,Sheet5!A:L,12,0)</f>
        <v>448.00</v>
      </c>
      <c r="F449" t="str">
        <f>VLOOKUP(A449,Sheet5!A:C,3,0)</f>
        <v>3276516</v>
      </c>
      <c r="G449">
        <f t="shared" si="12"/>
        <v>0</v>
      </c>
      <c r="H449" t="str">
        <f t="shared" si="13"/>
        <v>，3276516</v>
      </c>
      <c r="I449" t="str">
        <f>VLOOKUP(A449,Sheet5!A:U,21,0)</f>
        <v>直采</v>
      </c>
    </row>
    <row r="450" s="4" customFormat="1" hidden="1" spans="1:9">
      <c r="A450" s="5">
        <v>999223807539590</v>
      </c>
      <c r="B450" s="6">
        <v>45043</v>
      </c>
      <c r="C450" s="6">
        <v>45044</v>
      </c>
      <c r="D450" s="4">
        <v>395</v>
      </c>
      <c r="E450" t="str">
        <f>VLOOKUP(A450,Sheet5!A:L,12,0)</f>
        <v>395.00</v>
      </c>
      <c r="F450" t="str">
        <f>VLOOKUP(A450,Sheet5!A:C,3,0)</f>
        <v>3276896</v>
      </c>
      <c r="G450">
        <f t="shared" si="12"/>
        <v>0</v>
      </c>
      <c r="H450" t="str">
        <f t="shared" si="13"/>
        <v>，3276896</v>
      </c>
      <c r="I450" t="str">
        <f>VLOOKUP(A450,Sheet5!A:U,21,0)</f>
        <v>直连</v>
      </c>
    </row>
    <row r="451" s="4" customFormat="1" hidden="1" spans="1:9">
      <c r="A451" s="5">
        <v>999223809223942</v>
      </c>
      <c r="B451" s="6">
        <v>45043</v>
      </c>
      <c r="C451" s="6">
        <v>45044</v>
      </c>
      <c r="D451" s="4">
        <v>992</v>
      </c>
      <c r="E451" t="str">
        <f>VLOOKUP(A451,Sheet5!A:L,12,0)</f>
        <v>992.00</v>
      </c>
      <c r="F451" t="str">
        <f>VLOOKUP(A451,Sheet5!A:C,3,0)</f>
        <v>3277395</v>
      </c>
      <c r="G451">
        <f t="shared" ref="G451:G514" si="14">D451-E451</f>
        <v>0</v>
      </c>
      <c r="H451" t="str">
        <f t="shared" ref="H451:H514" si="15">$H$1&amp;F451</f>
        <v>，3277395</v>
      </c>
      <c r="I451" t="str">
        <f>VLOOKUP(A451,Sheet5!A:U,21,0)</f>
        <v>直采</v>
      </c>
    </row>
    <row r="452" s="4" customFormat="1" hidden="1" spans="1:9">
      <c r="A452" s="5">
        <v>999223810226870</v>
      </c>
      <c r="B452" s="6">
        <v>45041</v>
      </c>
      <c r="C452" s="6">
        <v>45044</v>
      </c>
      <c r="D452" s="4">
        <v>3768</v>
      </c>
      <c r="E452" t="str">
        <f>VLOOKUP(A452,Sheet5!A:L,12,0)</f>
        <v>3768.00</v>
      </c>
      <c r="F452" t="str">
        <f>VLOOKUP(A452,Sheet5!A:C,3,0)</f>
        <v>3277680</v>
      </c>
      <c r="G452">
        <f t="shared" si="14"/>
        <v>0</v>
      </c>
      <c r="H452" t="str">
        <f t="shared" si="15"/>
        <v>，3277680</v>
      </c>
      <c r="I452" t="str">
        <f>VLOOKUP(A452,Sheet5!A:U,21,0)</f>
        <v>直连</v>
      </c>
    </row>
    <row r="453" s="4" customFormat="1" hidden="1" spans="1:9">
      <c r="A453" s="5">
        <v>999223812988350</v>
      </c>
      <c r="B453" s="6">
        <v>45043</v>
      </c>
      <c r="C453" s="6">
        <v>45044</v>
      </c>
      <c r="D453" s="4">
        <v>972</v>
      </c>
      <c r="E453" t="str">
        <f>VLOOKUP(A453,Sheet5!A:L,12,0)</f>
        <v>972.00</v>
      </c>
      <c r="F453" t="str">
        <f>VLOOKUP(A453,Sheet5!A:C,3,0)</f>
        <v>3278727</v>
      </c>
      <c r="G453">
        <f t="shared" si="14"/>
        <v>0</v>
      </c>
      <c r="H453" t="str">
        <f t="shared" si="15"/>
        <v>，3278727</v>
      </c>
      <c r="I453" t="str">
        <f>VLOOKUP(A453,Sheet5!A:U,21,0)</f>
        <v>直连</v>
      </c>
    </row>
    <row r="454" s="4" customFormat="1" hidden="1" spans="1:9">
      <c r="A454" s="5">
        <v>999223813548170</v>
      </c>
      <c r="B454" s="6">
        <v>45043</v>
      </c>
      <c r="C454" s="6">
        <v>45044</v>
      </c>
      <c r="D454" s="4">
        <v>288</v>
      </c>
      <c r="E454" t="str">
        <f>VLOOKUP(A454,Sheet5!A:L,12,0)</f>
        <v>288.00</v>
      </c>
      <c r="F454" t="str">
        <f>VLOOKUP(A454,Sheet5!A:C,3,0)</f>
        <v>3279000</v>
      </c>
      <c r="G454">
        <f t="shared" si="14"/>
        <v>0</v>
      </c>
      <c r="H454" t="str">
        <f t="shared" si="15"/>
        <v>，3279000</v>
      </c>
      <c r="I454" t="str">
        <f>VLOOKUP(A454,Sheet5!A:U,21,0)</f>
        <v>直连</v>
      </c>
    </row>
    <row r="455" s="4" customFormat="1" hidden="1" spans="1:9">
      <c r="A455" s="5">
        <v>999223814201342</v>
      </c>
      <c r="B455" s="6">
        <v>45041</v>
      </c>
      <c r="C455" s="6">
        <v>45044</v>
      </c>
      <c r="D455" s="4">
        <v>1821</v>
      </c>
      <c r="E455" t="str">
        <f>VLOOKUP(A455,Sheet5!A:L,12,0)</f>
        <v>1821.00</v>
      </c>
      <c r="F455" t="str">
        <f>VLOOKUP(A455,Sheet5!A:C,3,0)</f>
        <v>3279140</v>
      </c>
      <c r="G455">
        <f t="shared" si="14"/>
        <v>0</v>
      </c>
      <c r="H455" t="str">
        <f t="shared" si="15"/>
        <v>，3279140</v>
      </c>
      <c r="I455" t="str">
        <f>VLOOKUP(A455,Sheet5!A:U,21,0)</f>
        <v>直连</v>
      </c>
    </row>
    <row r="456" s="4" customFormat="1" hidden="1" spans="1:9">
      <c r="A456" s="5">
        <v>999223814795584</v>
      </c>
      <c r="B456" s="6">
        <v>45043</v>
      </c>
      <c r="C456" s="6">
        <v>45044</v>
      </c>
      <c r="D456" s="4">
        <v>288</v>
      </c>
      <c r="E456" t="str">
        <f>VLOOKUP(A456,Sheet5!A:L,12,0)</f>
        <v>288.00</v>
      </c>
      <c r="F456" t="str">
        <f>VLOOKUP(A456,Sheet5!A:C,3,0)</f>
        <v>3279443</v>
      </c>
      <c r="G456">
        <f t="shared" si="14"/>
        <v>0</v>
      </c>
      <c r="H456" t="str">
        <f t="shared" si="15"/>
        <v>，3279443</v>
      </c>
      <c r="I456" t="str">
        <f>VLOOKUP(A456,Sheet5!A:U,21,0)</f>
        <v>直连</v>
      </c>
    </row>
    <row r="457" s="4" customFormat="1" hidden="1" spans="1:9">
      <c r="A457" s="5">
        <v>999223815555383</v>
      </c>
      <c r="B457" s="6">
        <v>45041</v>
      </c>
      <c r="C457" s="6">
        <v>45044</v>
      </c>
      <c r="D457" s="4">
        <v>3747</v>
      </c>
      <c r="E457" t="str">
        <f>VLOOKUP(A457,Sheet5!A:L,12,0)</f>
        <v>3747.00</v>
      </c>
      <c r="F457" t="str">
        <f>VLOOKUP(A457,Sheet5!A:C,3,0)</f>
        <v>3279754</v>
      </c>
      <c r="G457">
        <f t="shared" si="14"/>
        <v>0</v>
      </c>
      <c r="H457" t="str">
        <f t="shared" si="15"/>
        <v>，3279754</v>
      </c>
      <c r="I457" t="str">
        <f>VLOOKUP(A457,Sheet5!A:U,21,0)</f>
        <v>直连</v>
      </c>
    </row>
    <row r="458" s="4" customFormat="1" hidden="1" spans="1:9">
      <c r="A458" s="5">
        <v>999223815916321</v>
      </c>
      <c r="B458" s="6">
        <v>45042</v>
      </c>
      <c r="C458" s="6">
        <v>45044</v>
      </c>
      <c r="D458" s="4">
        <v>900</v>
      </c>
      <c r="E458" t="str">
        <f>VLOOKUP(A458,Sheet5!A:L,12,0)</f>
        <v>900.00</v>
      </c>
      <c r="F458" t="str">
        <f>VLOOKUP(A458,Sheet5!A:C,3,0)</f>
        <v>3279858</v>
      </c>
      <c r="G458">
        <f t="shared" si="14"/>
        <v>0</v>
      </c>
      <c r="H458" t="str">
        <f t="shared" si="15"/>
        <v>，3279858</v>
      </c>
      <c r="I458" t="str">
        <f>VLOOKUP(A458,Sheet5!A:U,21,0)</f>
        <v>直连</v>
      </c>
    </row>
    <row r="459" s="4" customFormat="1" hidden="1" spans="1:9">
      <c r="A459" s="5">
        <v>999223816434358</v>
      </c>
      <c r="B459" s="6">
        <v>45043</v>
      </c>
      <c r="C459" s="6">
        <v>45044</v>
      </c>
      <c r="D459" s="4">
        <v>1995</v>
      </c>
      <c r="E459" t="str">
        <f>VLOOKUP(A459,Sheet5!A:L,12,0)</f>
        <v>1995.00</v>
      </c>
      <c r="F459" t="str">
        <f>VLOOKUP(A459,Sheet5!A:C,3,0)</f>
        <v>3280052</v>
      </c>
      <c r="G459">
        <f t="shared" si="14"/>
        <v>0</v>
      </c>
      <c r="H459" t="str">
        <f t="shared" si="15"/>
        <v>，3280052</v>
      </c>
      <c r="I459" t="str">
        <f>VLOOKUP(A459,Sheet5!A:U,21,0)</f>
        <v>直连</v>
      </c>
    </row>
    <row r="460" s="4" customFormat="1" hidden="1" spans="1:9">
      <c r="A460" s="5">
        <v>999223816707809</v>
      </c>
      <c r="B460" s="6">
        <v>45043</v>
      </c>
      <c r="C460" s="6">
        <v>45044</v>
      </c>
      <c r="D460" s="4">
        <v>876</v>
      </c>
      <c r="E460" t="str">
        <f>VLOOKUP(A460,Sheet5!A:L,12,0)</f>
        <v>876.00</v>
      </c>
      <c r="F460" t="str">
        <f>VLOOKUP(A460,Sheet5!A:C,3,0)</f>
        <v>3280146</v>
      </c>
      <c r="G460">
        <f t="shared" si="14"/>
        <v>0</v>
      </c>
      <c r="H460" t="str">
        <f t="shared" si="15"/>
        <v>，3280146</v>
      </c>
      <c r="I460" t="str">
        <f>VLOOKUP(A460,Sheet5!A:U,21,0)</f>
        <v>直连</v>
      </c>
    </row>
    <row r="461" s="4" customFormat="1" hidden="1" spans="1:9">
      <c r="A461" s="5">
        <v>999223816914056</v>
      </c>
      <c r="B461" s="6">
        <v>45040</v>
      </c>
      <c r="C461" s="6">
        <v>45044</v>
      </c>
      <c r="D461" s="4">
        <v>2220</v>
      </c>
      <c r="E461" t="str">
        <f>VLOOKUP(A461,Sheet5!A:L,12,0)</f>
        <v>2220.00</v>
      </c>
      <c r="F461" t="str">
        <f>VLOOKUP(A461,Sheet5!A:C,3,0)</f>
        <v>3280276</v>
      </c>
      <c r="G461">
        <f t="shared" si="14"/>
        <v>0</v>
      </c>
      <c r="H461" t="str">
        <f t="shared" si="15"/>
        <v>，3280276</v>
      </c>
      <c r="I461" t="str">
        <f>VLOOKUP(A461,Sheet5!A:U,21,0)</f>
        <v>直连</v>
      </c>
    </row>
    <row r="462" s="4" customFormat="1" hidden="1" spans="1:9">
      <c r="A462" s="5">
        <v>999223816946376</v>
      </c>
      <c r="B462" s="6">
        <v>45042</v>
      </c>
      <c r="C462" s="6">
        <v>45044</v>
      </c>
      <c r="D462" s="4">
        <v>354</v>
      </c>
      <c r="E462" t="str">
        <f>VLOOKUP(A462,Sheet5!A:L,12,0)</f>
        <v>354.00</v>
      </c>
      <c r="F462" t="str">
        <f>VLOOKUP(A462,Sheet5!A:C,3,0)</f>
        <v>3280295</v>
      </c>
      <c r="G462">
        <f t="shared" si="14"/>
        <v>0</v>
      </c>
      <c r="H462" t="str">
        <f t="shared" si="15"/>
        <v>，3280295</v>
      </c>
      <c r="I462" t="str">
        <f>VLOOKUP(A462,Sheet5!A:U,21,0)</f>
        <v>直连</v>
      </c>
    </row>
    <row r="463" s="4" customFormat="1" hidden="1" spans="1:9">
      <c r="A463" s="5">
        <v>999223817218055</v>
      </c>
      <c r="B463" s="6">
        <v>45043</v>
      </c>
      <c r="C463" s="6">
        <v>45044</v>
      </c>
      <c r="D463" s="4">
        <v>510</v>
      </c>
      <c r="E463" t="str">
        <f>VLOOKUP(A463,Sheet5!A:L,12,0)</f>
        <v>510.00</v>
      </c>
      <c r="F463" t="str">
        <f>VLOOKUP(A463,Sheet5!A:C,3,0)</f>
        <v>3280399</v>
      </c>
      <c r="G463">
        <f t="shared" si="14"/>
        <v>0</v>
      </c>
      <c r="H463" t="str">
        <f t="shared" si="15"/>
        <v>，3280399</v>
      </c>
      <c r="I463" t="str">
        <f>VLOOKUP(A463,Sheet5!A:U,21,0)</f>
        <v>直连</v>
      </c>
    </row>
    <row r="464" s="4" customFormat="1" hidden="1" spans="1:9">
      <c r="A464" s="5">
        <v>999223817457206</v>
      </c>
      <c r="B464" s="6">
        <v>45040</v>
      </c>
      <c r="C464" s="6">
        <v>45044</v>
      </c>
      <c r="D464" s="4">
        <v>4636</v>
      </c>
      <c r="E464" t="str">
        <f>VLOOKUP(A464,Sheet5!A:L,12,0)</f>
        <v>4636.00</v>
      </c>
      <c r="F464" t="str">
        <f>VLOOKUP(A464,Sheet5!A:C,3,0)</f>
        <v>3280489</v>
      </c>
      <c r="G464">
        <f t="shared" si="14"/>
        <v>0</v>
      </c>
      <c r="H464" t="str">
        <f t="shared" si="15"/>
        <v>，3280489</v>
      </c>
      <c r="I464" t="str">
        <f>VLOOKUP(A464,Sheet5!A:U,21,0)</f>
        <v>直连</v>
      </c>
    </row>
    <row r="465" s="4" customFormat="1" hidden="1" spans="1:9">
      <c r="A465" s="5">
        <v>999223817832610</v>
      </c>
      <c r="B465" s="6">
        <v>45041</v>
      </c>
      <c r="C465" s="6">
        <v>45044</v>
      </c>
      <c r="D465" s="4">
        <v>969</v>
      </c>
      <c r="E465" t="str">
        <f>VLOOKUP(A465,Sheet5!A:L,12,0)</f>
        <v>969.00</v>
      </c>
      <c r="F465" t="str">
        <f>VLOOKUP(A465,Sheet5!A:C,3,0)</f>
        <v>3280662</v>
      </c>
      <c r="G465">
        <f t="shared" si="14"/>
        <v>0</v>
      </c>
      <c r="H465" t="str">
        <f t="shared" si="15"/>
        <v>，3280662</v>
      </c>
      <c r="I465" t="str">
        <f>VLOOKUP(A465,Sheet5!A:U,21,0)</f>
        <v>直连</v>
      </c>
    </row>
    <row r="466" s="4" customFormat="1" hidden="1" spans="1:9">
      <c r="A466" s="5">
        <v>999223817901418</v>
      </c>
      <c r="B466" s="6">
        <v>45042</v>
      </c>
      <c r="C466" s="6">
        <v>45044</v>
      </c>
      <c r="D466" s="4">
        <v>2073</v>
      </c>
      <c r="E466" t="str">
        <f>VLOOKUP(A466,Sheet5!A:L,12,0)</f>
        <v>2073.00</v>
      </c>
      <c r="F466" t="str">
        <f>VLOOKUP(A466,Sheet5!A:C,3,0)</f>
        <v>3280677</v>
      </c>
      <c r="G466">
        <f t="shared" si="14"/>
        <v>0</v>
      </c>
      <c r="H466" t="str">
        <f t="shared" si="15"/>
        <v>，3280677</v>
      </c>
      <c r="I466" t="str">
        <f>VLOOKUP(A466,Sheet5!A:U,21,0)</f>
        <v>直连</v>
      </c>
    </row>
    <row r="467" s="4" customFormat="1" hidden="1" spans="1:9">
      <c r="A467" s="5">
        <v>999223818034597</v>
      </c>
      <c r="B467" s="6">
        <v>45040</v>
      </c>
      <c r="C467" s="6">
        <v>45044</v>
      </c>
      <c r="D467" s="4">
        <v>4371</v>
      </c>
      <c r="E467" t="str">
        <f>VLOOKUP(A467,Sheet5!A:L,12,0)</f>
        <v>4371.00</v>
      </c>
      <c r="F467" t="str">
        <f>VLOOKUP(A467,Sheet5!A:C,3,0)</f>
        <v>3280707</v>
      </c>
      <c r="G467">
        <f t="shared" si="14"/>
        <v>0</v>
      </c>
      <c r="H467" t="str">
        <f t="shared" si="15"/>
        <v>，3280707</v>
      </c>
      <c r="I467" t="str">
        <f>VLOOKUP(A467,Sheet5!A:U,21,0)</f>
        <v>直连</v>
      </c>
    </row>
    <row r="468" s="4" customFormat="1" hidden="1" spans="1:9">
      <c r="A468" s="5">
        <v>999223819629610</v>
      </c>
      <c r="B468" s="6">
        <v>45043</v>
      </c>
      <c r="C468" s="6">
        <v>45044</v>
      </c>
      <c r="D468" s="4">
        <v>1400</v>
      </c>
      <c r="E468" t="str">
        <f>VLOOKUP(A468,Sheet5!A:L,12,0)</f>
        <v>1400.00</v>
      </c>
      <c r="F468" t="str">
        <f>VLOOKUP(A468,Sheet5!A:C,3,0)</f>
        <v>3281510</v>
      </c>
      <c r="G468">
        <f t="shared" si="14"/>
        <v>0</v>
      </c>
      <c r="H468" t="str">
        <f t="shared" si="15"/>
        <v>，3281510</v>
      </c>
      <c r="I468" t="str">
        <f>VLOOKUP(A468,Sheet5!A:U,21,0)</f>
        <v>直连</v>
      </c>
    </row>
    <row r="469" s="4" customFormat="1" hidden="1" spans="1:9">
      <c r="A469" s="5">
        <v>999223828750785</v>
      </c>
      <c r="B469" s="6">
        <v>45042</v>
      </c>
      <c r="C469" s="6">
        <v>45044</v>
      </c>
      <c r="D469" s="4">
        <v>2232</v>
      </c>
      <c r="E469" t="str">
        <f>VLOOKUP(A469,Sheet5!A:L,12,0)</f>
        <v>2232.00</v>
      </c>
      <c r="F469" t="str">
        <f>VLOOKUP(A469,Sheet5!A:C,3,0)</f>
        <v>3283148</v>
      </c>
      <c r="G469">
        <f t="shared" si="14"/>
        <v>0</v>
      </c>
      <c r="H469" t="str">
        <f t="shared" si="15"/>
        <v>，3283148</v>
      </c>
      <c r="I469" t="str">
        <f>VLOOKUP(A469,Sheet5!A:U,21,0)</f>
        <v>直连</v>
      </c>
    </row>
    <row r="470" s="4" customFormat="1" hidden="1" spans="1:9">
      <c r="A470" s="5">
        <v>999223830723850</v>
      </c>
      <c r="B470" s="6">
        <v>45043</v>
      </c>
      <c r="C470" s="6">
        <v>45044</v>
      </c>
      <c r="D470" s="4">
        <v>155</v>
      </c>
      <c r="E470" t="str">
        <f>VLOOKUP(A470,Sheet5!A:L,12,0)</f>
        <v>155.00</v>
      </c>
      <c r="F470" t="str">
        <f>VLOOKUP(A470,Sheet5!A:C,3,0)</f>
        <v>3283765</v>
      </c>
      <c r="G470">
        <f t="shared" si="14"/>
        <v>0</v>
      </c>
      <c r="H470" t="str">
        <f t="shared" si="15"/>
        <v>，3283765</v>
      </c>
      <c r="I470" t="str">
        <f>VLOOKUP(A470,Sheet5!A:U,21,0)</f>
        <v>直连</v>
      </c>
    </row>
    <row r="471" s="4" customFormat="1" hidden="1" spans="1:9">
      <c r="A471" s="5">
        <v>999223831191648</v>
      </c>
      <c r="B471" s="6">
        <v>45043</v>
      </c>
      <c r="C471" s="6">
        <v>45044</v>
      </c>
      <c r="D471" s="4">
        <v>0</v>
      </c>
      <c r="E471" t="e">
        <f>VLOOKUP(A471,Sheet5!A:L,12,0)</f>
        <v>#N/A</v>
      </c>
      <c r="F471" t="e">
        <f>VLOOKUP(A471,Sheet5!A:C,3,0)</f>
        <v>#N/A</v>
      </c>
      <c r="G471" t="e">
        <f t="shared" si="14"/>
        <v>#N/A</v>
      </c>
      <c r="H471" t="e">
        <f t="shared" si="15"/>
        <v>#N/A</v>
      </c>
      <c r="I471" t="e">
        <f>VLOOKUP(A471,Sheet5!A:U,21,0)</f>
        <v>#N/A</v>
      </c>
    </row>
    <row r="472" s="4" customFormat="1" hidden="1" spans="1:9">
      <c r="A472" s="5">
        <v>999223832214816</v>
      </c>
      <c r="B472" s="6">
        <v>45040</v>
      </c>
      <c r="C472" s="6">
        <v>45044</v>
      </c>
      <c r="D472" s="4">
        <v>1763</v>
      </c>
      <c r="E472" t="str">
        <f>VLOOKUP(A472,Sheet5!A:L,12,0)</f>
        <v>1763.00</v>
      </c>
      <c r="F472" t="str">
        <f>VLOOKUP(A472,Sheet5!A:C,3,0)</f>
        <v>3284087</v>
      </c>
      <c r="G472">
        <f t="shared" si="14"/>
        <v>0</v>
      </c>
      <c r="H472" t="str">
        <f t="shared" si="15"/>
        <v>，3284087</v>
      </c>
      <c r="I472" t="str">
        <f>VLOOKUP(A472,Sheet5!A:U,21,0)</f>
        <v>直连</v>
      </c>
    </row>
    <row r="473" s="4" customFormat="1" hidden="1" spans="1:9">
      <c r="A473" s="5">
        <v>999223832216065</v>
      </c>
      <c r="B473" s="6">
        <v>45041</v>
      </c>
      <c r="C473" s="6">
        <v>45044</v>
      </c>
      <c r="D473" s="4">
        <v>6264</v>
      </c>
      <c r="E473" t="str">
        <f>VLOOKUP(A473,Sheet5!A:L,12,0)</f>
        <v>6264.00</v>
      </c>
      <c r="F473" t="str">
        <f>VLOOKUP(A473,Sheet5!A:C,3,0)</f>
        <v>3284089</v>
      </c>
      <c r="G473">
        <f t="shared" si="14"/>
        <v>0</v>
      </c>
      <c r="H473" t="str">
        <f t="shared" si="15"/>
        <v>，3284089</v>
      </c>
      <c r="I473" t="str">
        <f>VLOOKUP(A473,Sheet5!A:U,21,0)</f>
        <v>直连</v>
      </c>
    </row>
    <row r="474" s="4" customFormat="1" hidden="1" spans="1:9">
      <c r="A474" s="5">
        <v>999223832579408</v>
      </c>
      <c r="B474" s="6">
        <v>45041</v>
      </c>
      <c r="C474" s="6">
        <v>45044</v>
      </c>
      <c r="D474" s="4">
        <v>507</v>
      </c>
      <c r="E474" t="str">
        <f>VLOOKUP(A474,Sheet5!A:L,12,0)</f>
        <v>507.00</v>
      </c>
      <c r="F474" t="str">
        <f>VLOOKUP(A474,Sheet5!A:C,3,0)</f>
        <v>3284188</v>
      </c>
      <c r="G474">
        <f t="shared" si="14"/>
        <v>0</v>
      </c>
      <c r="H474" t="str">
        <f t="shared" si="15"/>
        <v>，3284188</v>
      </c>
      <c r="I474" t="str">
        <f>VLOOKUP(A474,Sheet5!A:U,21,0)</f>
        <v>直连</v>
      </c>
    </row>
    <row r="475" s="4" customFormat="1" hidden="1" spans="1:9">
      <c r="A475" s="5">
        <v>999223833168556</v>
      </c>
      <c r="B475" s="6">
        <v>45042</v>
      </c>
      <c r="C475" s="6">
        <v>45044</v>
      </c>
      <c r="D475" s="4">
        <v>1810</v>
      </c>
      <c r="E475" t="str">
        <f>VLOOKUP(A475,Sheet5!A:L,12,0)</f>
        <v>1810.00</v>
      </c>
      <c r="F475" t="str">
        <f>VLOOKUP(A475,Sheet5!A:C,3,0)</f>
        <v>3284622</v>
      </c>
      <c r="G475">
        <f t="shared" si="14"/>
        <v>0</v>
      </c>
      <c r="H475" t="str">
        <f t="shared" si="15"/>
        <v>，3284622</v>
      </c>
      <c r="I475" t="str">
        <f>VLOOKUP(A475,Sheet5!A:U,21,0)</f>
        <v>直连</v>
      </c>
    </row>
    <row r="476" s="4" customFormat="1" hidden="1" spans="1:9">
      <c r="A476" s="5">
        <v>999223833218515</v>
      </c>
      <c r="B476" s="6">
        <v>45042</v>
      </c>
      <c r="C476" s="6">
        <v>45044</v>
      </c>
      <c r="D476" s="4">
        <v>1358</v>
      </c>
      <c r="E476" t="str">
        <f>VLOOKUP(A476,Sheet5!A:L,12,0)</f>
        <v>1358.00</v>
      </c>
      <c r="F476" t="str">
        <f>VLOOKUP(A476,Sheet5!A:C,3,0)</f>
        <v>3284663</v>
      </c>
      <c r="G476">
        <f t="shared" si="14"/>
        <v>0</v>
      </c>
      <c r="H476" t="str">
        <f t="shared" si="15"/>
        <v>，3284663</v>
      </c>
      <c r="I476" t="str">
        <f>VLOOKUP(A476,Sheet5!A:U,21,0)</f>
        <v>直连</v>
      </c>
    </row>
    <row r="477" s="4" customFormat="1" hidden="1" spans="1:9">
      <c r="A477" s="5">
        <v>999223833289709</v>
      </c>
      <c r="B477" s="6">
        <v>45043</v>
      </c>
      <c r="C477" s="6">
        <v>45044</v>
      </c>
      <c r="D477" s="4">
        <v>912</v>
      </c>
      <c r="E477" t="str">
        <f>VLOOKUP(A477,Sheet5!A:L,12,0)</f>
        <v>912.00</v>
      </c>
      <c r="F477" t="str">
        <f>VLOOKUP(A477,Sheet5!A:C,3,0)</f>
        <v>3284742</v>
      </c>
      <c r="G477">
        <f t="shared" si="14"/>
        <v>0</v>
      </c>
      <c r="H477" t="str">
        <f t="shared" si="15"/>
        <v>，3284742</v>
      </c>
      <c r="I477" t="str">
        <f>VLOOKUP(A477,Sheet5!A:U,21,0)</f>
        <v>直连</v>
      </c>
    </row>
    <row r="478" s="4" customFormat="1" hidden="1" spans="1:9">
      <c r="A478" s="5">
        <v>999223833295550</v>
      </c>
      <c r="B478" s="6">
        <v>45043</v>
      </c>
      <c r="C478" s="6">
        <v>45044</v>
      </c>
      <c r="D478" s="4">
        <v>342</v>
      </c>
      <c r="E478" t="str">
        <f>VLOOKUP(A478,Sheet5!A:L,12,0)</f>
        <v>342.00</v>
      </c>
      <c r="F478" t="str">
        <f>VLOOKUP(A478,Sheet5!A:C,3,0)</f>
        <v>3284751</v>
      </c>
      <c r="G478">
        <f t="shared" si="14"/>
        <v>0</v>
      </c>
      <c r="H478" t="str">
        <f t="shared" si="15"/>
        <v>，3284751</v>
      </c>
      <c r="I478" t="str">
        <f>VLOOKUP(A478,Sheet5!A:U,21,0)</f>
        <v>直连</v>
      </c>
    </row>
    <row r="479" s="4" customFormat="1" hidden="1" spans="1:9">
      <c r="A479" s="5">
        <v>999223833318447</v>
      </c>
      <c r="B479" s="6">
        <v>45043</v>
      </c>
      <c r="C479" s="6">
        <v>45044</v>
      </c>
      <c r="D479" s="4">
        <v>1303</v>
      </c>
      <c r="E479" t="str">
        <f>VLOOKUP(A479,Sheet5!A:L,12,0)</f>
        <v>1303.00</v>
      </c>
      <c r="F479" t="str">
        <f>VLOOKUP(A479,Sheet5!A:C,3,0)</f>
        <v>3284789</v>
      </c>
      <c r="G479">
        <f t="shared" si="14"/>
        <v>0</v>
      </c>
      <c r="H479" t="str">
        <f t="shared" si="15"/>
        <v>，3284789</v>
      </c>
      <c r="I479" t="str">
        <f>VLOOKUP(A479,Sheet5!A:U,21,0)</f>
        <v>直连</v>
      </c>
    </row>
    <row r="480" s="4" customFormat="1" hidden="1" spans="1:9">
      <c r="A480" s="5">
        <v>999223834345582</v>
      </c>
      <c r="B480" s="6">
        <v>45043</v>
      </c>
      <c r="C480" s="6">
        <v>45044</v>
      </c>
      <c r="D480" s="4">
        <v>466</v>
      </c>
      <c r="E480" t="str">
        <f>VLOOKUP(A480,Sheet5!A:L,12,0)</f>
        <v>466.00</v>
      </c>
      <c r="F480" t="str">
        <f>VLOOKUP(A480,Sheet5!A:C,3,0)</f>
        <v>3285499</v>
      </c>
      <c r="G480">
        <f t="shared" si="14"/>
        <v>0</v>
      </c>
      <c r="H480" t="str">
        <f t="shared" si="15"/>
        <v>，3285499</v>
      </c>
      <c r="I480" t="str">
        <f>VLOOKUP(A480,Sheet5!A:U,21,0)</f>
        <v>直采</v>
      </c>
    </row>
    <row r="481" s="4" customFormat="1" hidden="1" spans="1:9">
      <c r="A481" s="5">
        <v>999223834440345</v>
      </c>
      <c r="B481" s="6">
        <v>45043</v>
      </c>
      <c r="C481" s="6">
        <v>45044</v>
      </c>
      <c r="D481" s="4">
        <v>223</v>
      </c>
      <c r="E481" t="str">
        <f>VLOOKUP(A481,Sheet5!A:L,12,0)</f>
        <v>223.00</v>
      </c>
      <c r="F481" t="str">
        <f>VLOOKUP(A481,Sheet5!A:C,3,0)</f>
        <v>3285527</v>
      </c>
      <c r="G481">
        <f t="shared" si="14"/>
        <v>0</v>
      </c>
      <c r="H481" t="str">
        <f t="shared" si="15"/>
        <v>，3285527</v>
      </c>
      <c r="I481" t="str">
        <f>VLOOKUP(A481,Sheet5!A:U,21,0)</f>
        <v>直连</v>
      </c>
    </row>
    <row r="482" s="4" customFormat="1" hidden="1" spans="1:9">
      <c r="A482" s="5">
        <v>999223834453165</v>
      </c>
      <c r="B482" s="6">
        <v>45043</v>
      </c>
      <c r="C482" s="6">
        <v>45044</v>
      </c>
      <c r="D482" s="4">
        <v>2047</v>
      </c>
      <c r="E482" t="str">
        <f>VLOOKUP(A482,Sheet5!A:L,12,0)</f>
        <v>2047.00</v>
      </c>
      <c r="F482" t="str">
        <f>VLOOKUP(A482,Sheet5!A:C,3,0)</f>
        <v>3285531</v>
      </c>
      <c r="G482">
        <f t="shared" si="14"/>
        <v>0</v>
      </c>
      <c r="H482" t="str">
        <f t="shared" si="15"/>
        <v>，3285531</v>
      </c>
      <c r="I482" t="str">
        <f>VLOOKUP(A482,Sheet5!A:U,21,0)</f>
        <v>直连</v>
      </c>
    </row>
    <row r="483" s="4" customFormat="1" hidden="1" spans="1:9">
      <c r="A483" s="5">
        <v>999223834530564</v>
      </c>
      <c r="B483" s="6">
        <v>45042</v>
      </c>
      <c r="C483" s="6">
        <v>45044</v>
      </c>
      <c r="D483" s="4">
        <v>1987</v>
      </c>
      <c r="E483" t="str">
        <f>VLOOKUP(A483,Sheet5!A:L,12,0)</f>
        <v>1987.00</v>
      </c>
      <c r="F483" t="str">
        <f>VLOOKUP(A483,Sheet5!A:C,3,0)</f>
        <v>3285587</v>
      </c>
      <c r="G483">
        <f t="shared" si="14"/>
        <v>0</v>
      </c>
      <c r="H483" t="str">
        <f t="shared" si="15"/>
        <v>，3285587</v>
      </c>
      <c r="I483" t="str">
        <f>VLOOKUP(A483,Sheet5!A:U,21,0)</f>
        <v>直连</v>
      </c>
    </row>
    <row r="484" s="4" customFormat="1" hidden="1" spans="1:9">
      <c r="A484" s="5">
        <v>999223837167223</v>
      </c>
      <c r="B484" s="6">
        <v>45041</v>
      </c>
      <c r="C484" s="6">
        <v>45044</v>
      </c>
      <c r="D484" s="4">
        <v>585</v>
      </c>
      <c r="E484" t="str">
        <f>VLOOKUP(A484,Sheet5!A:L,12,0)</f>
        <v>585.00</v>
      </c>
      <c r="F484" t="str">
        <f>VLOOKUP(A484,Sheet5!A:C,3,0)</f>
        <v>3286045</v>
      </c>
      <c r="G484">
        <f t="shared" si="14"/>
        <v>0</v>
      </c>
      <c r="H484" t="str">
        <f t="shared" si="15"/>
        <v>，3286045</v>
      </c>
      <c r="I484" t="str">
        <f>VLOOKUP(A484,Sheet5!A:U,21,0)</f>
        <v>直连</v>
      </c>
    </row>
    <row r="485" s="4" customFormat="1" hidden="1" spans="1:9">
      <c r="A485" s="5">
        <v>999223837979484</v>
      </c>
      <c r="B485" s="6">
        <v>45042</v>
      </c>
      <c r="C485" s="6">
        <v>45044</v>
      </c>
      <c r="D485" s="4">
        <v>0</v>
      </c>
      <c r="E485" t="e">
        <f>VLOOKUP(A485,Sheet5!A:L,12,0)</f>
        <v>#N/A</v>
      </c>
      <c r="F485" t="e">
        <f>VLOOKUP(A485,Sheet5!A:C,3,0)</f>
        <v>#N/A</v>
      </c>
      <c r="G485" t="e">
        <f t="shared" si="14"/>
        <v>#N/A</v>
      </c>
      <c r="H485" t="e">
        <f t="shared" si="15"/>
        <v>#N/A</v>
      </c>
      <c r="I485" t="e">
        <f>VLOOKUP(A485,Sheet5!A:U,21,0)</f>
        <v>#N/A</v>
      </c>
    </row>
    <row r="486" s="4" customFormat="1" hidden="1" spans="1:9">
      <c r="A486" s="5">
        <v>999223838033108</v>
      </c>
      <c r="B486" s="6">
        <v>45041</v>
      </c>
      <c r="C486" s="6">
        <v>45044</v>
      </c>
      <c r="D486" s="4">
        <v>2241</v>
      </c>
      <c r="E486" t="str">
        <f>VLOOKUP(A486,Sheet5!A:L,12,0)</f>
        <v>2241.00</v>
      </c>
      <c r="F486" t="str">
        <f>VLOOKUP(A486,Sheet5!A:C,3,0)</f>
        <v>3286252</v>
      </c>
      <c r="G486">
        <f t="shared" si="14"/>
        <v>0</v>
      </c>
      <c r="H486" t="str">
        <f t="shared" si="15"/>
        <v>，3286252</v>
      </c>
      <c r="I486" t="str">
        <f>VLOOKUP(A486,Sheet5!A:U,21,0)</f>
        <v>直连</v>
      </c>
    </row>
    <row r="487" s="4" customFormat="1" hidden="1" spans="1:9">
      <c r="A487" s="5">
        <v>999223839644210</v>
      </c>
      <c r="B487" s="6">
        <v>45043</v>
      </c>
      <c r="C487" s="6">
        <v>45044</v>
      </c>
      <c r="D487" s="4">
        <v>257</v>
      </c>
      <c r="E487" t="str">
        <f>VLOOKUP(A487,Sheet5!A:L,12,0)</f>
        <v>257.00</v>
      </c>
      <c r="F487" t="str">
        <f>VLOOKUP(A487,Sheet5!A:C,3,0)</f>
        <v>3286667</v>
      </c>
      <c r="G487">
        <f t="shared" si="14"/>
        <v>0</v>
      </c>
      <c r="H487" t="str">
        <f t="shared" si="15"/>
        <v>，3286667</v>
      </c>
      <c r="I487" t="str">
        <f>VLOOKUP(A487,Sheet5!A:U,21,0)</f>
        <v>直连</v>
      </c>
    </row>
    <row r="488" s="4" customFormat="1" hidden="1" spans="1:9">
      <c r="A488" s="5">
        <v>999223841535013</v>
      </c>
      <c r="B488" s="6">
        <v>45043</v>
      </c>
      <c r="C488" s="6">
        <v>45044</v>
      </c>
      <c r="D488" s="4">
        <v>232</v>
      </c>
      <c r="E488" t="str">
        <f>VLOOKUP(A488,Sheet5!A:L,12,0)</f>
        <v>232.00</v>
      </c>
      <c r="F488" t="str">
        <f>VLOOKUP(A488,Sheet5!A:C,3,0)</f>
        <v>3287212</v>
      </c>
      <c r="G488">
        <f t="shared" si="14"/>
        <v>0</v>
      </c>
      <c r="H488" t="str">
        <f t="shared" si="15"/>
        <v>，3287212</v>
      </c>
      <c r="I488" t="str">
        <f>VLOOKUP(A488,Sheet5!A:U,21,0)</f>
        <v>直连</v>
      </c>
    </row>
    <row r="489" s="4" customFormat="1" hidden="1" spans="1:9">
      <c r="A489" s="5">
        <v>999223842698225</v>
      </c>
      <c r="B489" s="6">
        <v>45043</v>
      </c>
      <c r="C489" s="6">
        <v>45044</v>
      </c>
      <c r="D489" s="4">
        <v>348</v>
      </c>
      <c r="E489" t="str">
        <f>VLOOKUP(A489,Sheet5!A:L,12,0)</f>
        <v>348.00</v>
      </c>
      <c r="F489" t="str">
        <f>VLOOKUP(A489,Sheet5!A:C,3,0)</f>
        <v>3287636</v>
      </c>
      <c r="G489">
        <f t="shared" si="14"/>
        <v>0</v>
      </c>
      <c r="H489" t="str">
        <f t="shared" si="15"/>
        <v>，3287636</v>
      </c>
      <c r="I489" t="str">
        <f>VLOOKUP(A489,Sheet5!A:U,21,0)</f>
        <v>直连</v>
      </c>
    </row>
    <row r="490" s="4" customFormat="1" hidden="1" spans="1:9">
      <c r="A490" s="5">
        <v>999223843432226</v>
      </c>
      <c r="B490" s="6">
        <v>45042</v>
      </c>
      <c r="C490" s="6">
        <v>45044</v>
      </c>
      <c r="D490" s="4">
        <v>672</v>
      </c>
      <c r="E490" t="str">
        <f>VLOOKUP(A490,Sheet5!A:L,12,0)</f>
        <v>672.00</v>
      </c>
      <c r="F490" t="str">
        <f>VLOOKUP(A490,Sheet5!A:C,3,0)</f>
        <v>3287909</v>
      </c>
      <c r="G490">
        <f t="shared" si="14"/>
        <v>0</v>
      </c>
      <c r="H490" t="str">
        <f t="shared" si="15"/>
        <v>，3287909</v>
      </c>
      <c r="I490" t="str">
        <f>VLOOKUP(A490,Sheet5!A:U,21,0)</f>
        <v>直连</v>
      </c>
    </row>
    <row r="491" s="4" customFormat="1" hidden="1" spans="1:9">
      <c r="A491" s="5">
        <v>999223843531086</v>
      </c>
      <c r="B491" s="6">
        <v>45042</v>
      </c>
      <c r="C491" s="6">
        <v>45044</v>
      </c>
      <c r="D491" s="4">
        <v>972</v>
      </c>
      <c r="E491" t="str">
        <f>VLOOKUP(A491,Sheet5!A:L,12,0)</f>
        <v>972.00</v>
      </c>
      <c r="F491" t="str">
        <f>VLOOKUP(A491,Sheet5!A:C,3,0)</f>
        <v>3287920</v>
      </c>
      <c r="G491">
        <f t="shared" si="14"/>
        <v>0</v>
      </c>
      <c r="H491" t="str">
        <f t="shared" si="15"/>
        <v>，3287920</v>
      </c>
      <c r="I491" t="str">
        <f>VLOOKUP(A491,Sheet5!A:U,21,0)</f>
        <v>直连</v>
      </c>
    </row>
    <row r="492" s="4" customFormat="1" hidden="1" spans="1:9">
      <c r="A492" s="5">
        <v>999223843889407</v>
      </c>
      <c r="B492" s="6">
        <v>45043</v>
      </c>
      <c r="C492" s="6">
        <v>45044</v>
      </c>
      <c r="D492" s="4">
        <v>1341</v>
      </c>
      <c r="E492" t="str">
        <f>VLOOKUP(A492,Sheet5!A:L,12,0)</f>
        <v>1341.00</v>
      </c>
      <c r="F492" t="str">
        <f>VLOOKUP(A492,Sheet5!A:C,3,0)</f>
        <v>3288002</v>
      </c>
      <c r="G492">
        <f t="shared" si="14"/>
        <v>0</v>
      </c>
      <c r="H492" t="str">
        <f t="shared" si="15"/>
        <v>，3288002</v>
      </c>
      <c r="I492" t="str">
        <f>VLOOKUP(A492,Sheet5!A:U,21,0)</f>
        <v>直连</v>
      </c>
    </row>
    <row r="493" s="4" customFormat="1" hidden="1" spans="1:9">
      <c r="A493" s="5">
        <v>999223844099176</v>
      </c>
      <c r="B493" s="6">
        <v>45042</v>
      </c>
      <c r="C493" s="6">
        <v>45044</v>
      </c>
      <c r="D493" s="4">
        <v>889</v>
      </c>
      <c r="E493" t="str">
        <f>VLOOKUP(A493,Sheet5!A:L,12,0)</f>
        <v>889.00</v>
      </c>
      <c r="F493" t="str">
        <f>VLOOKUP(A493,Sheet5!A:C,3,0)</f>
        <v>3288053</v>
      </c>
      <c r="G493">
        <f t="shared" si="14"/>
        <v>0</v>
      </c>
      <c r="H493" t="str">
        <f t="shared" si="15"/>
        <v>，3288053</v>
      </c>
      <c r="I493" t="str">
        <f>VLOOKUP(A493,Sheet5!A:U,21,0)</f>
        <v>直连</v>
      </c>
    </row>
    <row r="494" s="4" customFormat="1" hidden="1" spans="1:9">
      <c r="A494" s="5">
        <v>999223844184126</v>
      </c>
      <c r="B494" s="6">
        <v>45043</v>
      </c>
      <c r="C494" s="6">
        <v>45044</v>
      </c>
      <c r="D494" s="4">
        <v>0</v>
      </c>
      <c r="E494" t="e">
        <f>VLOOKUP(A494,Sheet5!A:L,12,0)</f>
        <v>#N/A</v>
      </c>
      <c r="F494" t="e">
        <f>VLOOKUP(A494,Sheet5!A:C,3,0)</f>
        <v>#N/A</v>
      </c>
      <c r="G494" t="e">
        <f t="shared" si="14"/>
        <v>#N/A</v>
      </c>
      <c r="H494" t="e">
        <f t="shared" si="15"/>
        <v>#N/A</v>
      </c>
      <c r="I494" t="e">
        <f>VLOOKUP(A494,Sheet5!A:U,21,0)</f>
        <v>#N/A</v>
      </c>
    </row>
    <row r="495" s="4" customFormat="1" hidden="1" spans="1:9">
      <c r="A495" s="5">
        <v>999223842705291</v>
      </c>
      <c r="B495" s="6">
        <v>45043</v>
      </c>
      <c r="C495" s="6">
        <v>45044</v>
      </c>
      <c r="D495" s="4">
        <v>1892</v>
      </c>
      <c r="E495" t="str">
        <f>VLOOKUP(A495,Sheet5!A:L,12,0)</f>
        <v>1892.00</v>
      </c>
      <c r="F495" t="str">
        <f>VLOOKUP(A495,Sheet5!A:C,3,0)</f>
        <v>3288310</v>
      </c>
      <c r="G495">
        <f t="shared" si="14"/>
        <v>0</v>
      </c>
      <c r="H495" t="str">
        <f t="shared" si="15"/>
        <v>，3288310</v>
      </c>
      <c r="I495" t="str">
        <f>VLOOKUP(A495,Sheet5!A:U,21,0)</f>
        <v>直连</v>
      </c>
    </row>
    <row r="496" s="4" customFormat="1" hidden="1" spans="1:9">
      <c r="A496" s="5">
        <v>999223844760487</v>
      </c>
      <c r="B496" s="6">
        <v>45042</v>
      </c>
      <c r="C496" s="6">
        <v>45044</v>
      </c>
      <c r="D496" s="4">
        <v>386</v>
      </c>
      <c r="E496" t="str">
        <f>VLOOKUP(A496,Sheet5!A:L,12,0)</f>
        <v>386.00</v>
      </c>
      <c r="F496" t="str">
        <f>VLOOKUP(A496,Sheet5!A:C,3,0)</f>
        <v>3288379</v>
      </c>
      <c r="G496">
        <f t="shared" si="14"/>
        <v>0</v>
      </c>
      <c r="H496" t="str">
        <f t="shared" si="15"/>
        <v>，3288379</v>
      </c>
      <c r="I496" t="str">
        <f>VLOOKUP(A496,Sheet5!A:U,21,0)</f>
        <v>直连</v>
      </c>
    </row>
    <row r="497" s="4" customFormat="1" hidden="1" spans="1:9">
      <c r="A497" s="5">
        <v>999223845028370</v>
      </c>
      <c r="B497" s="6">
        <v>45043</v>
      </c>
      <c r="C497" s="6">
        <v>45044</v>
      </c>
      <c r="D497" s="4">
        <v>1734</v>
      </c>
      <c r="E497" t="str">
        <f>VLOOKUP(A497,Sheet5!A:L,12,0)</f>
        <v>1734.00</v>
      </c>
      <c r="F497" t="str">
        <f>VLOOKUP(A497,Sheet5!A:C,3,0)</f>
        <v>3288543</v>
      </c>
      <c r="G497">
        <f t="shared" si="14"/>
        <v>0</v>
      </c>
      <c r="H497" t="str">
        <f t="shared" si="15"/>
        <v>，3288543</v>
      </c>
      <c r="I497" t="str">
        <f>VLOOKUP(A497,Sheet5!A:U,21,0)</f>
        <v>直连</v>
      </c>
    </row>
    <row r="498" s="4" customFormat="1" hidden="1" spans="1:9">
      <c r="A498" s="5">
        <v>999223845085552</v>
      </c>
      <c r="B498" s="6">
        <v>45043</v>
      </c>
      <c r="C498" s="6">
        <v>45044</v>
      </c>
      <c r="D498" s="4">
        <v>874</v>
      </c>
      <c r="E498" t="str">
        <f>VLOOKUP(A498,Sheet5!A:L,12,0)</f>
        <v>874.00</v>
      </c>
      <c r="F498" t="str">
        <f>VLOOKUP(A498,Sheet5!A:C,3,0)</f>
        <v>3288588</v>
      </c>
      <c r="G498">
        <f t="shared" si="14"/>
        <v>0</v>
      </c>
      <c r="H498" t="str">
        <f t="shared" si="15"/>
        <v>，3288588</v>
      </c>
      <c r="I498" t="str">
        <f>VLOOKUP(A498,Sheet5!A:U,21,0)</f>
        <v>直连</v>
      </c>
    </row>
    <row r="499" s="4" customFormat="1" hidden="1" spans="1:9">
      <c r="A499" s="5">
        <v>999223845150327</v>
      </c>
      <c r="B499" s="6">
        <v>45042</v>
      </c>
      <c r="C499" s="6">
        <v>45044</v>
      </c>
      <c r="D499" s="4">
        <v>4694</v>
      </c>
      <c r="E499" t="str">
        <f>VLOOKUP(A499,Sheet5!A:L,12,0)</f>
        <v>4694.00</v>
      </c>
      <c r="F499" t="str">
        <f>VLOOKUP(A499,Sheet5!A:C,3,0)</f>
        <v>3288597</v>
      </c>
      <c r="G499">
        <f t="shared" si="14"/>
        <v>0</v>
      </c>
      <c r="H499" t="str">
        <f t="shared" si="15"/>
        <v>，3288597</v>
      </c>
      <c r="I499" t="str">
        <f>VLOOKUP(A499,Sheet5!A:U,21,0)</f>
        <v>直连</v>
      </c>
    </row>
    <row r="500" s="4" customFormat="1" hidden="1" spans="1:9">
      <c r="A500" s="5">
        <v>999223846900445</v>
      </c>
      <c r="B500" s="6">
        <v>45042</v>
      </c>
      <c r="C500" s="6">
        <v>45044</v>
      </c>
      <c r="D500" s="4">
        <v>824</v>
      </c>
      <c r="E500" t="str">
        <f>VLOOKUP(A500,Sheet5!A:L,12,0)</f>
        <v>824.00</v>
      </c>
      <c r="F500" t="str">
        <f>VLOOKUP(A500,Sheet5!A:C,3,0)</f>
        <v>3289097</v>
      </c>
      <c r="G500">
        <f t="shared" si="14"/>
        <v>0</v>
      </c>
      <c r="H500" t="str">
        <f t="shared" si="15"/>
        <v>，3289097</v>
      </c>
      <c r="I500" t="str">
        <f>VLOOKUP(A500,Sheet5!A:U,21,0)</f>
        <v>直连</v>
      </c>
    </row>
    <row r="501" s="4" customFormat="1" hidden="1" spans="1:9">
      <c r="A501" s="5">
        <v>999223846932489</v>
      </c>
      <c r="B501" s="6">
        <v>45042</v>
      </c>
      <c r="C501" s="6">
        <v>45044</v>
      </c>
      <c r="D501" s="4">
        <v>556</v>
      </c>
      <c r="E501" t="str">
        <f>VLOOKUP(A501,Sheet5!A:L,12,0)</f>
        <v>556.00</v>
      </c>
      <c r="F501" t="str">
        <f>VLOOKUP(A501,Sheet5!A:C,3,0)</f>
        <v>3289112</v>
      </c>
      <c r="G501">
        <f t="shared" si="14"/>
        <v>0</v>
      </c>
      <c r="H501" t="str">
        <f t="shared" si="15"/>
        <v>，3289112</v>
      </c>
      <c r="I501" t="str">
        <f>VLOOKUP(A501,Sheet5!A:U,21,0)</f>
        <v>直连</v>
      </c>
    </row>
    <row r="502" s="4" customFormat="1" hidden="1" spans="1:9">
      <c r="A502" s="5">
        <v>999223846937218</v>
      </c>
      <c r="B502" s="6">
        <v>45042</v>
      </c>
      <c r="C502" s="6">
        <v>45044</v>
      </c>
      <c r="D502" s="4">
        <v>3472</v>
      </c>
      <c r="E502" t="str">
        <f>VLOOKUP(A502,Sheet5!A:L,12,0)</f>
        <v>3472.00</v>
      </c>
      <c r="F502" t="str">
        <f>VLOOKUP(A502,Sheet5!A:C,3,0)</f>
        <v>3289114</v>
      </c>
      <c r="G502">
        <f t="shared" si="14"/>
        <v>0</v>
      </c>
      <c r="H502" t="str">
        <f t="shared" si="15"/>
        <v>，3289114</v>
      </c>
      <c r="I502" t="str">
        <f>VLOOKUP(A502,Sheet5!A:U,21,0)</f>
        <v>直连</v>
      </c>
    </row>
    <row r="503" s="4" customFormat="1" hidden="1" spans="1:9">
      <c r="A503" s="5">
        <v>999223846938156</v>
      </c>
      <c r="B503" s="6">
        <v>45043</v>
      </c>
      <c r="C503" s="6">
        <v>45044</v>
      </c>
      <c r="D503" s="4">
        <v>880</v>
      </c>
      <c r="E503" t="str">
        <f>VLOOKUP(A503,Sheet5!A:L,12,0)</f>
        <v>880.00</v>
      </c>
      <c r="F503" t="str">
        <f>VLOOKUP(A503,Sheet5!A:C,3,0)</f>
        <v>3289115</v>
      </c>
      <c r="G503">
        <f t="shared" si="14"/>
        <v>0</v>
      </c>
      <c r="H503" t="str">
        <f t="shared" si="15"/>
        <v>，3289115</v>
      </c>
      <c r="I503" t="str">
        <f>VLOOKUP(A503,Sheet5!A:U,21,0)</f>
        <v>直连</v>
      </c>
    </row>
    <row r="504" s="4" customFormat="1" hidden="1" spans="1:9">
      <c r="A504" s="5">
        <v>999223847064796</v>
      </c>
      <c r="B504" s="6">
        <v>45041</v>
      </c>
      <c r="C504" s="6">
        <v>45044</v>
      </c>
      <c r="D504" s="4">
        <v>807</v>
      </c>
      <c r="E504" t="str">
        <f>VLOOKUP(A504,Sheet5!A:L,12,0)</f>
        <v>807.00</v>
      </c>
      <c r="F504" t="str">
        <f>VLOOKUP(A504,Sheet5!A:C,3,0)</f>
        <v>3289151</v>
      </c>
      <c r="G504">
        <f t="shared" si="14"/>
        <v>0</v>
      </c>
      <c r="H504" t="str">
        <f t="shared" si="15"/>
        <v>，3289151</v>
      </c>
      <c r="I504" t="str">
        <f>VLOOKUP(A504,Sheet5!A:U,21,0)</f>
        <v>直连</v>
      </c>
    </row>
    <row r="505" s="4" customFormat="1" hidden="1" spans="1:9">
      <c r="A505" s="5">
        <v>999223847095094</v>
      </c>
      <c r="B505" s="6">
        <v>45042</v>
      </c>
      <c r="C505" s="6">
        <v>45044</v>
      </c>
      <c r="D505" s="4">
        <v>876</v>
      </c>
      <c r="E505" t="str">
        <f>VLOOKUP(A505,Sheet5!A:L,12,0)</f>
        <v>876.00</v>
      </c>
      <c r="F505" t="str">
        <f>VLOOKUP(A505,Sheet5!A:C,3,0)</f>
        <v>3289164</v>
      </c>
      <c r="G505">
        <f t="shared" si="14"/>
        <v>0</v>
      </c>
      <c r="H505" t="str">
        <f t="shared" si="15"/>
        <v>，3289164</v>
      </c>
      <c r="I505" t="str">
        <f>VLOOKUP(A505,Sheet5!A:U,21,0)</f>
        <v>直连</v>
      </c>
    </row>
    <row r="506" s="4" customFormat="1" hidden="1" spans="1:9">
      <c r="A506" s="5">
        <v>999223847192364</v>
      </c>
      <c r="B506" s="6">
        <v>45043</v>
      </c>
      <c r="C506" s="6">
        <v>45044</v>
      </c>
      <c r="D506" s="4">
        <v>251</v>
      </c>
      <c r="E506" t="str">
        <f>VLOOKUP(A506,Sheet5!A:L,12,0)</f>
        <v>251.00</v>
      </c>
      <c r="F506" t="str">
        <f>VLOOKUP(A506,Sheet5!A:C,3,0)</f>
        <v>3289196</v>
      </c>
      <c r="G506">
        <f t="shared" si="14"/>
        <v>0</v>
      </c>
      <c r="H506" t="str">
        <f t="shared" si="15"/>
        <v>，3289196</v>
      </c>
      <c r="I506" t="str">
        <f>VLOOKUP(A506,Sheet5!A:U,21,0)</f>
        <v>直连</v>
      </c>
    </row>
    <row r="507" s="4" customFormat="1" hidden="1" spans="1:9">
      <c r="A507" s="5">
        <v>999223847374900</v>
      </c>
      <c r="B507" s="6">
        <v>45042</v>
      </c>
      <c r="C507" s="6">
        <v>45044</v>
      </c>
      <c r="D507" s="4">
        <v>19984</v>
      </c>
      <c r="E507" t="str">
        <f>VLOOKUP(A507,Sheet5!A:L,12,0)</f>
        <v>19984.00</v>
      </c>
      <c r="F507" t="str">
        <f>VLOOKUP(A507,Sheet5!A:C,3,0)</f>
        <v>3289236</v>
      </c>
      <c r="G507">
        <f t="shared" si="14"/>
        <v>0</v>
      </c>
      <c r="H507" t="str">
        <f t="shared" si="15"/>
        <v>，3289236</v>
      </c>
      <c r="I507" t="str">
        <f>VLOOKUP(A507,Sheet5!A:U,21,0)</f>
        <v>直连</v>
      </c>
    </row>
    <row r="508" s="4" customFormat="1" hidden="1" spans="1:9">
      <c r="A508" s="5">
        <v>999223847459895</v>
      </c>
      <c r="B508" s="6">
        <v>45043</v>
      </c>
      <c r="C508" s="6">
        <v>45044</v>
      </c>
      <c r="D508" s="4">
        <v>286</v>
      </c>
      <c r="E508" t="str">
        <f>VLOOKUP(A508,Sheet5!A:L,12,0)</f>
        <v>286.00</v>
      </c>
      <c r="F508" t="str">
        <f>VLOOKUP(A508,Sheet5!A:C,3,0)</f>
        <v>3289262</v>
      </c>
      <c r="G508">
        <f t="shared" si="14"/>
        <v>0</v>
      </c>
      <c r="H508" t="str">
        <f t="shared" si="15"/>
        <v>，3289262</v>
      </c>
      <c r="I508" t="str">
        <f>VLOOKUP(A508,Sheet5!A:U,21,0)</f>
        <v>直连</v>
      </c>
    </row>
    <row r="509" s="4" customFormat="1" hidden="1" spans="1:9">
      <c r="A509" s="5">
        <v>23850634503</v>
      </c>
      <c r="B509" s="6">
        <v>45042</v>
      </c>
      <c r="C509" s="6">
        <v>45044</v>
      </c>
      <c r="D509" s="4">
        <v>959</v>
      </c>
      <c r="E509" t="str">
        <f>VLOOKUP(A509,Sheet5!A:L,12,0)</f>
        <v>959.00</v>
      </c>
      <c r="F509" t="str">
        <f>VLOOKUP(A509,Sheet5!A:C,3,0)</f>
        <v>3289742</v>
      </c>
      <c r="G509">
        <f t="shared" si="14"/>
        <v>0</v>
      </c>
      <c r="H509" t="str">
        <f t="shared" si="15"/>
        <v>，3289742</v>
      </c>
      <c r="I509" t="str">
        <f>VLOOKUP(A509,Sheet5!A:U,21,0)</f>
        <v>直连</v>
      </c>
    </row>
    <row r="510" s="4" customFormat="1" hidden="1" spans="1:9">
      <c r="A510" s="5">
        <v>999223851698074</v>
      </c>
      <c r="B510" s="6">
        <v>45042</v>
      </c>
      <c r="C510" s="6">
        <v>45044</v>
      </c>
      <c r="D510" s="4">
        <v>1678</v>
      </c>
      <c r="E510" t="str">
        <f>VLOOKUP(A510,Sheet5!A:L,12,0)</f>
        <v>1678.00</v>
      </c>
      <c r="F510" t="str">
        <f>VLOOKUP(A510,Sheet5!A:C,3,0)</f>
        <v>3289988</v>
      </c>
      <c r="G510">
        <f t="shared" si="14"/>
        <v>0</v>
      </c>
      <c r="H510" t="str">
        <f t="shared" si="15"/>
        <v>，3289988</v>
      </c>
      <c r="I510" t="str">
        <f>VLOOKUP(A510,Sheet5!A:U,21,0)</f>
        <v>直连</v>
      </c>
    </row>
    <row r="511" s="4" customFormat="1" spans="1:10">
      <c r="A511" s="5">
        <v>999223852533067</v>
      </c>
      <c r="B511" s="6">
        <v>45042</v>
      </c>
      <c r="C511" s="6">
        <v>45044</v>
      </c>
      <c r="D511" s="4">
        <v>1294</v>
      </c>
      <c r="E511" t="e">
        <f>VLOOKUP(A511,Sheet5!A:L,12,0)</f>
        <v>#N/A</v>
      </c>
      <c r="F511">
        <v>3290101</v>
      </c>
      <c r="G511" t="e">
        <f t="shared" si="14"/>
        <v>#N/A</v>
      </c>
      <c r="H511" t="str">
        <f t="shared" si="15"/>
        <v>，3290101</v>
      </c>
      <c r="I511" t="e">
        <f>VLOOKUP(A511,Sheet5!A:U,21,0)</f>
        <v>#N/A</v>
      </c>
      <c r="J511" s="4" t="s">
        <v>7087</v>
      </c>
    </row>
    <row r="512" s="4" customFormat="1" hidden="1" spans="1:9">
      <c r="A512" s="5">
        <v>999223852750318</v>
      </c>
      <c r="B512" s="6">
        <v>45043</v>
      </c>
      <c r="C512" s="6">
        <v>45044</v>
      </c>
      <c r="D512" s="4">
        <v>2994</v>
      </c>
      <c r="E512" t="str">
        <f>VLOOKUP(A512,Sheet5!A:L,12,0)</f>
        <v>2994.00</v>
      </c>
      <c r="F512" t="str">
        <f>VLOOKUP(A512,Sheet5!A:C,3,0)</f>
        <v>3290158</v>
      </c>
      <c r="G512">
        <f t="shared" si="14"/>
        <v>0</v>
      </c>
      <c r="H512" t="str">
        <f t="shared" si="15"/>
        <v>，3290158</v>
      </c>
      <c r="I512" t="str">
        <f>VLOOKUP(A512,Sheet5!A:U,21,0)</f>
        <v>直连</v>
      </c>
    </row>
    <row r="513" s="4" customFormat="1" hidden="1" spans="1:9">
      <c r="A513" s="5">
        <v>999223854918531</v>
      </c>
      <c r="B513" s="6">
        <v>45043</v>
      </c>
      <c r="C513" s="6">
        <v>45044</v>
      </c>
      <c r="D513" s="4">
        <v>205</v>
      </c>
      <c r="E513" t="str">
        <f>VLOOKUP(A513,Sheet5!A:L,12,0)</f>
        <v>205.00</v>
      </c>
      <c r="F513" t="str">
        <f>VLOOKUP(A513,Sheet5!A:C,3,0)</f>
        <v>3290557</v>
      </c>
      <c r="G513">
        <f t="shared" si="14"/>
        <v>0</v>
      </c>
      <c r="H513" t="str">
        <f t="shared" si="15"/>
        <v>，3290557</v>
      </c>
      <c r="I513" t="str">
        <f>VLOOKUP(A513,Sheet5!A:U,21,0)</f>
        <v>直连</v>
      </c>
    </row>
    <row r="514" s="4" customFormat="1" hidden="1" spans="1:9">
      <c r="A514" s="5">
        <v>999223856508108</v>
      </c>
      <c r="B514" s="6">
        <v>45042</v>
      </c>
      <c r="C514" s="6">
        <v>45044</v>
      </c>
      <c r="D514" s="4">
        <v>2250</v>
      </c>
      <c r="E514" t="str">
        <f>VLOOKUP(A514,Sheet5!A:L,12,0)</f>
        <v>2250.00</v>
      </c>
      <c r="F514" t="str">
        <f>VLOOKUP(A514,Sheet5!A:C,3,0)</f>
        <v>3290872</v>
      </c>
      <c r="G514">
        <f t="shared" si="14"/>
        <v>0</v>
      </c>
      <c r="H514" t="str">
        <f t="shared" si="15"/>
        <v>，3290872</v>
      </c>
      <c r="I514" t="str">
        <f>VLOOKUP(A514,Sheet5!A:U,21,0)</f>
        <v>直连</v>
      </c>
    </row>
    <row r="515" s="4" customFormat="1" hidden="1" spans="1:9">
      <c r="A515" s="5">
        <v>999223856672234</v>
      </c>
      <c r="B515" s="6">
        <v>45043</v>
      </c>
      <c r="C515" s="6">
        <v>45044</v>
      </c>
      <c r="D515" s="4">
        <v>637</v>
      </c>
      <c r="E515" t="str">
        <f>VLOOKUP(A515,Sheet5!A:L,12,0)</f>
        <v>637.00</v>
      </c>
      <c r="F515" t="str">
        <f>VLOOKUP(A515,Sheet5!A:C,3,0)</f>
        <v>3291013</v>
      </c>
      <c r="G515">
        <f t="shared" ref="G515:G578" si="16">D515-E515</f>
        <v>0</v>
      </c>
      <c r="H515" t="str">
        <f t="shared" ref="H515:H578" si="17">$H$1&amp;F515</f>
        <v>，3291013</v>
      </c>
      <c r="I515" t="str">
        <f>VLOOKUP(A515,Sheet5!A:U,21,0)</f>
        <v>直连</v>
      </c>
    </row>
    <row r="516" s="4" customFormat="1" hidden="1" spans="1:9">
      <c r="A516" s="5">
        <v>999223857298880</v>
      </c>
      <c r="B516" s="6">
        <v>45042</v>
      </c>
      <c r="C516" s="6">
        <v>45044</v>
      </c>
      <c r="D516" s="4">
        <v>2342</v>
      </c>
      <c r="E516" t="str">
        <f>VLOOKUP(A516,Sheet5!A:L,12,0)</f>
        <v>2342.00</v>
      </c>
      <c r="F516" t="str">
        <f>VLOOKUP(A516,Sheet5!A:C,3,0)</f>
        <v>3291194</v>
      </c>
      <c r="G516">
        <f t="shared" si="16"/>
        <v>0</v>
      </c>
      <c r="H516" t="str">
        <f t="shared" si="17"/>
        <v>，3291194</v>
      </c>
      <c r="I516" t="str">
        <f>VLOOKUP(A516,Sheet5!A:U,21,0)</f>
        <v>直连</v>
      </c>
    </row>
    <row r="517" s="4" customFormat="1" hidden="1" spans="1:9">
      <c r="A517" s="5">
        <v>999223857579926</v>
      </c>
      <c r="B517" s="6">
        <v>45042</v>
      </c>
      <c r="C517" s="6">
        <v>45044</v>
      </c>
      <c r="D517" s="4">
        <v>414</v>
      </c>
      <c r="E517" t="str">
        <f>VLOOKUP(A517,Sheet5!A:L,12,0)</f>
        <v>414.00</v>
      </c>
      <c r="F517" t="str">
        <f>VLOOKUP(A517,Sheet5!A:C,3,0)</f>
        <v>3291365</v>
      </c>
      <c r="G517">
        <f t="shared" si="16"/>
        <v>0</v>
      </c>
      <c r="H517" t="str">
        <f t="shared" si="17"/>
        <v>，3291365</v>
      </c>
      <c r="I517" t="str">
        <f>VLOOKUP(A517,Sheet5!A:U,21,0)</f>
        <v>直连</v>
      </c>
    </row>
    <row r="518" s="4" customFormat="1" hidden="1" spans="1:9">
      <c r="A518" s="5">
        <v>999223856926336</v>
      </c>
      <c r="B518" s="6">
        <v>45042</v>
      </c>
      <c r="C518" s="6">
        <v>45044</v>
      </c>
      <c r="D518" s="4">
        <v>0</v>
      </c>
      <c r="E518" t="e">
        <f>VLOOKUP(A518,Sheet5!A:L,12,0)</f>
        <v>#N/A</v>
      </c>
      <c r="F518" t="e">
        <f>VLOOKUP(A518,Sheet5!A:C,3,0)</f>
        <v>#N/A</v>
      </c>
      <c r="G518" t="e">
        <f t="shared" si="16"/>
        <v>#N/A</v>
      </c>
      <c r="H518" t="e">
        <f t="shared" si="17"/>
        <v>#N/A</v>
      </c>
      <c r="I518" t="e">
        <f>VLOOKUP(A518,Sheet5!A:U,21,0)</f>
        <v>#N/A</v>
      </c>
    </row>
    <row r="519" s="4" customFormat="1" hidden="1" spans="1:9">
      <c r="A519" s="5">
        <v>999223857827755</v>
      </c>
      <c r="B519" s="6">
        <v>45043</v>
      </c>
      <c r="C519" s="6">
        <v>45044</v>
      </c>
      <c r="D519" s="4">
        <v>225</v>
      </c>
      <c r="E519" t="str">
        <f>VLOOKUP(A519,Sheet5!A:L,12,0)</f>
        <v>225.00</v>
      </c>
      <c r="F519" t="str">
        <f>VLOOKUP(A519,Sheet5!A:C,3,0)</f>
        <v>3291431</v>
      </c>
      <c r="G519">
        <f t="shared" si="16"/>
        <v>0</v>
      </c>
      <c r="H519" t="str">
        <f t="shared" si="17"/>
        <v>，3291431</v>
      </c>
      <c r="I519" t="str">
        <f>VLOOKUP(A519,Sheet5!A:U,21,0)</f>
        <v>直连</v>
      </c>
    </row>
    <row r="520" s="4" customFormat="1" hidden="1" spans="1:9">
      <c r="A520" s="5">
        <v>999223858668581</v>
      </c>
      <c r="B520" s="6">
        <v>45042</v>
      </c>
      <c r="C520" s="6">
        <v>45044</v>
      </c>
      <c r="D520" s="4">
        <v>1414</v>
      </c>
      <c r="E520" t="str">
        <f>VLOOKUP(A520,Sheet5!A:L,12,0)</f>
        <v>1414.00</v>
      </c>
      <c r="F520" t="str">
        <f>VLOOKUP(A520,Sheet5!A:C,3,0)</f>
        <v>3291771</v>
      </c>
      <c r="G520">
        <f t="shared" si="16"/>
        <v>0</v>
      </c>
      <c r="H520" t="str">
        <f t="shared" si="17"/>
        <v>，3291771</v>
      </c>
      <c r="I520" t="str">
        <f>VLOOKUP(A520,Sheet5!A:U,21,0)</f>
        <v>直连</v>
      </c>
    </row>
    <row r="521" s="4" customFormat="1" hidden="1" spans="1:9">
      <c r="A521" s="5">
        <v>999223858909052</v>
      </c>
      <c r="B521" s="6">
        <v>45043</v>
      </c>
      <c r="C521" s="6">
        <v>45044</v>
      </c>
      <c r="D521" s="4">
        <v>241</v>
      </c>
      <c r="E521" t="str">
        <f>VLOOKUP(A521,Sheet5!A:L,12,0)</f>
        <v>241.00</v>
      </c>
      <c r="F521" t="str">
        <f>VLOOKUP(A521,Sheet5!A:C,3,0)</f>
        <v>3291910</v>
      </c>
      <c r="G521">
        <f t="shared" si="16"/>
        <v>0</v>
      </c>
      <c r="H521" t="str">
        <f t="shared" si="17"/>
        <v>，3291910</v>
      </c>
      <c r="I521" t="str">
        <f>VLOOKUP(A521,Sheet5!A:U,21,0)</f>
        <v>直连</v>
      </c>
    </row>
    <row r="522" s="4" customFormat="1" hidden="1" spans="1:9">
      <c r="A522" s="5">
        <v>999223859025279</v>
      </c>
      <c r="B522" s="6">
        <v>45042</v>
      </c>
      <c r="C522" s="6">
        <v>45044</v>
      </c>
      <c r="D522" s="4">
        <v>2304</v>
      </c>
      <c r="E522" t="str">
        <f>VLOOKUP(A522,Sheet5!A:L,12,0)</f>
        <v>2304.00</v>
      </c>
      <c r="F522" t="str">
        <f>VLOOKUP(A522,Sheet5!A:C,3,0)</f>
        <v>3291942</v>
      </c>
      <c r="G522">
        <f t="shared" si="16"/>
        <v>0</v>
      </c>
      <c r="H522" t="str">
        <f t="shared" si="17"/>
        <v>，3291942</v>
      </c>
      <c r="I522" t="str">
        <f>VLOOKUP(A522,Sheet5!A:U,21,0)</f>
        <v>直连</v>
      </c>
    </row>
    <row r="523" s="4" customFormat="1" hidden="1" spans="1:9">
      <c r="A523" s="5">
        <v>999223859310539</v>
      </c>
      <c r="B523" s="6">
        <v>45043</v>
      </c>
      <c r="C523" s="6">
        <v>45044</v>
      </c>
      <c r="D523" s="4">
        <v>566</v>
      </c>
      <c r="E523" t="str">
        <f>VLOOKUP(A523,Sheet5!A:L,12,0)</f>
        <v>566.00</v>
      </c>
      <c r="F523" t="str">
        <f>VLOOKUP(A523,Sheet5!A:C,3,0)</f>
        <v>3292050</v>
      </c>
      <c r="G523">
        <f t="shared" si="16"/>
        <v>0</v>
      </c>
      <c r="H523" t="str">
        <f t="shared" si="17"/>
        <v>，3292050</v>
      </c>
      <c r="I523" t="str">
        <f>VLOOKUP(A523,Sheet5!A:U,21,0)</f>
        <v>直连</v>
      </c>
    </row>
    <row r="524" s="4" customFormat="1" hidden="1" spans="1:9">
      <c r="A524" s="5">
        <v>999223859912230</v>
      </c>
      <c r="B524" s="6">
        <v>45043</v>
      </c>
      <c r="C524" s="6">
        <v>45044</v>
      </c>
      <c r="D524" s="4">
        <v>449</v>
      </c>
      <c r="E524" t="str">
        <f>VLOOKUP(A524,Sheet5!A:L,12,0)</f>
        <v>449.00</v>
      </c>
      <c r="F524" t="str">
        <f>VLOOKUP(A524,Sheet5!A:C,3,0)</f>
        <v>3292423</v>
      </c>
      <c r="G524">
        <f t="shared" si="16"/>
        <v>0</v>
      </c>
      <c r="H524" t="str">
        <f t="shared" si="17"/>
        <v>，3292423</v>
      </c>
      <c r="I524" t="str">
        <f>VLOOKUP(A524,Sheet5!A:U,21,0)</f>
        <v>直采</v>
      </c>
    </row>
    <row r="525" s="4" customFormat="1" hidden="1" spans="1:9">
      <c r="A525" s="5">
        <v>999223860159636</v>
      </c>
      <c r="B525" s="6">
        <v>45043</v>
      </c>
      <c r="C525" s="6">
        <v>45044</v>
      </c>
      <c r="D525" s="4">
        <v>1907</v>
      </c>
      <c r="E525" t="str">
        <f>VLOOKUP(A525,Sheet5!A:L,12,0)</f>
        <v>1907.00</v>
      </c>
      <c r="F525" t="str">
        <f>VLOOKUP(A525,Sheet5!A:C,3,0)</f>
        <v>3292619</v>
      </c>
      <c r="G525">
        <f t="shared" si="16"/>
        <v>0</v>
      </c>
      <c r="H525" t="str">
        <f t="shared" si="17"/>
        <v>，3292619</v>
      </c>
      <c r="I525" t="str">
        <f>VLOOKUP(A525,Sheet5!A:U,21,0)</f>
        <v>直连</v>
      </c>
    </row>
    <row r="526" s="4" customFormat="1" hidden="1" spans="1:9">
      <c r="A526" s="5">
        <v>999223860521883</v>
      </c>
      <c r="B526" s="6">
        <v>45043</v>
      </c>
      <c r="C526" s="6">
        <v>45044</v>
      </c>
      <c r="D526" s="4">
        <v>247</v>
      </c>
      <c r="E526" t="str">
        <f>VLOOKUP(A526,Sheet5!A:L,12,0)</f>
        <v>247.00</v>
      </c>
      <c r="F526" t="str">
        <f>VLOOKUP(A526,Sheet5!A:C,3,0)</f>
        <v>3292896</v>
      </c>
      <c r="G526">
        <f t="shared" si="16"/>
        <v>0</v>
      </c>
      <c r="H526" t="str">
        <f t="shared" si="17"/>
        <v>，3292896</v>
      </c>
      <c r="I526" t="str">
        <f>VLOOKUP(A526,Sheet5!A:U,21,0)</f>
        <v>直连</v>
      </c>
    </row>
    <row r="527" s="4" customFormat="1" hidden="1" spans="1:9">
      <c r="A527" s="5">
        <v>999223860988611</v>
      </c>
      <c r="B527" s="6">
        <v>45043</v>
      </c>
      <c r="C527" s="6">
        <v>45044</v>
      </c>
      <c r="D527" s="4">
        <v>431</v>
      </c>
      <c r="E527" t="str">
        <f>VLOOKUP(A527,Sheet5!A:L,12,0)</f>
        <v>431.00</v>
      </c>
      <c r="F527" t="str">
        <f>VLOOKUP(A527,Sheet5!A:C,3,0)</f>
        <v>3293070</v>
      </c>
      <c r="G527">
        <f t="shared" si="16"/>
        <v>0</v>
      </c>
      <c r="H527" t="str">
        <f t="shared" si="17"/>
        <v>，3293070</v>
      </c>
      <c r="I527" t="str">
        <f>VLOOKUP(A527,Sheet5!A:U,21,0)</f>
        <v>直连</v>
      </c>
    </row>
    <row r="528" s="4" customFormat="1" hidden="1" spans="1:9">
      <c r="A528" s="5">
        <v>999223861620173</v>
      </c>
      <c r="B528" s="6">
        <v>45043</v>
      </c>
      <c r="C528" s="6">
        <v>45044</v>
      </c>
      <c r="D528" s="4">
        <v>0</v>
      </c>
      <c r="E528" t="e">
        <f>VLOOKUP(A528,Sheet5!A:L,12,0)</f>
        <v>#N/A</v>
      </c>
      <c r="F528" t="e">
        <f>VLOOKUP(A528,Sheet5!A:C,3,0)</f>
        <v>#N/A</v>
      </c>
      <c r="G528" t="e">
        <f t="shared" si="16"/>
        <v>#N/A</v>
      </c>
      <c r="H528" t="e">
        <f t="shared" si="17"/>
        <v>#N/A</v>
      </c>
      <c r="I528" t="e">
        <f>VLOOKUP(A528,Sheet5!A:U,21,0)</f>
        <v>#N/A</v>
      </c>
    </row>
    <row r="529" s="4" customFormat="1" hidden="1" spans="1:9">
      <c r="A529" s="5">
        <v>999223861701345</v>
      </c>
      <c r="B529" s="6">
        <v>45043</v>
      </c>
      <c r="C529" s="6">
        <v>45044</v>
      </c>
      <c r="D529" s="4">
        <v>806</v>
      </c>
      <c r="E529" t="str">
        <f>VLOOKUP(A529,Sheet5!A:L,12,0)</f>
        <v>806.00</v>
      </c>
      <c r="F529" t="str">
        <f>VLOOKUP(A529,Sheet5!A:C,3,0)</f>
        <v>3293611</v>
      </c>
      <c r="G529">
        <f t="shared" si="16"/>
        <v>0</v>
      </c>
      <c r="H529" t="str">
        <f t="shared" si="17"/>
        <v>，3293611</v>
      </c>
      <c r="I529" t="str">
        <f>VLOOKUP(A529,Sheet5!A:U,21,0)</f>
        <v>直连</v>
      </c>
    </row>
    <row r="530" s="4" customFormat="1" hidden="1" spans="1:9">
      <c r="A530" s="5">
        <v>999223864960414</v>
      </c>
      <c r="B530" s="6">
        <v>45042</v>
      </c>
      <c r="C530" s="6">
        <v>45044</v>
      </c>
      <c r="D530" s="4">
        <v>412</v>
      </c>
      <c r="E530" t="str">
        <f>VLOOKUP(A530,Sheet5!A:L,12,0)</f>
        <v>412.00</v>
      </c>
      <c r="F530" t="str">
        <f>VLOOKUP(A530,Sheet5!A:C,3,0)</f>
        <v>3293666</v>
      </c>
      <c r="G530">
        <f t="shared" si="16"/>
        <v>0</v>
      </c>
      <c r="H530" t="str">
        <f t="shared" si="17"/>
        <v>，3293666</v>
      </c>
      <c r="I530" t="str">
        <f>VLOOKUP(A530,Sheet5!A:U,21,0)</f>
        <v>直连</v>
      </c>
    </row>
    <row r="531" s="4" customFormat="1" hidden="1" spans="1:9">
      <c r="A531" s="5">
        <v>999223866633225</v>
      </c>
      <c r="B531" s="6">
        <v>45043</v>
      </c>
      <c r="C531" s="6">
        <v>45044</v>
      </c>
      <c r="D531" s="4">
        <v>640</v>
      </c>
      <c r="E531" t="str">
        <f>VLOOKUP(A531,Sheet5!A:L,12,0)</f>
        <v>640.00</v>
      </c>
      <c r="F531" t="str">
        <f>VLOOKUP(A531,Sheet5!A:C,3,0)</f>
        <v>3294019</v>
      </c>
      <c r="G531">
        <f t="shared" si="16"/>
        <v>0</v>
      </c>
      <c r="H531" t="str">
        <f t="shared" si="17"/>
        <v>，3294019</v>
      </c>
      <c r="I531" t="str">
        <f>VLOOKUP(A531,Sheet5!A:U,21,0)</f>
        <v>直连</v>
      </c>
    </row>
    <row r="532" s="4" customFormat="1" hidden="1" spans="1:9">
      <c r="A532" s="5">
        <v>999223868274688</v>
      </c>
      <c r="B532" s="6">
        <v>45043</v>
      </c>
      <c r="C532" s="6">
        <v>45044</v>
      </c>
      <c r="D532" s="4">
        <v>585</v>
      </c>
      <c r="E532" t="str">
        <f>VLOOKUP(A532,Sheet5!A:L,12,0)</f>
        <v>585.00</v>
      </c>
      <c r="F532" t="str">
        <f>VLOOKUP(A532,Sheet5!A:C,3,0)</f>
        <v>3294474</v>
      </c>
      <c r="G532">
        <f t="shared" si="16"/>
        <v>0</v>
      </c>
      <c r="H532" t="str">
        <f t="shared" si="17"/>
        <v>，3294474</v>
      </c>
      <c r="I532" t="str">
        <f>VLOOKUP(A532,Sheet5!A:U,21,0)</f>
        <v>直连</v>
      </c>
    </row>
    <row r="533" s="4" customFormat="1" hidden="1" spans="1:9">
      <c r="A533" s="5">
        <v>999223868331623</v>
      </c>
      <c r="B533" s="6">
        <v>45043</v>
      </c>
      <c r="C533" s="6">
        <v>45044</v>
      </c>
      <c r="D533" s="4">
        <v>1491</v>
      </c>
      <c r="E533" t="str">
        <f>VLOOKUP(A533,Sheet5!A:L,12,0)</f>
        <v>1491.00</v>
      </c>
      <c r="F533" t="str">
        <f>VLOOKUP(A533,Sheet5!A:C,3,0)</f>
        <v>3294506</v>
      </c>
      <c r="G533">
        <f t="shared" si="16"/>
        <v>0</v>
      </c>
      <c r="H533" t="str">
        <f t="shared" si="17"/>
        <v>，3294506</v>
      </c>
      <c r="I533" t="str">
        <f>VLOOKUP(A533,Sheet5!A:U,21,0)</f>
        <v>直连</v>
      </c>
    </row>
    <row r="534" s="4" customFormat="1" hidden="1" spans="1:9">
      <c r="A534" s="5">
        <v>999223868374719</v>
      </c>
      <c r="B534" s="6">
        <v>45043</v>
      </c>
      <c r="C534" s="6">
        <v>45044</v>
      </c>
      <c r="D534" s="4">
        <v>2450</v>
      </c>
      <c r="E534" t="str">
        <f>VLOOKUP(A534,Sheet5!A:L,12,0)</f>
        <v>2450.00</v>
      </c>
      <c r="F534" t="str">
        <f>VLOOKUP(A534,Sheet5!A:C,3,0)</f>
        <v>3294525</v>
      </c>
      <c r="G534">
        <f t="shared" si="16"/>
        <v>0</v>
      </c>
      <c r="H534" t="str">
        <f t="shared" si="17"/>
        <v>，3294525</v>
      </c>
      <c r="I534" t="str">
        <f>VLOOKUP(A534,Sheet5!A:U,21,0)</f>
        <v>直连</v>
      </c>
    </row>
    <row r="535" s="4" customFormat="1" hidden="1" spans="1:9">
      <c r="A535" s="5">
        <v>999223868394469</v>
      </c>
      <c r="B535" s="6">
        <v>45043</v>
      </c>
      <c r="C535" s="6">
        <v>45044</v>
      </c>
      <c r="D535" s="4">
        <v>1918</v>
      </c>
      <c r="E535" t="str">
        <f>VLOOKUP(A535,Sheet5!A:L,12,0)</f>
        <v>1918.00</v>
      </c>
      <c r="F535" t="str">
        <f>VLOOKUP(A535,Sheet5!A:C,3,0)</f>
        <v>3294536</v>
      </c>
      <c r="G535">
        <f t="shared" si="16"/>
        <v>0</v>
      </c>
      <c r="H535" t="str">
        <f t="shared" si="17"/>
        <v>，3294536</v>
      </c>
      <c r="I535" t="str">
        <f>VLOOKUP(A535,Sheet5!A:U,21,0)</f>
        <v>直连</v>
      </c>
    </row>
    <row r="536" s="4" customFormat="1" hidden="1" spans="1:9">
      <c r="A536" s="5">
        <v>999223868393992</v>
      </c>
      <c r="B536" s="6">
        <v>45043</v>
      </c>
      <c r="C536" s="6">
        <v>45044</v>
      </c>
      <c r="D536" s="4">
        <v>95</v>
      </c>
      <c r="E536" t="str">
        <f>VLOOKUP(A536,Sheet5!A:L,12,0)</f>
        <v>95.00</v>
      </c>
      <c r="F536" t="str">
        <f>VLOOKUP(A536,Sheet5!A:C,3,0)</f>
        <v>3294535</v>
      </c>
      <c r="G536">
        <f t="shared" si="16"/>
        <v>0</v>
      </c>
      <c r="H536" t="str">
        <f t="shared" si="17"/>
        <v>，3294535</v>
      </c>
      <c r="I536" t="str">
        <f>VLOOKUP(A536,Sheet5!A:U,21,0)</f>
        <v>直连</v>
      </c>
    </row>
    <row r="537" s="4" customFormat="1" hidden="1" spans="1:9">
      <c r="A537" s="5">
        <v>999223868435494</v>
      </c>
      <c r="B537" s="6">
        <v>45043</v>
      </c>
      <c r="C537" s="6">
        <v>45044</v>
      </c>
      <c r="D537" s="4">
        <v>635</v>
      </c>
      <c r="E537" t="str">
        <f>VLOOKUP(A537,Sheet5!A:L,12,0)</f>
        <v>635.00</v>
      </c>
      <c r="F537" t="str">
        <f>VLOOKUP(A537,Sheet5!A:C,3,0)</f>
        <v>3294551</v>
      </c>
      <c r="G537">
        <f t="shared" si="16"/>
        <v>0</v>
      </c>
      <c r="H537" t="str">
        <f t="shared" si="17"/>
        <v>，3294551</v>
      </c>
      <c r="I537" t="str">
        <f>VLOOKUP(A537,Sheet5!A:U,21,0)</f>
        <v>直连</v>
      </c>
    </row>
    <row r="538" s="4" customFormat="1" hidden="1" spans="1:9">
      <c r="A538" s="5">
        <v>999223868445937</v>
      </c>
      <c r="B538" s="6">
        <v>45043</v>
      </c>
      <c r="C538" s="6">
        <v>45044</v>
      </c>
      <c r="D538" s="4">
        <v>952</v>
      </c>
      <c r="E538" t="str">
        <f>VLOOKUP(A538,Sheet5!A:L,12,0)</f>
        <v>952.00</v>
      </c>
      <c r="F538" t="str">
        <f>VLOOKUP(A538,Sheet5!A:C,3,0)</f>
        <v>3294553</v>
      </c>
      <c r="G538">
        <f t="shared" si="16"/>
        <v>0</v>
      </c>
      <c r="H538" t="str">
        <f t="shared" si="17"/>
        <v>，3294553</v>
      </c>
      <c r="I538" t="str">
        <f>VLOOKUP(A538,Sheet5!A:U,21,0)</f>
        <v>直连</v>
      </c>
    </row>
    <row r="539" s="4" customFormat="1" hidden="1" spans="1:9">
      <c r="A539" s="5">
        <v>999223868517800</v>
      </c>
      <c r="B539" s="6">
        <v>45043</v>
      </c>
      <c r="C539" s="6">
        <v>45044</v>
      </c>
      <c r="D539" s="4">
        <v>418</v>
      </c>
      <c r="E539" t="str">
        <f>VLOOKUP(A539,Sheet5!A:L,12,0)</f>
        <v>418.00</v>
      </c>
      <c r="F539" t="str">
        <f>VLOOKUP(A539,Sheet5!A:C,3,0)</f>
        <v>3294560</v>
      </c>
      <c r="G539">
        <f t="shared" si="16"/>
        <v>0</v>
      </c>
      <c r="H539" t="str">
        <f t="shared" si="17"/>
        <v>，3294560</v>
      </c>
      <c r="I539" t="str">
        <f>VLOOKUP(A539,Sheet5!A:U,21,0)</f>
        <v>直连</v>
      </c>
    </row>
    <row r="540" s="4" customFormat="1" hidden="1" spans="1:9">
      <c r="A540" s="5">
        <v>23868507110</v>
      </c>
      <c r="B540" s="6">
        <v>45043</v>
      </c>
      <c r="C540" s="6">
        <v>45044</v>
      </c>
      <c r="D540" s="4">
        <v>339</v>
      </c>
      <c r="E540" t="str">
        <f>VLOOKUP(A540,Sheet5!A:L,12,0)</f>
        <v>339.00</v>
      </c>
      <c r="F540" t="str">
        <f>VLOOKUP(A540,Sheet5!A:C,3,0)</f>
        <v>3294561</v>
      </c>
      <c r="G540">
        <f t="shared" si="16"/>
        <v>0</v>
      </c>
      <c r="H540" t="str">
        <f t="shared" si="17"/>
        <v>，3294561</v>
      </c>
      <c r="I540" t="str">
        <f>VLOOKUP(A540,Sheet5!A:U,21,0)</f>
        <v>直连</v>
      </c>
    </row>
    <row r="541" s="4" customFormat="1" hidden="1" spans="1:9">
      <c r="A541" s="5">
        <v>23868600344</v>
      </c>
      <c r="B541" s="6">
        <v>45043</v>
      </c>
      <c r="C541" s="6">
        <v>45044</v>
      </c>
      <c r="D541" s="4">
        <v>422</v>
      </c>
      <c r="E541" t="str">
        <f>VLOOKUP(A541,Sheet5!A:L,12,0)</f>
        <v>422.00</v>
      </c>
      <c r="F541" t="str">
        <f>VLOOKUP(A541,Sheet5!A:C,3,0)</f>
        <v>3294617</v>
      </c>
      <c r="G541">
        <f t="shared" si="16"/>
        <v>0</v>
      </c>
      <c r="H541" t="str">
        <f t="shared" si="17"/>
        <v>，3294617</v>
      </c>
      <c r="I541" t="str">
        <f>VLOOKUP(A541,Sheet5!A:U,21,0)</f>
        <v>直连</v>
      </c>
    </row>
    <row r="542" s="4" customFormat="1" hidden="1" spans="1:9">
      <c r="A542" s="5">
        <v>999223868814647</v>
      </c>
      <c r="B542" s="6">
        <v>45043</v>
      </c>
      <c r="C542" s="6">
        <v>45044</v>
      </c>
      <c r="D542" s="4">
        <v>1847</v>
      </c>
      <c r="E542" t="str">
        <f>VLOOKUP(A542,Sheet5!A:L,12,0)</f>
        <v>1847.00</v>
      </c>
      <c r="F542" t="str">
        <f>VLOOKUP(A542,Sheet5!A:C,3,0)</f>
        <v>3294646</v>
      </c>
      <c r="G542">
        <f t="shared" si="16"/>
        <v>0</v>
      </c>
      <c r="H542" t="str">
        <f t="shared" si="17"/>
        <v>，3294646</v>
      </c>
      <c r="I542" t="str">
        <f>VLOOKUP(A542,Sheet5!A:U,21,0)</f>
        <v>直连</v>
      </c>
    </row>
    <row r="543" s="4" customFormat="1" hidden="1" spans="1:9">
      <c r="A543" s="5">
        <v>999223869473366</v>
      </c>
      <c r="B543" s="6">
        <v>45043</v>
      </c>
      <c r="C543" s="6">
        <v>45044</v>
      </c>
      <c r="D543" s="4">
        <v>704</v>
      </c>
      <c r="E543" t="str">
        <f>VLOOKUP(A543,Sheet5!A:L,12,0)</f>
        <v>704.00</v>
      </c>
      <c r="F543" t="str">
        <f>VLOOKUP(A543,Sheet5!A:C,3,0)</f>
        <v>3294866</v>
      </c>
      <c r="G543">
        <f t="shared" si="16"/>
        <v>0</v>
      </c>
      <c r="H543" t="str">
        <f t="shared" si="17"/>
        <v>，3294866</v>
      </c>
      <c r="I543" t="str">
        <f>VLOOKUP(A543,Sheet5!A:U,21,0)</f>
        <v>直连</v>
      </c>
    </row>
    <row r="544" s="4" customFormat="1" hidden="1" spans="1:9">
      <c r="A544" s="5">
        <v>999223869590347</v>
      </c>
      <c r="B544" s="6">
        <v>45043</v>
      </c>
      <c r="C544" s="6">
        <v>45044</v>
      </c>
      <c r="D544" s="4">
        <v>417</v>
      </c>
      <c r="E544" t="str">
        <f>VLOOKUP(A544,Sheet5!A:L,12,0)</f>
        <v>417.00</v>
      </c>
      <c r="F544" t="str">
        <f>VLOOKUP(A544,Sheet5!A:C,3,0)</f>
        <v>3294900</v>
      </c>
      <c r="G544">
        <f t="shared" si="16"/>
        <v>0</v>
      </c>
      <c r="H544" t="str">
        <f t="shared" si="17"/>
        <v>，3294900</v>
      </c>
      <c r="I544" t="str">
        <f>VLOOKUP(A544,Sheet5!A:U,21,0)</f>
        <v>直连</v>
      </c>
    </row>
    <row r="545" s="4" customFormat="1" hidden="1" spans="1:9">
      <c r="A545" s="5">
        <v>999223869646876</v>
      </c>
      <c r="B545" s="6">
        <v>45043</v>
      </c>
      <c r="C545" s="6">
        <v>45044</v>
      </c>
      <c r="D545" s="4">
        <v>218</v>
      </c>
      <c r="E545" t="str">
        <f>VLOOKUP(A545,Sheet5!A:L,12,0)</f>
        <v>218.00</v>
      </c>
      <c r="F545" t="str">
        <f>VLOOKUP(A545,Sheet5!A:C,3,0)</f>
        <v>3294907</v>
      </c>
      <c r="G545">
        <f t="shared" si="16"/>
        <v>0</v>
      </c>
      <c r="H545" t="str">
        <f t="shared" si="17"/>
        <v>，3294907</v>
      </c>
      <c r="I545" t="str">
        <f>VLOOKUP(A545,Sheet5!A:U,21,0)</f>
        <v>直连</v>
      </c>
    </row>
    <row r="546" s="4" customFormat="1" hidden="1" spans="1:9">
      <c r="A546" s="5">
        <v>999223869752028</v>
      </c>
      <c r="B546" s="6">
        <v>45043</v>
      </c>
      <c r="C546" s="6">
        <v>45044</v>
      </c>
      <c r="D546" s="4">
        <v>552</v>
      </c>
      <c r="E546" t="str">
        <f>VLOOKUP(A546,Sheet5!A:L,12,0)</f>
        <v>552.00</v>
      </c>
      <c r="F546" t="str">
        <f>VLOOKUP(A546,Sheet5!A:C,3,0)</f>
        <v>3294924</v>
      </c>
      <c r="G546">
        <f t="shared" si="16"/>
        <v>0</v>
      </c>
      <c r="H546" t="str">
        <f t="shared" si="17"/>
        <v>，3294924</v>
      </c>
      <c r="I546" t="str">
        <f>VLOOKUP(A546,Sheet5!A:U,21,0)</f>
        <v>直连</v>
      </c>
    </row>
    <row r="547" s="4" customFormat="1" hidden="1" spans="1:9">
      <c r="A547" s="5">
        <v>999223869808040</v>
      </c>
      <c r="B547" s="6">
        <v>45043</v>
      </c>
      <c r="C547" s="6">
        <v>45044</v>
      </c>
      <c r="D547" s="4">
        <v>396</v>
      </c>
      <c r="E547" t="str">
        <f>VLOOKUP(A547,Sheet5!A:L,12,0)</f>
        <v>396.00</v>
      </c>
      <c r="F547" t="str">
        <f>VLOOKUP(A547,Sheet5!A:C,3,0)</f>
        <v>3294941</v>
      </c>
      <c r="G547">
        <f t="shared" si="16"/>
        <v>0</v>
      </c>
      <c r="H547" t="str">
        <f t="shared" si="17"/>
        <v>，3294941</v>
      </c>
      <c r="I547" t="str">
        <f>VLOOKUP(A547,Sheet5!A:U,21,0)</f>
        <v>直连</v>
      </c>
    </row>
    <row r="548" s="4" customFormat="1" hidden="1" spans="1:9">
      <c r="A548" s="5">
        <v>999223870078117</v>
      </c>
      <c r="B548" s="6">
        <v>45043</v>
      </c>
      <c r="C548" s="6">
        <v>45044</v>
      </c>
      <c r="D548" s="4">
        <v>600</v>
      </c>
      <c r="E548" t="str">
        <f>VLOOKUP(A548,Sheet5!A:L,12,0)</f>
        <v>600.00</v>
      </c>
      <c r="F548" t="str">
        <f>VLOOKUP(A548,Sheet5!A:C,3,0)</f>
        <v>3295023</v>
      </c>
      <c r="G548">
        <f t="shared" si="16"/>
        <v>0</v>
      </c>
      <c r="H548" t="str">
        <f t="shared" si="17"/>
        <v>，3295023</v>
      </c>
      <c r="I548" t="str">
        <f>VLOOKUP(A548,Sheet5!A:U,21,0)</f>
        <v>直连</v>
      </c>
    </row>
    <row r="549" s="4" customFormat="1" hidden="1" spans="1:9">
      <c r="A549" s="5">
        <v>999223870466282</v>
      </c>
      <c r="B549" s="6">
        <v>45043</v>
      </c>
      <c r="C549" s="6">
        <v>45044</v>
      </c>
      <c r="D549" s="4">
        <v>365</v>
      </c>
      <c r="E549" t="str">
        <f>VLOOKUP(A549,Sheet5!A:L,12,0)</f>
        <v>365.00</v>
      </c>
      <c r="F549" t="str">
        <f>VLOOKUP(A549,Sheet5!A:C,3,0)</f>
        <v>3295084</v>
      </c>
      <c r="G549">
        <f t="shared" si="16"/>
        <v>0</v>
      </c>
      <c r="H549" t="str">
        <f t="shared" si="17"/>
        <v>，3295084</v>
      </c>
      <c r="I549" t="str">
        <f>VLOOKUP(A549,Sheet5!A:U,21,0)</f>
        <v>直连</v>
      </c>
    </row>
    <row r="550" s="4" customFormat="1" hidden="1" spans="1:9">
      <c r="A550" s="5">
        <v>999223871359950</v>
      </c>
      <c r="B550" s="6">
        <v>45043</v>
      </c>
      <c r="C550" s="6">
        <v>45044</v>
      </c>
      <c r="D550" s="4">
        <v>311</v>
      </c>
      <c r="E550" t="str">
        <f>VLOOKUP(A550,Sheet5!A:L,12,0)</f>
        <v>311.00</v>
      </c>
      <c r="F550" t="str">
        <f>VLOOKUP(A550,Sheet5!A:C,3,0)</f>
        <v>3295300</v>
      </c>
      <c r="G550">
        <f t="shared" si="16"/>
        <v>0</v>
      </c>
      <c r="H550" t="str">
        <f t="shared" si="17"/>
        <v>，3295300</v>
      </c>
      <c r="I550" t="str">
        <f>VLOOKUP(A550,Sheet5!A:U,21,0)</f>
        <v>直连</v>
      </c>
    </row>
    <row r="551" s="4" customFormat="1" hidden="1" spans="1:9">
      <c r="A551" s="5">
        <v>999223871759361</v>
      </c>
      <c r="B551" s="6">
        <v>45043</v>
      </c>
      <c r="C551" s="6">
        <v>45044</v>
      </c>
      <c r="D551" s="4">
        <v>374</v>
      </c>
      <c r="E551" t="str">
        <f>VLOOKUP(A551,Sheet5!A:L,12,0)</f>
        <v>374.00</v>
      </c>
      <c r="F551" t="str">
        <f>VLOOKUP(A551,Sheet5!A:C,3,0)</f>
        <v>3295513</v>
      </c>
      <c r="G551">
        <f t="shared" si="16"/>
        <v>0</v>
      </c>
      <c r="H551" t="str">
        <f t="shared" si="17"/>
        <v>，3295513</v>
      </c>
      <c r="I551" t="str">
        <f>VLOOKUP(A551,Sheet5!A:U,21,0)</f>
        <v>直连</v>
      </c>
    </row>
    <row r="552" s="4" customFormat="1" hidden="1" spans="1:9">
      <c r="A552" s="5">
        <v>999223871870827</v>
      </c>
      <c r="B552" s="6">
        <v>45043</v>
      </c>
      <c r="C552" s="6">
        <v>45044</v>
      </c>
      <c r="D552" s="4">
        <v>692</v>
      </c>
      <c r="E552" t="str">
        <f>VLOOKUP(A552,Sheet5!A:L,12,0)</f>
        <v>692.00</v>
      </c>
      <c r="F552" t="str">
        <f>VLOOKUP(A552,Sheet5!A:C,3,0)</f>
        <v>3295540</v>
      </c>
      <c r="G552">
        <f t="shared" si="16"/>
        <v>0</v>
      </c>
      <c r="H552" t="str">
        <f t="shared" si="17"/>
        <v>，3295540</v>
      </c>
      <c r="I552" t="str">
        <f>VLOOKUP(A552,Sheet5!A:U,21,0)</f>
        <v>直连</v>
      </c>
    </row>
    <row r="553" s="4" customFormat="1" hidden="1" spans="1:9">
      <c r="A553" s="5">
        <v>999223872223237</v>
      </c>
      <c r="B553" s="6">
        <v>45043</v>
      </c>
      <c r="C553" s="6">
        <v>45044</v>
      </c>
      <c r="D553" s="4">
        <v>742</v>
      </c>
      <c r="E553" t="str">
        <f>VLOOKUP(A553,Sheet5!A:L,12,0)</f>
        <v>742.00</v>
      </c>
      <c r="F553" t="str">
        <f>VLOOKUP(A553,Sheet5!A:C,3,0)</f>
        <v>3295607</v>
      </c>
      <c r="G553">
        <f t="shared" si="16"/>
        <v>0</v>
      </c>
      <c r="H553" t="str">
        <f t="shared" si="17"/>
        <v>，3295607</v>
      </c>
      <c r="I553" t="str">
        <f>VLOOKUP(A553,Sheet5!A:U,21,0)</f>
        <v>直连</v>
      </c>
    </row>
    <row r="554" s="4" customFormat="1" hidden="1" spans="1:9">
      <c r="A554" s="5">
        <v>999223872486999</v>
      </c>
      <c r="B554" s="6">
        <v>45043</v>
      </c>
      <c r="C554" s="6">
        <v>45044</v>
      </c>
      <c r="D554" s="4">
        <v>591</v>
      </c>
      <c r="E554" t="str">
        <f>VLOOKUP(A554,Sheet5!A:L,12,0)</f>
        <v>591.00</v>
      </c>
      <c r="F554" t="str">
        <f>VLOOKUP(A554,Sheet5!A:C,3,0)</f>
        <v>3295778</v>
      </c>
      <c r="G554">
        <f t="shared" si="16"/>
        <v>0</v>
      </c>
      <c r="H554" t="str">
        <f t="shared" si="17"/>
        <v>，3295778</v>
      </c>
      <c r="I554" t="str">
        <f>VLOOKUP(A554,Sheet5!A:U,21,0)</f>
        <v>直连</v>
      </c>
    </row>
    <row r="555" s="4" customFormat="1" hidden="1" spans="1:9">
      <c r="A555" s="5">
        <v>999223872568454</v>
      </c>
      <c r="B555" s="6">
        <v>45043</v>
      </c>
      <c r="C555" s="6">
        <v>45044</v>
      </c>
      <c r="D555" s="4">
        <v>479</v>
      </c>
      <c r="E555" t="str">
        <f>VLOOKUP(A555,Sheet5!A:L,12,0)</f>
        <v>479.00</v>
      </c>
      <c r="F555" t="str">
        <f>VLOOKUP(A555,Sheet5!A:C,3,0)</f>
        <v>3295795</v>
      </c>
      <c r="G555">
        <f t="shared" si="16"/>
        <v>0</v>
      </c>
      <c r="H555" t="str">
        <f t="shared" si="17"/>
        <v>，3295795</v>
      </c>
      <c r="I555" t="str">
        <f>VLOOKUP(A555,Sheet5!A:U,21,0)</f>
        <v>直连</v>
      </c>
    </row>
    <row r="556" s="4" customFormat="1" hidden="1" spans="1:9">
      <c r="A556" s="5">
        <v>999223872943335</v>
      </c>
      <c r="B556" s="6">
        <v>45043</v>
      </c>
      <c r="C556" s="6">
        <v>45044</v>
      </c>
      <c r="D556" s="4">
        <v>512</v>
      </c>
      <c r="E556" t="str">
        <f>VLOOKUP(A556,Sheet5!A:L,12,0)</f>
        <v>512.00</v>
      </c>
      <c r="F556" t="str">
        <f>VLOOKUP(A556,Sheet5!A:C,3,0)</f>
        <v>3295867</v>
      </c>
      <c r="G556">
        <f t="shared" si="16"/>
        <v>0</v>
      </c>
      <c r="H556" t="str">
        <f t="shared" si="17"/>
        <v>，3295867</v>
      </c>
      <c r="I556" t="str">
        <f>VLOOKUP(A556,Sheet5!A:U,21,0)</f>
        <v>直连</v>
      </c>
    </row>
    <row r="557" s="4" customFormat="1" hidden="1" spans="1:9">
      <c r="A557" s="5">
        <v>999223873071024</v>
      </c>
      <c r="B557" s="6">
        <v>45043</v>
      </c>
      <c r="C557" s="6">
        <v>45044</v>
      </c>
      <c r="D557" s="4">
        <v>511</v>
      </c>
      <c r="E557" t="str">
        <f>VLOOKUP(A557,Sheet5!A:L,12,0)</f>
        <v>511.00</v>
      </c>
      <c r="F557" t="str">
        <f>VLOOKUP(A557,Sheet5!A:C,3,0)</f>
        <v>3295891</v>
      </c>
      <c r="G557">
        <f t="shared" si="16"/>
        <v>0</v>
      </c>
      <c r="H557" t="str">
        <f t="shared" si="17"/>
        <v>，3295891</v>
      </c>
      <c r="I557" t="str">
        <f>VLOOKUP(A557,Sheet5!A:U,21,0)</f>
        <v>直连</v>
      </c>
    </row>
    <row r="558" s="4" customFormat="1" hidden="1" spans="1:9">
      <c r="A558" s="5">
        <v>999223873150631</v>
      </c>
      <c r="B558" s="6">
        <v>45043</v>
      </c>
      <c r="C558" s="6">
        <v>45044</v>
      </c>
      <c r="D558" s="4">
        <v>672</v>
      </c>
      <c r="E558" t="str">
        <f>VLOOKUP(A558,Sheet5!A:L,12,0)</f>
        <v>672.00</v>
      </c>
      <c r="F558" t="str">
        <f>VLOOKUP(A558,Sheet5!A:C,3,0)</f>
        <v>3296023</v>
      </c>
      <c r="G558">
        <f t="shared" si="16"/>
        <v>0</v>
      </c>
      <c r="H558" t="str">
        <f t="shared" si="17"/>
        <v>，3296023</v>
      </c>
      <c r="I558" t="str">
        <f>VLOOKUP(A558,Sheet5!A:U,21,0)</f>
        <v>直连</v>
      </c>
    </row>
    <row r="559" s="4" customFormat="1" hidden="1" spans="1:9">
      <c r="A559" s="5">
        <v>999223873496654</v>
      </c>
      <c r="B559" s="6">
        <v>45043</v>
      </c>
      <c r="C559" s="6">
        <v>45044</v>
      </c>
      <c r="D559" s="4">
        <v>153</v>
      </c>
      <c r="E559" t="str">
        <f>VLOOKUP(A559,Sheet5!A:L,12,0)</f>
        <v>153.00</v>
      </c>
      <c r="F559" t="str">
        <f>VLOOKUP(A559,Sheet5!A:C,3,0)</f>
        <v>3296098</v>
      </c>
      <c r="G559">
        <f t="shared" si="16"/>
        <v>0</v>
      </c>
      <c r="H559" t="str">
        <f t="shared" si="17"/>
        <v>，3296098</v>
      </c>
      <c r="I559" t="str">
        <f>VLOOKUP(A559,Sheet5!A:U,21,0)</f>
        <v>直连</v>
      </c>
    </row>
    <row r="560" s="4" customFormat="1" hidden="1" spans="1:9">
      <c r="A560" s="5">
        <v>999223873602223</v>
      </c>
      <c r="B560" s="6">
        <v>45043</v>
      </c>
      <c r="C560" s="6">
        <v>45044</v>
      </c>
      <c r="D560" s="4">
        <v>370</v>
      </c>
      <c r="E560" t="str">
        <f>VLOOKUP(A560,Sheet5!A:L,12,0)</f>
        <v>370.00</v>
      </c>
      <c r="F560" t="str">
        <f>VLOOKUP(A560,Sheet5!A:C,3,0)</f>
        <v>3296126</v>
      </c>
      <c r="G560">
        <f t="shared" si="16"/>
        <v>0</v>
      </c>
      <c r="H560" t="str">
        <f t="shared" si="17"/>
        <v>，3296126</v>
      </c>
      <c r="I560" t="str">
        <f>VLOOKUP(A560,Sheet5!A:U,21,0)</f>
        <v>直连</v>
      </c>
    </row>
    <row r="561" s="4" customFormat="1" hidden="1" spans="1:9">
      <c r="A561" s="5">
        <v>999223873606679</v>
      </c>
      <c r="B561" s="6">
        <v>45043</v>
      </c>
      <c r="C561" s="6">
        <v>45044</v>
      </c>
      <c r="D561" s="4">
        <v>216</v>
      </c>
      <c r="E561" t="str">
        <f>VLOOKUP(A561,Sheet5!A:L,12,0)</f>
        <v>216.00</v>
      </c>
      <c r="F561" t="str">
        <f>VLOOKUP(A561,Sheet5!A:C,3,0)</f>
        <v>3296127</v>
      </c>
      <c r="G561">
        <f t="shared" si="16"/>
        <v>0</v>
      </c>
      <c r="H561" t="str">
        <f t="shared" si="17"/>
        <v>，3296127</v>
      </c>
      <c r="I561" t="str">
        <f>VLOOKUP(A561,Sheet5!A:U,21,0)</f>
        <v>直连</v>
      </c>
    </row>
    <row r="562" s="4" customFormat="1" hidden="1" spans="1:9">
      <c r="A562" s="5">
        <v>999223874168133</v>
      </c>
      <c r="B562" s="6">
        <v>45043</v>
      </c>
      <c r="C562" s="6">
        <v>45044</v>
      </c>
      <c r="D562" s="4">
        <v>318</v>
      </c>
      <c r="E562" t="str">
        <f>VLOOKUP(A562,Sheet5!A:L,12,0)</f>
        <v>318.00</v>
      </c>
      <c r="F562" t="str">
        <f>VLOOKUP(A562,Sheet5!A:C,3,0)</f>
        <v>3296430</v>
      </c>
      <c r="G562">
        <f t="shared" si="16"/>
        <v>0</v>
      </c>
      <c r="H562" t="str">
        <f t="shared" si="17"/>
        <v>，3296430</v>
      </c>
      <c r="I562" t="str">
        <f>VLOOKUP(A562,Sheet5!A:U,21,0)</f>
        <v>直连</v>
      </c>
    </row>
    <row r="563" s="4" customFormat="1" hidden="1" spans="1:9">
      <c r="A563" s="5">
        <v>999223874256133</v>
      </c>
      <c r="B563" s="6">
        <v>45043</v>
      </c>
      <c r="C563" s="6">
        <v>45044</v>
      </c>
      <c r="D563" s="4">
        <v>520</v>
      </c>
      <c r="E563" t="str">
        <f>VLOOKUP(A563,Sheet5!A:L,12,0)</f>
        <v>520.00</v>
      </c>
      <c r="F563" t="str">
        <f>VLOOKUP(A563,Sheet5!A:C,3,0)</f>
        <v>3296550</v>
      </c>
      <c r="G563">
        <f t="shared" si="16"/>
        <v>0</v>
      </c>
      <c r="H563" t="str">
        <f t="shared" si="17"/>
        <v>，3296550</v>
      </c>
      <c r="I563" t="str">
        <f>VLOOKUP(A563,Sheet5!A:U,21,0)</f>
        <v>直连</v>
      </c>
    </row>
    <row r="564" s="4" customFormat="1" hidden="1" spans="1:9">
      <c r="A564" s="5">
        <v>999223874395258</v>
      </c>
      <c r="B564" s="6">
        <v>45043</v>
      </c>
      <c r="C564" s="6">
        <v>45044</v>
      </c>
      <c r="D564" s="4">
        <v>100</v>
      </c>
      <c r="E564" t="str">
        <f>VLOOKUP(A564,Sheet5!A:L,12,0)</f>
        <v>100.00</v>
      </c>
      <c r="F564" t="str">
        <f>VLOOKUP(A564,Sheet5!A:C,3,0)</f>
        <v>3296586</v>
      </c>
      <c r="G564">
        <f t="shared" si="16"/>
        <v>0</v>
      </c>
      <c r="H564" t="str">
        <f t="shared" si="17"/>
        <v>，3296586</v>
      </c>
      <c r="I564" t="str">
        <f>VLOOKUP(A564,Sheet5!A:U,21,0)</f>
        <v>直连</v>
      </c>
    </row>
    <row r="565" s="4" customFormat="1" hidden="1" spans="1:9">
      <c r="A565" s="5">
        <v>999223874754040</v>
      </c>
      <c r="B565" s="6">
        <v>45043</v>
      </c>
      <c r="C565" s="6">
        <v>45044</v>
      </c>
      <c r="D565" s="4">
        <v>1198</v>
      </c>
      <c r="E565" t="str">
        <f>VLOOKUP(A565,Sheet5!A:L,12,0)</f>
        <v>1198.00</v>
      </c>
      <c r="F565" t="str">
        <f>VLOOKUP(A565,Sheet5!A:C,3,0)</f>
        <v>3296774</v>
      </c>
      <c r="G565">
        <f t="shared" si="16"/>
        <v>0</v>
      </c>
      <c r="H565" t="str">
        <f t="shared" si="17"/>
        <v>，3296774</v>
      </c>
      <c r="I565" t="str">
        <f>VLOOKUP(A565,Sheet5!A:U,21,0)</f>
        <v>直连</v>
      </c>
    </row>
    <row r="566" s="4" customFormat="1" hidden="1" spans="1:9">
      <c r="A566" s="5">
        <v>999223874826294</v>
      </c>
      <c r="B566" s="6">
        <v>45043</v>
      </c>
      <c r="C566" s="6">
        <v>45044</v>
      </c>
      <c r="D566" s="4">
        <v>1263</v>
      </c>
      <c r="E566" t="str">
        <f>VLOOKUP(A566,Sheet5!A:L,12,0)</f>
        <v>1263.00</v>
      </c>
      <c r="F566" t="str">
        <f>VLOOKUP(A566,Sheet5!A:C,3,0)</f>
        <v>3296805</v>
      </c>
      <c r="G566">
        <f t="shared" si="16"/>
        <v>0</v>
      </c>
      <c r="H566" t="str">
        <f t="shared" si="17"/>
        <v>，3296805</v>
      </c>
      <c r="I566" t="str">
        <f>VLOOKUP(A566,Sheet5!A:U,21,0)</f>
        <v>直连</v>
      </c>
    </row>
    <row r="567" s="4" customFormat="1" hidden="1" spans="1:9">
      <c r="A567" s="5">
        <v>23875006938</v>
      </c>
      <c r="B567" s="6">
        <v>45043</v>
      </c>
      <c r="C567" s="6">
        <v>45044</v>
      </c>
      <c r="D567" s="4">
        <v>1085</v>
      </c>
      <c r="E567" t="str">
        <f>VLOOKUP(A567,Sheet5!A:L,12,0)</f>
        <v>1085.00</v>
      </c>
      <c r="F567" t="str">
        <f>VLOOKUP(A567,Sheet5!A:C,3,0)</f>
        <v>3296874</v>
      </c>
      <c r="G567">
        <f t="shared" si="16"/>
        <v>0</v>
      </c>
      <c r="H567" t="str">
        <f t="shared" si="17"/>
        <v>，3296874</v>
      </c>
      <c r="I567" t="str">
        <f>VLOOKUP(A567,Sheet5!A:U,21,0)</f>
        <v>直连</v>
      </c>
    </row>
    <row r="568" s="4" customFormat="1" hidden="1" spans="1:9">
      <c r="A568" s="5">
        <v>999223875400018</v>
      </c>
      <c r="B568" s="6">
        <v>45043</v>
      </c>
      <c r="C568" s="6">
        <v>45044</v>
      </c>
      <c r="D568" s="4">
        <v>2044</v>
      </c>
      <c r="E568" t="str">
        <f>VLOOKUP(A568,Sheet5!A:L,12,0)</f>
        <v>2044.00</v>
      </c>
      <c r="F568" t="str">
        <f>VLOOKUP(A568,Sheet5!A:C,3,0)</f>
        <v>3297064</v>
      </c>
      <c r="G568">
        <f t="shared" si="16"/>
        <v>0</v>
      </c>
      <c r="H568" t="str">
        <f t="shared" si="17"/>
        <v>，3297064</v>
      </c>
      <c r="I568" t="str">
        <f>VLOOKUP(A568,Sheet5!A:U,21,0)</f>
        <v>直连</v>
      </c>
    </row>
    <row r="569" s="4" customFormat="1" hidden="1" spans="1:9">
      <c r="A569" s="5">
        <v>23875562882</v>
      </c>
      <c r="B569" s="6">
        <v>45043</v>
      </c>
      <c r="C569" s="6">
        <v>45044</v>
      </c>
      <c r="D569" s="4">
        <v>335</v>
      </c>
      <c r="E569" t="str">
        <f>VLOOKUP(A569,Sheet5!A:L,12,0)</f>
        <v>335.00</v>
      </c>
      <c r="F569" t="str">
        <f>VLOOKUP(A569,Sheet5!A:C,3,0)</f>
        <v>3297129</v>
      </c>
      <c r="G569">
        <f t="shared" si="16"/>
        <v>0</v>
      </c>
      <c r="H569" t="str">
        <f t="shared" si="17"/>
        <v>，3297129</v>
      </c>
      <c r="I569" t="str">
        <f>VLOOKUP(A569,Sheet5!A:U,21,0)</f>
        <v>直连</v>
      </c>
    </row>
    <row r="570" s="4" customFormat="1" hidden="1" spans="1:9">
      <c r="A570" s="5">
        <v>999223875819906</v>
      </c>
      <c r="B570" s="6">
        <v>45043</v>
      </c>
      <c r="C570" s="6">
        <v>45044</v>
      </c>
      <c r="D570" s="4">
        <v>365</v>
      </c>
      <c r="E570" t="str">
        <f>VLOOKUP(A570,Sheet5!A:L,12,0)</f>
        <v>365.00</v>
      </c>
      <c r="F570" t="str">
        <f>VLOOKUP(A570,Sheet5!A:C,3,0)</f>
        <v>3297305</v>
      </c>
      <c r="G570">
        <f t="shared" si="16"/>
        <v>0</v>
      </c>
      <c r="H570" t="str">
        <f t="shared" si="17"/>
        <v>，3297305</v>
      </c>
      <c r="I570" t="str">
        <f>VLOOKUP(A570,Sheet5!A:U,21,0)</f>
        <v>直连</v>
      </c>
    </row>
    <row r="571" s="4" customFormat="1" hidden="1" spans="1:9">
      <c r="A571" s="5">
        <v>999223875902122</v>
      </c>
      <c r="B571" s="6">
        <v>45043</v>
      </c>
      <c r="C571" s="6">
        <v>45044</v>
      </c>
      <c r="D571" s="4">
        <v>197</v>
      </c>
      <c r="E571" t="str">
        <f>VLOOKUP(A571,Sheet5!A:L,12,0)</f>
        <v>197.00</v>
      </c>
      <c r="F571" t="str">
        <f>VLOOKUP(A571,Sheet5!A:C,3,0)</f>
        <v>3297324</v>
      </c>
      <c r="G571">
        <f t="shared" si="16"/>
        <v>0</v>
      </c>
      <c r="H571" t="str">
        <f t="shared" si="17"/>
        <v>，3297324</v>
      </c>
      <c r="I571" t="str">
        <f>VLOOKUP(A571,Sheet5!A:U,21,0)</f>
        <v>直连</v>
      </c>
    </row>
    <row r="572" s="4" customFormat="1" hidden="1" spans="1:9">
      <c r="A572" s="5">
        <v>999223876048306</v>
      </c>
      <c r="B572" s="6">
        <v>45043</v>
      </c>
      <c r="C572" s="6">
        <v>45044</v>
      </c>
      <c r="D572" s="4">
        <v>460</v>
      </c>
      <c r="E572" t="str">
        <f>VLOOKUP(A572,Sheet5!A:L,12,0)</f>
        <v>460.00</v>
      </c>
      <c r="F572" t="str">
        <f>VLOOKUP(A572,Sheet5!A:C,3,0)</f>
        <v>3297360</v>
      </c>
      <c r="G572">
        <f t="shared" si="16"/>
        <v>0</v>
      </c>
      <c r="H572" t="str">
        <f t="shared" si="17"/>
        <v>，3297360</v>
      </c>
      <c r="I572" t="str">
        <f>VLOOKUP(A572,Sheet5!A:U,21,0)</f>
        <v>直连</v>
      </c>
    </row>
    <row r="573" s="4" customFormat="1" hidden="1" spans="1:9">
      <c r="A573" s="5">
        <v>999223876294911</v>
      </c>
      <c r="B573" s="6">
        <v>45043</v>
      </c>
      <c r="C573" s="6">
        <v>45044</v>
      </c>
      <c r="D573" s="4">
        <v>195</v>
      </c>
      <c r="E573" t="str">
        <f>VLOOKUP(A573,Sheet5!A:L,12,0)</f>
        <v>195.00</v>
      </c>
      <c r="F573" t="str">
        <f>VLOOKUP(A573,Sheet5!A:C,3,0)</f>
        <v>3297491</v>
      </c>
      <c r="G573">
        <f t="shared" si="16"/>
        <v>0</v>
      </c>
      <c r="H573" t="str">
        <f t="shared" si="17"/>
        <v>，3297491</v>
      </c>
      <c r="I573" t="str">
        <f>VLOOKUP(A573,Sheet5!A:U,21,0)</f>
        <v>直连</v>
      </c>
    </row>
    <row r="574" s="4" customFormat="1" hidden="1" spans="1:9">
      <c r="A574" s="5">
        <v>23876506344</v>
      </c>
      <c r="B574" s="6">
        <v>45043</v>
      </c>
      <c r="C574" s="6">
        <v>45044</v>
      </c>
      <c r="D574" s="4">
        <v>391</v>
      </c>
      <c r="E574" t="str">
        <f>VLOOKUP(A574,Sheet5!A:L,12,0)</f>
        <v>391.00</v>
      </c>
      <c r="F574" t="str">
        <f>VLOOKUP(A574,Sheet5!A:C,3,0)</f>
        <v>3297637</v>
      </c>
      <c r="G574">
        <f t="shared" si="16"/>
        <v>0</v>
      </c>
      <c r="H574" t="str">
        <f t="shared" si="17"/>
        <v>，3297637</v>
      </c>
      <c r="I574" t="str">
        <f>VLOOKUP(A574,Sheet5!A:U,21,0)</f>
        <v>直连</v>
      </c>
    </row>
    <row r="575" s="4" customFormat="1" hidden="1" spans="1:9">
      <c r="A575" s="5">
        <v>999223876685556</v>
      </c>
      <c r="B575" s="6">
        <v>45043</v>
      </c>
      <c r="C575" s="6">
        <v>45044</v>
      </c>
      <c r="D575" s="4">
        <v>599</v>
      </c>
      <c r="E575" t="str">
        <f>VLOOKUP(A575,Sheet5!A:L,12,0)</f>
        <v>599.00</v>
      </c>
      <c r="F575" t="str">
        <f>VLOOKUP(A575,Sheet5!A:C,3,0)</f>
        <v>3297680</v>
      </c>
      <c r="G575">
        <f t="shared" si="16"/>
        <v>0</v>
      </c>
      <c r="H575" t="str">
        <f t="shared" si="17"/>
        <v>，3297680</v>
      </c>
      <c r="I575" t="str">
        <f>VLOOKUP(A575,Sheet5!A:U,21,0)</f>
        <v>直连</v>
      </c>
    </row>
    <row r="576" s="4" customFormat="1" hidden="1" spans="1:9">
      <c r="A576" s="5">
        <v>999223876774124</v>
      </c>
      <c r="B576" s="6">
        <v>45043</v>
      </c>
      <c r="C576" s="6">
        <v>45044</v>
      </c>
      <c r="D576" s="4">
        <v>705</v>
      </c>
      <c r="E576" t="str">
        <f>VLOOKUP(A576,Sheet5!A:L,12,0)</f>
        <v>705.00</v>
      </c>
      <c r="F576" t="str">
        <f>VLOOKUP(A576,Sheet5!A:C,3,0)</f>
        <v>3297713</v>
      </c>
      <c r="G576">
        <f t="shared" si="16"/>
        <v>0</v>
      </c>
      <c r="H576" t="str">
        <f t="shared" si="17"/>
        <v>，3297713</v>
      </c>
      <c r="I576" t="str">
        <f>VLOOKUP(A576,Sheet5!A:U,21,0)</f>
        <v>直连</v>
      </c>
    </row>
    <row r="577" s="4" customFormat="1" hidden="1" spans="1:9">
      <c r="A577" s="5">
        <v>999223879979031</v>
      </c>
      <c r="B577" s="6">
        <v>45043</v>
      </c>
      <c r="C577" s="6">
        <v>45044</v>
      </c>
      <c r="D577" s="4">
        <v>356</v>
      </c>
      <c r="E577" t="str">
        <f>VLOOKUP(A577,Sheet5!A:L,12,0)</f>
        <v>356.00</v>
      </c>
      <c r="F577" t="str">
        <f>VLOOKUP(A577,Sheet5!A:C,3,0)</f>
        <v>3297943</v>
      </c>
      <c r="G577">
        <f t="shared" si="16"/>
        <v>0</v>
      </c>
      <c r="H577" t="str">
        <f t="shared" si="17"/>
        <v>，3297943</v>
      </c>
      <c r="I577" t="str">
        <f>VLOOKUP(A577,Sheet5!A:U,21,0)</f>
        <v>直连</v>
      </c>
    </row>
    <row r="578" s="4" customFormat="1" hidden="1" spans="1:9">
      <c r="A578" s="5">
        <v>999223881177406</v>
      </c>
      <c r="B578" s="6">
        <v>45043</v>
      </c>
      <c r="C578" s="6">
        <v>45044</v>
      </c>
      <c r="D578" s="4">
        <v>174</v>
      </c>
      <c r="E578" t="str">
        <f>VLOOKUP(A578,Sheet5!A:L,12,0)</f>
        <v>174.00</v>
      </c>
      <c r="F578" t="str">
        <f>VLOOKUP(A578,Sheet5!A:C,3,0)</f>
        <v>3298012</v>
      </c>
      <c r="G578">
        <f t="shared" si="16"/>
        <v>0</v>
      </c>
      <c r="H578" t="str">
        <f t="shared" si="17"/>
        <v>，3298012</v>
      </c>
      <c r="I578" t="str">
        <f>VLOOKUP(A578,Sheet5!A:U,21,0)</f>
        <v>直连</v>
      </c>
    </row>
    <row r="579" s="4" customFormat="1" hidden="1" spans="1:9">
      <c r="A579" s="5">
        <v>999223881680628</v>
      </c>
      <c r="B579" s="6">
        <v>45043</v>
      </c>
      <c r="C579" s="6">
        <v>45044</v>
      </c>
      <c r="D579" s="4">
        <v>277</v>
      </c>
      <c r="E579" t="str">
        <f>VLOOKUP(A579,Sheet5!A:L,12,0)</f>
        <v>277.00</v>
      </c>
      <c r="F579" t="str">
        <f>VLOOKUP(A579,Sheet5!A:C,3,0)</f>
        <v>3298047</v>
      </c>
      <c r="G579">
        <f t="shared" ref="G579:G642" si="18">D579-E579</f>
        <v>0</v>
      </c>
      <c r="H579" t="str">
        <f t="shared" ref="H579:H642" si="19">$H$1&amp;F579</f>
        <v>，3298047</v>
      </c>
      <c r="I579" t="str">
        <f>VLOOKUP(A579,Sheet5!A:U,21,0)</f>
        <v>直连</v>
      </c>
    </row>
    <row r="580" s="4" customFormat="1" hidden="1" spans="1:9">
      <c r="A580" s="5">
        <v>999223882097846</v>
      </c>
      <c r="B580" s="6">
        <v>45043</v>
      </c>
      <c r="C580" s="6">
        <v>45044</v>
      </c>
      <c r="D580" s="4">
        <v>451</v>
      </c>
      <c r="E580" t="str">
        <f>VLOOKUP(A580,Sheet5!A:L,12,0)</f>
        <v>451.00</v>
      </c>
      <c r="F580" t="str">
        <f>VLOOKUP(A580,Sheet5!A:C,3,0)</f>
        <v>3298078</v>
      </c>
      <c r="G580">
        <f t="shared" si="18"/>
        <v>0</v>
      </c>
      <c r="H580" t="str">
        <f t="shared" si="19"/>
        <v>，3298078</v>
      </c>
      <c r="I580" t="str">
        <f>VLOOKUP(A580,Sheet5!A:U,21,0)</f>
        <v>直连</v>
      </c>
    </row>
    <row r="581" s="4" customFormat="1" hidden="1" spans="1:9">
      <c r="A581" s="5">
        <v>999223882433178</v>
      </c>
      <c r="B581" s="6">
        <v>45043</v>
      </c>
      <c r="C581" s="6">
        <v>45044</v>
      </c>
      <c r="D581" s="4">
        <v>428</v>
      </c>
      <c r="E581" t="str">
        <f>VLOOKUP(A581,Sheet5!A:L,12,0)</f>
        <v>428.00</v>
      </c>
      <c r="F581" t="str">
        <f>VLOOKUP(A581,Sheet5!A:C,3,0)</f>
        <v>3298109</v>
      </c>
      <c r="G581">
        <f t="shared" si="18"/>
        <v>0</v>
      </c>
      <c r="H581" t="str">
        <f t="shared" si="19"/>
        <v>，3298109</v>
      </c>
      <c r="I581" t="str">
        <f>VLOOKUP(A581,Sheet5!A:U,21,0)</f>
        <v>直连</v>
      </c>
    </row>
    <row r="582" s="4" customFormat="1" hidden="1" spans="1:9">
      <c r="A582" s="5">
        <v>999223882945776</v>
      </c>
      <c r="B582" s="6">
        <v>45043</v>
      </c>
      <c r="C582" s="6">
        <v>45044</v>
      </c>
      <c r="D582" s="4">
        <v>1384</v>
      </c>
      <c r="E582" t="str">
        <f>VLOOKUP(A582,Sheet5!A:L,12,0)</f>
        <v>1384.00</v>
      </c>
      <c r="F582" t="str">
        <f>VLOOKUP(A582,Sheet5!A:C,3,0)</f>
        <v>3298275</v>
      </c>
      <c r="G582">
        <f t="shared" si="18"/>
        <v>0</v>
      </c>
      <c r="H582" t="str">
        <f t="shared" si="19"/>
        <v>，3298275</v>
      </c>
      <c r="I582" t="str">
        <f>VLOOKUP(A582,Sheet5!A:U,21,0)</f>
        <v>直连</v>
      </c>
    </row>
    <row r="583" s="4" customFormat="1" hidden="1" spans="1:9">
      <c r="A583" s="5">
        <v>999223883787407</v>
      </c>
      <c r="B583" s="6">
        <v>45043</v>
      </c>
      <c r="C583" s="6">
        <v>45044</v>
      </c>
      <c r="D583" s="4">
        <v>157</v>
      </c>
      <c r="E583" t="str">
        <f>VLOOKUP(A583,Sheet5!A:L,12,0)</f>
        <v>157.00</v>
      </c>
      <c r="F583" t="str">
        <f>VLOOKUP(A583,Sheet5!A:C,3,0)</f>
        <v>3298384</v>
      </c>
      <c r="G583">
        <f t="shared" si="18"/>
        <v>0</v>
      </c>
      <c r="H583" t="str">
        <f t="shared" si="19"/>
        <v>，3298384</v>
      </c>
      <c r="I583" t="str">
        <f>VLOOKUP(A583,Sheet5!A:U,21,0)</f>
        <v>直连</v>
      </c>
    </row>
    <row r="584" s="4" customFormat="1" spans="1:10">
      <c r="A584" s="5">
        <v>23828502980</v>
      </c>
      <c r="B584" s="6">
        <v>45040</v>
      </c>
      <c r="C584" s="6">
        <v>45041</v>
      </c>
      <c r="D584" s="4">
        <v>-277</v>
      </c>
      <c r="E584" t="e">
        <f>VLOOKUP(A584,Sheet5!A:L,12,0)</f>
        <v>#N/A</v>
      </c>
      <c r="F584">
        <v>3283131</v>
      </c>
      <c r="G584" t="e">
        <f t="shared" si="18"/>
        <v>#N/A</v>
      </c>
      <c r="H584" t="str">
        <f t="shared" si="19"/>
        <v>，3283131</v>
      </c>
      <c r="I584" t="e">
        <f>VLOOKUP(A584,Sheet5!A:U,21,0)</f>
        <v>#N/A</v>
      </c>
      <c r="J584" s="4" t="s">
        <v>7089</v>
      </c>
    </row>
    <row r="585" s="7" customFormat="1" hidden="1" spans="1:9">
      <c r="A585" s="20" t="s">
        <v>14870</v>
      </c>
      <c r="B585" s="9">
        <v>44921</v>
      </c>
      <c r="C585" s="9">
        <v>44923</v>
      </c>
      <c r="D585" s="7">
        <v>1434</v>
      </c>
      <c r="E585" s="10">
        <v>1434</v>
      </c>
      <c r="F585" s="10">
        <v>2866823</v>
      </c>
      <c r="G585" s="10">
        <f t="shared" si="18"/>
        <v>0</v>
      </c>
      <c r="H585" s="10" t="str">
        <f t="shared" si="19"/>
        <v>，2866823</v>
      </c>
      <c r="I585" s="10" t="e">
        <f>VLOOKUP(A585,Sheet5!A:U,21,0)</f>
        <v>#N/A</v>
      </c>
    </row>
    <row r="586" s="4" customFormat="1" hidden="1" spans="1:9">
      <c r="A586" s="5">
        <v>999221955321591</v>
      </c>
      <c r="B586" s="6">
        <v>45043</v>
      </c>
      <c r="C586" s="6">
        <v>45045</v>
      </c>
      <c r="D586" s="4">
        <v>2022</v>
      </c>
      <c r="E586" t="str">
        <f>VLOOKUP(A586,Sheet5!A:L,12,0)</f>
        <v>2022.00</v>
      </c>
      <c r="F586" t="str">
        <f>VLOOKUP(A586,Sheet5!A:C,3,0)</f>
        <v>2884655</v>
      </c>
      <c r="G586">
        <f t="shared" si="18"/>
        <v>0</v>
      </c>
      <c r="H586" t="str">
        <f t="shared" si="19"/>
        <v>，2884655</v>
      </c>
      <c r="I586" t="str">
        <f>VLOOKUP(A586,Sheet5!A:U,21,0)</f>
        <v>直连</v>
      </c>
    </row>
    <row r="587" s="4" customFormat="1" hidden="1" spans="1:9">
      <c r="A587" s="5">
        <v>999222082285889</v>
      </c>
      <c r="B587" s="6">
        <v>45044</v>
      </c>
      <c r="C587" s="6">
        <v>45045</v>
      </c>
      <c r="D587" s="4">
        <v>1199</v>
      </c>
      <c r="E587" t="str">
        <f>VLOOKUP(A587,Sheet5!A:L,12,0)</f>
        <v>1199.00</v>
      </c>
      <c r="F587" t="str">
        <f>VLOOKUP(A587,Sheet5!A:C,3,0)</f>
        <v>2921890</v>
      </c>
      <c r="G587">
        <f t="shared" si="18"/>
        <v>0</v>
      </c>
      <c r="H587" t="str">
        <f t="shared" si="19"/>
        <v>，2921890</v>
      </c>
      <c r="I587" t="str">
        <f>VLOOKUP(A587,Sheet5!A:U,21,0)</f>
        <v>直连</v>
      </c>
    </row>
    <row r="588" s="4" customFormat="1" hidden="1" spans="1:9">
      <c r="A588" s="5">
        <v>999222265784350</v>
      </c>
      <c r="B588" s="6">
        <v>45044</v>
      </c>
      <c r="C588" s="6">
        <v>45045</v>
      </c>
      <c r="D588" s="4">
        <v>1504</v>
      </c>
      <c r="E588" t="str">
        <f>VLOOKUP(A588,Sheet5!A:L,12,0)</f>
        <v>1504.00</v>
      </c>
      <c r="F588" t="str">
        <f>VLOOKUP(A588,Sheet5!A:C,3,0)</f>
        <v>2961302</v>
      </c>
      <c r="G588">
        <f t="shared" si="18"/>
        <v>0</v>
      </c>
      <c r="H588" t="str">
        <f t="shared" si="19"/>
        <v>，2961302</v>
      </c>
      <c r="I588" t="str">
        <f>VLOOKUP(A588,Sheet5!A:U,21,0)</f>
        <v>直连</v>
      </c>
    </row>
    <row r="589" s="4" customFormat="1" hidden="1" spans="1:9">
      <c r="A589" s="5">
        <v>22523088783</v>
      </c>
      <c r="B589" s="6">
        <v>45043</v>
      </c>
      <c r="C589" s="6">
        <v>45045</v>
      </c>
      <c r="D589" s="4">
        <v>3492</v>
      </c>
      <c r="E589" t="str">
        <f>VLOOKUP(A589,Sheet5!A:L,12,0)</f>
        <v>3492.00</v>
      </c>
      <c r="F589" t="str">
        <f>VLOOKUP(A589,Sheet5!A:C,3,0)</f>
        <v>3003363</v>
      </c>
      <c r="G589">
        <f t="shared" si="18"/>
        <v>0</v>
      </c>
      <c r="H589" t="str">
        <f t="shared" si="19"/>
        <v>，3003363</v>
      </c>
      <c r="I589" t="str">
        <f>VLOOKUP(A589,Sheet5!A:U,21,0)</f>
        <v>直连</v>
      </c>
    </row>
    <row r="590" s="4" customFormat="1" hidden="1" spans="1:9">
      <c r="A590" s="5">
        <v>999222562494110</v>
      </c>
      <c r="B590" s="6">
        <v>45044</v>
      </c>
      <c r="C590" s="6">
        <v>45045</v>
      </c>
      <c r="D590" s="4">
        <v>1278</v>
      </c>
      <c r="E590" t="str">
        <f>VLOOKUP(A590,Sheet5!A:L,12,0)</f>
        <v>1278.00</v>
      </c>
      <c r="F590" t="str">
        <f>VLOOKUP(A590,Sheet5!A:C,3,0)</f>
        <v>3009197</v>
      </c>
      <c r="G590">
        <f t="shared" si="18"/>
        <v>0</v>
      </c>
      <c r="H590" t="str">
        <f t="shared" si="19"/>
        <v>，3009197</v>
      </c>
      <c r="I590" t="str">
        <f>VLOOKUP(A590,Sheet5!A:U,21,0)</f>
        <v>直连</v>
      </c>
    </row>
    <row r="591" s="4" customFormat="1" hidden="1" spans="1:9">
      <c r="A591" s="5">
        <v>999222603233876</v>
      </c>
      <c r="B591" s="6">
        <v>45044</v>
      </c>
      <c r="C591" s="6">
        <v>45045</v>
      </c>
      <c r="D591" s="4">
        <v>1278</v>
      </c>
      <c r="E591" t="str">
        <f>VLOOKUP(A591,Sheet5!A:L,12,0)</f>
        <v>1278.00</v>
      </c>
      <c r="F591" t="str">
        <f>VLOOKUP(A591,Sheet5!A:C,3,0)</f>
        <v>3014835</v>
      </c>
      <c r="G591">
        <f t="shared" si="18"/>
        <v>0</v>
      </c>
      <c r="H591" t="str">
        <f t="shared" si="19"/>
        <v>，3014835</v>
      </c>
      <c r="I591" t="str">
        <f>VLOOKUP(A591,Sheet5!A:U,21,0)</f>
        <v>直连</v>
      </c>
    </row>
    <row r="592" s="4" customFormat="1" spans="1:9">
      <c r="A592" s="5">
        <v>22979150865</v>
      </c>
      <c r="B592" s="6">
        <v>45043</v>
      </c>
      <c r="C592" s="6">
        <v>45045</v>
      </c>
      <c r="D592" s="4">
        <v>3190</v>
      </c>
      <c r="E592" t="str">
        <f>VLOOKUP(A592,Sheet5!A:L,12,0)</f>
        <v>3190.01</v>
      </c>
      <c r="F592" t="str">
        <f>VLOOKUP(A592,Sheet5!A:C,3,0)</f>
        <v>3079246</v>
      </c>
      <c r="G592">
        <f t="shared" si="18"/>
        <v>-0.0100000000002183</v>
      </c>
      <c r="H592" t="str">
        <f t="shared" si="19"/>
        <v>，3079246</v>
      </c>
      <c r="I592" t="str">
        <f>VLOOKUP(A592,Sheet5!A:U,21,0)</f>
        <v>直连</v>
      </c>
    </row>
    <row r="593" s="4" customFormat="1" hidden="1" spans="1:9">
      <c r="A593" s="5">
        <v>999223051898214</v>
      </c>
      <c r="B593" s="6">
        <v>45044</v>
      </c>
      <c r="C593" s="6">
        <v>45045</v>
      </c>
      <c r="D593" s="4">
        <v>2086</v>
      </c>
      <c r="E593" t="str">
        <f>VLOOKUP(A593,Sheet5!A:L,12,0)</f>
        <v>2086.00</v>
      </c>
      <c r="F593" t="str">
        <f>VLOOKUP(A593,Sheet5!A:C,3,0)</f>
        <v>3100566</v>
      </c>
      <c r="G593">
        <f t="shared" si="18"/>
        <v>0</v>
      </c>
      <c r="H593" t="str">
        <f t="shared" si="19"/>
        <v>，3100566</v>
      </c>
      <c r="I593" t="str">
        <f>VLOOKUP(A593,Sheet5!A:U,21,0)</f>
        <v>直连</v>
      </c>
    </row>
    <row r="594" s="4" customFormat="1" hidden="1" spans="1:9">
      <c r="A594" s="5">
        <v>23259666459</v>
      </c>
      <c r="B594" s="6">
        <v>45044</v>
      </c>
      <c r="C594" s="6">
        <v>45045</v>
      </c>
      <c r="D594" s="4">
        <v>1828</v>
      </c>
      <c r="E594" t="str">
        <f>VLOOKUP(A594,Sheet5!A:L,12,0)</f>
        <v>1828.00</v>
      </c>
      <c r="F594" t="str">
        <f>VLOOKUP(A594,Sheet5!A:C,3,0)</f>
        <v>3154512</v>
      </c>
      <c r="G594">
        <f t="shared" si="18"/>
        <v>0</v>
      </c>
      <c r="H594" t="str">
        <f t="shared" si="19"/>
        <v>，3154512</v>
      </c>
      <c r="I594" t="str">
        <f>VLOOKUP(A594,Sheet5!A:U,21,0)</f>
        <v>直连</v>
      </c>
    </row>
    <row r="595" s="4" customFormat="1" hidden="1" spans="1:9">
      <c r="A595" s="5">
        <v>999223260207261</v>
      </c>
      <c r="B595" s="6">
        <v>45041</v>
      </c>
      <c r="C595" s="6">
        <v>45045</v>
      </c>
      <c r="D595" s="4">
        <v>1640</v>
      </c>
      <c r="E595" t="str">
        <f>VLOOKUP(A595,Sheet5!A:L,12,0)</f>
        <v>1640.00</v>
      </c>
      <c r="F595" t="str">
        <f>VLOOKUP(A595,Sheet5!A:C,3,0)</f>
        <v>3154701</v>
      </c>
      <c r="G595">
        <f t="shared" si="18"/>
        <v>0</v>
      </c>
      <c r="H595" t="str">
        <f t="shared" si="19"/>
        <v>，3154701</v>
      </c>
      <c r="I595" t="str">
        <f>VLOOKUP(A595,Sheet5!A:U,21,0)</f>
        <v>直采</v>
      </c>
    </row>
    <row r="596" s="4" customFormat="1" hidden="1" spans="1:9">
      <c r="A596" s="5">
        <v>999223321326650</v>
      </c>
      <c r="B596" s="6">
        <v>45044</v>
      </c>
      <c r="C596" s="6">
        <v>45045</v>
      </c>
      <c r="D596" s="4">
        <v>952</v>
      </c>
      <c r="E596" t="str">
        <f>VLOOKUP(A596,Sheet5!A:L,12,0)</f>
        <v>952.00</v>
      </c>
      <c r="F596" t="str">
        <f>VLOOKUP(A596,Sheet5!A:C,3,0)</f>
        <v>3167025</v>
      </c>
      <c r="G596">
        <f t="shared" si="18"/>
        <v>0</v>
      </c>
      <c r="H596" t="str">
        <f t="shared" si="19"/>
        <v>，3167025</v>
      </c>
      <c r="I596" t="str">
        <f>VLOOKUP(A596,Sheet5!A:U,21,0)</f>
        <v>直连</v>
      </c>
    </row>
    <row r="597" s="4" customFormat="1" hidden="1" spans="1:9">
      <c r="A597" s="5">
        <v>999223429374153</v>
      </c>
      <c r="B597" s="6">
        <v>45044</v>
      </c>
      <c r="C597" s="6">
        <v>45045</v>
      </c>
      <c r="D597" s="4">
        <v>1008</v>
      </c>
      <c r="E597" t="str">
        <f>VLOOKUP(A597,Sheet5!A:L,12,0)</f>
        <v>1008.00</v>
      </c>
      <c r="F597" t="str">
        <f>VLOOKUP(A597,Sheet5!A:C,3,0)</f>
        <v>3186693</v>
      </c>
      <c r="G597">
        <f t="shared" si="18"/>
        <v>0</v>
      </c>
      <c r="H597" t="str">
        <f t="shared" si="19"/>
        <v>，3186693</v>
      </c>
      <c r="I597" t="str">
        <f>VLOOKUP(A597,Sheet5!A:U,21,0)</f>
        <v>直连</v>
      </c>
    </row>
    <row r="598" s="4" customFormat="1" hidden="1" spans="1:9">
      <c r="A598" s="5">
        <v>999223436015543</v>
      </c>
      <c r="B598" s="6">
        <v>45044</v>
      </c>
      <c r="C598" s="6">
        <v>45045</v>
      </c>
      <c r="D598" s="4">
        <v>616</v>
      </c>
      <c r="E598" t="str">
        <f>VLOOKUP(A598,Sheet5!A:L,12,0)</f>
        <v>616.00</v>
      </c>
      <c r="F598" t="str">
        <f>VLOOKUP(A598,Sheet5!A:C,3,0)</f>
        <v>3187995</v>
      </c>
      <c r="G598">
        <f t="shared" si="18"/>
        <v>0</v>
      </c>
      <c r="H598" t="str">
        <f t="shared" si="19"/>
        <v>，3187995</v>
      </c>
      <c r="I598" t="str">
        <f>VLOOKUP(A598,Sheet5!A:U,21,0)</f>
        <v>直连</v>
      </c>
    </row>
    <row r="599" s="4" customFormat="1" hidden="1" spans="1:9">
      <c r="A599" s="5">
        <v>999223436094680</v>
      </c>
      <c r="B599" s="6">
        <v>45044</v>
      </c>
      <c r="C599" s="6">
        <v>45045</v>
      </c>
      <c r="D599" s="4">
        <v>956</v>
      </c>
      <c r="E599" t="str">
        <f>VLOOKUP(A599,Sheet5!A:L,12,0)</f>
        <v>956.00</v>
      </c>
      <c r="F599" t="str">
        <f>VLOOKUP(A599,Sheet5!A:C,3,0)</f>
        <v>3188019</v>
      </c>
      <c r="G599">
        <f t="shared" si="18"/>
        <v>0</v>
      </c>
      <c r="H599" t="str">
        <f t="shared" si="19"/>
        <v>，3188019</v>
      </c>
      <c r="I599" t="str">
        <f>VLOOKUP(A599,Sheet5!A:U,21,0)</f>
        <v>直连</v>
      </c>
    </row>
    <row r="600" s="4" customFormat="1" hidden="1" spans="1:9">
      <c r="A600" s="5">
        <v>999223461575733</v>
      </c>
      <c r="B600" s="6">
        <v>45044</v>
      </c>
      <c r="C600" s="6">
        <v>45045</v>
      </c>
      <c r="D600" s="4">
        <v>462</v>
      </c>
      <c r="E600" t="str">
        <f>VLOOKUP(A600,Sheet5!A:L,12,0)</f>
        <v>462.00</v>
      </c>
      <c r="F600" t="str">
        <f>VLOOKUP(A600,Sheet5!A:C,3,0)</f>
        <v>3193109</v>
      </c>
      <c r="G600">
        <f t="shared" si="18"/>
        <v>0</v>
      </c>
      <c r="H600" t="str">
        <f t="shared" si="19"/>
        <v>，3193109</v>
      </c>
      <c r="I600" t="str">
        <f>VLOOKUP(A600,Sheet5!A:U,21,0)</f>
        <v>直连</v>
      </c>
    </row>
    <row r="601" s="4" customFormat="1" hidden="1" spans="1:9">
      <c r="A601" s="5">
        <v>999223499780276</v>
      </c>
      <c r="B601" s="6">
        <v>45043</v>
      </c>
      <c r="C601" s="6">
        <v>45045</v>
      </c>
      <c r="D601" s="4">
        <v>908</v>
      </c>
      <c r="E601" t="str">
        <f>VLOOKUP(A601,Sheet5!A:L,12,0)</f>
        <v>908.00</v>
      </c>
      <c r="F601" t="str">
        <f>VLOOKUP(A601,Sheet5!A:C,3,0)</f>
        <v>3199997</v>
      </c>
      <c r="G601">
        <f t="shared" si="18"/>
        <v>0</v>
      </c>
      <c r="H601" t="str">
        <f t="shared" si="19"/>
        <v>，3199997</v>
      </c>
      <c r="I601" t="str">
        <f>VLOOKUP(A601,Sheet5!A:U,21,0)</f>
        <v>直连</v>
      </c>
    </row>
    <row r="602" s="4" customFormat="1" hidden="1" spans="1:9">
      <c r="A602" s="5">
        <v>999223514407796</v>
      </c>
      <c r="B602" s="6">
        <v>45044</v>
      </c>
      <c r="C602" s="6">
        <v>45045</v>
      </c>
      <c r="D602" s="4">
        <v>249</v>
      </c>
      <c r="E602" t="str">
        <f>VLOOKUP(A602,Sheet5!A:L,12,0)</f>
        <v>249.00</v>
      </c>
      <c r="F602" t="str">
        <f>VLOOKUP(A602,Sheet5!A:C,3,0)</f>
        <v>3202799</v>
      </c>
      <c r="G602">
        <f t="shared" si="18"/>
        <v>0</v>
      </c>
      <c r="H602" t="str">
        <f t="shared" si="19"/>
        <v>，3202799</v>
      </c>
      <c r="I602" t="str">
        <f>VLOOKUP(A602,Sheet5!A:U,21,0)</f>
        <v>直连</v>
      </c>
    </row>
    <row r="603" s="4" customFormat="1" hidden="1" spans="1:9">
      <c r="A603" s="5">
        <v>999223527241524</v>
      </c>
      <c r="B603" s="6">
        <v>45041</v>
      </c>
      <c r="C603" s="6">
        <v>45045</v>
      </c>
      <c r="D603" s="4">
        <v>4005</v>
      </c>
      <c r="E603" t="str">
        <f>VLOOKUP(A603,Sheet5!A:L,12,0)</f>
        <v>4005.00</v>
      </c>
      <c r="F603" t="str">
        <f>VLOOKUP(A603,Sheet5!A:C,3,0)</f>
        <v>3205146</v>
      </c>
      <c r="G603">
        <f t="shared" si="18"/>
        <v>0</v>
      </c>
      <c r="H603" t="str">
        <f t="shared" si="19"/>
        <v>，3205146</v>
      </c>
      <c r="I603" t="str">
        <f>VLOOKUP(A603,Sheet5!A:U,21,0)</f>
        <v>直连</v>
      </c>
    </row>
    <row r="604" s="4" customFormat="1" hidden="1" spans="1:9">
      <c r="A604" s="5">
        <v>999223535494868</v>
      </c>
      <c r="B604" s="6">
        <v>45043</v>
      </c>
      <c r="C604" s="6">
        <v>45045</v>
      </c>
      <c r="D604" s="4">
        <v>0</v>
      </c>
      <c r="E604" t="e">
        <f>VLOOKUP(A604,Sheet5!A:L,12,0)</f>
        <v>#N/A</v>
      </c>
      <c r="F604" t="e">
        <f>VLOOKUP(A604,Sheet5!A:C,3,0)</f>
        <v>#N/A</v>
      </c>
      <c r="G604" t="e">
        <f t="shared" si="18"/>
        <v>#N/A</v>
      </c>
      <c r="H604" t="e">
        <f t="shared" si="19"/>
        <v>#N/A</v>
      </c>
      <c r="I604" t="e">
        <f>VLOOKUP(A604,Sheet5!A:U,21,0)</f>
        <v>#N/A</v>
      </c>
    </row>
    <row r="605" s="4" customFormat="1" hidden="1" spans="1:9">
      <c r="A605" s="5">
        <v>999223556467664</v>
      </c>
      <c r="B605" s="6">
        <v>45044</v>
      </c>
      <c r="C605" s="6">
        <v>45045</v>
      </c>
      <c r="D605" s="4">
        <v>982</v>
      </c>
      <c r="E605" t="str">
        <f>VLOOKUP(A605,Sheet5!A:L,12,0)</f>
        <v>982.00</v>
      </c>
      <c r="F605" t="str">
        <f>VLOOKUP(A605,Sheet5!A:C,3,0)</f>
        <v>3209955</v>
      </c>
      <c r="G605">
        <f t="shared" si="18"/>
        <v>0</v>
      </c>
      <c r="H605" t="str">
        <f t="shared" si="19"/>
        <v>，3209955</v>
      </c>
      <c r="I605" t="str">
        <f>VLOOKUP(A605,Sheet5!A:U,21,0)</f>
        <v>直连</v>
      </c>
    </row>
    <row r="606" s="4" customFormat="1" hidden="1" spans="1:9">
      <c r="A606" s="5">
        <v>23558761922</v>
      </c>
      <c r="B606" s="6">
        <v>45043</v>
      </c>
      <c r="C606" s="6">
        <v>45045</v>
      </c>
      <c r="D606" s="4">
        <v>750</v>
      </c>
      <c r="E606" t="str">
        <f>VLOOKUP(A606,Sheet5!A:L,12,0)</f>
        <v>750.00</v>
      </c>
      <c r="F606" t="str">
        <f>VLOOKUP(A606,Sheet5!A:C,3,0)</f>
        <v>3210430</v>
      </c>
      <c r="G606">
        <f t="shared" si="18"/>
        <v>0</v>
      </c>
      <c r="H606" t="str">
        <f t="shared" si="19"/>
        <v>，3210430</v>
      </c>
      <c r="I606" t="str">
        <f>VLOOKUP(A606,Sheet5!A:U,21,0)</f>
        <v>直连</v>
      </c>
    </row>
    <row r="607" s="4" customFormat="1" hidden="1" spans="1:9">
      <c r="A607" s="5">
        <v>999223571434242</v>
      </c>
      <c r="B607" s="6">
        <v>45044</v>
      </c>
      <c r="C607" s="6">
        <v>45045</v>
      </c>
      <c r="D607" s="4">
        <v>1783</v>
      </c>
      <c r="E607" t="str">
        <f>VLOOKUP(A607,Sheet5!A:L,12,0)</f>
        <v>1783.00</v>
      </c>
      <c r="F607" t="str">
        <f>VLOOKUP(A607,Sheet5!A:C,3,0)</f>
        <v>3212525</v>
      </c>
      <c r="G607">
        <f t="shared" si="18"/>
        <v>0</v>
      </c>
      <c r="H607" t="str">
        <f t="shared" si="19"/>
        <v>，3212525</v>
      </c>
      <c r="I607" t="str">
        <f>VLOOKUP(A607,Sheet5!A:U,21,0)</f>
        <v>直连</v>
      </c>
    </row>
    <row r="608" s="4" customFormat="1" hidden="1" spans="1:9">
      <c r="A608" s="5">
        <v>999223572181171</v>
      </c>
      <c r="B608" s="6">
        <v>45043</v>
      </c>
      <c r="C608" s="6">
        <v>45045</v>
      </c>
      <c r="D608" s="4">
        <v>610</v>
      </c>
      <c r="E608" t="str">
        <f>VLOOKUP(A608,Sheet5!A:L,12,0)</f>
        <v>610.00</v>
      </c>
      <c r="F608" t="str">
        <f>VLOOKUP(A608,Sheet5!A:C,3,0)</f>
        <v>3212699</v>
      </c>
      <c r="G608">
        <f t="shared" si="18"/>
        <v>0</v>
      </c>
      <c r="H608" t="str">
        <f t="shared" si="19"/>
        <v>，3212699</v>
      </c>
      <c r="I608" t="str">
        <f>VLOOKUP(A608,Sheet5!A:U,21,0)</f>
        <v>直连</v>
      </c>
    </row>
    <row r="609" s="4" customFormat="1" hidden="1" spans="1:9">
      <c r="A609" s="5">
        <v>999223573231171</v>
      </c>
      <c r="B609" s="6">
        <v>45044</v>
      </c>
      <c r="C609" s="6">
        <v>45045</v>
      </c>
      <c r="D609" s="4">
        <v>2218</v>
      </c>
      <c r="E609" t="str">
        <f>VLOOKUP(A609,Sheet5!A:L,12,0)</f>
        <v>2218.00</v>
      </c>
      <c r="F609" t="str">
        <f>VLOOKUP(A609,Sheet5!A:C,3,0)</f>
        <v>3212986</v>
      </c>
      <c r="G609">
        <f t="shared" si="18"/>
        <v>0</v>
      </c>
      <c r="H609" t="str">
        <f t="shared" si="19"/>
        <v>，3212986</v>
      </c>
      <c r="I609" t="str">
        <f>VLOOKUP(A609,Sheet5!A:U,21,0)</f>
        <v>直连</v>
      </c>
    </row>
    <row r="610" s="4" customFormat="1" hidden="1" spans="1:9">
      <c r="A610" s="5">
        <v>999223574014342</v>
      </c>
      <c r="B610" s="6">
        <v>45044</v>
      </c>
      <c r="C610" s="6">
        <v>45045</v>
      </c>
      <c r="D610" s="4">
        <v>926</v>
      </c>
      <c r="E610" t="str">
        <f>VLOOKUP(A610,Sheet5!A:L,12,0)</f>
        <v>926.00</v>
      </c>
      <c r="F610" t="str">
        <f>VLOOKUP(A610,Sheet5!A:C,3,0)</f>
        <v>3213229</v>
      </c>
      <c r="G610">
        <f t="shared" si="18"/>
        <v>0</v>
      </c>
      <c r="H610" t="str">
        <f t="shared" si="19"/>
        <v>，3213229</v>
      </c>
      <c r="I610" t="str">
        <f>VLOOKUP(A610,Sheet5!A:U,21,0)</f>
        <v>直连</v>
      </c>
    </row>
    <row r="611" s="4" customFormat="1" hidden="1" spans="1:9">
      <c r="A611" s="5">
        <v>999223575809730</v>
      </c>
      <c r="B611" s="6">
        <v>45044</v>
      </c>
      <c r="C611" s="6">
        <v>45045</v>
      </c>
      <c r="D611" s="4">
        <v>982</v>
      </c>
      <c r="E611" t="str">
        <f>VLOOKUP(A611,Sheet5!A:L,12,0)</f>
        <v>982.00</v>
      </c>
      <c r="F611" t="str">
        <f>VLOOKUP(A611,Sheet5!A:C,3,0)</f>
        <v>3213764</v>
      </c>
      <c r="G611">
        <f t="shared" si="18"/>
        <v>0</v>
      </c>
      <c r="H611" t="str">
        <f t="shared" si="19"/>
        <v>，3213764</v>
      </c>
      <c r="I611" t="str">
        <f>VLOOKUP(A611,Sheet5!A:U,21,0)</f>
        <v>直连</v>
      </c>
    </row>
    <row r="612" s="4" customFormat="1" hidden="1" spans="1:9">
      <c r="A612" s="5">
        <v>999223583234457</v>
      </c>
      <c r="B612" s="6">
        <v>45044</v>
      </c>
      <c r="C612" s="6">
        <v>45045</v>
      </c>
      <c r="D612" s="4">
        <v>511</v>
      </c>
      <c r="E612" t="str">
        <f>VLOOKUP(A612,Sheet5!A:L,12,0)</f>
        <v>511.00</v>
      </c>
      <c r="F612" t="str">
        <f>VLOOKUP(A612,Sheet5!A:C,3,0)</f>
        <v>3214393</v>
      </c>
      <c r="G612">
        <f t="shared" si="18"/>
        <v>0</v>
      </c>
      <c r="H612" t="str">
        <f t="shared" si="19"/>
        <v>，3214393</v>
      </c>
      <c r="I612" t="str">
        <f>VLOOKUP(A612,Sheet5!A:U,21,0)</f>
        <v>直连</v>
      </c>
    </row>
    <row r="613" s="4" customFormat="1" hidden="1" spans="1:9">
      <c r="A613" s="5">
        <v>999223589374228</v>
      </c>
      <c r="B613" s="6">
        <v>45043</v>
      </c>
      <c r="C613" s="6">
        <v>45045</v>
      </c>
      <c r="D613" s="4">
        <v>3974</v>
      </c>
      <c r="E613" t="str">
        <f>VLOOKUP(A613,Sheet5!A:L,12,0)</f>
        <v>3974.00</v>
      </c>
      <c r="F613" t="str">
        <f>VLOOKUP(A613,Sheet5!A:C,3,0)</f>
        <v>3215840</v>
      </c>
      <c r="G613">
        <f t="shared" si="18"/>
        <v>0</v>
      </c>
      <c r="H613" t="str">
        <f t="shared" si="19"/>
        <v>，3215840</v>
      </c>
      <c r="I613" t="str">
        <f>VLOOKUP(A613,Sheet5!A:U,21,0)</f>
        <v>直连</v>
      </c>
    </row>
    <row r="614" s="4" customFormat="1" hidden="1" spans="1:9">
      <c r="A614" s="5">
        <v>999223610673862</v>
      </c>
      <c r="B614" s="6">
        <v>45042</v>
      </c>
      <c r="C614" s="6">
        <v>45045</v>
      </c>
      <c r="D614" s="4">
        <v>8325</v>
      </c>
      <c r="E614" t="str">
        <f>VLOOKUP(A614,Sheet5!A:L,12,0)</f>
        <v>8325.00</v>
      </c>
      <c r="F614" t="str">
        <f>VLOOKUP(A614,Sheet5!A:C,3,0)</f>
        <v>3219170</v>
      </c>
      <c r="G614">
        <f t="shared" si="18"/>
        <v>0</v>
      </c>
      <c r="H614" t="str">
        <f t="shared" si="19"/>
        <v>，3219170</v>
      </c>
      <c r="I614" t="str">
        <f>VLOOKUP(A614,Sheet5!A:U,21,0)</f>
        <v>直连</v>
      </c>
    </row>
    <row r="615" s="4" customFormat="1" hidden="1" spans="1:9">
      <c r="A615" s="5">
        <v>999223618417473</v>
      </c>
      <c r="B615" s="6">
        <v>45044</v>
      </c>
      <c r="C615" s="6">
        <v>45045</v>
      </c>
      <c r="D615" s="4">
        <v>501</v>
      </c>
      <c r="E615" t="str">
        <f>VLOOKUP(A615,Sheet5!A:L,12,0)</f>
        <v>501.00</v>
      </c>
      <c r="F615" t="str">
        <f>VLOOKUP(A615,Sheet5!A:C,3,0)</f>
        <v>3220194</v>
      </c>
      <c r="G615">
        <f t="shared" si="18"/>
        <v>0</v>
      </c>
      <c r="H615" t="str">
        <f t="shared" si="19"/>
        <v>，3220194</v>
      </c>
      <c r="I615" t="str">
        <f>VLOOKUP(A615,Sheet5!A:U,21,0)</f>
        <v>直连</v>
      </c>
    </row>
    <row r="616" s="4" customFormat="1" hidden="1" spans="1:9">
      <c r="A616" s="5">
        <v>23630631789</v>
      </c>
      <c r="B616" s="6">
        <v>45043</v>
      </c>
      <c r="C616" s="6">
        <v>45045</v>
      </c>
      <c r="D616" s="4">
        <v>888</v>
      </c>
      <c r="E616" t="str">
        <f>VLOOKUP(A616,Sheet5!A:L,12,0)</f>
        <v>888.00</v>
      </c>
      <c r="F616" t="str">
        <f>VLOOKUP(A616,Sheet5!A:C,3,0)</f>
        <v>3222986</v>
      </c>
      <c r="G616">
        <f t="shared" si="18"/>
        <v>0</v>
      </c>
      <c r="H616" t="str">
        <f t="shared" si="19"/>
        <v>，3222986</v>
      </c>
      <c r="I616" t="str">
        <f>VLOOKUP(A616,Sheet5!A:U,21,0)</f>
        <v>直连</v>
      </c>
    </row>
    <row r="617" s="4" customFormat="1" hidden="1" spans="1:9">
      <c r="A617" s="5">
        <v>999223631898449</v>
      </c>
      <c r="B617" s="6">
        <v>45044</v>
      </c>
      <c r="C617" s="6">
        <v>45045</v>
      </c>
      <c r="D617" s="4">
        <v>294</v>
      </c>
      <c r="E617" t="str">
        <f>VLOOKUP(A617,Sheet5!A:L,12,0)</f>
        <v>294.00</v>
      </c>
      <c r="F617" t="str">
        <f>VLOOKUP(A617,Sheet5!A:C,3,0)</f>
        <v>3223640</v>
      </c>
      <c r="G617">
        <f t="shared" si="18"/>
        <v>0</v>
      </c>
      <c r="H617" t="str">
        <f t="shared" si="19"/>
        <v>，3223640</v>
      </c>
      <c r="I617" t="str">
        <f>VLOOKUP(A617,Sheet5!A:U,21,0)</f>
        <v>直连</v>
      </c>
    </row>
    <row r="618" s="4" customFormat="1" hidden="1" spans="1:9">
      <c r="A618" s="5">
        <v>999223632334494</v>
      </c>
      <c r="B618" s="6">
        <v>45043</v>
      </c>
      <c r="C618" s="6">
        <v>45045</v>
      </c>
      <c r="D618" s="4">
        <v>1703</v>
      </c>
      <c r="E618" t="str">
        <f>VLOOKUP(A618,Sheet5!A:L,12,0)</f>
        <v>1703.00</v>
      </c>
      <c r="F618" t="str">
        <f>VLOOKUP(A618,Sheet5!A:C,3,0)</f>
        <v>3223784</v>
      </c>
      <c r="G618">
        <f t="shared" si="18"/>
        <v>0</v>
      </c>
      <c r="H618" t="str">
        <f t="shared" si="19"/>
        <v>，3223784</v>
      </c>
      <c r="I618" t="str">
        <f>VLOOKUP(A618,Sheet5!A:U,21,0)</f>
        <v>直连</v>
      </c>
    </row>
    <row r="619" s="4" customFormat="1" hidden="1" spans="1:9">
      <c r="A619" s="5">
        <v>999223640289905</v>
      </c>
      <c r="B619" s="6">
        <v>45044</v>
      </c>
      <c r="C619" s="6">
        <v>45045</v>
      </c>
      <c r="D619" s="4">
        <v>939</v>
      </c>
      <c r="E619" t="str">
        <f>VLOOKUP(A619,Sheet5!A:L,12,0)</f>
        <v>939.00</v>
      </c>
      <c r="F619" t="str">
        <f>VLOOKUP(A619,Sheet5!A:C,3,0)</f>
        <v>3225017</v>
      </c>
      <c r="G619">
        <f t="shared" si="18"/>
        <v>0</v>
      </c>
      <c r="H619" t="str">
        <f t="shared" si="19"/>
        <v>，3225017</v>
      </c>
      <c r="I619" t="str">
        <f>VLOOKUP(A619,Sheet5!A:U,21,0)</f>
        <v>直连</v>
      </c>
    </row>
    <row r="620" s="4" customFormat="1" hidden="1" spans="1:9">
      <c r="A620" s="5">
        <v>999223645561776</v>
      </c>
      <c r="B620" s="6">
        <v>45044</v>
      </c>
      <c r="C620" s="6">
        <v>45045</v>
      </c>
      <c r="D620" s="4">
        <v>564</v>
      </c>
      <c r="E620" t="str">
        <f>VLOOKUP(A620,Sheet5!A:L,12,0)</f>
        <v>564.00</v>
      </c>
      <c r="F620" t="str">
        <f>VLOOKUP(A620,Sheet5!A:C,3,0)</f>
        <v>3226933</v>
      </c>
      <c r="G620">
        <f t="shared" si="18"/>
        <v>0</v>
      </c>
      <c r="H620" t="str">
        <f t="shared" si="19"/>
        <v>，3226933</v>
      </c>
      <c r="I620" t="str">
        <f>VLOOKUP(A620,Sheet5!A:U,21,0)</f>
        <v>直连</v>
      </c>
    </row>
    <row r="621" s="4" customFormat="1" hidden="1" spans="1:9">
      <c r="A621" s="5">
        <v>999223650920699</v>
      </c>
      <c r="B621" s="6">
        <v>45043</v>
      </c>
      <c r="C621" s="6">
        <v>45045</v>
      </c>
      <c r="D621" s="4">
        <v>1214</v>
      </c>
      <c r="E621" t="str">
        <f>VLOOKUP(A621,Sheet5!A:L,12,0)</f>
        <v>1214.00</v>
      </c>
      <c r="F621" t="str">
        <f>VLOOKUP(A621,Sheet5!A:C,3,0)</f>
        <v>3228708</v>
      </c>
      <c r="G621">
        <f t="shared" si="18"/>
        <v>0</v>
      </c>
      <c r="H621" t="str">
        <f t="shared" si="19"/>
        <v>，3228708</v>
      </c>
      <c r="I621" t="str">
        <f>VLOOKUP(A621,Sheet5!A:U,21,0)</f>
        <v>直采</v>
      </c>
    </row>
    <row r="622" s="4" customFormat="1" hidden="1" spans="1:9">
      <c r="A622" s="5">
        <v>999223654043869</v>
      </c>
      <c r="B622" s="6">
        <v>45044</v>
      </c>
      <c r="C622" s="6">
        <v>45045</v>
      </c>
      <c r="D622" s="4">
        <v>846</v>
      </c>
      <c r="E622" t="str">
        <f>VLOOKUP(A622,Sheet5!A:L,12,0)</f>
        <v>846.00</v>
      </c>
      <c r="F622" t="str">
        <f>VLOOKUP(A622,Sheet5!A:C,3,0)</f>
        <v>3229021</v>
      </c>
      <c r="G622">
        <f t="shared" si="18"/>
        <v>0</v>
      </c>
      <c r="H622" t="str">
        <f t="shared" si="19"/>
        <v>，3229021</v>
      </c>
      <c r="I622" t="str">
        <f>VLOOKUP(A622,Sheet5!A:U,21,0)</f>
        <v>直连</v>
      </c>
    </row>
    <row r="623" s="4" customFormat="1" hidden="1" spans="1:9">
      <c r="A623" s="5">
        <v>999223656185636</v>
      </c>
      <c r="B623" s="6">
        <v>45044</v>
      </c>
      <c r="C623" s="6">
        <v>45045</v>
      </c>
      <c r="D623" s="4">
        <v>401</v>
      </c>
      <c r="E623" t="str">
        <f>VLOOKUP(A623,Sheet5!A:L,12,0)</f>
        <v>401.00</v>
      </c>
      <c r="F623" t="str">
        <f>VLOOKUP(A623,Sheet5!A:C,3,0)</f>
        <v>3229291</v>
      </c>
      <c r="G623">
        <f t="shared" si="18"/>
        <v>0</v>
      </c>
      <c r="H623" t="str">
        <f t="shared" si="19"/>
        <v>，3229291</v>
      </c>
      <c r="I623" t="str">
        <f>VLOOKUP(A623,Sheet5!A:U,21,0)</f>
        <v>直连</v>
      </c>
    </row>
    <row r="624" s="4" customFormat="1" hidden="1" spans="1:9">
      <c r="A624" s="5">
        <v>999223657502935</v>
      </c>
      <c r="B624" s="6">
        <v>45041</v>
      </c>
      <c r="C624" s="6">
        <v>45045</v>
      </c>
      <c r="D624" s="4">
        <v>2980</v>
      </c>
      <c r="E624" t="str">
        <f>VLOOKUP(A624,Sheet5!A:L,12,0)</f>
        <v>2980.00</v>
      </c>
      <c r="F624" t="str">
        <f>VLOOKUP(A624,Sheet5!A:C,3,0)</f>
        <v>3229656</v>
      </c>
      <c r="G624">
        <f t="shared" si="18"/>
        <v>0</v>
      </c>
      <c r="H624" t="str">
        <f t="shared" si="19"/>
        <v>，3229656</v>
      </c>
      <c r="I624" t="str">
        <f>VLOOKUP(A624,Sheet5!A:U,21,0)</f>
        <v>直连</v>
      </c>
    </row>
    <row r="625" s="4" customFormat="1" hidden="1" spans="1:9">
      <c r="A625" s="5">
        <v>999223659362031</v>
      </c>
      <c r="B625" s="6">
        <v>45044</v>
      </c>
      <c r="C625" s="6">
        <v>45045</v>
      </c>
      <c r="D625" s="4">
        <v>1082</v>
      </c>
      <c r="E625" t="str">
        <f>VLOOKUP(A625,Sheet5!A:L,12,0)</f>
        <v>1082.00</v>
      </c>
      <c r="F625" t="str">
        <f>VLOOKUP(A625,Sheet5!A:C,3,0)</f>
        <v>3230225</v>
      </c>
      <c r="G625">
        <f t="shared" si="18"/>
        <v>0</v>
      </c>
      <c r="H625" t="str">
        <f t="shared" si="19"/>
        <v>，3230225</v>
      </c>
      <c r="I625" t="str">
        <f>VLOOKUP(A625,Sheet5!A:U,21,0)</f>
        <v>直采</v>
      </c>
    </row>
    <row r="626" s="4" customFormat="1" hidden="1" spans="1:9">
      <c r="A626" s="5">
        <v>999223668505829</v>
      </c>
      <c r="B626" s="6">
        <v>45043</v>
      </c>
      <c r="C626" s="6">
        <v>45045</v>
      </c>
      <c r="D626" s="4">
        <v>548</v>
      </c>
      <c r="E626" t="str">
        <f>VLOOKUP(A626,Sheet5!A:L,12,0)</f>
        <v>548.00</v>
      </c>
      <c r="F626" t="str">
        <f>VLOOKUP(A626,Sheet5!A:C,3,0)</f>
        <v>3231009</v>
      </c>
      <c r="G626">
        <f t="shared" si="18"/>
        <v>0</v>
      </c>
      <c r="H626" t="str">
        <f t="shared" si="19"/>
        <v>，3231009</v>
      </c>
      <c r="I626" t="str">
        <f>VLOOKUP(A626,Sheet5!A:U,21,0)</f>
        <v>直连</v>
      </c>
    </row>
    <row r="627" s="4" customFormat="1" hidden="1" spans="1:9">
      <c r="A627" s="5">
        <v>999223671584930</v>
      </c>
      <c r="B627" s="6">
        <v>45044</v>
      </c>
      <c r="C627" s="6">
        <v>45045</v>
      </c>
      <c r="D627" s="4">
        <v>841</v>
      </c>
      <c r="E627" t="str">
        <f>VLOOKUP(A627,Sheet5!A:L,12,0)</f>
        <v>841.00</v>
      </c>
      <c r="F627" t="str">
        <f>VLOOKUP(A627,Sheet5!A:C,3,0)</f>
        <v>3231654</v>
      </c>
      <c r="G627">
        <f t="shared" si="18"/>
        <v>0</v>
      </c>
      <c r="H627" t="str">
        <f t="shared" si="19"/>
        <v>，3231654</v>
      </c>
      <c r="I627" t="str">
        <f>VLOOKUP(A627,Sheet5!A:U,21,0)</f>
        <v>直连</v>
      </c>
    </row>
    <row r="628" s="4" customFormat="1" hidden="1" spans="1:9">
      <c r="A628" s="5">
        <v>999223673462548</v>
      </c>
      <c r="B628" s="6">
        <v>45042</v>
      </c>
      <c r="C628" s="6">
        <v>45045</v>
      </c>
      <c r="D628" s="4">
        <v>1683</v>
      </c>
      <c r="E628" t="str">
        <f>VLOOKUP(A628,Sheet5!A:L,12,0)</f>
        <v>1683.00</v>
      </c>
      <c r="F628" t="str">
        <f>VLOOKUP(A628,Sheet5!A:C,3,0)</f>
        <v>3232106</v>
      </c>
      <c r="G628">
        <f t="shared" si="18"/>
        <v>0</v>
      </c>
      <c r="H628" t="str">
        <f t="shared" si="19"/>
        <v>，3232106</v>
      </c>
      <c r="I628" t="str">
        <f>VLOOKUP(A628,Sheet5!A:U,21,0)</f>
        <v>直连</v>
      </c>
    </row>
    <row r="629" s="4" customFormat="1" hidden="1" spans="1:9">
      <c r="A629" s="5">
        <v>999223678771533</v>
      </c>
      <c r="B629" s="6">
        <v>45043</v>
      </c>
      <c r="C629" s="6">
        <v>45045</v>
      </c>
      <c r="D629" s="4">
        <v>1502</v>
      </c>
      <c r="E629" t="str">
        <f>VLOOKUP(A629,Sheet5!A:L,12,0)</f>
        <v>1502.00</v>
      </c>
      <c r="F629" t="str">
        <f>VLOOKUP(A629,Sheet5!A:C,3,0)</f>
        <v>3232415</v>
      </c>
      <c r="G629">
        <f t="shared" si="18"/>
        <v>0</v>
      </c>
      <c r="H629" t="str">
        <f t="shared" si="19"/>
        <v>，3232415</v>
      </c>
      <c r="I629" t="str">
        <f>VLOOKUP(A629,Sheet5!A:U,21,0)</f>
        <v>直连</v>
      </c>
    </row>
    <row r="630" s="4" customFormat="1" hidden="1" spans="1:9">
      <c r="A630" s="5">
        <v>999223687115263</v>
      </c>
      <c r="B630" s="6">
        <v>45044</v>
      </c>
      <c r="C630" s="6">
        <v>45045</v>
      </c>
      <c r="D630" s="4">
        <v>592</v>
      </c>
      <c r="E630" t="str">
        <f>VLOOKUP(A630,Sheet5!A:L,12,0)</f>
        <v>592.00</v>
      </c>
      <c r="F630" t="str">
        <f>VLOOKUP(A630,Sheet5!A:C,3,0)</f>
        <v>3234223</v>
      </c>
      <c r="G630">
        <f t="shared" si="18"/>
        <v>0</v>
      </c>
      <c r="H630" t="str">
        <f t="shared" si="19"/>
        <v>，3234223</v>
      </c>
      <c r="I630" t="str">
        <f>VLOOKUP(A630,Sheet5!A:U,21,0)</f>
        <v>直连</v>
      </c>
    </row>
    <row r="631" s="4" customFormat="1" hidden="1" spans="1:9">
      <c r="A631" s="5">
        <v>999223687156061</v>
      </c>
      <c r="B631" s="6">
        <v>45044</v>
      </c>
      <c r="C631" s="6">
        <v>45045</v>
      </c>
      <c r="D631" s="4">
        <v>4766</v>
      </c>
      <c r="E631" t="str">
        <f>VLOOKUP(A631,Sheet5!A:L,12,0)</f>
        <v>4766.00</v>
      </c>
      <c r="F631" t="str">
        <f>VLOOKUP(A631,Sheet5!A:C,3,0)</f>
        <v>3234236</v>
      </c>
      <c r="G631">
        <f t="shared" si="18"/>
        <v>0</v>
      </c>
      <c r="H631" t="str">
        <f t="shared" si="19"/>
        <v>，3234236</v>
      </c>
      <c r="I631" t="str">
        <f>VLOOKUP(A631,Sheet5!A:U,21,0)</f>
        <v>直连</v>
      </c>
    </row>
    <row r="632" s="4" customFormat="1" hidden="1" spans="1:9">
      <c r="A632" s="5">
        <v>999223697710138</v>
      </c>
      <c r="B632" s="6">
        <v>45044</v>
      </c>
      <c r="C632" s="6">
        <v>45045</v>
      </c>
      <c r="D632" s="4">
        <v>700</v>
      </c>
      <c r="E632" t="str">
        <f>VLOOKUP(A632,Sheet5!A:L,12,0)</f>
        <v>700.00</v>
      </c>
      <c r="F632" t="str">
        <f>VLOOKUP(A632,Sheet5!A:C,3,0)</f>
        <v>3236882</v>
      </c>
      <c r="G632">
        <f t="shared" si="18"/>
        <v>0</v>
      </c>
      <c r="H632" t="str">
        <f t="shared" si="19"/>
        <v>，3236882</v>
      </c>
      <c r="I632" t="str">
        <f>VLOOKUP(A632,Sheet5!A:U,21,0)</f>
        <v>直连</v>
      </c>
    </row>
    <row r="633" s="4" customFormat="1" hidden="1" spans="1:9">
      <c r="A633" s="5">
        <v>999223702417441</v>
      </c>
      <c r="B633" s="6">
        <v>45044</v>
      </c>
      <c r="C633" s="6">
        <v>45045</v>
      </c>
      <c r="D633" s="4">
        <v>551</v>
      </c>
      <c r="E633" t="str">
        <f>VLOOKUP(A633,Sheet5!A:L,12,0)</f>
        <v>551.00</v>
      </c>
      <c r="F633" t="str">
        <f>VLOOKUP(A633,Sheet5!A:C,3,0)</f>
        <v>3241578</v>
      </c>
      <c r="G633">
        <f t="shared" si="18"/>
        <v>0</v>
      </c>
      <c r="H633" t="str">
        <f t="shared" si="19"/>
        <v>，3241578</v>
      </c>
      <c r="I633" t="str">
        <f>VLOOKUP(A633,Sheet5!A:U,21,0)</f>
        <v>直连</v>
      </c>
    </row>
    <row r="634" s="4" customFormat="1" hidden="1" spans="1:9">
      <c r="A634" s="5">
        <v>999223704710918</v>
      </c>
      <c r="B634" s="6">
        <v>45039</v>
      </c>
      <c r="C634" s="6">
        <v>45045</v>
      </c>
      <c r="D634" s="4">
        <v>5904</v>
      </c>
      <c r="E634" t="str">
        <f>VLOOKUP(A634,Sheet5!A:L,12,0)</f>
        <v>5904.00</v>
      </c>
      <c r="F634" t="str">
        <f>VLOOKUP(A634,Sheet5!A:C,3,0)</f>
        <v>3241708</v>
      </c>
      <c r="G634">
        <f t="shared" si="18"/>
        <v>0</v>
      </c>
      <c r="H634" t="str">
        <f t="shared" si="19"/>
        <v>，3241708</v>
      </c>
      <c r="I634" t="str">
        <f>VLOOKUP(A634,Sheet5!A:U,21,0)</f>
        <v>直连</v>
      </c>
    </row>
    <row r="635" s="4" customFormat="1" hidden="1" spans="1:9">
      <c r="A635" s="5">
        <v>999223711989878</v>
      </c>
      <c r="B635" s="6">
        <v>45044</v>
      </c>
      <c r="C635" s="6">
        <v>45045</v>
      </c>
      <c r="D635" s="4">
        <v>395</v>
      </c>
      <c r="E635" t="str">
        <f>VLOOKUP(A635,Sheet5!A:L,12,0)</f>
        <v>395.00</v>
      </c>
      <c r="F635" t="str">
        <f>VLOOKUP(A635,Sheet5!A:C,3,0)</f>
        <v>3242651</v>
      </c>
      <c r="G635">
        <f t="shared" si="18"/>
        <v>0</v>
      </c>
      <c r="H635" t="str">
        <f t="shared" si="19"/>
        <v>，3242651</v>
      </c>
      <c r="I635" t="str">
        <f>VLOOKUP(A635,Sheet5!A:U,21,0)</f>
        <v>直连</v>
      </c>
    </row>
    <row r="636" s="4" customFormat="1" hidden="1" spans="1:9">
      <c r="A636" s="5">
        <v>999223715040589</v>
      </c>
      <c r="B636" s="6">
        <v>45044</v>
      </c>
      <c r="C636" s="6">
        <v>45045</v>
      </c>
      <c r="D636" s="4">
        <v>523</v>
      </c>
      <c r="E636" t="str">
        <f>VLOOKUP(A636,Sheet5!A:L,12,0)</f>
        <v>523.00</v>
      </c>
      <c r="F636" t="str">
        <f>VLOOKUP(A636,Sheet5!A:C,3,0)</f>
        <v>3243340</v>
      </c>
      <c r="G636">
        <f t="shared" si="18"/>
        <v>0</v>
      </c>
      <c r="H636" t="str">
        <f t="shared" si="19"/>
        <v>，3243340</v>
      </c>
      <c r="I636" t="str">
        <f>VLOOKUP(A636,Sheet5!A:U,21,0)</f>
        <v>直连</v>
      </c>
    </row>
    <row r="637" s="4" customFormat="1" hidden="1" spans="1:9">
      <c r="A637" s="5">
        <v>999223718608092</v>
      </c>
      <c r="B637" s="6">
        <v>45038</v>
      </c>
      <c r="C637" s="6">
        <v>45045</v>
      </c>
      <c r="D637" s="4">
        <v>5215</v>
      </c>
      <c r="E637" t="str">
        <f>VLOOKUP(A637,Sheet5!A:L,12,0)</f>
        <v>5215.00</v>
      </c>
      <c r="F637" t="str">
        <f>VLOOKUP(A637,Sheet5!A:C,3,0)</f>
        <v>3244090</v>
      </c>
      <c r="G637">
        <f t="shared" si="18"/>
        <v>0</v>
      </c>
      <c r="H637" t="str">
        <f t="shared" si="19"/>
        <v>，3244090</v>
      </c>
      <c r="I637" t="str">
        <f>VLOOKUP(A637,Sheet5!A:U,21,0)</f>
        <v>直连</v>
      </c>
    </row>
    <row r="638" s="4" customFormat="1" hidden="1" spans="1:9">
      <c r="A638" s="5">
        <v>999223718633199</v>
      </c>
      <c r="B638" s="6">
        <v>45038</v>
      </c>
      <c r="C638" s="6">
        <v>45045</v>
      </c>
      <c r="D638" s="4">
        <v>5215</v>
      </c>
      <c r="E638" t="str">
        <f>VLOOKUP(A638,Sheet5!A:L,12,0)</f>
        <v>5215.00</v>
      </c>
      <c r="F638" t="str">
        <f>VLOOKUP(A638,Sheet5!A:C,3,0)</f>
        <v>3244091</v>
      </c>
      <c r="G638">
        <f t="shared" si="18"/>
        <v>0</v>
      </c>
      <c r="H638" t="str">
        <f t="shared" si="19"/>
        <v>，3244091</v>
      </c>
      <c r="I638" t="str">
        <f>VLOOKUP(A638,Sheet5!A:U,21,0)</f>
        <v>直连</v>
      </c>
    </row>
    <row r="639" s="4" customFormat="1" hidden="1" spans="1:9">
      <c r="A639" s="5">
        <v>999223723534072</v>
      </c>
      <c r="B639" s="6">
        <v>45043</v>
      </c>
      <c r="C639" s="6">
        <v>45045</v>
      </c>
      <c r="D639" s="4">
        <v>608</v>
      </c>
      <c r="E639" t="str">
        <f>VLOOKUP(A639,Sheet5!A:L,12,0)</f>
        <v>608.00</v>
      </c>
      <c r="F639" t="str">
        <f>VLOOKUP(A639,Sheet5!A:C,3,0)</f>
        <v>3244265</v>
      </c>
      <c r="G639">
        <f t="shared" si="18"/>
        <v>0</v>
      </c>
      <c r="H639" t="str">
        <f t="shared" si="19"/>
        <v>，3244265</v>
      </c>
      <c r="I639" t="str">
        <f>VLOOKUP(A639,Sheet5!A:U,21,0)</f>
        <v>直连</v>
      </c>
    </row>
    <row r="640" s="4" customFormat="1" hidden="1" spans="1:9">
      <c r="A640" s="5">
        <v>23728710582</v>
      </c>
      <c r="B640" s="6">
        <v>45044</v>
      </c>
      <c r="C640" s="6">
        <v>45045</v>
      </c>
      <c r="D640" s="4">
        <v>1067</v>
      </c>
      <c r="E640" t="str">
        <f>VLOOKUP(A640,Sheet5!A:L,12,0)</f>
        <v>1067.00</v>
      </c>
      <c r="F640" t="str">
        <f>VLOOKUP(A640,Sheet5!A:C,3,0)</f>
        <v>3245186</v>
      </c>
      <c r="G640">
        <f t="shared" si="18"/>
        <v>0</v>
      </c>
      <c r="H640" t="str">
        <f t="shared" si="19"/>
        <v>，3245186</v>
      </c>
      <c r="I640" t="str">
        <f>VLOOKUP(A640,Sheet5!A:U,21,0)</f>
        <v>直连</v>
      </c>
    </row>
    <row r="641" s="4" customFormat="1" hidden="1" spans="1:9">
      <c r="A641" s="5">
        <v>999223737175419</v>
      </c>
      <c r="B641" s="6">
        <v>45044</v>
      </c>
      <c r="C641" s="6">
        <v>45045</v>
      </c>
      <c r="D641" s="4">
        <v>1228</v>
      </c>
      <c r="E641" t="str">
        <f>VLOOKUP(A641,Sheet5!A:L,12,0)</f>
        <v>1228.00</v>
      </c>
      <c r="F641" t="str">
        <f>VLOOKUP(A641,Sheet5!A:C,3,0)</f>
        <v>3246767</v>
      </c>
      <c r="G641">
        <f t="shared" si="18"/>
        <v>0</v>
      </c>
      <c r="H641" t="str">
        <f t="shared" si="19"/>
        <v>，3246767</v>
      </c>
      <c r="I641" t="str">
        <f>VLOOKUP(A641,Sheet5!A:U,21,0)</f>
        <v>直连</v>
      </c>
    </row>
    <row r="642" s="4" customFormat="1" hidden="1" spans="1:9">
      <c r="A642" s="5">
        <v>999223739334831</v>
      </c>
      <c r="B642" s="6">
        <v>45043</v>
      </c>
      <c r="C642" s="6">
        <v>45045</v>
      </c>
      <c r="D642" s="4">
        <v>396</v>
      </c>
      <c r="E642" t="str">
        <f>VLOOKUP(A642,Sheet5!A:L,12,0)</f>
        <v>396.00</v>
      </c>
      <c r="F642" t="str">
        <f>VLOOKUP(A642,Sheet5!A:C,3,0)</f>
        <v>3250008</v>
      </c>
      <c r="G642">
        <f t="shared" si="18"/>
        <v>0</v>
      </c>
      <c r="H642" t="str">
        <f t="shared" si="19"/>
        <v>，3250008</v>
      </c>
      <c r="I642" t="str">
        <f>VLOOKUP(A642,Sheet5!A:U,21,0)</f>
        <v>直连</v>
      </c>
    </row>
    <row r="643" s="4" customFormat="1" hidden="1" spans="1:9">
      <c r="A643" s="5">
        <v>999223741226495</v>
      </c>
      <c r="B643" s="6">
        <v>45044</v>
      </c>
      <c r="C643" s="6">
        <v>45045</v>
      </c>
      <c r="D643" s="4">
        <v>203</v>
      </c>
      <c r="E643" t="str">
        <f>VLOOKUP(A643,Sheet5!A:L,12,0)</f>
        <v>203.00</v>
      </c>
      <c r="F643" t="str">
        <f>VLOOKUP(A643,Sheet5!A:C,3,0)</f>
        <v>3252322</v>
      </c>
      <c r="G643">
        <f t="shared" ref="G643:G706" si="20">D643-E643</f>
        <v>0</v>
      </c>
      <c r="H643" t="str">
        <f t="shared" ref="H643:H706" si="21">$H$1&amp;F643</f>
        <v>，3252322</v>
      </c>
      <c r="I643" t="str">
        <f>VLOOKUP(A643,Sheet5!A:U,21,0)</f>
        <v>直连</v>
      </c>
    </row>
    <row r="644" s="4" customFormat="1" hidden="1" spans="1:9">
      <c r="A644" s="5">
        <v>999223742592607</v>
      </c>
      <c r="B644" s="6">
        <v>45043</v>
      </c>
      <c r="C644" s="6">
        <v>45045</v>
      </c>
      <c r="D644" s="4">
        <v>3521</v>
      </c>
      <c r="E644" t="str">
        <f>VLOOKUP(A644,Sheet5!A:L,12,0)</f>
        <v>3521.00</v>
      </c>
      <c r="F644" t="str">
        <f>VLOOKUP(A644,Sheet5!A:C,3,0)</f>
        <v>3254000</v>
      </c>
      <c r="G644">
        <f t="shared" si="20"/>
        <v>0</v>
      </c>
      <c r="H644" t="str">
        <f t="shared" si="21"/>
        <v>，3254000</v>
      </c>
      <c r="I644" t="str">
        <f>VLOOKUP(A644,Sheet5!A:U,21,0)</f>
        <v>直连</v>
      </c>
    </row>
    <row r="645" s="4" customFormat="1" hidden="1" spans="1:9">
      <c r="A645" s="5">
        <v>999223749448238</v>
      </c>
      <c r="B645" s="6">
        <v>45043</v>
      </c>
      <c r="C645" s="6">
        <v>45045</v>
      </c>
      <c r="D645" s="4">
        <v>5057</v>
      </c>
      <c r="E645" t="str">
        <f>VLOOKUP(A645,Sheet5!A:L,12,0)</f>
        <v>5057.00</v>
      </c>
      <c r="F645" t="str">
        <f>VLOOKUP(A645,Sheet5!A:C,3,0)</f>
        <v>3255590</v>
      </c>
      <c r="G645">
        <f t="shared" si="20"/>
        <v>0</v>
      </c>
      <c r="H645" t="str">
        <f t="shared" si="21"/>
        <v>，3255590</v>
      </c>
      <c r="I645" t="str">
        <f>VLOOKUP(A645,Sheet5!A:U,21,0)</f>
        <v>直连</v>
      </c>
    </row>
    <row r="646" s="4" customFormat="1" hidden="1" spans="1:9">
      <c r="A646" s="5">
        <v>999223751257883</v>
      </c>
      <c r="B646" s="6">
        <v>45041</v>
      </c>
      <c r="C646" s="6">
        <v>45045</v>
      </c>
      <c r="D646" s="4">
        <v>688</v>
      </c>
      <c r="E646" t="str">
        <f>VLOOKUP(A646,Sheet5!A:L,12,0)</f>
        <v>688.00</v>
      </c>
      <c r="F646" t="str">
        <f>VLOOKUP(A646,Sheet5!A:C,3,0)</f>
        <v>3256651</v>
      </c>
      <c r="G646">
        <f t="shared" si="20"/>
        <v>0</v>
      </c>
      <c r="H646" t="str">
        <f t="shared" si="21"/>
        <v>，3256651</v>
      </c>
      <c r="I646" t="str">
        <f>VLOOKUP(A646,Sheet5!A:U,21,0)</f>
        <v>直连</v>
      </c>
    </row>
    <row r="647" s="4" customFormat="1" hidden="1" spans="1:9">
      <c r="A647" s="5">
        <v>999223755773046</v>
      </c>
      <c r="B647" s="6">
        <v>45041</v>
      </c>
      <c r="C647" s="6">
        <v>45045</v>
      </c>
      <c r="D647" s="4">
        <v>0</v>
      </c>
      <c r="E647" t="e">
        <f>VLOOKUP(A647,Sheet5!A:L,12,0)</f>
        <v>#N/A</v>
      </c>
      <c r="F647" t="e">
        <f>VLOOKUP(A647,Sheet5!A:C,3,0)</f>
        <v>#N/A</v>
      </c>
      <c r="G647" t="e">
        <f t="shared" si="20"/>
        <v>#N/A</v>
      </c>
      <c r="H647" t="e">
        <f t="shared" si="21"/>
        <v>#N/A</v>
      </c>
      <c r="I647" t="e">
        <f>VLOOKUP(A647,Sheet5!A:U,21,0)</f>
        <v>#N/A</v>
      </c>
    </row>
    <row r="648" s="4" customFormat="1" hidden="1" spans="1:9">
      <c r="A648" s="5">
        <v>999223757939946</v>
      </c>
      <c r="B648" s="6">
        <v>45044</v>
      </c>
      <c r="C648" s="6">
        <v>45045</v>
      </c>
      <c r="D648" s="4">
        <v>266</v>
      </c>
      <c r="E648" t="str">
        <f>VLOOKUP(A648,Sheet5!A:L,12,0)</f>
        <v>266.00</v>
      </c>
      <c r="F648" t="str">
        <f>VLOOKUP(A648,Sheet5!A:C,3,0)</f>
        <v>3262127</v>
      </c>
      <c r="G648">
        <f t="shared" si="20"/>
        <v>0</v>
      </c>
      <c r="H648" t="str">
        <f t="shared" si="21"/>
        <v>，3262127</v>
      </c>
      <c r="I648" t="str">
        <f>VLOOKUP(A648,Sheet5!A:U,21,0)</f>
        <v>直连</v>
      </c>
    </row>
    <row r="649" s="4" customFormat="1" hidden="1" spans="1:9">
      <c r="A649" s="5">
        <v>999223758571220</v>
      </c>
      <c r="B649" s="6">
        <v>45044</v>
      </c>
      <c r="C649" s="6">
        <v>45045</v>
      </c>
      <c r="D649" s="4">
        <v>1203</v>
      </c>
      <c r="E649" t="str">
        <f>VLOOKUP(A649,Sheet5!A:L,12,0)</f>
        <v>1203.00</v>
      </c>
      <c r="F649" t="str">
        <f>VLOOKUP(A649,Sheet5!A:C,3,0)</f>
        <v>3262400</v>
      </c>
      <c r="G649">
        <f t="shared" si="20"/>
        <v>0</v>
      </c>
      <c r="H649" t="str">
        <f t="shared" si="21"/>
        <v>，3262400</v>
      </c>
      <c r="I649" t="str">
        <f>VLOOKUP(A649,Sheet5!A:U,21,0)</f>
        <v>直连</v>
      </c>
    </row>
    <row r="650" s="4" customFormat="1" hidden="1" spans="1:9">
      <c r="A650" s="5">
        <v>999223765963228</v>
      </c>
      <c r="B650" s="6">
        <v>45044</v>
      </c>
      <c r="C650" s="6">
        <v>45045</v>
      </c>
      <c r="D650" s="4">
        <v>1070</v>
      </c>
      <c r="E650" t="str">
        <f>VLOOKUP(A650,Sheet5!A:L,12,0)</f>
        <v>1070.00</v>
      </c>
      <c r="F650" t="str">
        <f>VLOOKUP(A650,Sheet5!A:C,3,0)</f>
        <v>3263686</v>
      </c>
      <c r="G650">
        <f t="shared" si="20"/>
        <v>0</v>
      </c>
      <c r="H650" t="str">
        <f t="shared" si="21"/>
        <v>，3263686</v>
      </c>
      <c r="I650" t="str">
        <f>VLOOKUP(A650,Sheet5!A:U,21,0)</f>
        <v>直连</v>
      </c>
    </row>
    <row r="651" s="4" customFormat="1" hidden="1" spans="1:9">
      <c r="A651" s="5">
        <v>999223767208392</v>
      </c>
      <c r="B651" s="6">
        <v>45044</v>
      </c>
      <c r="C651" s="6">
        <v>45045</v>
      </c>
      <c r="D651" s="4">
        <v>998</v>
      </c>
      <c r="E651" t="str">
        <f>VLOOKUP(A651,Sheet5!A:L,12,0)</f>
        <v>998.00</v>
      </c>
      <c r="F651" t="str">
        <f>VLOOKUP(A651,Sheet5!A:C,3,0)</f>
        <v>3263939</v>
      </c>
      <c r="G651">
        <f t="shared" si="20"/>
        <v>0</v>
      </c>
      <c r="H651" t="str">
        <f t="shared" si="21"/>
        <v>，3263939</v>
      </c>
      <c r="I651" t="str">
        <f>VLOOKUP(A651,Sheet5!A:U,21,0)</f>
        <v>直连</v>
      </c>
    </row>
    <row r="652" s="4" customFormat="1" hidden="1" spans="1:9">
      <c r="A652" s="5">
        <v>999223767536945</v>
      </c>
      <c r="B652" s="6">
        <v>45044</v>
      </c>
      <c r="C652" s="6">
        <v>45045</v>
      </c>
      <c r="D652" s="4">
        <v>1835</v>
      </c>
      <c r="E652" t="str">
        <f>VLOOKUP(A652,Sheet5!A:L,12,0)</f>
        <v>1835.00</v>
      </c>
      <c r="F652" t="str">
        <f>VLOOKUP(A652,Sheet5!A:C,3,0)</f>
        <v>3264037</v>
      </c>
      <c r="G652">
        <f t="shared" si="20"/>
        <v>0</v>
      </c>
      <c r="H652" t="str">
        <f t="shared" si="21"/>
        <v>，3264037</v>
      </c>
      <c r="I652" t="str">
        <f>VLOOKUP(A652,Sheet5!A:U,21,0)</f>
        <v>直连</v>
      </c>
    </row>
    <row r="653" s="4" customFormat="1" hidden="1" spans="1:9">
      <c r="A653" s="5">
        <v>999223767617318</v>
      </c>
      <c r="B653" s="6">
        <v>45043</v>
      </c>
      <c r="C653" s="6">
        <v>45045</v>
      </c>
      <c r="D653" s="4">
        <v>850</v>
      </c>
      <c r="E653" t="str">
        <f>VLOOKUP(A653,Sheet5!A:L,12,0)</f>
        <v>850.00</v>
      </c>
      <c r="F653" t="str">
        <f>VLOOKUP(A653,Sheet5!A:C,3,0)</f>
        <v>3264073</v>
      </c>
      <c r="G653">
        <f t="shared" si="20"/>
        <v>0</v>
      </c>
      <c r="H653" t="str">
        <f t="shared" si="21"/>
        <v>，3264073</v>
      </c>
      <c r="I653" t="str">
        <f>VLOOKUP(A653,Sheet5!A:U,21,0)</f>
        <v>直连</v>
      </c>
    </row>
    <row r="654" s="4" customFormat="1" hidden="1" spans="1:9">
      <c r="A654" s="5">
        <v>999223769663807</v>
      </c>
      <c r="B654" s="6">
        <v>45044</v>
      </c>
      <c r="C654" s="6">
        <v>45045</v>
      </c>
      <c r="D654" s="4">
        <v>554</v>
      </c>
      <c r="E654" t="str">
        <f>VLOOKUP(A654,Sheet5!A:L,12,0)</f>
        <v>554.00</v>
      </c>
      <c r="F654" t="str">
        <f>VLOOKUP(A654,Sheet5!A:C,3,0)</f>
        <v>3264870</v>
      </c>
      <c r="G654">
        <f t="shared" si="20"/>
        <v>0</v>
      </c>
      <c r="H654" t="str">
        <f t="shared" si="21"/>
        <v>，3264870</v>
      </c>
      <c r="I654" t="str">
        <f>VLOOKUP(A654,Sheet5!A:U,21,0)</f>
        <v>直连</v>
      </c>
    </row>
    <row r="655" s="4" customFormat="1" hidden="1" spans="1:9">
      <c r="A655" s="5">
        <v>999223770490482</v>
      </c>
      <c r="B655" s="6">
        <v>45039</v>
      </c>
      <c r="C655" s="6">
        <v>45045</v>
      </c>
      <c r="D655" s="4">
        <v>3846</v>
      </c>
      <c r="E655" t="str">
        <f>VLOOKUP(A655,Sheet5!A:L,12,0)</f>
        <v>3846.00</v>
      </c>
      <c r="F655" t="str">
        <f>VLOOKUP(A655,Sheet5!A:C,3,0)</f>
        <v>3265332</v>
      </c>
      <c r="G655">
        <f t="shared" si="20"/>
        <v>0</v>
      </c>
      <c r="H655" t="str">
        <f t="shared" si="21"/>
        <v>，3265332</v>
      </c>
      <c r="I655" t="str">
        <f>VLOOKUP(A655,Sheet5!A:U,21,0)</f>
        <v>直连</v>
      </c>
    </row>
    <row r="656" s="4" customFormat="1" hidden="1" spans="1:9">
      <c r="A656" s="5">
        <v>999223771885617</v>
      </c>
      <c r="B656" s="6">
        <v>45039</v>
      </c>
      <c r="C656" s="6">
        <v>45045</v>
      </c>
      <c r="D656" s="4">
        <v>17087</v>
      </c>
      <c r="E656" t="str">
        <f>VLOOKUP(A656,Sheet5!A:L,12,0)</f>
        <v>17087.00</v>
      </c>
      <c r="F656" t="str">
        <f>VLOOKUP(A656,Sheet5!A:C,3,0)</f>
        <v>3266056</v>
      </c>
      <c r="G656">
        <f t="shared" si="20"/>
        <v>0</v>
      </c>
      <c r="H656" t="str">
        <f t="shared" si="21"/>
        <v>，3266056</v>
      </c>
      <c r="I656" t="str">
        <f>VLOOKUP(A656,Sheet5!A:U,21,0)</f>
        <v>直连</v>
      </c>
    </row>
    <row r="657" s="4" customFormat="1" hidden="1" spans="1:9">
      <c r="A657" s="5">
        <v>999223772180719</v>
      </c>
      <c r="B657" s="6">
        <v>45044</v>
      </c>
      <c r="C657" s="6">
        <v>45045</v>
      </c>
      <c r="D657" s="4">
        <v>1395</v>
      </c>
      <c r="E657" t="str">
        <f>VLOOKUP(A657,Sheet5!A:L,12,0)</f>
        <v>1395.00</v>
      </c>
      <c r="F657" t="str">
        <f>VLOOKUP(A657,Sheet5!A:C,3,0)</f>
        <v>3266287</v>
      </c>
      <c r="G657">
        <f t="shared" si="20"/>
        <v>0</v>
      </c>
      <c r="H657" t="str">
        <f t="shared" si="21"/>
        <v>，3266287</v>
      </c>
      <c r="I657" t="str">
        <f>VLOOKUP(A657,Sheet5!A:U,21,0)</f>
        <v>直连</v>
      </c>
    </row>
    <row r="658" s="4" customFormat="1" hidden="1" spans="1:9">
      <c r="A658" s="5">
        <v>999223772196645</v>
      </c>
      <c r="B658" s="6">
        <v>45044</v>
      </c>
      <c r="C658" s="6">
        <v>45045</v>
      </c>
      <c r="D658" s="4">
        <v>1278</v>
      </c>
      <c r="E658" t="str">
        <f>VLOOKUP(A658,Sheet5!A:L,12,0)</f>
        <v>1278.00</v>
      </c>
      <c r="F658" t="str">
        <f>VLOOKUP(A658,Sheet5!A:C,3,0)</f>
        <v>3266290</v>
      </c>
      <c r="G658">
        <f t="shared" si="20"/>
        <v>0</v>
      </c>
      <c r="H658" t="str">
        <f t="shared" si="21"/>
        <v>，3266290</v>
      </c>
      <c r="I658" t="str">
        <f>VLOOKUP(A658,Sheet5!A:U,21,0)</f>
        <v>直连</v>
      </c>
    </row>
    <row r="659" s="4" customFormat="1" hidden="1" spans="1:9">
      <c r="A659" s="5">
        <v>999223779075699</v>
      </c>
      <c r="B659" s="6">
        <v>45042</v>
      </c>
      <c r="C659" s="6">
        <v>45045</v>
      </c>
      <c r="D659" s="4">
        <v>16098</v>
      </c>
      <c r="E659" t="str">
        <f>VLOOKUP(A659,Sheet5!A:L,12,0)</f>
        <v>16098.00</v>
      </c>
      <c r="F659" t="str">
        <f>VLOOKUP(A659,Sheet5!A:C,3,0)</f>
        <v>3269359</v>
      </c>
      <c r="G659">
        <f t="shared" si="20"/>
        <v>0</v>
      </c>
      <c r="H659" t="str">
        <f t="shared" si="21"/>
        <v>，3269359</v>
      </c>
      <c r="I659" t="str">
        <f>VLOOKUP(A659,Sheet5!A:U,21,0)</f>
        <v>直连</v>
      </c>
    </row>
    <row r="660" s="4" customFormat="1" hidden="1" spans="1:9">
      <c r="A660" s="5">
        <v>999223779194226</v>
      </c>
      <c r="B660" s="6">
        <v>45042</v>
      </c>
      <c r="C660" s="6">
        <v>45045</v>
      </c>
      <c r="D660" s="4">
        <v>3779</v>
      </c>
      <c r="E660" t="str">
        <f>VLOOKUP(A660,Sheet5!A:L,12,0)</f>
        <v>3779.00</v>
      </c>
      <c r="F660" t="str">
        <f>VLOOKUP(A660,Sheet5!A:C,3,0)</f>
        <v>3269382</v>
      </c>
      <c r="G660">
        <f t="shared" si="20"/>
        <v>0</v>
      </c>
      <c r="H660" t="str">
        <f t="shared" si="21"/>
        <v>，3269382</v>
      </c>
      <c r="I660" t="str">
        <f>VLOOKUP(A660,Sheet5!A:U,21,0)</f>
        <v>直连</v>
      </c>
    </row>
    <row r="661" s="4" customFormat="1" hidden="1" spans="1:9">
      <c r="A661" s="5">
        <v>999223779305327</v>
      </c>
      <c r="B661" s="6">
        <v>45041</v>
      </c>
      <c r="C661" s="6">
        <v>45045</v>
      </c>
      <c r="D661" s="4">
        <v>10732</v>
      </c>
      <c r="E661" t="str">
        <f>VLOOKUP(A661,Sheet5!A:L,12,0)</f>
        <v>10732.00</v>
      </c>
      <c r="F661" t="str">
        <f>VLOOKUP(A661,Sheet5!A:C,3,0)</f>
        <v>3269401</v>
      </c>
      <c r="G661">
        <f t="shared" si="20"/>
        <v>0</v>
      </c>
      <c r="H661" t="str">
        <f t="shared" si="21"/>
        <v>，3269401</v>
      </c>
      <c r="I661" t="str">
        <f>VLOOKUP(A661,Sheet5!A:U,21,0)</f>
        <v>直连</v>
      </c>
    </row>
    <row r="662" s="4" customFormat="1" hidden="1" spans="1:9">
      <c r="A662" s="5">
        <v>999223782501730</v>
      </c>
      <c r="B662" s="6">
        <v>45044</v>
      </c>
      <c r="C662" s="6">
        <v>45045</v>
      </c>
      <c r="D662" s="4">
        <v>217</v>
      </c>
      <c r="E662" t="str">
        <f>VLOOKUP(A662,Sheet5!A:L,12,0)</f>
        <v>217.00</v>
      </c>
      <c r="F662" t="str">
        <f>VLOOKUP(A662,Sheet5!A:C,3,0)</f>
        <v>3269959</v>
      </c>
      <c r="G662">
        <f t="shared" si="20"/>
        <v>0</v>
      </c>
      <c r="H662" t="str">
        <f t="shared" si="21"/>
        <v>，3269959</v>
      </c>
      <c r="I662" t="str">
        <f>VLOOKUP(A662,Sheet5!A:U,21,0)</f>
        <v>直连</v>
      </c>
    </row>
    <row r="663" s="4" customFormat="1" hidden="1" spans="1:9">
      <c r="A663" s="5">
        <v>999223782911782</v>
      </c>
      <c r="B663" s="6">
        <v>45043</v>
      </c>
      <c r="C663" s="6">
        <v>45045</v>
      </c>
      <c r="D663" s="4">
        <v>674</v>
      </c>
      <c r="E663" t="str">
        <f>VLOOKUP(A663,Sheet5!A:L,12,0)</f>
        <v>674.00</v>
      </c>
      <c r="F663" t="str">
        <f>VLOOKUP(A663,Sheet5!A:C,3,0)</f>
        <v>3270042</v>
      </c>
      <c r="G663">
        <f t="shared" si="20"/>
        <v>0</v>
      </c>
      <c r="H663" t="str">
        <f t="shared" si="21"/>
        <v>，3270042</v>
      </c>
      <c r="I663" t="str">
        <f>VLOOKUP(A663,Sheet5!A:U,21,0)</f>
        <v>直连</v>
      </c>
    </row>
    <row r="664" s="4" customFormat="1" hidden="1" spans="1:9">
      <c r="A664" s="5">
        <v>999223784449040</v>
      </c>
      <c r="B664" s="6">
        <v>45044</v>
      </c>
      <c r="C664" s="6">
        <v>45045</v>
      </c>
      <c r="D664" s="4">
        <v>277</v>
      </c>
      <c r="E664" t="str">
        <f>VLOOKUP(A664,Sheet5!A:L,12,0)</f>
        <v>277.00</v>
      </c>
      <c r="F664" t="str">
        <f>VLOOKUP(A664,Sheet5!A:C,3,0)</f>
        <v>3270460</v>
      </c>
      <c r="G664">
        <f t="shared" si="20"/>
        <v>0</v>
      </c>
      <c r="H664" t="str">
        <f t="shared" si="21"/>
        <v>，3270460</v>
      </c>
      <c r="I664" t="str">
        <f>VLOOKUP(A664,Sheet5!A:U,21,0)</f>
        <v>直连</v>
      </c>
    </row>
    <row r="665" s="4" customFormat="1" hidden="1" spans="1:9">
      <c r="A665" s="5">
        <v>999223784593159</v>
      </c>
      <c r="B665" s="6">
        <v>45043</v>
      </c>
      <c r="C665" s="6">
        <v>45045</v>
      </c>
      <c r="D665" s="4">
        <v>824</v>
      </c>
      <c r="E665" t="str">
        <f>VLOOKUP(A665,Sheet5!A:L,12,0)</f>
        <v>824.00</v>
      </c>
      <c r="F665" t="str">
        <f>VLOOKUP(A665,Sheet5!A:C,3,0)</f>
        <v>3270531</v>
      </c>
      <c r="G665">
        <f t="shared" si="20"/>
        <v>0</v>
      </c>
      <c r="H665" t="str">
        <f t="shared" si="21"/>
        <v>，3270531</v>
      </c>
      <c r="I665" t="str">
        <f>VLOOKUP(A665,Sheet5!A:U,21,0)</f>
        <v>直连</v>
      </c>
    </row>
    <row r="666" s="4" customFormat="1" hidden="1" spans="1:9">
      <c r="A666" s="5">
        <v>999223785420018</v>
      </c>
      <c r="B666" s="6">
        <v>45042</v>
      </c>
      <c r="C666" s="6">
        <v>45045</v>
      </c>
      <c r="D666" s="4">
        <v>678</v>
      </c>
      <c r="E666" t="str">
        <f>VLOOKUP(A666,Sheet5!A:L,12,0)</f>
        <v>678.00</v>
      </c>
      <c r="F666" t="str">
        <f>VLOOKUP(A666,Sheet5!A:C,3,0)</f>
        <v>3271044</v>
      </c>
      <c r="G666">
        <f t="shared" si="20"/>
        <v>0</v>
      </c>
      <c r="H666" t="str">
        <f t="shared" si="21"/>
        <v>，3271044</v>
      </c>
      <c r="I666" t="str">
        <f>VLOOKUP(A666,Sheet5!A:U,21,0)</f>
        <v>直连</v>
      </c>
    </row>
    <row r="667" s="4" customFormat="1" hidden="1" spans="1:9">
      <c r="A667" s="5">
        <v>999223785668025</v>
      </c>
      <c r="B667" s="6">
        <v>45042</v>
      </c>
      <c r="C667" s="6">
        <v>45045</v>
      </c>
      <c r="D667" s="4">
        <v>1047</v>
      </c>
      <c r="E667" t="str">
        <f>VLOOKUP(A667,Sheet5!A:L,12,0)</f>
        <v>1047.00</v>
      </c>
      <c r="F667" t="str">
        <f>VLOOKUP(A667,Sheet5!A:C,3,0)</f>
        <v>3271184</v>
      </c>
      <c r="G667">
        <f t="shared" si="20"/>
        <v>0</v>
      </c>
      <c r="H667" t="str">
        <f t="shared" si="21"/>
        <v>，3271184</v>
      </c>
      <c r="I667" t="str">
        <f>VLOOKUP(A667,Sheet5!A:U,21,0)</f>
        <v>直连</v>
      </c>
    </row>
    <row r="668" s="4" customFormat="1" hidden="1" spans="1:9">
      <c r="A668" s="5">
        <v>999223786276935</v>
      </c>
      <c r="B668" s="6">
        <v>45044</v>
      </c>
      <c r="C668" s="6">
        <v>45045</v>
      </c>
      <c r="D668" s="4">
        <v>386</v>
      </c>
      <c r="E668" t="str">
        <f>VLOOKUP(A668,Sheet5!A:L,12,0)</f>
        <v>386.00</v>
      </c>
      <c r="F668" t="str">
        <f>VLOOKUP(A668,Sheet5!A:C,3,0)</f>
        <v>3271465</v>
      </c>
      <c r="G668">
        <f t="shared" si="20"/>
        <v>0</v>
      </c>
      <c r="H668" t="str">
        <f t="shared" si="21"/>
        <v>，3271465</v>
      </c>
      <c r="I668" t="str">
        <f>VLOOKUP(A668,Sheet5!A:U,21,0)</f>
        <v>直连</v>
      </c>
    </row>
    <row r="669" s="4" customFormat="1" hidden="1" spans="1:9">
      <c r="A669" s="5">
        <v>999223786508628</v>
      </c>
      <c r="B669" s="6">
        <v>45040</v>
      </c>
      <c r="C669" s="6">
        <v>45045</v>
      </c>
      <c r="D669" s="4">
        <v>1964</v>
      </c>
      <c r="E669" t="str">
        <f>VLOOKUP(A669,Sheet5!A:L,12,0)</f>
        <v>1964.00</v>
      </c>
      <c r="F669" t="str">
        <f>VLOOKUP(A669,Sheet5!A:C,3,0)</f>
        <v>3271543</v>
      </c>
      <c r="G669">
        <f t="shared" si="20"/>
        <v>0</v>
      </c>
      <c r="H669" t="str">
        <f t="shared" si="21"/>
        <v>，3271543</v>
      </c>
      <c r="I669" t="str">
        <f>VLOOKUP(A669,Sheet5!A:U,21,0)</f>
        <v>直连</v>
      </c>
    </row>
    <row r="670" s="4" customFormat="1" hidden="1" spans="1:9">
      <c r="A670" s="5">
        <v>999223786925190</v>
      </c>
      <c r="B670" s="6">
        <v>45044</v>
      </c>
      <c r="C670" s="6">
        <v>45045</v>
      </c>
      <c r="D670" s="4">
        <v>1395</v>
      </c>
      <c r="E670" t="str">
        <f>VLOOKUP(A670,Sheet5!A:L,12,0)</f>
        <v>1395.00</v>
      </c>
      <c r="F670" t="str">
        <f>VLOOKUP(A670,Sheet5!A:C,3,0)</f>
        <v>3271803</v>
      </c>
      <c r="G670">
        <f t="shared" si="20"/>
        <v>0</v>
      </c>
      <c r="H670" t="str">
        <f t="shared" si="21"/>
        <v>，3271803</v>
      </c>
      <c r="I670" t="str">
        <f>VLOOKUP(A670,Sheet5!A:U,21,0)</f>
        <v>直连</v>
      </c>
    </row>
    <row r="671" s="4" customFormat="1" hidden="1" spans="1:9">
      <c r="A671" s="5">
        <v>999223787884775</v>
      </c>
      <c r="B671" s="6">
        <v>45044</v>
      </c>
      <c r="C671" s="6">
        <v>45045</v>
      </c>
      <c r="D671" s="4">
        <v>290</v>
      </c>
      <c r="E671" t="str">
        <f>VLOOKUP(A671,Sheet5!A:L,12,0)</f>
        <v>290.00</v>
      </c>
      <c r="F671" t="str">
        <f>VLOOKUP(A671,Sheet5!A:C,3,0)</f>
        <v>3272367</v>
      </c>
      <c r="G671">
        <f t="shared" si="20"/>
        <v>0</v>
      </c>
      <c r="H671" t="str">
        <f t="shared" si="21"/>
        <v>，3272367</v>
      </c>
      <c r="I671" t="str">
        <f>VLOOKUP(A671,Sheet5!A:U,21,0)</f>
        <v>直连</v>
      </c>
    </row>
    <row r="672" s="4" customFormat="1" hidden="1" spans="1:9">
      <c r="A672" s="5">
        <v>999223788308442</v>
      </c>
      <c r="B672" s="6">
        <v>45040</v>
      </c>
      <c r="C672" s="6">
        <v>45045</v>
      </c>
      <c r="D672" s="4">
        <v>14220</v>
      </c>
      <c r="E672" t="str">
        <f>VLOOKUP(A672,Sheet5!A:L,12,0)</f>
        <v>14220.00</v>
      </c>
      <c r="F672" t="str">
        <f>VLOOKUP(A672,Sheet5!A:C,3,0)</f>
        <v>3272639</v>
      </c>
      <c r="G672">
        <f t="shared" si="20"/>
        <v>0</v>
      </c>
      <c r="H672" t="str">
        <f t="shared" si="21"/>
        <v>，3272639</v>
      </c>
      <c r="I672" t="str">
        <f>VLOOKUP(A672,Sheet5!A:U,21,0)</f>
        <v>直连</v>
      </c>
    </row>
    <row r="673" s="4" customFormat="1" hidden="1" spans="1:9">
      <c r="A673" s="5">
        <v>999223790735134</v>
      </c>
      <c r="B673" s="6">
        <v>45044</v>
      </c>
      <c r="C673" s="6">
        <v>45045</v>
      </c>
      <c r="D673" s="4">
        <v>2601</v>
      </c>
      <c r="E673" t="str">
        <f>VLOOKUP(A673,Sheet5!A:L,12,0)</f>
        <v>2601.00</v>
      </c>
      <c r="F673" t="str">
        <f>VLOOKUP(A673,Sheet5!A:C,3,0)</f>
        <v>3272682</v>
      </c>
      <c r="G673">
        <f t="shared" si="20"/>
        <v>0</v>
      </c>
      <c r="H673" t="str">
        <f t="shared" si="21"/>
        <v>，3272682</v>
      </c>
      <c r="I673" t="str">
        <f>VLOOKUP(A673,Sheet5!A:U,21,0)</f>
        <v>直采</v>
      </c>
    </row>
    <row r="674" s="4" customFormat="1" hidden="1" spans="1:9">
      <c r="A674" s="5">
        <v>999223792490006</v>
      </c>
      <c r="B674" s="6">
        <v>45041</v>
      </c>
      <c r="C674" s="6">
        <v>45045</v>
      </c>
      <c r="D674" s="4">
        <v>1217</v>
      </c>
      <c r="E674" t="str">
        <f>VLOOKUP(A674,Sheet5!A:L,12,0)</f>
        <v>1217.00</v>
      </c>
      <c r="F674" t="str">
        <f>VLOOKUP(A674,Sheet5!A:C,3,0)</f>
        <v>3272959</v>
      </c>
      <c r="G674">
        <f t="shared" si="20"/>
        <v>0</v>
      </c>
      <c r="H674" t="str">
        <f t="shared" si="21"/>
        <v>，3272959</v>
      </c>
      <c r="I674" t="str">
        <f>VLOOKUP(A674,Sheet5!A:U,21,0)</f>
        <v>直连</v>
      </c>
    </row>
    <row r="675" s="4" customFormat="1" hidden="1" spans="1:9">
      <c r="A675" s="5">
        <v>999223799208616</v>
      </c>
      <c r="B675" s="6">
        <v>45044</v>
      </c>
      <c r="C675" s="6">
        <v>45045</v>
      </c>
      <c r="D675" s="4">
        <v>1279</v>
      </c>
      <c r="E675" t="str">
        <f>VLOOKUP(A675,Sheet5!A:L,12,0)</f>
        <v>1279.00</v>
      </c>
      <c r="F675" t="str">
        <f>VLOOKUP(A675,Sheet5!A:C,3,0)</f>
        <v>3274566</v>
      </c>
      <c r="G675">
        <f t="shared" si="20"/>
        <v>0</v>
      </c>
      <c r="H675" t="str">
        <f t="shared" si="21"/>
        <v>，3274566</v>
      </c>
      <c r="I675" t="str">
        <f>VLOOKUP(A675,Sheet5!A:U,21,0)</f>
        <v>直连</v>
      </c>
    </row>
    <row r="676" s="4" customFormat="1" hidden="1" spans="1:9">
      <c r="A676" s="5">
        <v>999223802267942</v>
      </c>
      <c r="B676" s="6">
        <v>45043</v>
      </c>
      <c r="C676" s="6">
        <v>45045</v>
      </c>
      <c r="D676" s="4">
        <v>1836</v>
      </c>
      <c r="E676" t="str">
        <f>VLOOKUP(A676,Sheet5!A:L,12,0)</f>
        <v>1836.00</v>
      </c>
      <c r="F676" t="str">
        <f>VLOOKUP(A676,Sheet5!A:C,3,0)</f>
        <v>3275760</v>
      </c>
      <c r="G676">
        <f t="shared" si="20"/>
        <v>0</v>
      </c>
      <c r="H676" t="str">
        <f t="shared" si="21"/>
        <v>，3275760</v>
      </c>
      <c r="I676" t="str">
        <f>VLOOKUP(A676,Sheet5!A:U,21,0)</f>
        <v>直采</v>
      </c>
    </row>
    <row r="677" s="4" customFormat="1" hidden="1" spans="1:9">
      <c r="A677" s="5">
        <v>999223802694156</v>
      </c>
      <c r="B677" s="6">
        <v>45043</v>
      </c>
      <c r="C677" s="6">
        <v>45045</v>
      </c>
      <c r="D677" s="4">
        <v>1086</v>
      </c>
      <c r="E677" t="str">
        <f>VLOOKUP(A677,Sheet5!A:L,12,0)</f>
        <v>1086.00</v>
      </c>
      <c r="F677" t="str">
        <f>VLOOKUP(A677,Sheet5!A:C,3,0)</f>
        <v>3276058</v>
      </c>
      <c r="G677">
        <f t="shared" si="20"/>
        <v>0</v>
      </c>
      <c r="H677" t="str">
        <f t="shared" si="21"/>
        <v>，3276058</v>
      </c>
      <c r="I677" t="str">
        <f>VLOOKUP(A677,Sheet5!A:U,21,0)</f>
        <v>直连</v>
      </c>
    </row>
    <row r="678" s="4" customFormat="1" hidden="1" spans="1:9">
      <c r="A678" s="5">
        <v>999223809696887</v>
      </c>
      <c r="B678" s="6">
        <v>45044</v>
      </c>
      <c r="C678" s="6">
        <v>45045</v>
      </c>
      <c r="D678" s="4">
        <v>515</v>
      </c>
      <c r="E678" t="str">
        <f>VLOOKUP(A678,Sheet5!A:L,12,0)</f>
        <v>515.00</v>
      </c>
      <c r="F678" t="str">
        <f>VLOOKUP(A678,Sheet5!A:C,3,0)</f>
        <v>3277486</v>
      </c>
      <c r="G678">
        <f t="shared" si="20"/>
        <v>0</v>
      </c>
      <c r="H678" t="str">
        <f t="shared" si="21"/>
        <v>，3277486</v>
      </c>
      <c r="I678" t="str">
        <f>VLOOKUP(A678,Sheet5!A:U,21,0)</f>
        <v>直连</v>
      </c>
    </row>
    <row r="679" s="4" customFormat="1" hidden="1" spans="1:9">
      <c r="A679" s="5">
        <v>999223810796556</v>
      </c>
      <c r="B679" s="6">
        <v>45040</v>
      </c>
      <c r="C679" s="6">
        <v>45045</v>
      </c>
      <c r="D679" s="4">
        <v>3555</v>
      </c>
      <c r="E679" t="str">
        <f>VLOOKUP(A679,Sheet5!A:L,12,0)</f>
        <v>3555.00</v>
      </c>
      <c r="F679" t="str">
        <f>VLOOKUP(A679,Sheet5!A:C,3,0)</f>
        <v>3277859</v>
      </c>
      <c r="G679">
        <f t="shared" si="20"/>
        <v>0</v>
      </c>
      <c r="H679" t="str">
        <f t="shared" si="21"/>
        <v>，3277859</v>
      </c>
      <c r="I679" t="str">
        <f>VLOOKUP(A679,Sheet5!A:U,21,0)</f>
        <v>直连</v>
      </c>
    </row>
    <row r="680" s="4" customFormat="1" hidden="1" spans="1:9">
      <c r="A680" s="5">
        <v>999223812076254</v>
      </c>
      <c r="B680" s="6">
        <v>45041</v>
      </c>
      <c r="C680" s="6">
        <v>45045</v>
      </c>
      <c r="D680" s="4">
        <v>1471</v>
      </c>
      <c r="E680" t="str">
        <f>VLOOKUP(A680,Sheet5!A:L,12,0)</f>
        <v>1471.00</v>
      </c>
      <c r="F680" t="str">
        <f>VLOOKUP(A680,Sheet5!A:C,3,0)</f>
        <v>3278410</v>
      </c>
      <c r="G680">
        <f t="shared" si="20"/>
        <v>0</v>
      </c>
      <c r="H680" t="str">
        <f t="shared" si="21"/>
        <v>，3278410</v>
      </c>
      <c r="I680" t="str">
        <f>VLOOKUP(A680,Sheet5!A:U,21,0)</f>
        <v>直连</v>
      </c>
    </row>
    <row r="681" s="4" customFormat="1" hidden="1" spans="1:9">
      <c r="A681" s="5">
        <v>999223812654646</v>
      </c>
      <c r="B681" s="6">
        <v>45044</v>
      </c>
      <c r="C681" s="6">
        <v>45045</v>
      </c>
      <c r="D681" s="4">
        <v>500</v>
      </c>
      <c r="E681" t="str">
        <f>VLOOKUP(A681,Sheet5!A:L,12,0)</f>
        <v>500.00</v>
      </c>
      <c r="F681" t="str">
        <f>VLOOKUP(A681,Sheet5!A:C,3,0)</f>
        <v>3278662</v>
      </c>
      <c r="G681">
        <f t="shared" si="20"/>
        <v>0</v>
      </c>
      <c r="H681" t="str">
        <f t="shared" si="21"/>
        <v>，3278662</v>
      </c>
      <c r="I681" t="str">
        <f>VLOOKUP(A681,Sheet5!A:U,21,0)</f>
        <v>直连</v>
      </c>
    </row>
    <row r="682" s="4" customFormat="1" hidden="1" spans="1:9">
      <c r="A682" s="5">
        <v>999223813326800</v>
      </c>
      <c r="B682" s="6">
        <v>45044</v>
      </c>
      <c r="C682" s="6">
        <v>45045</v>
      </c>
      <c r="D682" s="4">
        <v>396</v>
      </c>
      <c r="E682" t="str">
        <f>VLOOKUP(A682,Sheet5!A:L,12,0)</f>
        <v>396.00</v>
      </c>
      <c r="F682" t="str">
        <f>VLOOKUP(A682,Sheet5!A:C,3,0)</f>
        <v>3278795</v>
      </c>
      <c r="G682">
        <f t="shared" si="20"/>
        <v>0</v>
      </c>
      <c r="H682" t="str">
        <f t="shared" si="21"/>
        <v>，3278795</v>
      </c>
      <c r="I682" t="str">
        <f>VLOOKUP(A682,Sheet5!A:U,21,0)</f>
        <v>直连</v>
      </c>
    </row>
    <row r="683" s="4" customFormat="1" hidden="1" spans="1:9">
      <c r="A683" s="5">
        <v>999223813606302</v>
      </c>
      <c r="B683" s="6">
        <v>45043</v>
      </c>
      <c r="C683" s="6">
        <v>45045</v>
      </c>
      <c r="D683" s="4">
        <v>828</v>
      </c>
      <c r="E683" t="str">
        <f>VLOOKUP(A683,Sheet5!A:L,12,0)</f>
        <v>828.00</v>
      </c>
      <c r="F683" t="str">
        <f>VLOOKUP(A683,Sheet5!A:C,3,0)</f>
        <v>3279016</v>
      </c>
      <c r="G683">
        <f t="shared" si="20"/>
        <v>0</v>
      </c>
      <c r="H683" t="str">
        <f t="shared" si="21"/>
        <v>，3279016</v>
      </c>
      <c r="I683" t="str">
        <f>VLOOKUP(A683,Sheet5!A:U,21,0)</f>
        <v>直连</v>
      </c>
    </row>
    <row r="684" s="4" customFormat="1" hidden="1" spans="1:9">
      <c r="A684" s="5">
        <v>999223815297588</v>
      </c>
      <c r="B684" s="6">
        <v>45044</v>
      </c>
      <c r="C684" s="6">
        <v>45045</v>
      </c>
      <c r="D684" s="4">
        <v>850</v>
      </c>
      <c r="E684" t="str">
        <f>VLOOKUP(A684,Sheet5!A:L,12,0)</f>
        <v>850.00</v>
      </c>
      <c r="F684" t="str">
        <f>VLOOKUP(A684,Sheet5!A:C,3,0)</f>
        <v>3279688</v>
      </c>
      <c r="G684">
        <f t="shared" si="20"/>
        <v>0</v>
      </c>
      <c r="H684" t="str">
        <f t="shared" si="21"/>
        <v>，3279688</v>
      </c>
      <c r="I684" t="str">
        <f>VLOOKUP(A684,Sheet5!A:U,21,0)</f>
        <v>直连</v>
      </c>
    </row>
    <row r="685" s="4" customFormat="1" hidden="1" spans="1:9">
      <c r="A685" s="5">
        <v>999223816060255</v>
      </c>
      <c r="B685" s="6">
        <v>45042</v>
      </c>
      <c r="C685" s="6">
        <v>45045</v>
      </c>
      <c r="D685" s="4">
        <v>1296</v>
      </c>
      <c r="E685" t="str">
        <f>VLOOKUP(A685,Sheet5!A:L,12,0)</f>
        <v>1296.00</v>
      </c>
      <c r="F685" t="str">
        <f>VLOOKUP(A685,Sheet5!A:C,3,0)</f>
        <v>3279906</v>
      </c>
      <c r="G685">
        <f t="shared" si="20"/>
        <v>0</v>
      </c>
      <c r="H685" t="str">
        <f t="shared" si="21"/>
        <v>，3279906</v>
      </c>
      <c r="I685" t="str">
        <f>VLOOKUP(A685,Sheet5!A:U,21,0)</f>
        <v>直连</v>
      </c>
    </row>
    <row r="686" s="4" customFormat="1" hidden="1" spans="1:9">
      <c r="A686" s="5">
        <v>999223816346404</v>
      </c>
      <c r="B686" s="6">
        <v>45044</v>
      </c>
      <c r="C686" s="6">
        <v>45045</v>
      </c>
      <c r="D686" s="4">
        <v>986</v>
      </c>
      <c r="E686" t="str">
        <f>VLOOKUP(A686,Sheet5!A:L,12,0)</f>
        <v>986.00</v>
      </c>
      <c r="F686" t="str">
        <f>VLOOKUP(A686,Sheet5!A:C,3,0)</f>
        <v>3280013</v>
      </c>
      <c r="G686">
        <f t="shared" si="20"/>
        <v>0</v>
      </c>
      <c r="H686" t="str">
        <f t="shared" si="21"/>
        <v>，3280013</v>
      </c>
      <c r="I686" t="str">
        <f>VLOOKUP(A686,Sheet5!A:U,21,0)</f>
        <v>直连</v>
      </c>
    </row>
    <row r="687" s="4" customFormat="1" hidden="1" spans="1:9">
      <c r="A687" s="5">
        <v>999223816708315</v>
      </c>
      <c r="B687" s="6">
        <v>45044</v>
      </c>
      <c r="C687" s="6">
        <v>45045</v>
      </c>
      <c r="D687" s="4">
        <v>2322</v>
      </c>
      <c r="E687" t="str">
        <f>VLOOKUP(A687,Sheet5!A:L,12,0)</f>
        <v>2322.00</v>
      </c>
      <c r="F687" t="str">
        <f>VLOOKUP(A687,Sheet5!A:C,3,0)</f>
        <v>3280147</v>
      </c>
      <c r="G687">
        <f t="shared" si="20"/>
        <v>0</v>
      </c>
      <c r="H687" t="str">
        <f t="shared" si="21"/>
        <v>，3280147</v>
      </c>
      <c r="I687" t="str">
        <f>VLOOKUP(A687,Sheet5!A:U,21,0)</f>
        <v>直连</v>
      </c>
    </row>
    <row r="688" s="4" customFormat="1" hidden="1" spans="1:9">
      <c r="A688" s="5">
        <v>999223816957478</v>
      </c>
      <c r="B688" s="6">
        <v>45044</v>
      </c>
      <c r="C688" s="6">
        <v>45045</v>
      </c>
      <c r="D688" s="4">
        <v>1264</v>
      </c>
      <c r="E688" t="str">
        <f>VLOOKUP(A688,Sheet5!A:L,12,0)</f>
        <v>1264.00</v>
      </c>
      <c r="F688" t="str">
        <f>VLOOKUP(A688,Sheet5!A:C,3,0)</f>
        <v>3280304</v>
      </c>
      <c r="G688">
        <f t="shared" si="20"/>
        <v>0</v>
      </c>
      <c r="H688" t="str">
        <f t="shared" si="21"/>
        <v>，3280304</v>
      </c>
      <c r="I688" t="str">
        <f>VLOOKUP(A688,Sheet5!A:U,21,0)</f>
        <v>直连</v>
      </c>
    </row>
    <row r="689" s="4" customFormat="1" hidden="1" spans="1:9">
      <c r="A689" s="5">
        <v>999223816976866</v>
      </c>
      <c r="B689" s="6">
        <v>45044</v>
      </c>
      <c r="C689" s="6">
        <v>45045</v>
      </c>
      <c r="D689" s="4">
        <v>579</v>
      </c>
      <c r="E689" t="str">
        <f>VLOOKUP(A689,Sheet5!A:L,12,0)</f>
        <v>579.00</v>
      </c>
      <c r="F689" t="str">
        <f>VLOOKUP(A689,Sheet5!A:C,3,0)</f>
        <v>3280313</v>
      </c>
      <c r="G689">
        <f t="shared" si="20"/>
        <v>0</v>
      </c>
      <c r="H689" t="str">
        <f t="shared" si="21"/>
        <v>，3280313</v>
      </c>
      <c r="I689" t="str">
        <f>VLOOKUP(A689,Sheet5!A:U,21,0)</f>
        <v>直连</v>
      </c>
    </row>
    <row r="690" s="4" customFormat="1" hidden="1" spans="1:9">
      <c r="A690" s="5">
        <v>999223817055273</v>
      </c>
      <c r="B690" s="6">
        <v>45043</v>
      </c>
      <c r="C690" s="6">
        <v>45045</v>
      </c>
      <c r="D690" s="4">
        <v>2639</v>
      </c>
      <c r="E690" t="str">
        <f>VLOOKUP(A690,Sheet5!A:L,12,0)</f>
        <v>2639.00</v>
      </c>
      <c r="F690" t="str">
        <f>VLOOKUP(A690,Sheet5!A:C,3,0)</f>
        <v>3280342</v>
      </c>
      <c r="G690">
        <f t="shared" si="20"/>
        <v>0</v>
      </c>
      <c r="H690" t="str">
        <f t="shared" si="21"/>
        <v>，3280342</v>
      </c>
      <c r="I690" t="str">
        <f>VLOOKUP(A690,Sheet5!A:U,21,0)</f>
        <v>直连</v>
      </c>
    </row>
    <row r="691" s="4" customFormat="1" hidden="1" spans="1:9">
      <c r="A691" s="5">
        <v>999223817486898</v>
      </c>
      <c r="B691" s="6">
        <v>45043</v>
      </c>
      <c r="C691" s="6">
        <v>45045</v>
      </c>
      <c r="D691" s="4">
        <v>1208</v>
      </c>
      <c r="E691" t="str">
        <f>VLOOKUP(A691,Sheet5!A:L,12,0)</f>
        <v>1208.00</v>
      </c>
      <c r="F691" t="str">
        <f>VLOOKUP(A691,Sheet5!A:C,3,0)</f>
        <v>3280501</v>
      </c>
      <c r="G691">
        <f t="shared" si="20"/>
        <v>0</v>
      </c>
      <c r="H691" t="str">
        <f t="shared" si="21"/>
        <v>，3280501</v>
      </c>
      <c r="I691" t="str">
        <f>VLOOKUP(A691,Sheet5!A:U,21,0)</f>
        <v>直连</v>
      </c>
    </row>
    <row r="692" s="4" customFormat="1" hidden="1" spans="1:9">
      <c r="A692" s="5">
        <v>999223817804155</v>
      </c>
      <c r="B692" s="6">
        <v>45044</v>
      </c>
      <c r="C692" s="6">
        <v>45045</v>
      </c>
      <c r="D692" s="4">
        <v>664</v>
      </c>
      <c r="E692" t="str">
        <f>VLOOKUP(A692,Sheet5!A:L,12,0)</f>
        <v>664.00</v>
      </c>
      <c r="F692" t="str">
        <f>VLOOKUP(A692,Sheet5!A:C,3,0)</f>
        <v>3280655</v>
      </c>
      <c r="G692">
        <f t="shared" si="20"/>
        <v>0</v>
      </c>
      <c r="H692" t="str">
        <f t="shared" si="21"/>
        <v>，3280655</v>
      </c>
      <c r="I692" t="str">
        <f>VLOOKUP(A692,Sheet5!A:U,21,0)</f>
        <v>直连</v>
      </c>
    </row>
    <row r="693" s="4" customFormat="1" hidden="1" spans="1:9">
      <c r="A693" s="5">
        <v>999223818451017</v>
      </c>
      <c r="B693" s="6">
        <v>45042</v>
      </c>
      <c r="C693" s="6">
        <v>45045</v>
      </c>
      <c r="D693" s="4">
        <v>2176</v>
      </c>
      <c r="E693" t="str">
        <f>VLOOKUP(A693,Sheet5!A:L,12,0)</f>
        <v>2176.00</v>
      </c>
      <c r="F693" t="str">
        <f>VLOOKUP(A693,Sheet5!A:C,3,0)</f>
        <v>3280876</v>
      </c>
      <c r="G693">
        <f t="shared" si="20"/>
        <v>0</v>
      </c>
      <c r="H693" t="str">
        <f t="shared" si="21"/>
        <v>，3280876</v>
      </c>
      <c r="I693" t="str">
        <f>VLOOKUP(A693,Sheet5!A:U,21,0)</f>
        <v>直连</v>
      </c>
    </row>
    <row r="694" s="4" customFormat="1" hidden="1" spans="1:9">
      <c r="A694" s="5">
        <v>999223818680362</v>
      </c>
      <c r="B694" s="6">
        <v>45044</v>
      </c>
      <c r="C694" s="6">
        <v>45045</v>
      </c>
      <c r="D694" s="4">
        <v>621</v>
      </c>
      <c r="E694" t="str">
        <f>VLOOKUP(A694,Sheet5!A:L,12,0)</f>
        <v>621.00</v>
      </c>
      <c r="F694" t="str">
        <f>VLOOKUP(A694,Sheet5!A:C,3,0)</f>
        <v>3280962</v>
      </c>
      <c r="G694">
        <f t="shared" si="20"/>
        <v>0</v>
      </c>
      <c r="H694" t="str">
        <f t="shared" si="21"/>
        <v>，3280962</v>
      </c>
      <c r="I694" t="str">
        <f>VLOOKUP(A694,Sheet5!A:U,21,0)</f>
        <v>直连</v>
      </c>
    </row>
    <row r="695" s="4" customFormat="1" hidden="1" spans="1:9">
      <c r="A695" s="5">
        <v>999223818729957</v>
      </c>
      <c r="B695" s="6">
        <v>45044</v>
      </c>
      <c r="C695" s="6">
        <v>45045</v>
      </c>
      <c r="D695" s="4">
        <v>760</v>
      </c>
      <c r="E695" t="str">
        <f>VLOOKUP(A695,Sheet5!A:L,12,0)</f>
        <v>760.00</v>
      </c>
      <c r="F695" t="str">
        <f>VLOOKUP(A695,Sheet5!A:C,3,0)</f>
        <v>3280999</v>
      </c>
      <c r="G695">
        <f t="shared" si="20"/>
        <v>0</v>
      </c>
      <c r="H695" t="str">
        <f t="shared" si="21"/>
        <v>，3280999</v>
      </c>
      <c r="I695" t="str">
        <f>VLOOKUP(A695,Sheet5!A:U,21,0)</f>
        <v>直连</v>
      </c>
    </row>
    <row r="696" s="4" customFormat="1" hidden="1" spans="1:9">
      <c r="A696" s="5">
        <v>999223818939650</v>
      </c>
      <c r="B696" s="6">
        <v>45043</v>
      </c>
      <c r="C696" s="6">
        <v>45045</v>
      </c>
      <c r="D696" s="4">
        <v>968</v>
      </c>
      <c r="E696" t="str">
        <f>VLOOKUP(A696,Sheet5!A:L,12,0)</f>
        <v>968.00</v>
      </c>
      <c r="F696" t="str">
        <f>VLOOKUP(A696,Sheet5!A:C,3,0)</f>
        <v>3281138</v>
      </c>
      <c r="G696">
        <f t="shared" si="20"/>
        <v>0</v>
      </c>
      <c r="H696" t="str">
        <f t="shared" si="21"/>
        <v>，3281138</v>
      </c>
      <c r="I696" t="str">
        <f>VLOOKUP(A696,Sheet5!A:U,21,0)</f>
        <v>直连</v>
      </c>
    </row>
    <row r="697" s="4" customFormat="1" hidden="1" spans="1:9">
      <c r="A697" s="5">
        <v>999223822620007</v>
      </c>
      <c r="B697" s="6">
        <v>45043</v>
      </c>
      <c r="C697" s="6">
        <v>45045</v>
      </c>
      <c r="D697" s="4">
        <v>1060</v>
      </c>
      <c r="E697" t="str">
        <f>VLOOKUP(A697,Sheet5!A:L,12,0)</f>
        <v>1060.00</v>
      </c>
      <c r="F697" t="str">
        <f>VLOOKUP(A697,Sheet5!A:C,3,0)</f>
        <v>3281705</v>
      </c>
      <c r="G697">
        <f t="shared" si="20"/>
        <v>0</v>
      </c>
      <c r="H697" t="str">
        <f t="shared" si="21"/>
        <v>，3281705</v>
      </c>
      <c r="I697" t="str">
        <f>VLOOKUP(A697,Sheet5!A:U,21,0)</f>
        <v>直连</v>
      </c>
    </row>
    <row r="698" s="4" customFormat="1" hidden="1" spans="1:9">
      <c r="A698" s="5">
        <v>999223823834659</v>
      </c>
      <c r="B698" s="6">
        <v>45044</v>
      </c>
      <c r="C698" s="6">
        <v>45045</v>
      </c>
      <c r="D698" s="4">
        <v>1228</v>
      </c>
      <c r="E698" t="str">
        <f>VLOOKUP(A698,Sheet5!A:L,12,0)</f>
        <v>1228.00</v>
      </c>
      <c r="F698" t="str">
        <f>VLOOKUP(A698,Sheet5!A:C,3,0)</f>
        <v>3281918</v>
      </c>
      <c r="G698">
        <f t="shared" si="20"/>
        <v>0</v>
      </c>
      <c r="H698" t="str">
        <f t="shared" si="21"/>
        <v>，3281918</v>
      </c>
      <c r="I698" t="str">
        <f>VLOOKUP(A698,Sheet5!A:U,21,0)</f>
        <v>直连</v>
      </c>
    </row>
    <row r="699" s="4" customFormat="1" hidden="1" spans="1:9">
      <c r="A699" s="5">
        <v>999223825229991</v>
      </c>
      <c r="B699" s="6">
        <v>45043</v>
      </c>
      <c r="C699" s="6">
        <v>45045</v>
      </c>
      <c r="D699" s="4">
        <v>958</v>
      </c>
      <c r="E699" t="str">
        <f>VLOOKUP(A699,Sheet5!A:L,12,0)</f>
        <v>958.00</v>
      </c>
      <c r="F699" t="str">
        <f>VLOOKUP(A699,Sheet5!A:C,3,0)</f>
        <v>3282262</v>
      </c>
      <c r="G699">
        <f t="shared" si="20"/>
        <v>0</v>
      </c>
      <c r="H699" t="str">
        <f t="shared" si="21"/>
        <v>，3282262</v>
      </c>
      <c r="I699" t="str">
        <f>VLOOKUP(A699,Sheet5!A:U,21,0)</f>
        <v>直连</v>
      </c>
    </row>
    <row r="700" s="4" customFormat="1" hidden="1" spans="1:9">
      <c r="A700" s="5">
        <v>999223825925228</v>
      </c>
      <c r="B700" s="6">
        <v>45044</v>
      </c>
      <c r="C700" s="6">
        <v>45045</v>
      </c>
      <c r="D700" s="4">
        <v>858</v>
      </c>
      <c r="E700" t="str">
        <f>VLOOKUP(A700,Sheet5!A:L,12,0)</f>
        <v>858.00</v>
      </c>
      <c r="F700" t="str">
        <f>VLOOKUP(A700,Sheet5!A:C,3,0)</f>
        <v>3282511</v>
      </c>
      <c r="G700">
        <f t="shared" si="20"/>
        <v>0</v>
      </c>
      <c r="H700" t="str">
        <f t="shared" si="21"/>
        <v>，3282511</v>
      </c>
      <c r="I700" t="str">
        <f>VLOOKUP(A700,Sheet5!A:U,21,0)</f>
        <v>直连</v>
      </c>
    </row>
    <row r="701" s="4" customFormat="1" hidden="1" spans="1:9">
      <c r="A701" s="5">
        <v>23829628258</v>
      </c>
      <c r="B701" s="6">
        <v>45040</v>
      </c>
      <c r="C701" s="6">
        <v>45045</v>
      </c>
      <c r="D701" s="4">
        <v>4805</v>
      </c>
      <c r="E701" t="str">
        <f>VLOOKUP(A701,Sheet5!A:L,12,0)</f>
        <v>4805.00</v>
      </c>
      <c r="F701" t="str">
        <f>VLOOKUP(A701,Sheet5!A:C,3,0)</f>
        <v>3283459</v>
      </c>
      <c r="G701">
        <f t="shared" si="20"/>
        <v>0</v>
      </c>
      <c r="H701" t="str">
        <f t="shared" si="21"/>
        <v>，3283459</v>
      </c>
      <c r="I701" t="str">
        <f>VLOOKUP(A701,Sheet5!A:U,21,0)</f>
        <v>直连</v>
      </c>
    </row>
    <row r="702" s="4" customFormat="1" hidden="1" spans="1:9">
      <c r="A702" s="5">
        <v>999223830867774</v>
      </c>
      <c r="B702" s="6">
        <v>45043</v>
      </c>
      <c r="C702" s="6">
        <v>45045</v>
      </c>
      <c r="D702" s="4">
        <v>1158</v>
      </c>
      <c r="E702" t="str">
        <f>VLOOKUP(A702,Sheet5!A:L,12,0)</f>
        <v>1158.00</v>
      </c>
      <c r="F702" t="str">
        <f>VLOOKUP(A702,Sheet5!A:C,3,0)</f>
        <v>3283857</v>
      </c>
      <c r="G702">
        <f t="shared" si="20"/>
        <v>0</v>
      </c>
      <c r="H702" t="str">
        <f t="shared" si="21"/>
        <v>，3283857</v>
      </c>
      <c r="I702" t="str">
        <f>VLOOKUP(A702,Sheet5!A:U,21,0)</f>
        <v>直连</v>
      </c>
    </row>
    <row r="703" s="4" customFormat="1" hidden="1" spans="1:9">
      <c r="A703" s="5">
        <v>999223833085296</v>
      </c>
      <c r="B703" s="6">
        <v>45041</v>
      </c>
      <c r="C703" s="6">
        <v>45045</v>
      </c>
      <c r="D703" s="4">
        <v>7691</v>
      </c>
      <c r="E703" t="str">
        <f>VLOOKUP(A703,Sheet5!A:L,12,0)</f>
        <v>7691.00</v>
      </c>
      <c r="F703" t="str">
        <f>VLOOKUP(A703,Sheet5!A:C,3,0)</f>
        <v>3284552</v>
      </c>
      <c r="G703">
        <f t="shared" si="20"/>
        <v>0</v>
      </c>
      <c r="H703" t="str">
        <f t="shared" si="21"/>
        <v>，3284552</v>
      </c>
      <c r="I703" t="str">
        <f>VLOOKUP(A703,Sheet5!A:U,21,0)</f>
        <v>直连</v>
      </c>
    </row>
    <row r="704" s="4" customFormat="1" hidden="1" spans="1:9">
      <c r="A704" s="5">
        <v>999223833088930</v>
      </c>
      <c r="B704" s="6">
        <v>45043</v>
      </c>
      <c r="C704" s="6">
        <v>45045</v>
      </c>
      <c r="D704" s="4">
        <v>1834</v>
      </c>
      <c r="E704" t="str">
        <f>VLOOKUP(A704,Sheet5!A:L,12,0)</f>
        <v>1834.00</v>
      </c>
      <c r="F704" t="str">
        <f>VLOOKUP(A704,Sheet5!A:C,3,0)</f>
        <v>3284557</v>
      </c>
      <c r="G704">
        <f t="shared" si="20"/>
        <v>0</v>
      </c>
      <c r="H704" t="str">
        <f t="shared" si="21"/>
        <v>，3284557</v>
      </c>
      <c r="I704" t="str">
        <f>VLOOKUP(A704,Sheet5!A:U,21,0)</f>
        <v>直连</v>
      </c>
    </row>
    <row r="705" s="4" customFormat="1" hidden="1" spans="1:9">
      <c r="A705" s="5">
        <v>999223833530819</v>
      </c>
      <c r="B705" s="6">
        <v>45044</v>
      </c>
      <c r="C705" s="6">
        <v>45045</v>
      </c>
      <c r="D705" s="4">
        <v>853</v>
      </c>
      <c r="E705" t="str">
        <f>VLOOKUP(A705,Sheet5!A:L,12,0)</f>
        <v>853.00</v>
      </c>
      <c r="F705" t="str">
        <f>VLOOKUP(A705,Sheet5!A:C,3,0)</f>
        <v>3285015</v>
      </c>
      <c r="G705">
        <f t="shared" si="20"/>
        <v>0</v>
      </c>
      <c r="H705" t="str">
        <f t="shared" si="21"/>
        <v>，3285015</v>
      </c>
      <c r="I705" t="str">
        <f>VLOOKUP(A705,Sheet5!A:U,21,0)</f>
        <v>直连</v>
      </c>
    </row>
    <row r="706" s="4" customFormat="1" hidden="1" spans="1:9">
      <c r="A706" s="5">
        <v>999223834737102</v>
      </c>
      <c r="B706" s="6">
        <v>45044</v>
      </c>
      <c r="C706" s="6">
        <v>45045</v>
      </c>
      <c r="D706" s="4">
        <v>260</v>
      </c>
      <c r="E706" t="str">
        <f>VLOOKUP(A706,Sheet5!A:L,12,0)</f>
        <v>260.00</v>
      </c>
      <c r="F706" t="str">
        <f>VLOOKUP(A706,Sheet5!A:C,3,0)</f>
        <v>3285737</v>
      </c>
      <c r="G706">
        <f t="shared" si="20"/>
        <v>0</v>
      </c>
      <c r="H706" t="str">
        <f t="shared" si="21"/>
        <v>，3285737</v>
      </c>
      <c r="I706" t="str">
        <f>VLOOKUP(A706,Sheet5!A:U,21,0)</f>
        <v>直连</v>
      </c>
    </row>
    <row r="707" s="4" customFormat="1" hidden="1" spans="1:9">
      <c r="A707" s="5">
        <v>999223836506782</v>
      </c>
      <c r="B707" s="6">
        <v>45044</v>
      </c>
      <c r="C707" s="6">
        <v>45045</v>
      </c>
      <c r="D707" s="4">
        <v>572</v>
      </c>
      <c r="E707" t="str">
        <f>VLOOKUP(A707,Sheet5!A:L,12,0)</f>
        <v>572.00</v>
      </c>
      <c r="F707" t="str">
        <f>VLOOKUP(A707,Sheet5!A:C,3,0)</f>
        <v>3285986</v>
      </c>
      <c r="G707">
        <f t="shared" ref="G707:G770" si="22">D707-E707</f>
        <v>0</v>
      </c>
      <c r="H707" t="str">
        <f t="shared" ref="H707:H770" si="23">$H$1&amp;F707</f>
        <v>，3285986</v>
      </c>
      <c r="I707" t="str">
        <f>VLOOKUP(A707,Sheet5!A:U,21,0)</f>
        <v>直连</v>
      </c>
    </row>
    <row r="708" s="4" customFormat="1" hidden="1" spans="1:9">
      <c r="A708" s="5">
        <v>999223837731706</v>
      </c>
      <c r="B708" s="6">
        <v>45044</v>
      </c>
      <c r="C708" s="6">
        <v>45045</v>
      </c>
      <c r="D708" s="4">
        <v>525</v>
      </c>
      <c r="E708" t="str">
        <f>VLOOKUP(A708,Sheet5!A:L,12,0)</f>
        <v>525.00</v>
      </c>
      <c r="F708" t="str">
        <f>VLOOKUP(A708,Sheet5!A:C,3,0)</f>
        <v>3286107</v>
      </c>
      <c r="G708">
        <f t="shared" si="22"/>
        <v>0</v>
      </c>
      <c r="H708" t="str">
        <f t="shared" si="23"/>
        <v>，3286107</v>
      </c>
      <c r="I708" t="str">
        <f>VLOOKUP(A708,Sheet5!A:U,21,0)</f>
        <v>直连</v>
      </c>
    </row>
    <row r="709" s="4" customFormat="1" hidden="1" spans="1:9">
      <c r="A709" s="5">
        <v>999223838177317</v>
      </c>
      <c r="B709" s="6">
        <v>45044</v>
      </c>
      <c r="C709" s="6">
        <v>45045</v>
      </c>
      <c r="D709" s="4">
        <v>1161</v>
      </c>
      <c r="E709" t="str">
        <f>VLOOKUP(A709,Sheet5!A:L,12,0)</f>
        <v>1161.00</v>
      </c>
      <c r="F709" t="str">
        <f>VLOOKUP(A709,Sheet5!A:C,3,0)</f>
        <v>3286264</v>
      </c>
      <c r="G709">
        <f t="shared" si="22"/>
        <v>0</v>
      </c>
      <c r="H709" t="str">
        <f t="shared" si="23"/>
        <v>，3286264</v>
      </c>
      <c r="I709" t="str">
        <f>VLOOKUP(A709,Sheet5!A:U,21,0)</f>
        <v>直连</v>
      </c>
    </row>
    <row r="710" s="4" customFormat="1" hidden="1" spans="1:9">
      <c r="A710" s="5">
        <v>999223839119581</v>
      </c>
      <c r="B710" s="6">
        <v>45044</v>
      </c>
      <c r="C710" s="6">
        <v>45045</v>
      </c>
      <c r="D710" s="4">
        <v>249</v>
      </c>
      <c r="E710" t="str">
        <f>VLOOKUP(A710,Sheet5!A:L,12,0)</f>
        <v>249.00</v>
      </c>
      <c r="F710" t="str">
        <f>VLOOKUP(A710,Sheet5!A:C,3,0)</f>
        <v>3286445</v>
      </c>
      <c r="G710">
        <f t="shared" si="22"/>
        <v>0</v>
      </c>
      <c r="H710" t="str">
        <f t="shared" si="23"/>
        <v>，3286445</v>
      </c>
      <c r="I710" t="str">
        <f>VLOOKUP(A710,Sheet5!A:U,21,0)</f>
        <v>直连</v>
      </c>
    </row>
    <row r="711" s="4" customFormat="1" hidden="1" spans="1:9">
      <c r="A711" s="5">
        <v>999223840682683</v>
      </c>
      <c r="B711" s="6">
        <v>45043</v>
      </c>
      <c r="C711" s="6">
        <v>45045</v>
      </c>
      <c r="D711" s="4">
        <v>2624</v>
      </c>
      <c r="E711" t="str">
        <f>VLOOKUP(A711,Sheet5!A:L,12,0)</f>
        <v>2624.00</v>
      </c>
      <c r="F711" t="str">
        <f>VLOOKUP(A711,Sheet5!A:C,3,0)</f>
        <v>3286908</v>
      </c>
      <c r="G711">
        <f t="shared" si="22"/>
        <v>0</v>
      </c>
      <c r="H711" t="str">
        <f t="shared" si="23"/>
        <v>，3286908</v>
      </c>
      <c r="I711" t="str">
        <f>VLOOKUP(A711,Sheet5!A:U,21,0)</f>
        <v>直连</v>
      </c>
    </row>
    <row r="712" s="4" customFormat="1" hidden="1" spans="1:9">
      <c r="A712" s="5">
        <v>999223841820814</v>
      </c>
      <c r="B712" s="6">
        <v>45043</v>
      </c>
      <c r="C712" s="6">
        <v>45045</v>
      </c>
      <c r="D712" s="4">
        <v>428</v>
      </c>
      <c r="E712" t="str">
        <f>VLOOKUP(A712,Sheet5!A:L,12,0)</f>
        <v>428.00</v>
      </c>
      <c r="F712" t="str">
        <f>VLOOKUP(A712,Sheet5!A:C,3,0)</f>
        <v>3287272</v>
      </c>
      <c r="G712">
        <f t="shared" si="22"/>
        <v>0</v>
      </c>
      <c r="H712" t="str">
        <f t="shared" si="23"/>
        <v>，3287272</v>
      </c>
      <c r="I712" t="str">
        <f>VLOOKUP(A712,Sheet5!A:U,21,0)</f>
        <v>直连</v>
      </c>
    </row>
    <row r="713" s="4" customFormat="1" hidden="1" spans="1:9">
      <c r="A713" s="5">
        <v>999223842874372</v>
      </c>
      <c r="B713" s="6">
        <v>45044</v>
      </c>
      <c r="C713" s="6">
        <v>45045</v>
      </c>
      <c r="D713" s="4">
        <v>1470</v>
      </c>
      <c r="E713" t="str">
        <f>VLOOKUP(A713,Sheet5!A:L,12,0)</f>
        <v>1470.00</v>
      </c>
      <c r="F713" t="str">
        <f>VLOOKUP(A713,Sheet5!A:C,3,0)</f>
        <v>3287682</v>
      </c>
      <c r="G713">
        <f t="shared" si="22"/>
        <v>0</v>
      </c>
      <c r="H713" t="str">
        <f t="shared" si="23"/>
        <v>，3287682</v>
      </c>
      <c r="I713" t="str">
        <f>VLOOKUP(A713,Sheet5!A:U,21,0)</f>
        <v>直连</v>
      </c>
    </row>
    <row r="714" s="4" customFormat="1" hidden="1" spans="1:9">
      <c r="A714" s="5">
        <v>23843081950</v>
      </c>
      <c r="B714" s="6">
        <v>45044</v>
      </c>
      <c r="C714" s="6">
        <v>45045</v>
      </c>
      <c r="D714" s="4">
        <v>486</v>
      </c>
      <c r="E714" t="str">
        <f>VLOOKUP(A714,Sheet5!A:L,12,0)</f>
        <v>486.00</v>
      </c>
      <c r="F714" t="str">
        <f>VLOOKUP(A714,Sheet5!A:C,3,0)</f>
        <v>3287722</v>
      </c>
      <c r="G714">
        <f t="shared" si="22"/>
        <v>0</v>
      </c>
      <c r="H714" t="str">
        <f t="shared" si="23"/>
        <v>，3287722</v>
      </c>
      <c r="I714" t="str">
        <f>VLOOKUP(A714,Sheet5!A:U,21,0)</f>
        <v>直连</v>
      </c>
    </row>
    <row r="715" s="4" customFormat="1" hidden="1" spans="1:9">
      <c r="A715" s="5">
        <v>999223843622432</v>
      </c>
      <c r="B715" s="6">
        <v>45042</v>
      </c>
      <c r="C715" s="6">
        <v>45045</v>
      </c>
      <c r="D715" s="4">
        <v>4496</v>
      </c>
      <c r="E715" t="str">
        <f>VLOOKUP(A715,Sheet5!A:L,12,0)</f>
        <v>4496.00</v>
      </c>
      <c r="F715" t="str">
        <f>VLOOKUP(A715,Sheet5!A:C,3,0)</f>
        <v>3287938</v>
      </c>
      <c r="G715">
        <f t="shared" si="22"/>
        <v>0</v>
      </c>
      <c r="H715" t="str">
        <f t="shared" si="23"/>
        <v>，3287938</v>
      </c>
      <c r="I715" t="str">
        <f>VLOOKUP(A715,Sheet5!A:U,21,0)</f>
        <v>直连</v>
      </c>
    </row>
    <row r="716" s="4" customFormat="1" hidden="1" spans="1:9">
      <c r="A716" s="5">
        <v>999223844597670</v>
      </c>
      <c r="B716" s="6">
        <v>45044</v>
      </c>
      <c r="C716" s="6">
        <v>45045</v>
      </c>
      <c r="D716" s="4">
        <v>992</v>
      </c>
      <c r="E716" t="str">
        <f>VLOOKUP(A716,Sheet5!A:L,12,0)</f>
        <v>992.00</v>
      </c>
      <c r="F716" t="str">
        <f>VLOOKUP(A716,Sheet5!A:C,3,0)</f>
        <v>3288345</v>
      </c>
      <c r="G716">
        <f t="shared" si="22"/>
        <v>0</v>
      </c>
      <c r="H716" t="str">
        <f t="shared" si="23"/>
        <v>，3288345</v>
      </c>
      <c r="I716" t="str">
        <f>VLOOKUP(A716,Sheet5!A:U,21,0)</f>
        <v>直连</v>
      </c>
    </row>
    <row r="717" s="4" customFormat="1" hidden="1" spans="1:9">
      <c r="A717" s="5">
        <v>999223846847059</v>
      </c>
      <c r="B717" s="6">
        <v>45044</v>
      </c>
      <c r="C717" s="6">
        <v>45045</v>
      </c>
      <c r="D717" s="4">
        <v>659</v>
      </c>
      <c r="E717" t="str">
        <f>VLOOKUP(A717,Sheet5!A:L,12,0)</f>
        <v>659.00</v>
      </c>
      <c r="F717" t="str">
        <f>VLOOKUP(A717,Sheet5!A:C,3,0)</f>
        <v>3289080</v>
      </c>
      <c r="G717">
        <f t="shared" si="22"/>
        <v>0</v>
      </c>
      <c r="H717" t="str">
        <f t="shared" si="23"/>
        <v>，3289080</v>
      </c>
      <c r="I717" t="str">
        <f>VLOOKUP(A717,Sheet5!A:U,21,0)</f>
        <v>直连</v>
      </c>
    </row>
    <row r="718" s="4" customFormat="1" hidden="1" spans="1:9">
      <c r="A718" s="5">
        <v>999223847626804</v>
      </c>
      <c r="B718" s="6">
        <v>45043</v>
      </c>
      <c r="C718" s="6">
        <v>45045</v>
      </c>
      <c r="D718" s="4">
        <v>1287</v>
      </c>
      <c r="E718" t="str">
        <f>VLOOKUP(A718,Sheet5!A:L,12,0)</f>
        <v>1287.00</v>
      </c>
      <c r="F718" t="str">
        <f>VLOOKUP(A718,Sheet5!A:C,3,0)</f>
        <v>3289325</v>
      </c>
      <c r="G718">
        <f t="shared" si="22"/>
        <v>0</v>
      </c>
      <c r="H718" t="str">
        <f t="shared" si="23"/>
        <v>，3289325</v>
      </c>
      <c r="I718" t="str">
        <f>VLOOKUP(A718,Sheet5!A:U,21,0)</f>
        <v>直连</v>
      </c>
    </row>
    <row r="719" s="4" customFormat="1" hidden="1" spans="1:9">
      <c r="A719" s="5">
        <v>999223847802168</v>
      </c>
      <c r="B719" s="6">
        <v>45044</v>
      </c>
      <c r="C719" s="6">
        <v>45045</v>
      </c>
      <c r="D719" s="4">
        <v>975</v>
      </c>
      <c r="E719" t="str">
        <f>VLOOKUP(A719,Sheet5!A:L,12,0)</f>
        <v>975.00</v>
      </c>
      <c r="F719" t="str">
        <f>VLOOKUP(A719,Sheet5!A:C,3,0)</f>
        <v>3289395</v>
      </c>
      <c r="G719">
        <f t="shared" si="22"/>
        <v>0</v>
      </c>
      <c r="H719" t="str">
        <f t="shared" si="23"/>
        <v>，3289395</v>
      </c>
      <c r="I719" t="str">
        <f>VLOOKUP(A719,Sheet5!A:U,21,0)</f>
        <v>直连</v>
      </c>
    </row>
    <row r="720" s="4" customFormat="1" hidden="1" spans="1:9">
      <c r="A720" s="5">
        <v>999223851384299</v>
      </c>
      <c r="B720" s="6">
        <v>45043</v>
      </c>
      <c r="C720" s="6">
        <v>45045</v>
      </c>
      <c r="D720" s="4">
        <v>742</v>
      </c>
      <c r="E720" t="str">
        <f>VLOOKUP(A720,Sheet5!A:L,12,0)</f>
        <v>742.00</v>
      </c>
      <c r="F720" t="str">
        <f>VLOOKUP(A720,Sheet5!A:C,3,0)</f>
        <v>3289928</v>
      </c>
      <c r="G720">
        <f t="shared" si="22"/>
        <v>0</v>
      </c>
      <c r="H720" t="str">
        <f t="shared" si="23"/>
        <v>，3289928</v>
      </c>
      <c r="I720" t="str">
        <f>VLOOKUP(A720,Sheet5!A:U,21,0)</f>
        <v>直采</v>
      </c>
    </row>
    <row r="721" s="4" customFormat="1" hidden="1" spans="1:9">
      <c r="A721" s="5">
        <v>999223852625679</v>
      </c>
      <c r="B721" s="6">
        <v>45043</v>
      </c>
      <c r="C721" s="6">
        <v>45045</v>
      </c>
      <c r="D721" s="4">
        <v>2986</v>
      </c>
      <c r="E721" t="str">
        <f>VLOOKUP(A721,Sheet5!A:L,12,0)</f>
        <v>2986.00</v>
      </c>
      <c r="F721" t="str">
        <f>VLOOKUP(A721,Sheet5!A:C,3,0)</f>
        <v>3290123</v>
      </c>
      <c r="G721">
        <f t="shared" si="22"/>
        <v>0</v>
      </c>
      <c r="H721" t="str">
        <f t="shared" si="23"/>
        <v>，3290123</v>
      </c>
      <c r="I721" t="str">
        <f>VLOOKUP(A721,Sheet5!A:U,21,0)</f>
        <v>直连</v>
      </c>
    </row>
    <row r="722" s="4" customFormat="1" hidden="1" spans="1:9">
      <c r="A722" s="5">
        <v>999223852963718</v>
      </c>
      <c r="B722" s="6">
        <v>45043</v>
      </c>
      <c r="C722" s="6">
        <v>45045</v>
      </c>
      <c r="D722" s="4">
        <v>2308</v>
      </c>
      <c r="E722" t="str">
        <f>VLOOKUP(A722,Sheet5!A:L,12,0)</f>
        <v>2308.00</v>
      </c>
      <c r="F722" t="str">
        <f>VLOOKUP(A722,Sheet5!A:C,3,0)</f>
        <v>3290213</v>
      </c>
      <c r="G722">
        <f t="shared" si="22"/>
        <v>0</v>
      </c>
      <c r="H722" t="str">
        <f t="shared" si="23"/>
        <v>，3290213</v>
      </c>
      <c r="I722" t="str">
        <f>VLOOKUP(A722,Sheet5!A:U,21,0)</f>
        <v>直采</v>
      </c>
    </row>
    <row r="723" s="4" customFormat="1" hidden="1" spans="1:9">
      <c r="A723" s="5">
        <v>999223853573007</v>
      </c>
      <c r="B723" s="6">
        <v>45042</v>
      </c>
      <c r="C723" s="6">
        <v>45045</v>
      </c>
      <c r="D723" s="4">
        <v>7502</v>
      </c>
      <c r="E723" t="str">
        <f>VLOOKUP(A723,Sheet5!A:L,12,0)</f>
        <v>7502.00</v>
      </c>
      <c r="F723" t="str">
        <f>VLOOKUP(A723,Sheet5!A:C,3,0)</f>
        <v>3290309</v>
      </c>
      <c r="G723">
        <f t="shared" si="22"/>
        <v>0</v>
      </c>
      <c r="H723" t="str">
        <f t="shared" si="23"/>
        <v>，3290309</v>
      </c>
      <c r="I723" t="str">
        <f>VLOOKUP(A723,Sheet5!A:U,21,0)</f>
        <v>直连</v>
      </c>
    </row>
    <row r="724" s="4" customFormat="1" hidden="1" spans="1:9">
      <c r="A724" s="5">
        <v>999223856355835</v>
      </c>
      <c r="B724" s="6">
        <v>45044</v>
      </c>
      <c r="C724" s="6">
        <v>45045</v>
      </c>
      <c r="D724" s="4">
        <v>320</v>
      </c>
      <c r="E724" t="str">
        <f>VLOOKUP(A724,Sheet5!A:L,12,0)</f>
        <v>320.00</v>
      </c>
      <c r="F724" t="str">
        <f>VLOOKUP(A724,Sheet5!A:C,3,0)</f>
        <v>3290852</v>
      </c>
      <c r="G724">
        <f t="shared" si="22"/>
        <v>0</v>
      </c>
      <c r="H724" t="str">
        <f t="shared" si="23"/>
        <v>，3290852</v>
      </c>
      <c r="I724" t="str">
        <f>VLOOKUP(A724,Sheet5!A:U,21,0)</f>
        <v>直连</v>
      </c>
    </row>
    <row r="725" s="4" customFormat="1" hidden="1" spans="1:9">
      <c r="A725" s="5">
        <v>999223857006562</v>
      </c>
      <c r="B725" s="6">
        <v>45043</v>
      </c>
      <c r="C725" s="6">
        <v>45045</v>
      </c>
      <c r="D725" s="4">
        <v>826</v>
      </c>
      <c r="E725" t="str">
        <f>VLOOKUP(A725,Sheet5!A:L,12,0)</f>
        <v>826.00</v>
      </c>
      <c r="F725" t="str">
        <f>VLOOKUP(A725,Sheet5!A:C,3,0)</f>
        <v>3291120</v>
      </c>
      <c r="G725">
        <f t="shared" si="22"/>
        <v>0</v>
      </c>
      <c r="H725" t="str">
        <f t="shared" si="23"/>
        <v>，3291120</v>
      </c>
      <c r="I725" t="str">
        <f>VLOOKUP(A725,Sheet5!A:U,21,0)</f>
        <v>直采</v>
      </c>
    </row>
    <row r="726" s="4" customFormat="1" hidden="1" spans="1:9">
      <c r="A726" s="5">
        <v>999223857841106</v>
      </c>
      <c r="B726" s="6">
        <v>45043</v>
      </c>
      <c r="C726" s="6">
        <v>45045</v>
      </c>
      <c r="D726" s="4">
        <v>1152</v>
      </c>
      <c r="E726" t="str">
        <f>VLOOKUP(A726,Sheet5!A:L,12,0)</f>
        <v>1152.00</v>
      </c>
      <c r="F726" t="str">
        <f>VLOOKUP(A726,Sheet5!A:C,3,0)</f>
        <v>3291434</v>
      </c>
      <c r="G726">
        <f t="shared" si="22"/>
        <v>0</v>
      </c>
      <c r="H726" t="str">
        <f t="shared" si="23"/>
        <v>，3291434</v>
      </c>
      <c r="I726" t="str">
        <f>VLOOKUP(A726,Sheet5!A:U,21,0)</f>
        <v>直连</v>
      </c>
    </row>
    <row r="727" s="4" customFormat="1" hidden="1" spans="1:9">
      <c r="A727" s="5">
        <v>999223858669137</v>
      </c>
      <c r="B727" s="6">
        <v>45044</v>
      </c>
      <c r="C727" s="6">
        <v>45045</v>
      </c>
      <c r="D727" s="4">
        <v>355</v>
      </c>
      <c r="E727" t="str">
        <f>VLOOKUP(A727,Sheet5!A:L,12,0)</f>
        <v>355.00</v>
      </c>
      <c r="F727" t="str">
        <f>VLOOKUP(A727,Sheet5!A:C,3,0)</f>
        <v>3291772</v>
      </c>
      <c r="G727">
        <f t="shared" si="22"/>
        <v>0</v>
      </c>
      <c r="H727" t="str">
        <f t="shared" si="23"/>
        <v>，3291772</v>
      </c>
      <c r="I727" t="str">
        <f>VLOOKUP(A727,Sheet5!A:U,21,0)</f>
        <v>直连</v>
      </c>
    </row>
    <row r="728" s="4" customFormat="1" hidden="1" spans="1:9">
      <c r="A728" s="5">
        <v>999223858958366</v>
      </c>
      <c r="B728" s="6">
        <v>45043</v>
      </c>
      <c r="C728" s="6">
        <v>45045</v>
      </c>
      <c r="D728" s="4">
        <v>656</v>
      </c>
      <c r="E728" t="str">
        <f>VLOOKUP(A728,Sheet5!A:L,12,0)</f>
        <v>656.00</v>
      </c>
      <c r="F728" t="str">
        <f>VLOOKUP(A728,Sheet5!A:C,3,0)</f>
        <v>3291919</v>
      </c>
      <c r="G728">
        <f t="shared" si="22"/>
        <v>0</v>
      </c>
      <c r="H728" t="str">
        <f t="shared" si="23"/>
        <v>，3291919</v>
      </c>
      <c r="I728" t="str">
        <f>VLOOKUP(A728,Sheet5!A:U,21,0)</f>
        <v>直连</v>
      </c>
    </row>
    <row r="729" s="4" customFormat="1" hidden="1" spans="1:9">
      <c r="A729" s="5">
        <v>999223860117732</v>
      </c>
      <c r="B729" s="6">
        <v>45043</v>
      </c>
      <c r="C729" s="6">
        <v>45045</v>
      </c>
      <c r="D729" s="4">
        <v>1658</v>
      </c>
      <c r="E729" t="str">
        <f>VLOOKUP(A729,Sheet5!A:L,12,0)</f>
        <v>1658.00</v>
      </c>
      <c r="F729" t="str">
        <f>VLOOKUP(A729,Sheet5!A:C,3,0)</f>
        <v>3292608</v>
      </c>
      <c r="G729">
        <f t="shared" si="22"/>
        <v>0</v>
      </c>
      <c r="H729" t="str">
        <f t="shared" si="23"/>
        <v>，3292608</v>
      </c>
      <c r="I729" t="str">
        <f>VLOOKUP(A729,Sheet5!A:U,21,0)</f>
        <v>直连</v>
      </c>
    </row>
    <row r="730" s="4" customFormat="1" hidden="1" spans="1:9">
      <c r="A730" s="5">
        <v>999223860473384</v>
      </c>
      <c r="B730" s="6">
        <v>45044</v>
      </c>
      <c r="C730" s="6">
        <v>45045</v>
      </c>
      <c r="D730" s="4">
        <v>217</v>
      </c>
      <c r="E730" t="str">
        <f>VLOOKUP(A730,Sheet5!A:L,12,0)</f>
        <v>217.00</v>
      </c>
      <c r="F730" t="str">
        <f>VLOOKUP(A730,Sheet5!A:C,3,0)</f>
        <v>3292881</v>
      </c>
      <c r="G730">
        <f t="shared" si="22"/>
        <v>0</v>
      </c>
      <c r="H730" t="str">
        <f t="shared" si="23"/>
        <v>，3292881</v>
      </c>
      <c r="I730" t="str">
        <f>VLOOKUP(A730,Sheet5!A:U,21,0)</f>
        <v>直连</v>
      </c>
    </row>
    <row r="731" s="4" customFormat="1" hidden="1" spans="1:9">
      <c r="A731" s="5">
        <v>999223861068685</v>
      </c>
      <c r="B731" s="6">
        <v>45043</v>
      </c>
      <c r="C731" s="6">
        <v>45045</v>
      </c>
      <c r="D731" s="4">
        <v>2148</v>
      </c>
      <c r="E731" t="str">
        <f>VLOOKUP(A731,Sheet5!A:L,12,0)</f>
        <v>2148.00</v>
      </c>
      <c r="F731" t="str">
        <f>VLOOKUP(A731,Sheet5!A:C,3,0)</f>
        <v>3293260</v>
      </c>
      <c r="G731">
        <f t="shared" si="22"/>
        <v>0</v>
      </c>
      <c r="H731" t="str">
        <f t="shared" si="23"/>
        <v>，3293260</v>
      </c>
      <c r="I731" t="str">
        <f>VLOOKUP(A731,Sheet5!A:U,21,0)</f>
        <v>直连</v>
      </c>
    </row>
    <row r="732" s="4" customFormat="1" hidden="1" spans="1:9">
      <c r="A732" s="5">
        <v>999223861121866</v>
      </c>
      <c r="B732" s="6">
        <v>45044</v>
      </c>
      <c r="C732" s="6">
        <v>45045</v>
      </c>
      <c r="D732" s="4">
        <v>458</v>
      </c>
      <c r="E732" t="str">
        <f>VLOOKUP(A732,Sheet5!A:L,12,0)</f>
        <v>458.00</v>
      </c>
      <c r="F732" t="str">
        <f>VLOOKUP(A732,Sheet5!A:C,3,0)</f>
        <v>3293269</v>
      </c>
      <c r="G732">
        <f t="shared" si="22"/>
        <v>0</v>
      </c>
      <c r="H732" t="str">
        <f t="shared" si="23"/>
        <v>，3293269</v>
      </c>
      <c r="I732" t="str">
        <f>VLOOKUP(A732,Sheet5!A:U,21,0)</f>
        <v>直连</v>
      </c>
    </row>
    <row r="733" s="4" customFormat="1" hidden="1" spans="1:9">
      <c r="A733" s="5">
        <v>999223865740122</v>
      </c>
      <c r="B733" s="6">
        <v>45044</v>
      </c>
      <c r="C733" s="6">
        <v>45045</v>
      </c>
      <c r="D733" s="4">
        <v>227</v>
      </c>
      <c r="E733" t="str">
        <f>VLOOKUP(A733,Sheet5!A:L,12,0)</f>
        <v>227.00</v>
      </c>
      <c r="F733" t="str">
        <f>VLOOKUP(A733,Sheet5!A:C,3,0)</f>
        <v>3293755</v>
      </c>
      <c r="G733">
        <f t="shared" si="22"/>
        <v>0</v>
      </c>
      <c r="H733" t="str">
        <f t="shared" si="23"/>
        <v>，3293755</v>
      </c>
      <c r="I733" t="str">
        <f>VLOOKUP(A733,Sheet5!A:U,21,0)</f>
        <v>直采</v>
      </c>
    </row>
    <row r="734" s="4" customFormat="1" spans="1:9">
      <c r="A734" s="5">
        <v>999223865758468</v>
      </c>
      <c r="B734" s="6">
        <v>45043</v>
      </c>
      <c r="C734" s="6">
        <v>45045</v>
      </c>
      <c r="D734" s="4">
        <v>1660</v>
      </c>
      <c r="E734" t="str">
        <f>VLOOKUP(A734,Sheet5!A:L,12,0)</f>
        <v>1660.01</v>
      </c>
      <c r="F734" t="str">
        <f>VLOOKUP(A734,Sheet5!A:C,3,0)</f>
        <v>3293761</v>
      </c>
      <c r="G734">
        <f t="shared" si="22"/>
        <v>-0.00999999999999091</v>
      </c>
      <c r="H734" t="str">
        <f t="shared" si="23"/>
        <v>，3293761</v>
      </c>
      <c r="I734" t="str">
        <f>VLOOKUP(A734,Sheet5!A:U,21,0)</f>
        <v>直连</v>
      </c>
    </row>
    <row r="735" s="4" customFormat="1" hidden="1" spans="1:9">
      <c r="A735" s="5">
        <v>999223866762749</v>
      </c>
      <c r="B735" s="6">
        <v>45043</v>
      </c>
      <c r="C735" s="6">
        <v>45045</v>
      </c>
      <c r="D735" s="4">
        <v>1392</v>
      </c>
      <c r="E735" t="str">
        <f>VLOOKUP(A735,Sheet5!A:L,12,0)</f>
        <v>1392.00</v>
      </c>
      <c r="F735" t="str">
        <f>VLOOKUP(A735,Sheet5!A:C,3,0)</f>
        <v>3294033</v>
      </c>
      <c r="G735">
        <f t="shared" si="22"/>
        <v>0</v>
      </c>
      <c r="H735" t="str">
        <f t="shared" si="23"/>
        <v>，3294033</v>
      </c>
      <c r="I735" t="str">
        <f>VLOOKUP(A735,Sheet5!A:U,21,0)</f>
        <v>直连</v>
      </c>
    </row>
    <row r="736" s="4" customFormat="1" hidden="1" spans="1:9">
      <c r="A736" s="5">
        <v>23867662501</v>
      </c>
      <c r="B736" s="6">
        <v>45044</v>
      </c>
      <c r="C736" s="6">
        <v>45045</v>
      </c>
      <c r="D736" s="4">
        <v>1443</v>
      </c>
      <c r="E736" t="str">
        <f>VLOOKUP(A736,Sheet5!A:L,12,0)</f>
        <v>1443.00</v>
      </c>
      <c r="F736" t="str">
        <f>VLOOKUP(A736,Sheet5!A:C,3,0)</f>
        <v>3294318</v>
      </c>
      <c r="G736">
        <f t="shared" si="22"/>
        <v>0</v>
      </c>
      <c r="H736" t="str">
        <f t="shared" si="23"/>
        <v>，3294318</v>
      </c>
      <c r="I736" t="str">
        <f>VLOOKUP(A736,Sheet5!A:U,21,0)</f>
        <v>直连</v>
      </c>
    </row>
    <row r="737" s="4" customFormat="1" hidden="1" spans="1:9">
      <c r="A737" s="5">
        <v>999223867832733</v>
      </c>
      <c r="B737" s="6">
        <v>45043</v>
      </c>
      <c r="C737" s="6">
        <v>45045</v>
      </c>
      <c r="D737" s="4">
        <v>584</v>
      </c>
      <c r="E737" t="str">
        <f>VLOOKUP(A737,Sheet5!A:L,12,0)</f>
        <v>584.00</v>
      </c>
      <c r="F737" t="str">
        <f>VLOOKUP(A737,Sheet5!A:C,3,0)</f>
        <v>3294344</v>
      </c>
      <c r="G737">
        <f t="shared" si="22"/>
        <v>0</v>
      </c>
      <c r="H737" t="str">
        <f t="shared" si="23"/>
        <v>，3294344</v>
      </c>
      <c r="I737" t="str">
        <f>VLOOKUP(A737,Sheet5!A:U,21,0)</f>
        <v>直连</v>
      </c>
    </row>
    <row r="738" s="4" customFormat="1" hidden="1" spans="1:9">
      <c r="A738" s="5">
        <v>999223868145208</v>
      </c>
      <c r="B738" s="6">
        <v>45044</v>
      </c>
      <c r="C738" s="6">
        <v>45045</v>
      </c>
      <c r="D738" s="4">
        <v>1945</v>
      </c>
      <c r="E738" t="str">
        <f>VLOOKUP(A738,Sheet5!A:L,12,0)</f>
        <v>1945.00</v>
      </c>
      <c r="F738" t="str">
        <f>VLOOKUP(A738,Sheet5!A:C,3,0)</f>
        <v>3294437</v>
      </c>
      <c r="G738">
        <f t="shared" si="22"/>
        <v>0</v>
      </c>
      <c r="H738" t="str">
        <f t="shared" si="23"/>
        <v>，3294437</v>
      </c>
      <c r="I738" t="str">
        <f>VLOOKUP(A738,Sheet5!A:U,21,0)</f>
        <v>直连</v>
      </c>
    </row>
    <row r="739" s="4" customFormat="1" hidden="1" spans="1:9">
      <c r="A739" s="5">
        <v>999223868299893</v>
      </c>
      <c r="B739" s="6">
        <v>45043</v>
      </c>
      <c r="C739" s="6">
        <v>45045</v>
      </c>
      <c r="D739" s="4">
        <v>4672</v>
      </c>
      <c r="E739" t="str">
        <f>VLOOKUP(A739,Sheet5!A:L,12,0)</f>
        <v>4672.00</v>
      </c>
      <c r="F739" t="str">
        <f>VLOOKUP(A739,Sheet5!A:C,3,0)</f>
        <v>3294493</v>
      </c>
      <c r="G739">
        <f t="shared" si="22"/>
        <v>0</v>
      </c>
      <c r="H739" t="str">
        <f t="shared" si="23"/>
        <v>，3294493</v>
      </c>
      <c r="I739" t="str">
        <f>VLOOKUP(A739,Sheet5!A:U,21,0)</f>
        <v>直连</v>
      </c>
    </row>
    <row r="740" s="4" customFormat="1" hidden="1" spans="1:9">
      <c r="A740" s="5">
        <v>999223868456320</v>
      </c>
      <c r="B740" s="6">
        <v>45043</v>
      </c>
      <c r="C740" s="6">
        <v>45045</v>
      </c>
      <c r="D740" s="4">
        <v>4428</v>
      </c>
      <c r="E740" t="str">
        <f>VLOOKUP(A740,Sheet5!A:L,12,0)</f>
        <v>4428.00</v>
      </c>
      <c r="F740" t="str">
        <f>VLOOKUP(A740,Sheet5!A:C,3,0)</f>
        <v>3294555</v>
      </c>
      <c r="G740">
        <f t="shared" si="22"/>
        <v>0</v>
      </c>
      <c r="H740" t="str">
        <f t="shared" si="23"/>
        <v>，3294555</v>
      </c>
      <c r="I740" t="str">
        <f>VLOOKUP(A740,Sheet5!A:U,21,0)</f>
        <v>直连</v>
      </c>
    </row>
    <row r="741" s="4" customFormat="1" hidden="1" spans="1:9">
      <c r="A741" s="5">
        <v>999223868676435</v>
      </c>
      <c r="B741" s="6">
        <v>45044</v>
      </c>
      <c r="C741" s="6">
        <v>45045</v>
      </c>
      <c r="D741" s="4">
        <v>440</v>
      </c>
      <c r="E741" t="str">
        <f>VLOOKUP(A741,Sheet5!A:L,12,0)</f>
        <v>440.00</v>
      </c>
      <c r="F741" t="str">
        <f>VLOOKUP(A741,Sheet5!A:C,3,0)</f>
        <v>3294629</v>
      </c>
      <c r="G741">
        <f t="shared" si="22"/>
        <v>0</v>
      </c>
      <c r="H741" t="str">
        <f t="shared" si="23"/>
        <v>，3294629</v>
      </c>
      <c r="I741" t="str">
        <f>VLOOKUP(A741,Sheet5!A:U,21,0)</f>
        <v>直连</v>
      </c>
    </row>
    <row r="742" s="4" customFormat="1" hidden="1" spans="1:9">
      <c r="A742" s="5">
        <v>999223869531865</v>
      </c>
      <c r="B742" s="6">
        <v>45044</v>
      </c>
      <c r="C742" s="6">
        <v>45045</v>
      </c>
      <c r="D742" s="4">
        <v>914</v>
      </c>
      <c r="E742" t="str">
        <f>VLOOKUP(A742,Sheet5!A:L,12,0)</f>
        <v>914.00</v>
      </c>
      <c r="F742" t="str">
        <f>VLOOKUP(A742,Sheet5!A:C,3,0)</f>
        <v>3294887</v>
      </c>
      <c r="G742">
        <f t="shared" si="22"/>
        <v>0</v>
      </c>
      <c r="H742" t="str">
        <f t="shared" si="23"/>
        <v>，3294887</v>
      </c>
      <c r="I742" t="str">
        <f>VLOOKUP(A742,Sheet5!A:U,21,0)</f>
        <v>直连</v>
      </c>
    </row>
    <row r="743" s="4" customFormat="1" hidden="1" spans="1:9">
      <c r="A743" s="5">
        <v>999223869537207</v>
      </c>
      <c r="B743" s="6">
        <v>45043</v>
      </c>
      <c r="C743" s="6">
        <v>45045</v>
      </c>
      <c r="D743" s="4">
        <v>347</v>
      </c>
      <c r="E743" t="str">
        <f>VLOOKUP(A743,Sheet5!A:L,12,0)</f>
        <v>347.00</v>
      </c>
      <c r="F743" t="str">
        <f>VLOOKUP(A743,Sheet5!A:C,3,0)</f>
        <v>3294888</v>
      </c>
      <c r="G743">
        <f t="shared" si="22"/>
        <v>0</v>
      </c>
      <c r="H743" t="str">
        <f t="shared" si="23"/>
        <v>，3294888</v>
      </c>
      <c r="I743" t="str">
        <f>VLOOKUP(A743,Sheet5!A:U,21,0)</f>
        <v>直连</v>
      </c>
    </row>
    <row r="744" s="4" customFormat="1" hidden="1" spans="1:9">
      <c r="A744" s="5">
        <v>999223870359659</v>
      </c>
      <c r="B744" s="6">
        <v>45044</v>
      </c>
      <c r="C744" s="6">
        <v>45045</v>
      </c>
      <c r="D744" s="4">
        <v>283</v>
      </c>
      <c r="E744" t="str">
        <f>VLOOKUP(A744,Sheet5!A:L,12,0)</f>
        <v>283.00</v>
      </c>
      <c r="F744" t="str">
        <f>VLOOKUP(A744,Sheet5!A:C,3,0)</f>
        <v>3295067</v>
      </c>
      <c r="G744">
        <f t="shared" si="22"/>
        <v>0</v>
      </c>
      <c r="H744" t="str">
        <f t="shared" si="23"/>
        <v>，3295067</v>
      </c>
      <c r="I744" t="str">
        <f>VLOOKUP(A744,Sheet5!A:U,21,0)</f>
        <v>直连</v>
      </c>
    </row>
    <row r="745" s="4" customFormat="1" hidden="1" spans="1:9">
      <c r="A745" s="5">
        <v>999223873151749</v>
      </c>
      <c r="B745" s="6">
        <v>45043</v>
      </c>
      <c r="C745" s="6">
        <v>45045</v>
      </c>
      <c r="D745" s="4">
        <v>724</v>
      </c>
      <c r="E745" t="str">
        <f>VLOOKUP(A745,Sheet5!A:L,12,0)</f>
        <v>724.00</v>
      </c>
      <c r="F745" t="str">
        <f>VLOOKUP(A745,Sheet5!A:C,3,0)</f>
        <v>3296024</v>
      </c>
      <c r="G745">
        <f t="shared" si="22"/>
        <v>0</v>
      </c>
      <c r="H745" t="str">
        <f t="shared" si="23"/>
        <v>，3296024</v>
      </c>
      <c r="I745" t="str">
        <f>VLOOKUP(A745,Sheet5!A:U,21,0)</f>
        <v>直连</v>
      </c>
    </row>
    <row r="746" s="4" customFormat="1" hidden="1" spans="1:9">
      <c r="A746" s="5">
        <v>999223873374883</v>
      </c>
      <c r="B746" s="6">
        <v>45044</v>
      </c>
      <c r="C746" s="6">
        <v>45045</v>
      </c>
      <c r="D746" s="4">
        <v>667</v>
      </c>
      <c r="E746" t="str">
        <f>VLOOKUP(A746,Sheet5!A:L,12,0)</f>
        <v>667.00</v>
      </c>
      <c r="F746" t="str">
        <f>VLOOKUP(A746,Sheet5!A:C,3,0)</f>
        <v>3296074</v>
      </c>
      <c r="G746">
        <f t="shared" si="22"/>
        <v>0</v>
      </c>
      <c r="H746" t="str">
        <f t="shared" si="23"/>
        <v>，3296074</v>
      </c>
      <c r="I746" t="str">
        <f>VLOOKUP(A746,Sheet5!A:U,21,0)</f>
        <v>直连</v>
      </c>
    </row>
    <row r="747" s="4" customFormat="1" hidden="1" spans="1:9">
      <c r="A747" s="5">
        <v>999223873430454</v>
      </c>
      <c r="B747" s="6">
        <v>45044</v>
      </c>
      <c r="C747" s="6">
        <v>45045</v>
      </c>
      <c r="D747" s="4">
        <v>260</v>
      </c>
      <c r="E747" t="str">
        <f>VLOOKUP(A747,Sheet5!A:L,12,0)</f>
        <v>260.00</v>
      </c>
      <c r="F747" t="str">
        <f>VLOOKUP(A747,Sheet5!A:C,3,0)</f>
        <v>3296082</v>
      </c>
      <c r="G747">
        <f t="shared" si="22"/>
        <v>0</v>
      </c>
      <c r="H747" t="str">
        <f t="shared" si="23"/>
        <v>，3296082</v>
      </c>
      <c r="I747" t="str">
        <f>VLOOKUP(A747,Sheet5!A:U,21,0)</f>
        <v>直连</v>
      </c>
    </row>
    <row r="748" s="4" customFormat="1" hidden="1" spans="1:9">
      <c r="A748" s="5">
        <v>999223873435044</v>
      </c>
      <c r="B748" s="6">
        <v>45043</v>
      </c>
      <c r="C748" s="6">
        <v>45045</v>
      </c>
      <c r="D748" s="4">
        <v>525</v>
      </c>
      <c r="E748" t="str">
        <f>VLOOKUP(A748,Sheet5!A:L,12,0)</f>
        <v>525.00</v>
      </c>
      <c r="F748" t="str">
        <f>VLOOKUP(A748,Sheet5!A:C,3,0)</f>
        <v>3296086</v>
      </c>
      <c r="G748">
        <f t="shared" si="22"/>
        <v>0</v>
      </c>
      <c r="H748" t="str">
        <f t="shared" si="23"/>
        <v>，3296086</v>
      </c>
      <c r="I748" t="str">
        <f>VLOOKUP(A748,Sheet5!A:U,21,0)</f>
        <v>直连</v>
      </c>
    </row>
    <row r="749" s="4" customFormat="1" hidden="1" spans="1:9">
      <c r="A749" s="5">
        <v>999223873646422</v>
      </c>
      <c r="B749" s="6">
        <v>45043</v>
      </c>
      <c r="C749" s="6">
        <v>45045</v>
      </c>
      <c r="D749" s="4">
        <v>4582</v>
      </c>
      <c r="E749" t="str">
        <f>VLOOKUP(A749,Sheet5!A:L,12,0)</f>
        <v>4582.00</v>
      </c>
      <c r="F749" t="str">
        <f>VLOOKUP(A749,Sheet5!A:C,3,0)</f>
        <v>3296141</v>
      </c>
      <c r="G749">
        <f t="shared" si="22"/>
        <v>0</v>
      </c>
      <c r="H749" t="str">
        <f t="shared" si="23"/>
        <v>，3296141</v>
      </c>
      <c r="I749" t="str">
        <f>VLOOKUP(A749,Sheet5!A:U,21,0)</f>
        <v>直连</v>
      </c>
    </row>
    <row r="750" s="4" customFormat="1" hidden="1" spans="1:9">
      <c r="A750" s="5">
        <v>999223873736205</v>
      </c>
      <c r="B750" s="6">
        <v>45044</v>
      </c>
      <c r="C750" s="6">
        <v>45045</v>
      </c>
      <c r="D750" s="4">
        <v>546</v>
      </c>
      <c r="E750" t="str">
        <f>VLOOKUP(A750,Sheet5!A:L,12,0)</f>
        <v>546.00</v>
      </c>
      <c r="F750" t="str">
        <f>VLOOKUP(A750,Sheet5!A:C,3,0)</f>
        <v>3296175</v>
      </c>
      <c r="G750">
        <f t="shared" si="22"/>
        <v>0</v>
      </c>
      <c r="H750" t="str">
        <f t="shared" si="23"/>
        <v>，3296175</v>
      </c>
      <c r="I750" t="str">
        <f>VLOOKUP(A750,Sheet5!A:U,21,0)</f>
        <v>直连</v>
      </c>
    </row>
    <row r="751" s="4" customFormat="1" hidden="1" spans="1:9">
      <c r="A751" s="5">
        <v>999223874380140</v>
      </c>
      <c r="B751" s="6">
        <v>45044</v>
      </c>
      <c r="C751" s="6">
        <v>45045</v>
      </c>
      <c r="D751" s="4">
        <v>812</v>
      </c>
      <c r="E751" t="str">
        <f>VLOOKUP(A751,Sheet5!A:L,12,0)</f>
        <v>812.00</v>
      </c>
      <c r="F751" t="str">
        <f>VLOOKUP(A751,Sheet5!A:C,3,0)</f>
        <v>3296583</v>
      </c>
      <c r="G751">
        <f t="shared" si="22"/>
        <v>0</v>
      </c>
      <c r="H751" t="str">
        <f t="shared" si="23"/>
        <v>，3296583</v>
      </c>
      <c r="I751" t="str">
        <f>VLOOKUP(A751,Sheet5!A:U,21,0)</f>
        <v>直连</v>
      </c>
    </row>
    <row r="752" s="4" customFormat="1" hidden="1" spans="1:9">
      <c r="A752" s="5">
        <v>999223874434027</v>
      </c>
      <c r="B752" s="6">
        <v>45044</v>
      </c>
      <c r="C752" s="6">
        <v>45045</v>
      </c>
      <c r="D752" s="4">
        <v>1953</v>
      </c>
      <c r="E752" t="str">
        <f>VLOOKUP(A752,Sheet5!A:L,12,0)</f>
        <v>1953.00</v>
      </c>
      <c r="F752" t="str">
        <f>VLOOKUP(A752,Sheet5!A:C,3,0)</f>
        <v>3296601</v>
      </c>
      <c r="G752">
        <f t="shared" si="22"/>
        <v>0</v>
      </c>
      <c r="H752" t="str">
        <f t="shared" si="23"/>
        <v>，3296601</v>
      </c>
      <c r="I752" t="str">
        <f>VLOOKUP(A752,Sheet5!A:U,21,0)</f>
        <v>直连</v>
      </c>
    </row>
    <row r="753" s="4" customFormat="1" hidden="1" spans="1:9">
      <c r="A753" s="5">
        <v>999223875048637</v>
      </c>
      <c r="B753" s="6">
        <v>45044</v>
      </c>
      <c r="C753" s="6">
        <v>45045</v>
      </c>
      <c r="D753" s="4">
        <v>816</v>
      </c>
      <c r="E753" t="str">
        <f>VLOOKUP(A753,Sheet5!A:L,12,0)</f>
        <v>816.00</v>
      </c>
      <c r="F753" t="str">
        <f>VLOOKUP(A753,Sheet5!A:C,3,0)</f>
        <v>3296888</v>
      </c>
      <c r="G753">
        <f t="shared" si="22"/>
        <v>0</v>
      </c>
      <c r="H753" t="str">
        <f t="shared" si="23"/>
        <v>，3296888</v>
      </c>
      <c r="I753" t="str">
        <f>VLOOKUP(A753,Sheet5!A:U,21,0)</f>
        <v>直连</v>
      </c>
    </row>
    <row r="754" s="4" customFormat="1" hidden="1" spans="1:9">
      <c r="A754" s="5">
        <v>999223875178500</v>
      </c>
      <c r="B754" s="6">
        <v>45043</v>
      </c>
      <c r="C754" s="6">
        <v>45045</v>
      </c>
      <c r="D754" s="4">
        <v>872</v>
      </c>
      <c r="E754" t="str">
        <f>VLOOKUP(A754,Sheet5!A:L,12,0)</f>
        <v>872.00</v>
      </c>
      <c r="F754" t="str">
        <f>VLOOKUP(A754,Sheet5!A:C,3,0)</f>
        <v>3296923</v>
      </c>
      <c r="G754">
        <f t="shared" si="22"/>
        <v>0</v>
      </c>
      <c r="H754" t="str">
        <f t="shared" si="23"/>
        <v>，3296923</v>
      </c>
      <c r="I754" t="str">
        <f>VLOOKUP(A754,Sheet5!A:U,21,0)</f>
        <v>直连</v>
      </c>
    </row>
    <row r="755" s="4" customFormat="1" hidden="1" spans="1:9">
      <c r="A755" s="5">
        <v>999223875416401</v>
      </c>
      <c r="B755" s="6">
        <v>45044</v>
      </c>
      <c r="C755" s="6">
        <v>45045</v>
      </c>
      <c r="D755" s="4">
        <v>195</v>
      </c>
      <c r="E755" t="str">
        <f>VLOOKUP(A755,Sheet5!A:L,12,0)</f>
        <v>195.00</v>
      </c>
      <c r="F755" t="str">
        <f>VLOOKUP(A755,Sheet5!A:C,3,0)</f>
        <v>3297070</v>
      </c>
      <c r="G755">
        <f t="shared" si="22"/>
        <v>0</v>
      </c>
      <c r="H755" t="str">
        <f t="shared" si="23"/>
        <v>，3297070</v>
      </c>
      <c r="I755" t="str">
        <f>VLOOKUP(A755,Sheet5!A:U,21,0)</f>
        <v>直连</v>
      </c>
    </row>
    <row r="756" s="4" customFormat="1" hidden="1" spans="1:9">
      <c r="A756" s="5">
        <v>999223875534584</v>
      </c>
      <c r="B756" s="6">
        <v>45044</v>
      </c>
      <c r="C756" s="6">
        <v>45045</v>
      </c>
      <c r="D756" s="4">
        <v>222</v>
      </c>
      <c r="E756" t="str">
        <f>VLOOKUP(A756,Sheet5!A:L,12,0)</f>
        <v>222.00</v>
      </c>
      <c r="F756" t="str">
        <f>VLOOKUP(A756,Sheet5!A:C,3,0)</f>
        <v>3297111</v>
      </c>
      <c r="G756">
        <f t="shared" si="22"/>
        <v>0</v>
      </c>
      <c r="H756" t="str">
        <f t="shared" si="23"/>
        <v>，3297111</v>
      </c>
      <c r="I756" t="str">
        <f>VLOOKUP(A756,Sheet5!A:U,21,0)</f>
        <v>直连</v>
      </c>
    </row>
    <row r="757" s="4" customFormat="1" hidden="1" spans="1:9">
      <c r="A757" s="5">
        <v>999223876044873</v>
      </c>
      <c r="B757" s="6">
        <v>45043</v>
      </c>
      <c r="C757" s="6">
        <v>45045</v>
      </c>
      <c r="D757" s="4">
        <v>1146</v>
      </c>
      <c r="E757" t="str">
        <f>VLOOKUP(A757,Sheet5!A:L,12,0)</f>
        <v>1146.00</v>
      </c>
      <c r="F757" t="str">
        <f>VLOOKUP(A757,Sheet5!A:C,3,0)</f>
        <v>3297358</v>
      </c>
      <c r="G757">
        <f t="shared" si="22"/>
        <v>0</v>
      </c>
      <c r="H757" t="str">
        <f t="shared" si="23"/>
        <v>，3297358</v>
      </c>
      <c r="I757" t="str">
        <f>VLOOKUP(A757,Sheet5!A:U,21,0)</f>
        <v>直连</v>
      </c>
    </row>
    <row r="758" s="4" customFormat="1" hidden="1" spans="1:9">
      <c r="A758" s="5">
        <v>999223879641268</v>
      </c>
      <c r="B758" s="6">
        <v>45044</v>
      </c>
      <c r="C758" s="6">
        <v>45045</v>
      </c>
      <c r="D758" s="4">
        <v>419</v>
      </c>
      <c r="E758" t="str">
        <f>VLOOKUP(A758,Sheet5!A:L,12,0)</f>
        <v>419.00</v>
      </c>
      <c r="F758" t="str">
        <f>VLOOKUP(A758,Sheet5!A:C,3,0)</f>
        <v>3297925</v>
      </c>
      <c r="G758">
        <f t="shared" si="22"/>
        <v>0</v>
      </c>
      <c r="H758" t="str">
        <f t="shared" si="23"/>
        <v>，3297925</v>
      </c>
      <c r="I758" t="str">
        <f>VLOOKUP(A758,Sheet5!A:U,21,0)</f>
        <v>直连</v>
      </c>
    </row>
    <row r="759" s="4" customFormat="1" hidden="1" spans="1:9">
      <c r="A759" s="5">
        <v>999223880677143</v>
      </c>
      <c r="B759" s="6">
        <v>45043</v>
      </c>
      <c r="C759" s="6">
        <v>45045</v>
      </c>
      <c r="D759" s="4">
        <v>1418</v>
      </c>
      <c r="E759" t="str">
        <f>VLOOKUP(A759,Sheet5!A:L,12,0)</f>
        <v>1418.00</v>
      </c>
      <c r="F759" t="str">
        <f>VLOOKUP(A759,Sheet5!A:C,3,0)</f>
        <v>3297974</v>
      </c>
      <c r="G759">
        <f t="shared" si="22"/>
        <v>0</v>
      </c>
      <c r="H759" t="str">
        <f t="shared" si="23"/>
        <v>，3297974</v>
      </c>
      <c r="I759" t="str">
        <f>VLOOKUP(A759,Sheet5!A:U,21,0)</f>
        <v>直连</v>
      </c>
    </row>
    <row r="760" s="4" customFormat="1" hidden="1" spans="1:9">
      <c r="A760" s="5">
        <v>999223882054257</v>
      </c>
      <c r="B760" s="6">
        <v>45044</v>
      </c>
      <c r="C760" s="6">
        <v>45045</v>
      </c>
      <c r="D760" s="4">
        <v>1405</v>
      </c>
      <c r="E760" t="str">
        <f>VLOOKUP(A760,Sheet5!A:L,12,0)</f>
        <v>1405.00</v>
      </c>
      <c r="F760" t="str">
        <f>VLOOKUP(A760,Sheet5!A:C,3,0)</f>
        <v>3298077</v>
      </c>
      <c r="G760">
        <f t="shared" si="22"/>
        <v>0</v>
      </c>
      <c r="H760" t="str">
        <f t="shared" si="23"/>
        <v>，3298077</v>
      </c>
      <c r="I760" t="str">
        <f>VLOOKUP(A760,Sheet5!A:U,21,0)</f>
        <v>直连</v>
      </c>
    </row>
    <row r="761" s="4" customFormat="1" hidden="1" spans="1:9">
      <c r="A761" s="5">
        <v>999223882139930</v>
      </c>
      <c r="B761" s="6">
        <v>45043</v>
      </c>
      <c r="C761" s="6">
        <v>45045</v>
      </c>
      <c r="D761" s="4">
        <v>2606</v>
      </c>
      <c r="E761" t="str">
        <f>VLOOKUP(A761,Sheet5!A:L,12,0)</f>
        <v>2606.00</v>
      </c>
      <c r="F761" t="str">
        <f>VLOOKUP(A761,Sheet5!A:C,3,0)</f>
        <v>3298080</v>
      </c>
      <c r="G761">
        <f t="shared" si="22"/>
        <v>0</v>
      </c>
      <c r="H761" t="str">
        <f t="shared" si="23"/>
        <v>，3298080</v>
      </c>
      <c r="I761" t="str">
        <f>VLOOKUP(A761,Sheet5!A:U,21,0)</f>
        <v>直连</v>
      </c>
    </row>
    <row r="762" s="4" customFormat="1" hidden="1" spans="1:9">
      <c r="A762" s="5">
        <v>999223882408209</v>
      </c>
      <c r="B762" s="6">
        <v>45043</v>
      </c>
      <c r="C762" s="6">
        <v>45045</v>
      </c>
      <c r="D762" s="4">
        <v>2765</v>
      </c>
      <c r="E762" t="str">
        <f>VLOOKUP(A762,Sheet5!A:L,12,0)</f>
        <v>2765.00</v>
      </c>
      <c r="F762" t="str">
        <f>VLOOKUP(A762,Sheet5!A:C,3,0)</f>
        <v>3298104</v>
      </c>
      <c r="G762">
        <f t="shared" si="22"/>
        <v>0</v>
      </c>
      <c r="H762" t="str">
        <f t="shared" si="23"/>
        <v>，3298104</v>
      </c>
      <c r="I762" t="str">
        <f>VLOOKUP(A762,Sheet5!A:U,21,0)</f>
        <v>直连</v>
      </c>
    </row>
    <row r="763" s="4" customFormat="1" hidden="1" spans="1:9">
      <c r="A763" s="5">
        <v>999223883640768</v>
      </c>
      <c r="B763" s="6">
        <v>45044</v>
      </c>
      <c r="C763" s="6">
        <v>45045</v>
      </c>
      <c r="D763" s="4">
        <v>300</v>
      </c>
      <c r="E763" t="str">
        <f>VLOOKUP(A763,Sheet5!A:L,12,0)</f>
        <v>300.00</v>
      </c>
      <c r="F763" t="str">
        <f>VLOOKUP(A763,Sheet5!A:C,3,0)</f>
        <v>3298364</v>
      </c>
      <c r="G763">
        <f t="shared" si="22"/>
        <v>0</v>
      </c>
      <c r="H763" t="str">
        <f t="shared" si="23"/>
        <v>，3298364</v>
      </c>
      <c r="I763" t="str">
        <f>VLOOKUP(A763,Sheet5!A:U,21,0)</f>
        <v>直连</v>
      </c>
    </row>
    <row r="764" s="4" customFormat="1" hidden="1" spans="1:9">
      <c r="A764" s="5">
        <v>999223884454641</v>
      </c>
      <c r="B764" s="6">
        <v>45044</v>
      </c>
      <c r="C764" s="6">
        <v>45045</v>
      </c>
      <c r="D764" s="4">
        <v>440</v>
      </c>
      <c r="E764" t="str">
        <f>VLOOKUP(A764,Sheet5!A:L,12,0)</f>
        <v>440.00</v>
      </c>
      <c r="F764" t="str">
        <f>VLOOKUP(A764,Sheet5!A:C,3,0)</f>
        <v>3298466</v>
      </c>
      <c r="G764">
        <f t="shared" si="22"/>
        <v>0</v>
      </c>
      <c r="H764" t="str">
        <f t="shared" si="23"/>
        <v>，3298466</v>
      </c>
      <c r="I764" t="str">
        <f>VLOOKUP(A764,Sheet5!A:U,21,0)</f>
        <v>直连</v>
      </c>
    </row>
    <row r="765" s="4" customFormat="1" hidden="1" spans="1:9">
      <c r="A765" s="5">
        <v>999223885409291</v>
      </c>
      <c r="B765" s="6">
        <v>45044</v>
      </c>
      <c r="C765" s="6">
        <v>45045</v>
      </c>
      <c r="D765" s="4">
        <v>318</v>
      </c>
      <c r="E765" t="str">
        <f>VLOOKUP(A765,Sheet5!A:L,12,0)</f>
        <v>318.00</v>
      </c>
      <c r="F765" t="str">
        <f>VLOOKUP(A765,Sheet5!A:C,3,0)</f>
        <v>3298569</v>
      </c>
      <c r="G765">
        <f t="shared" si="22"/>
        <v>0</v>
      </c>
      <c r="H765" t="str">
        <f t="shared" si="23"/>
        <v>，3298569</v>
      </c>
      <c r="I765" t="str">
        <f>VLOOKUP(A765,Sheet5!A:U,21,0)</f>
        <v>直连</v>
      </c>
    </row>
    <row r="766" s="4" customFormat="1" hidden="1" spans="1:9">
      <c r="A766" s="5">
        <v>999223885785364</v>
      </c>
      <c r="B766" s="6">
        <v>45044</v>
      </c>
      <c r="C766" s="6">
        <v>45045</v>
      </c>
      <c r="D766" s="4">
        <v>423</v>
      </c>
      <c r="E766" t="str">
        <f>VLOOKUP(A766,Sheet5!A:L,12,0)</f>
        <v>423.00</v>
      </c>
      <c r="F766" t="str">
        <f>VLOOKUP(A766,Sheet5!A:C,3,0)</f>
        <v>3298608</v>
      </c>
      <c r="G766">
        <f t="shared" si="22"/>
        <v>0</v>
      </c>
      <c r="H766" t="str">
        <f t="shared" si="23"/>
        <v>，3298608</v>
      </c>
      <c r="I766" t="str">
        <f>VLOOKUP(A766,Sheet5!A:U,21,0)</f>
        <v>直连</v>
      </c>
    </row>
    <row r="767" s="4" customFormat="1" hidden="1" spans="1:9">
      <c r="A767" s="5">
        <v>999223886982907</v>
      </c>
      <c r="B767" s="6">
        <v>45044</v>
      </c>
      <c r="C767" s="6">
        <v>45045</v>
      </c>
      <c r="D767" s="4">
        <v>240</v>
      </c>
      <c r="E767" t="str">
        <f>VLOOKUP(A767,Sheet5!A:L,12,0)</f>
        <v>240.00</v>
      </c>
      <c r="F767" t="str">
        <f>VLOOKUP(A767,Sheet5!A:C,3,0)</f>
        <v>3298765</v>
      </c>
      <c r="G767">
        <f t="shared" si="22"/>
        <v>0</v>
      </c>
      <c r="H767" t="str">
        <f t="shared" si="23"/>
        <v>，3298765</v>
      </c>
      <c r="I767" t="str">
        <f>VLOOKUP(A767,Sheet5!A:U,21,0)</f>
        <v>直连</v>
      </c>
    </row>
    <row r="768" s="4" customFormat="1" hidden="1" spans="1:9">
      <c r="A768" s="5">
        <v>999223887103412</v>
      </c>
      <c r="B768" s="6">
        <v>45044</v>
      </c>
      <c r="C768" s="6">
        <v>45045</v>
      </c>
      <c r="D768" s="4">
        <v>607</v>
      </c>
      <c r="E768" t="str">
        <f>VLOOKUP(A768,Sheet5!A:L,12,0)</f>
        <v>607.00</v>
      </c>
      <c r="F768" t="str">
        <f>VLOOKUP(A768,Sheet5!A:C,3,0)</f>
        <v>3298798</v>
      </c>
      <c r="G768">
        <f t="shared" si="22"/>
        <v>0</v>
      </c>
      <c r="H768" t="str">
        <f t="shared" si="23"/>
        <v>，3298798</v>
      </c>
      <c r="I768" t="str">
        <f>VLOOKUP(A768,Sheet5!A:U,21,0)</f>
        <v>直连</v>
      </c>
    </row>
    <row r="769" s="4" customFormat="1" hidden="1" spans="1:9">
      <c r="A769" s="5">
        <v>999223887316046</v>
      </c>
      <c r="B769" s="6">
        <v>45044</v>
      </c>
      <c r="C769" s="6">
        <v>45045</v>
      </c>
      <c r="D769" s="4">
        <v>1272</v>
      </c>
      <c r="E769" t="str">
        <f>VLOOKUP(A769,Sheet5!A:L,12,0)</f>
        <v>1272.00</v>
      </c>
      <c r="F769" t="str">
        <f>VLOOKUP(A769,Sheet5!A:C,3,0)</f>
        <v>3298852</v>
      </c>
      <c r="G769">
        <f t="shared" si="22"/>
        <v>0</v>
      </c>
      <c r="H769" t="str">
        <f t="shared" si="23"/>
        <v>，3298852</v>
      </c>
      <c r="I769" t="str">
        <f>VLOOKUP(A769,Sheet5!A:U,21,0)</f>
        <v>直连</v>
      </c>
    </row>
    <row r="770" s="4" customFormat="1" hidden="1" spans="1:9">
      <c r="A770" s="5">
        <v>999223887481634</v>
      </c>
      <c r="B770" s="6">
        <v>45044</v>
      </c>
      <c r="C770" s="6">
        <v>45045</v>
      </c>
      <c r="D770" s="4">
        <v>1334</v>
      </c>
      <c r="E770" t="str">
        <f>VLOOKUP(A770,Sheet5!A:L,12,0)</f>
        <v>1334.00</v>
      </c>
      <c r="F770" t="str">
        <f>VLOOKUP(A770,Sheet5!A:C,3,0)</f>
        <v>3298897</v>
      </c>
      <c r="G770">
        <f t="shared" si="22"/>
        <v>0</v>
      </c>
      <c r="H770" t="str">
        <f t="shared" si="23"/>
        <v>，3298897</v>
      </c>
      <c r="I770" t="str">
        <f>VLOOKUP(A770,Sheet5!A:U,21,0)</f>
        <v>直连</v>
      </c>
    </row>
    <row r="771" s="4" customFormat="1" hidden="1" spans="1:9">
      <c r="A771" s="5">
        <v>999223887493285</v>
      </c>
      <c r="B771" s="6">
        <v>45044</v>
      </c>
      <c r="C771" s="6">
        <v>45045</v>
      </c>
      <c r="D771" s="4">
        <v>1283</v>
      </c>
      <c r="E771" t="str">
        <f>VLOOKUP(A771,Sheet5!A:L,12,0)</f>
        <v>1283.00</v>
      </c>
      <c r="F771" t="str">
        <f>VLOOKUP(A771,Sheet5!A:C,3,0)</f>
        <v>3298902</v>
      </c>
      <c r="G771">
        <f t="shared" ref="G771:G834" si="24">D771-E771</f>
        <v>0</v>
      </c>
      <c r="H771" t="str">
        <f t="shared" ref="H771:H834" si="25">$H$1&amp;F771</f>
        <v>，3298902</v>
      </c>
      <c r="I771" t="str">
        <f>VLOOKUP(A771,Sheet5!A:U,21,0)</f>
        <v>直连</v>
      </c>
    </row>
    <row r="772" s="4" customFormat="1" hidden="1" spans="1:9">
      <c r="A772" s="5">
        <v>999223887529993</v>
      </c>
      <c r="B772" s="6">
        <v>45044</v>
      </c>
      <c r="C772" s="6">
        <v>45045</v>
      </c>
      <c r="D772" s="4">
        <v>338</v>
      </c>
      <c r="E772" t="str">
        <f>VLOOKUP(A772,Sheet5!A:L,12,0)</f>
        <v>338.00</v>
      </c>
      <c r="F772" t="str">
        <f>VLOOKUP(A772,Sheet5!A:C,3,0)</f>
        <v>3298912</v>
      </c>
      <c r="G772">
        <f t="shared" si="24"/>
        <v>0</v>
      </c>
      <c r="H772" t="str">
        <f t="shared" si="25"/>
        <v>，3298912</v>
      </c>
      <c r="I772" t="str">
        <f>VLOOKUP(A772,Sheet5!A:U,21,0)</f>
        <v>直连</v>
      </c>
    </row>
    <row r="773" s="4" customFormat="1" hidden="1" spans="1:9">
      <c r="A773" s="5">
        <v>999223887602220</v>
      </c>
      <c r="B773" s="6">
        <v>45044</v>
      </c>
      <c r="C773" s="6">
        <v>45045</v>
      </c>
      <c r="D773" s="4">
        <v>1000</v>
      </c>
      <c r="E773" t="str">
        <f>VLOOKUP(A773,Sheet5!A:L,12,0)</f>
        <v>1000.00</v>
      </c>
      <c r="F773" t="str">
        <f>VLOOKUP(A773,Sheet5!A:C,3,0)</f>
        <v>3298955</v>
      </c>
      <c r="G773">
        <f t="shared" si="24"/>
        <v>0</v>
      </c>
      <c r="H773" t="str">
        <f t="shared" si="25"/>
        <v>，3298955</v>
      </c>
      <c r="I773" t="str">
        <f>VLOOKUP(A773,Sheet5!A:U,21,0)</f>
        <v>直连</v>
      </c>
    </row>
    <row r="774" s="4" customFormat="1" hidden="1" spans="1:9">
      <c r="A774" s="5">
        <v>999223887666419</v>
      </c>
      <c r="B774" s="6">
        <v>45044</v>
      </c>
      <c r="C774" s="6">
        <v>45045</v>
      </c>
      <c r="D774" s="4">
        <v>485</v>
      </c>
      <c r="E774" t="str">
        <f>VLOOKUP(A774,Sheet5!A:L,12,0)</f>
        <v>485.00</v>
      </c>
      <c r="F774" t="str">
        <f>VLOOKUP(A774,Sheet5!A:C,3,0)</f>
        <v>3298992</v>
      </c>
      <c r="G774">
        <f t="shared" si="24"/>
        <v>0</v>
      </c>
      <c r="H774" t="str">
        <f t="shared" si="25"/>
        <v>，3298992</v>
      </c>
      <c r="I774" t="str">
        <f>VLOOKUP(A774,Sheet5!A:U,21,0)</f>
        <v>直连</v>
      </c>
    </row>
    <row r="775" s="4" customFormat="1" hidden="1" spans="1:9">
      <c r="A775" s="5">
        <v>999223887672197</v>
      </c>
      <c r="B775" s="6">
        <v>45044</v>
      </c>
      <c r="C775" s="6">
        <v>45045</v>
      </c>
      <c r="D775" s="4">
        <v>768</v>
      </c>
      <c r="E775" t="str">
        <f>VLOOKUP(A775,Sheet5!A:L,12,0)</f>
        <v>768.00</v>
      </c>
      <c r="F775" t="str">
        <f>VLOOKUP(A775,Sheet5!A:C,3,0)</f>
        <v>3298993</v>
      </c>
      <c r="G775">
        <f t="shared" si="24"/>
        <v>0</v>
      </c>
      <c r="H775" t="str">
        <f t="shared" si="25"/>
        <v>，3298993</v>
      </c>
      <c r="I775" t="str">
        <f>VLOOKUP(A775,Sheet5!A:U,21,0)</f>
        <v>直连</v>
      </c>
    </row>
    <row r="776" s="4" customFormat="1" hidden="1" spans="1:9">
      <c r="A776" s="5">
        <v>999223887672790</v>
      </c>
      <c r="B776" s="6">
        <v>45044</v>
      </c>
      <c r="C776" s="6">
        <v>45045</v>
      </c>
      <c r="D776" s="4">
        <v>1911</v>
      </c>
      <c r="E776" t="str">
        <f>VLOOKUP(A776,Sheet5!A:L,12,0)</f>
        <v>1911.00</v>
      </c>
      <c r="F776" t="str">
        <f>VLOOKUP(A776,Sheet5!A:C,3,0)</f>
        <v>3298994</v>
      </c>
      <c r="G776">
        <f t="shared" si="24"/>
        <v>0</v>
      </c>
      <c r="H776" t="str">
        <f t="shared" si="25"/>
        <v>，3298994</v>
      </c>
      <c r="I776" t="str">
        <f>VLOOKUP(A776,Sheet5!A:U,21,0)</f>
        <v>直连</v>
      </c>
    </row>
    <row r="777" s="4" customFormat="1" hidden="1" spans="1:9">
      <c r="A777" s="5">
        <v>999223887717364</v>
      </c>
      <c r="B777" s="6">
        <v>45044</v>
      </c>
      <c r="C777" s="6">
        <v>45045</v>
      </c>
      <c r="D777" s="4">
        <v>179</v>
      </c>
      <c r="E777" t="str">
        <f>VLOOKUP(A777,Sheet5!A:L,12,0)</f>
        <v>179.00</v>
      </c>
      <c r="F777" t="str">
        <f>VLOOKUP(A777,Sheet5!A:C,3,0)</f>
        <v>3299013</v>
      </c>
      <c r="G777">
        <f t="shared" si="24"/>
        <v>0</v>
      </c>
      <c r="H777" t="str">
        <f t="shared" si="25"/>
        <v>，3299013</v>
      </c>
      <c r="I777" t="str">
        <f>VLOOKUP(A777,Sheet5!A:U,21,0)</f>
        <v>直连</v>
      </c>
    </row>
    <row r="778" s="4" customFormat="1" hidden="1" spans="1:9">
      <c r="A778" s="5">
        <v>999223887721860</v>
      </c>
      <c r="B778" s="6">
        <v>45044</v>
      </c>
      <c r="C778" s="6">
        <v>45045</v>
      </c>
      <c r="D778" s="4">
        <v>392</v>
      </c>
      <c r="E778" t="str">
        <f>VLOOKUP(A778,Sheet5!A:L,12,0)</f>
        <v>392.00</v>
      </c>
      <c r="F778" t="str">
        <f>VLOOKUP(A778,Sheet5!A:C,3,0)</f>
        <v>3299018</v>
      </c>
      <c r="G778">
        <f t="shared" si="24"/>
        <v>0</v>
      </c>
      <c r="H778" t="str">
        <f t="shared" si="25"/>
        <v>，3299018</v>
      </c>
      <c r="I778" t="str">
        <f>VLOOKUP(A778,Sheet5!A:U,21,0)</f>
        <v>直连</v>
      </c>
    </row>
    <row r="779" s="4" customFormat="1" hidden="1" spans="1:9">
      <c r="A779" s="5">
        <v>999223887732817</v>
      </c>
      <c r="B779" s="6">
        <v>45044</v>
      </c>
      <c r="C779" s="6">
        <v>45045</v>
      </c>
      <c r="D779" s="4">
        <v>262</v>
      </c>
      <c r="E779" t="str">
        <f>VLOOKUP(A779,Sheet5!A:L,12,0)</f>
        <v>262.00</v>
      </c>
      <c r="F779" t="str">
        <f>VLOOKUP(A779,Sheet5!A:C,3,0)</f>
        <v>3299029</v>
      </c>
      <c r="G779">
        <f t="shared" si="24"/>
        <v>0</v>
      </c>
      <c r="H779" t="str">
        <f t="shared" si="25"/>
        <v>，3299029</v>
      </c>
      <c r="I779" t="str">
        <f>VLOOKUP(A779,Sheet5!A:U,21,0)</f>
        <v>直连</v>
      </c>
    </row>
    <row r="780" s="4" customFormat="1" hidden="1" spans="1:9">
      <c r="A780" s="5">
        <v>999223887994385</v>
      </c>
      <c r="B780" s="6">
        <v>45044</v>
      </c>
      <c r="C780" s="6">
        <v>45045</v>
      </c>
      <c r="D780" s="4">
        <v>346</v>
      </c>
      <c r="E780" t="str">
        <f>VLOOKUP(A780,Sheet5!A:L,12,0)</f>
        <v>346.00</v>
      </c>
      <c r="F780" t="str">
        <f>VLOOKUP(A780,Sheet5!A:C,3,0)</f>
        <v>3299130</v>
      </c>
      <c r="G780">
        <f t="shared" si="24"/>
        <v>0</v>
      </c>
      <c r="H780" t="str">
        <f t="shared" si="25"/>
        <v>，3299130</v>
      </c>
      <c r="I780" t="str">
        <f>VLOOKUP(A780,Sheet5!A:U,21,0)</f>
        <v>直连</v>
      </c>
    </row>
    <row r="781" s="4" customFormat="1" hidden="1" spans="1:9">
      <c r="A781" s="5">
        <v>999223889677763</v>
      </c>
      <c r="B781" s="6">
        <v>45044</v>
      </c>
      <c r="C781" s="6">
        <v>45045</v>
      </c>
      <c r="D781" s="4">
        <v>389</v>
      </c>
      <c r="E781" t="str">
        <f>VLOOKUP(A781,Sheet5!A:L,12,0)</f>
        <v>389.00</v>
      </c>
      <c r="F781" t="str">
        <f>VLOOKUP(A781,Sheet5!A:C,3,0)</f>
        <v>3299482</v>
      </c>
      <c r="G781">
        <f t="shared" si="24"/>
        <v>0</v>
      </c>
      <c r="H781" t="str">
        <f t="shared" si="25"/>
        <v>，3299482</v>
      </c>
      <c r="I781" t="str">
        <f>VLOOKUP(A781,Sheet5!A:U,21,0)</f>
        <v>直连</v>
      </c>
    </row>
    <row r="782" s="4" customFormat="1" hidden="1" spans="1:9">
      <c r="A782" s="5">
        <v>999223890012180</v>
      </c>
      <c r="B782" s="6">
        <v>45044</v>
      </c>
      <c r="C782" s="6">
        <v>45045</v>
      </c>
      <c r="D782" s="4">
        <v>2547</v>
      </c>
      <c r="E782" t="str">
        <f>VLOOKUP(A782,Sheet5!A:L,12,0)</f>
        <v>2547.00</v>
      </c>
      <c r="F782" t="str">
        <f>VLOOKUP(A782,Sheet5!A:C,3,0)</f>
        <v>3299543</v>
      </c>
      <c r="G782">
        <f t="shared" si="24"/>
        <v>0</v>
      </c>
      <c r="H782" t="str">
        <f t="shared" si="25"/>
        <v>，3299543</v>
      </c>
      <c r="I782" t="str">
        <f>VLOOKUP(A782,Sheet5!A:U,21,0)</f>
        <v>直连</v>
      </c>
    </row>
    <row r="783" s="4" customFormat="1" hidden="1" spans="1:9">
      <c r="A783" s="5">
        <v>999223890094658</v>
      </c>
      <c r="B783" s="6">
        <v>45044</v>
      </c>
      <c r="C783" s="6">
        <v>45045</v>
      </c>
      <c r="D783" s="4">
        <v>691</v>
      </c>
      <c r="E783" t="str">
        <f>VLOOKUP(A783,Sheet5!A:L,12,0)</f>
        <v>691.00</v>
      </c>
      <c r="F783" t="str">
        <f>VLOOKUP(A783,Sheet5!A:C,3,0)</f>
        <v>3299557</v>
      </c>
      <c r="G783">
        <f t="shared" si="24"/>
        <v>0</v>
      </c>
      <c r="H783" t="str">
        <f t="shared" si="25"/>
        <v>，3299557</v>
      </c>
      <c r="I783" t="str">
        <f>VLOOKUP(A783,Sheet5!A:U,21,0)</f>
        <v>直连</v>
      </c>
    </row>
    <row r="784" s="4" customFormat="1" hidden="1" spans="1:9">
      <c r="A784" s="5">
        <v>999223890151742</v>
      </c>
      <c r="B784" s="6">
        <v>45044</v>
      </c>
      <c r="C784" s="6">
        <v>45045</v>
      </c>
      <c r="D784" s="4">
        <v>278</v>
      </c>
      <c r="E784" t="str">
        <f>VLOOKUP(A784,Sheet5!A:L,12,0)</f>
        <v>278.00</v>
      </c>
      <c r="F784" t="str">
        <f>VLOOKUP(A784,Sheet5!A:C,3,0)</f>
        <v>3299565</v>
      </c>
      <c r="G784">
        <f t="shared" si="24"/>
        <v>0</v>
      </c>
      <c r="H784" t="str">
        <f t="shared" si="25"/>
        <v>，3299565</v>
      </c>
      <c r="I784" t="str">
        <f>VLOOKUP(A784,Sheet5!A:U,21,0)</f>
        <v>直连</v>
      </c>
    </row>
    <row r="785" s="4" customFormat="1" hidden="1" spans="1:9">
      <c r="A785" s="5">
        <v>999223891407086</v>
      </c>
      <c r="B785" s="6">
        <v>45044</v>
      </c>
      <c r="C785" s="6">
        <v>45045</v>
      </c>
      <c r="D785" s="4">
        <v>893</v>
      </c>
      <c r="E785" t="str">
        <f>VLOOKUP(A785,Sheet5!A:L,12,0)</f>
        <v>893.00</v>
      </c>
      <c r="F785" t="str">
        <f>VLOOKUP(A785,Sheet5!A:C,3,0)</f>
        <v>3299818</v>
      </c>
      <c r="G785">
        <f t="shared" si="24"/>
        <v>0</v>
      </c>
      <c r="H785" t="str">
        <f t="shared" si="25"/>
        <v>，3299818</v>
      </c>
      <c r="I785" t="str">
        <f>VLOOKUP(A785,Sheet5!A:U,21,0)</f>
        <v>直连</v>
      </c>
    </row>
    <row r="786" s="4" customFormat="1" hidden="1" spans="1:9">
      <c r="A786" s="5">
        <v>999223891657407</v>
      </c>
      <c r="B786" s="6">
        <v>45044</v>
      </c>
      <c r="C786" s="6">
        <v>45045</v>
      </c>
      <c r="D786" s="4">
        <v>351</v>
      </c>
      <c r="E786" t="str">
        <f>VLOOKUP(A786,Sheet5!A:L,12,0)</f>
        <v>351.00</v>
      </c>
      <c r="F786" t="str">
        <f>VLOOKUP(A786,Sheet5!A:C,3,0)</f>
        <v>3299883</v>
      </c>
      <c r="G786">
        <f t="shared" si="24"/>
        <v>0</v>
      </c>
      <c r="H786" t="str">
        <f t="shared" si="25"/>
        <v>，3299883</v>
      </c>
      <c r="I786" t="str">
        <f>VLOOKUP(A786,Sheet5!A:U,21,0)</f>
        <v>直连</v>
      </c>
    </row>
    <row r="787" s="4" customFormat="1" hidden="1" spans="1:9">
      <c r="A787" s="5">
        <v>23892186690</v>
      </c>
      <c r="B787" s="6">
        <v>45044</v>
      </c>
      <c r="C787" s="6">
        <v>45045</v>
      </c>
      <c r="D787" s="4">
        <v>629</v>
      </c>
      <c r="E787" t="str">
        <f>VLOOKUP(A787,Sheet5!A:L,12,0)</f>
        <v>629.00</v>
      </c>
      <c r="F787" t="str">
        <f>VLOOKUP(A787,Sheet5!A:C,3,0)</f>
        <v>3299962</v>
      </c>
      <c r="G787">
        <f t="shared" si="24"/>
        <v>0</v>
      </c>
      <c r="H787" t="str">
        <f t="shared" si="25"/>
        <v>，3299962</v>
      </c>
      <c r="I787" t="str">
        <f>VLOOKUP(A787,Sheet5!A:U,21,0)</f>
        <v>直连</v>
      </c>
    </row>
    <row r="788" s="4" customFormat="1" hidden="1" spans="1:9">
      <c r="A788" s="5">
        <v>999223892208902</v>
      </c>
      <c r="B788" s="6">
        <v>45044</v>
      </c>
      <c r="C788" s="6">
        <v>45045</v>
      </c>
      <c r="D788" s="4">
        <v>579</v>
      </c>
      <c r="E788" t="str">
        <f>VLOOKUP(A788,Sheet5!A:L,12,0)</f>
        <v>579.00</v>
      </c>
      <c r="F788" t="str">
        <f>VLOOKUP(A788,Sheet5!A:C,3,0)</f>
        <v>3299966</v>
      </c>
      <c r="G788">
        <f t="shared" si="24"/>
        <v>0</v>
      </c>
      <c r="H788" t="str">
        <f t="shared" si="25"/>
        <v>，3299966</v>
      </c>
      <c r="I788" t="str">
        <f>VLOOKUP(A788,Sheet5!A:U,21,0)</f>
        <v>直连</v>
      </c>
    </row>
    <row r="789" s="4" customFormat="1" hidden="1" spans="1:9">
      <c r="A789" s="5">
        <v>999223893501777</v>
      </c>
      <c r="B789" s="6">
        <v>45044</v>
      </c>
      <c r="C789" s="6">
        <v>45045</v>
      </c>
      <c r="D789" s="4">
        <v>646</v>
      </c>
      <c r="E789" t="str">
        <f>VLOOKUP(A789,Sheet5!A:L,12,0)</f>
        <v>646.00</v>
      </c>
      <c r="F789" t="str">
        <f>VLOOKUP(A789,Sheet5!A:C,3,0)</f>
        <v>3300224</v>
      </c>
      <c r="G789">
        <f t="shared" si="24"/>
        <v>0</v>
      </c>
      <c r="H789" t="str">
        <f t="shared" si="25"/>
        <v>，3300224</v>
      </c>
      <c r="I789" t="str">
        <f>VLOOKUP(A789,Sheet5!A:U,21,0)</f>
        <v>直连</v>
      </c>
    </row>
    <row r="790" s="4" customFormat="1" hidden="1" spans="1:9">
      <c r="A790" s="5">
        <v>999223893681060</v>
      </c>
      <c r="B790" s="6">
        <v>45044</v>
      </c>
      <c r="C790" s="6">
        <v>45045</v>
      </c>
      <c r="D790" s="4">
        <v>1020</v>
      </c>
      <c r="E790" t="str">
        <f>VLOOKUP(A790,Sheet5!A:L,12,0)</f>
        <v>1020.00</v>
      </c>
      <c r="F790" t="str">
        <f>VLOOKUP(A790,Sheet5!A:C,3,0)</f>
        <v>3300295</v>
      </c>
      <c r="G790">
        <f t="shared" si="24"/>
        <v>0</v>
      </c>
      <c r="H790" t="str">
        <f t="shared" si="25"/>
        <v>，3300295</v>
      </c>
      <c r="I790" t="str">
        <f>VLOOKUP(A790,Sheet5!A:U,21,0)</f>
        <v>直连</v>
      </c>
    </row>
    <row r="791" s="4" customFormat="1" hidden="1" spans="1:9">
      <c r="A791" s="5">
        <v>999223894056424</v>
      </c>
      <c r="B791" s="6">
        <v>45044</v>
      </c>
      <c r="C791" s="6">
        <v>45045</v>
      </c>
      <c r="D791" s="4">
        <v>410</v>
      </c>
      <c r="E791" t="str">
        <f>VLOOKUP(A791,Sheet5!A:L,12,0)</f>
        <v>410.00</v>
      </c>
      <c r="F791" t="str">
        <f>VLOOKUP(A791,Sheet5!A:C,3,0)</f>
        <v>3300369</v>
      </c>
      <c r="G791">
        <f t="shared" si="24"/>
        <v>0</v>
      </c>
      <c r="H791" t="str">
        <f t="shared" si="25"/>
        <v>，3300369</v>
      </c>
      <c r="I791" t="str">
        <f>VLOOKUP(A791,Sheet5!A:U,21,0)</f>
        <v>直连</v>
      </c>
    </row>
    <row r="792" s="4" customFormat="1" hidden="1" spans="1:9">
      <c r="A792" s="5">
        <v>999223894357153</v>
      </c>
      <c r="B792" s="6">
        <v>45044</v>
      </c>
      <c r="C792" s="6">
        <v>45045</v>
      </c>
      <c r="D792" s="4">
        <v>1032</v>
      </c>
      <c r="E792" t="str">
        <f>VLOOKUP(A792,Sheet5!A:L,12,0)</f>
        <v>1032.00</v>
      </c>
      <c r="F792" t="str">
        <f>VLOOKUP(A792,Sheet5!A:C,3,0)</f>
        <v>3300427</v>
      </c>
      <c r="G792">
        <f t="shared" si="24"/>
        <v>0</v>
      </c>
      <c r="H792" t="str">
        <f t="shared" si="25"/>
        <v>，3300427</v>
      </c>
      <c r="I792" t="str">
        <f>VLOOKUP(A792,Sheet5!A:U,21,0)</f>
        <v>直连</v>
      </c>
    </row>
    <row r="793" s="4" customFormat="1" hidden="1" spans="1:9">
      <c r="A793" s="5">
        <v>999223894588472</v>
      </c>
      <c r="B793" s="6">
        <v>45044</v>
      </c>
      <c r="C793" s="6">
        <v>45045</v>
      </c>
      <c r="D793" s="4">
        <v>265</v>
      </c>
      <c r="E793" t="str">
        <f>VLOOKUP(A793,Sheet5!A:L,12,0)</f>
        <v>265.00</v>
      </c>
      <c r="F793" t="str">
        <f>VLOOKUP(A793,Sheet5!A:C,3,0)</f>
        <v>3300537</v>
      </c>
      <c r="G793">
        <f t="shared" si="24"/>
        <v>0</v>
      </c>
      <c r="H793" t="str">
        <f t="shared" si="25"/>
        <v>，3300537</v>
      </c>
      <c r="I793" t="str">
        <f>VLOOKUP(A793,Sheet5!A:U,21,0)</f>
        <v>直连</v>
      </c>
    </row>
    <row r="794" s="4" customFormat="1" hidden="1" spans="1:9">
      <c r="A794" s="5">
        <v>999223894709301</v>
      </c>
      <c r="B794" s="6">
        <v>45044</v>
      </c>
      <c r="C794" s="6">
        <v>45045</v>
      </c>
      <c r="D794" s="4">
        <v>399</v>
      </c>
      <c r="E794" t="str">
        <f>VLOOKUP(A794,Sheet5!A:L,12,0)</f>
        <v>399.00</v>
      </c>
      <c r="F794" t="str">
        <f>VLOOKUP(A794,Sheet5!A:C,3,0)</f>
        <v>3300562</v>
      </c>
      <c r="G794">
        <f t="shared" si="24"/>
        <v>0</v>
      </c>
      <c r="H794" t="str">
        <f t="shared" si="25"/>
        <v>，3300562</v>
      </c>
      <c r="I794" t="str">
        <f>VLOOKUP(A794,Sheet5!A:U,21,0)</f>
        <v>直连</v>
      </c>
    </row>
    <row r="795" s="4" customFormat="1" hidden="1" spans="1:9">
      <c r="A795" s="5">
        <v>999223894847602</v>
      </c>
      <c r="B795" s="6">
        <v>45044</v>
      </c>
      <c r="C795" s="6">
        <v>45045</v>
      </c>
      <c r="D795" s="4">
        <v>519</v>
      </c>
      <c r="E795" t="str">
        <f>VLOOKUP(A795,Sheet5!A:L,12,0)</f>
        <v>519.00</v>
      </c>
      <c r="F795" t="str">
        <f>VLOOKUP(A795,Sheet5!A:C,3,0)</f>
        <v>3300600</v>
      </c>
      <c r="G795">
        <f t="shared" si="24"/>
        <v>0</v>
      </c>
      <c r="H795" t="str">
        <f t="shared" si="25"/>
        <v>，3300600</v>
      </c>
      <c r="I795" t="str">
        <f>VLOOKUP(A795,Sheet5!A:U,21,0)</f>
        <v>直连</v>
      </c>
    </row>
    <row r="796" s="4" customFormat="1" hidden="1" spans="1:9">
      <c r="A796" s="5">
        <v>999223894856840</v>
      </c>
      <c r="B796" s="6">
        <v>45044</v>
      </c>
      <c r="C796" s="6">
        <v>45045</v>
      </c>
      <c r="D796" s="4">
        <v>603</v>
      </c>
      <c r="E796" t="str">
        <f>VLOOKUP(A796,Sheet5!A:L,12,0)</f>
        <v>603.00</v>
      </c>
      <c r="F796" t="str">
        <f>VLOOKUP(A796,Sheet5!A:C,3,0)</f>
        <v>3300602</v>
      </c>
      <c r="G796">
        <f t="shared" si="24"/>
        <v>0</v>
      </c>
      <c r="H796" t="str">
        <f t="shared" si="25"/>
        <v>，3300602</v>
      </c>
      <c r="I796" t="str">
        <f>VLOOKUP(A796,Sheet5!A:U,21,0)</f>
        <v>直连</v>
      </c>
    </row>
    <row r="797" s="4" customFormat="1" hidden="1" spans="1:9">
      <c r="A797" s="5">
        <v>999223895050632</v>
      </c>
      <c r="B797" s="6">
        <v>45044</v>
      </c>
      <c r="C797" s="6">
        <v>45045</v>
      </c>
      <c r="D797" s="4">
        <v>1008</v>
      </c>
      <c r="E797" t="str">
        <f>VLOOKUP(A797,Sheet5!A:L,12,0)</f>
        <v>1008.00</v>
      </c>
      <c r="F797" t="str">
        <f>VLOOKUP(A797,Sheet5!A:C,3,0)</f>
        <v>3300645</v>
      </c>
      <c r="G797">
        <f t="shared" si="24"/>
        <v>0</v>
      </c>
      <c r="H797" t="str">
        <f t="shared" si="25"/>
        <v>，3300645</v>
      </c>
      <c r="I797" t="str">
        <f>VLOOKUP(A797,Sheet5!A:U,21,0)</f>
        <v>直连</v>
      </c>
    </row>
    <row r="798" s="4" customFormat="1" hidden="1" spans="1:9">
      <c r="A798" s="5">
        <v>999223895230902</v>
      </c>
      <c r="B798" s="6">
        <v>45044</v>
      </c>
      <c r="C798" s="6">
        <v>45045</v>
      </c>
      <c r="D798" s="4">
        <v>1655</v>
      </c>
      <c r="E798" t="str">
        <f>VLOOKUP(A798,Sheet5!A:L,12,0)</f>
        <v>1655.00</v>
      </c>
      <c r="F798" t="str">
        <f>VLOOKUP(A798,Sheet5!A:C,3,0)</f>
        <v>3300686</v>
      </c>
      <c r="G798">
        <f t="shared" si="24"/>
        <v>0</v>
      </c>
      <c r="H798" t="str">
        <f t="shared" si="25"/>
        <v>，3300686</v>
      </c>
      <c r="I798" t="str">
        <f>VLOOKUP(A798,Sheet5!A:U,21,0)</f>
        <v>直连</v>
      </c>
    </row>
    <row r="799" s="4" customFormat="1" hidden="1" spans="1:9">
      <c r="A799" s="5">
        <v>999223895388937</v>
      </c>
      <c r="B799" s="6">
        <v>45044</v>
      </c>
      <c r="C799" s="6">
        <v>45045</v>
      </c>
      <c r="D799" s="4">
        <v>278</v>
      </c>
      <c r="E799" t="str">
        <f>VLOOKUP(A799,Sheet5!A:L,12,0)</f>
        <v>278.00</v>
      </c>
      <c r="F799" t="str">
        <f>VLOOKUP(A799,Sheet5!A:C,3,0)</f>
        <v>3300721</v>
      </c>
      <c r="G799">
        <f t="shared" si="24"/>
        <v>0</v>
      </c>
      <c r="H799" t="str">
        <f t="shared" si="25"/>
        <v>，3300721</v>
      </c>
      <c r="I799" t="str">
        <f>VLOOKUP(A799,Sheet5!A:U,21,0)</f>
        <v>直连</v>
      </c>
    </row>
    <row r="800" s="4" customFormat="1" hidden="1" spans="1:9">
      <c r="A800" s="5">
        <v>999223895703827</v>
      </c>
      <c r="B800" s="6">
        <v>45044</v>
      </c>
      <c r="C800" s="6">
        <v>45045</v>
      </c>
      <c r="D800" s="4">
        <v>491</v>
      </c>
      <c r="E800" t="str">
        <f>VLOOKUP(A800,Sheet5!A:L,12,0)</f>
        <v>491.00</v>
      </c>
      <c r="F800" t="str">
        <f>VLOOKUP(A800,Sheet5!A:C,3,0)</f>
        <v>3300840</v>
      </c>
      <c r="G800">
        <f t="shared" si="24"/>
        <v>0</v>
      </c>
      <c r="H800" t="str">
        <f t="shared" si="25"/>
        <v>，3300840</v>
      </c>
      <c r="I800" t="str">
        <f>VLOOKUP(A800,Sheet5!A:U,21,0)</f>
        <v>直连</v>
      </c>
    </row>
    <row r="801" s="4" customFormat="1" hidden="1" spans="1:9">
      <c r="A801" s="5">
        <v>999223896377649</v>
      </c>
      <c r="B801" s="6">
        <v>45044</v>
      </c>
      <c r="C801" s="6">
        <v>45045</v>
      </c>
      <c r="D801" s="4">
        <v>344</v>
      </c>
      <c r="E801" t="str">
        <f>VLOOKUP(A801,Sheet5!A:L,12,0)</f>
        <v>344.00</v>
      </c>
      <c r="F801" t="str">
        <f>VLOOKUP(A801,Sheet5!A:C,3,0)</f>
        <v>3300959</v>
      </c>
      <c r="G801">
        <f t="shared" si="24"/>
        <v>0</v>
      </c>
      <c r="H801" t="str">
        <f t="shared" si="25"/>
        <v>，3300959</v>
      </c>
      <c r="I801" t="str">
        <f>VLOOKUP(A801,Sheet5!A:U,21,0)</f>
        <v>直连</v>
      </c>
    </row>
    <row r="802" s="4" customFormat="1" hidden="1" spans="1:9">
      <c r="A802" s="5">
        <v>999223896685068</v>
      </c>
      <c r="B802" s="6">
        <v>45044</v>
      </c>
      <c r="C802" s="6">
        <v>45045</v>
      </c>
      <c r="D802" s="4">
        <v>214</v>
      </c>
      <c r="E802" t="str">
        <f>VLOOKUP(A802,Sheet5!A:L,12,0)</f>
        <v>214.00</v>
      </c>
      <c r="F802" t="str">
        <f>VLOOKUP(A802,Sheet5!A:C,3,0)</f>
        <v>3301090</v>
      </c>
      <c r="G802">
        <f t="shared" si="24"/>
        <v>0</v>
      </c>
      <c r="H802" t="str">
        <f t="shared" si="25"/>
        <v>，3301090</v>
      </c>
      <c r="I802" t="str">
        <f>VLOOKUP(A802,Sheet5!A:U,21,0)</f>
        <v>直连</v>
      </c>
    </row>
    <row r="803" s="4" customFormat="1" hidden="1" spans="1:9">
      <c r="A803" s="5">
        <v>999223897478755</v>
      </c>
      <c r="B803" s="6">
        <v>45044</v>
      </c>
      <c r="C803" s="6">
        <v>45045</v>
      </c>
      <c r="D803" s="4">
        <v>413</v>
      </c>
      <c r="E803" t="str">
        <f>VLOOKUP(A803,Sheet5!A:L,12,0)</f>
        <v>413.00</v>
      </c>
      <c r="F803" t="str">
        <f>VLOOKUP(A803,Sheet5!A:C,3,0)</f>
        <v>3301317</v>
      </c>
      <c r="G803">
        <f t="shared" si="24"/>
        <v>0</v>
      </c>
      <c r="H803" t="str">
        <f t="shared" si="25"/>
        <v>，3301317</v>
      </c>
      <c r="I803" t="str">
        <f>VLOOKUP(A803,Sheet5!A:U,21,0)</f>
        <v>直连</v>
      </c>
    </row>
    <row r="804" s="4" customFormat="1" hidden="1" spans="1:9">
      <c r="A804" s="5">
        <v>999223898301700</v>
      </c>
      <c r="B804" s="6">
        <v>45044</v>
      </c>
      <c r="C804" s="6">
        <v>45045</v>
      </c>
      <c r="D804" s="4">
        <v>264</v>
      </c>
      <c r="E804" t="str">
        <f>VLOOKUP(A804,Sheet5!A:L,12,0)</f>
        <v>264.00</v>
      </c>
      <c r="F804" t="str">
        <f>VLOOKUP(A804,Sheet5!A:C,3,0)</f>
        <v>3301564</v>
      </c>
      <c r="G804">
        <f t="shared" si="24"/>
        <v>0</v>
      </c>
      <c r="H804" t="str">
        <f t="shared" si="25"/>
        <v>，3301564</v>
      </c>
      <c r="I804" t="str">
        <f>VLOOKUP(A804,Sheet5!A:U,21,0)</f>
        <v>直连</v>
      </c>
    </row>
    <row r="805" s="4" customFormat="1" hidden="1" spans="1:9">
      <c r="A805" s="5">
        <v>999223898713773</v>
      </c>
      <c r="B805" s="6">
        <v>45044</v>
      </c>
      <c r="C805" s="6">
        <v>45045</v>
      </c>
      <c r="D805" s="4">
        <v>447</v>
      </c>
      <c r="E805" t="str">
        <f>VLOOKUP(A805,Sheet5!A:L,12,0)</f>
        <v>447.00</v>
      </c>
      <c r="F805" t="str">
        <f>VLOOKUP(A805,Sheet5!A:C,3,0)</f>
        <v>3301643</v>
      </c>
      <c r="G805">
        <f t="shared" si="24"/>
        <v>0</v>
      </c>
      <c r="H805" t="str">
        <f t="shared" si="25"/>
        <v>，3301643</v>
      </c>
      <c r="I805" t="str">
        <f>VLOOKUP(A805,Sheet5!A:U,21,0)</f>
        <v>直连</v>
      </c>
    </row>
    <row r="806" s="4" customFormat="1" hidden="1" spans="1:9">
      <c r="A806" s="5">
        <v>999223900110112</v>
      </c>
      <c r="B806" s="6">
        <v>45044</v>
      </c>
      <c r="C806" s="6">
        <v>45045</v>
      </c>
      <c r="D806" s="4">
        <v>257</v>
      </c>
      <c r="E806" t="str">
        <f>VLOOKUP(A806,Sheet5!A:L,12,0)</f>
        <v>257.00</v>
      </c>
      <c r="F806" t="str">
        <f>VLOOKUP(A806,Sheet5!A:C,3,0)</f>
        <v>3302084</v>
      </c>
      <c r="G806">
        <f t="shared" si="24"/>
        <v>0</v>
      </c>
      <c r="H806" t="str">
        <f t="shared" si="25"/>
        <v>，3302084</v>
      </c>
      <c r="I806" t="str">
        <f>VLOOKUP(A806,Sheet5!A:U,21,0)</f>
        <v>直连</v>
      </c>
    </row>
    <row r="807" s="4" customFormat="1" hidden="1" spans="1:9">
      <c r="A807" s="5">
        <v>999223897746820</v>
      </c>
      <c r="B807" s="6">
        <v>45044</v>
      </c>
      <c r="C807" s="6">
        <v>45045</v>
      </c>
      <c r="D807" s="4">
        <v>0</v>
      </c>
      <c r="E807" t="e">
        <f>VLOOKUP(A807,Sheet5!A:L,12,0)</f>
        <v>#N/A</v>
      </c>
      <c r="F807" t="e">
        <f>VLOOKUP(A807,Sheet5!A:C,3,0)</f>
        <v>#N/A</v>
      </c>
      <c r="G807" t="e">
        <f t="shared" si="24"/>
        <v>#N/A</v>
      </c>
      <c r="H807" t="e">
        <f t="shared" si="25"/>
        <v>#N/A</v>
      </c>
      <c r="I807" t="e">
        <f>VLOOKUP(A807,Sheet5!A:U,21,0)</f>
        <v>#N/A</v>
      </c>
    </row>
    <row r="808" s="4" customFormat="1" hidden="1" spans="1:9">
      <c r="A808" s="5">
        <v>999223900657759</v>
      </c>
      <c r="B808" s="6">
        <v>45044</v>
      </c>
      <c r="C808" s="6">
        <v>45045</v>
      </c>
      <c r="D808" s="4">
        <v>246</v>
      </c>
      <c r="E808" t="str">
        <f>VLOOKUP(A808,Sheet5!A:L,12,0)</f>
        <v>246.00</v>
      </c>
      <c r="F808" t="str">
        <f>VLOOKUP(A808,Sheet5!A:C,3,0)</f>
        <v>3302198</v>
      </c>
      <c r="G808">
        <f t="shared" si="24"/>
        <v>0</v>
      </c>
      <c r="H808" t="str">
        <f t="shared" si="25"/>
        <v>，3302198</v>
      </c>
      <c r="I808" t="str">
        <f>VLOOKUP(A808,Sheet5!A:U,21,0)</f>
        <v>直连</v>
      </c>
    </row>
    <row r="809" s="4" customFormat="1" hidden="1" spans="1:9">
      <c r="A809" s="5">
        <v>999223900802669</v>
      </c>
      <c r="B809" s="6">
        <v>45044</v>
      </c>
      <c r="C809" s="6">
        <v>45045</v>
      </c>
      <c r="D809" s="4">
        <v>119</v>
      </c>
      <c r="E809" t="str">
        <f>VLOOKUP(A809,Sheet5!A:L,12,0)</f>
        <v>119.00</v>
      </c>
      <c r="F809" t="str">
        <f>VLOOKUP(A809,Sheet5!A:C,3,0)</f>
        <v>3302232</v>
      </c>
      <c r="G809">
        <f t="shared" si="24"/>
        <v>0</v>
      </c>
      <c r="H809" t="str">
        <f t="shared" si="25"/>
        <v>，3302232</v>
      </c>
      <c r="I809" t="str">
        <f>VLOOKUP(A809,Sheet5!A:U,21,0)</f>
        <v>直连</v>
      </c>
    </row>
    <row r="810" s="4" customFormat="1" hidden="1" spans="1:9">
      <c r="A810" s="5">
        <v>999223900876300</v>
      </c>
      <c r="B810" s="6">
        <v>45044</v>
      </c>
      <c r="C810" s="6">
        <v>45045</v>
      </c>
      <c r="D810" s="4">
        <v>501</v>
      </c>
      <c r="E810" t="str">
        <f>VLOOKUP(A810,Sheet5!A:L,12,0)</f>
        <v>501.00</v>
      </c>
      <c r="F810" t="str">
        <f>VLOOKUP(A810,Sheet5!A:C,3,0)</f>
        <v>3302250</v>
      </c>
      <c r="G810">
        <f t="shared" si="24"/>
        <v>0</v>
      </c>
      <c r="H810" t="str">
        <f t="shared" si="25"/>
        <v>，3302250</v>
      </c>
      <c r="I810" t="str">
        <f>VLOOKUP(A810,Sheet5!A:U,21,0)</f>
        <v>直连</v>
      </c>
    </row>
    <row r="811" s="4" customFormat="1" hidden="1" spans="1:9">
      <c r="A811" s="5">
        <v>999223901649357</v>
      </c>
      <c r="B811" s="6">
        <v>45044</v>
      </c>
      <c r="C811" s="6">
        <v>45045</v>
      </c>
      <c r="D811" s="4">
        <v>326</v>
      </c>
      <c r="E811" t="str">
        <f>VLOOKUP(A811,Sheet5!A:L,12,0)</f>
        <v>326.00</v>
      </c>
      <c r="F811" t="str">
        <f>VLOOKUP(A811,Sheet5!A:C,3,0)</f>
        <v>3302527</v>
      </c>
      <c r="G811">
        <f t="shared" si="24"/>
        <v>0</v>
      </c>
      <c r="H811" t="str">
        <f t="shared" si="25"/>
        <v>，3302527</v>
      </c>
      <c r="I811" t="str">
        <f>VLOOKUP(A811,Sheet5!A:U,21,0)</f>
        <v>直连</v>
      </c>
    </row>
    <row r="812" s="4" customFormat="1" spans="1:10">
      <c r="A812" s="5">
        <v>999222887063169</v>
      </c>
      <c r="B812" s="6">
        <v>44981</v>
      </c>
      <c r="C812" s="6">
        <v>44982</v>
      </c>
      <c r="D812" s="4">
        <v>1028</v>
      </c>
      <c r="E812" t="e">
        <f>VLOOKUP(A812,Sheet5!A:L,12,0)</f>
        <v>#N/A</v>
      </c>
      <c r="F812">
        <v>3057740</v>
      </c>
      <c r="G812" t="e">
        <f t="shared" si="24"/>
        <v>#N/A</v>
      </c>
      <c r="H812" t="str">
        <f t="shared" si="25"/>
        <v>，3057740</v>
      </c>
      <c r="I812" t="e">
        <f>VLOOKUP(A812,Sheet5!A:U,21,0)</f>
        <v>#N/A</v>
      </c>
      <c r="J812" s="4" t="s">
        <v>7090</v>
      </c>
    </row>
    <row r="813" s="4" customFormat="1" hidden="1" spans="1:9">
      <c r="A813" s="5">
        <v>999221993377194</v>
      </c>
      <c r="B813" s="6">
        <v>45043</v>
      </c>
      <c r="C813" s="6">
        <v>45046</v>
      </c>
      <c r="D813" s="4">
        <v>4704</v>
      </c>
      <c r="E813" t="str">
        <f>VLOOKUP(A813,Sheet5!A:L,12,0)</f>
        <v>4704.00</v>
      </c>
      <c r="F813" t="str">
        <f>VLOOKUP(A813,Sheet5!A:C,3,0)</f>
        <v>2897721</v>
      </c>
      <c r="G813">
        <f t="shared" si="24"/>
        <v>0</v>
      </c>
      <c r="H813" t="str">
        <f t="shared" si="25"/>
        <v>，2897721</v>
      </c>
      <c r="I813" t="str">
        <f>VLOOKUP(A813,Sheet5!A:U,21,0)</f>
        <v>直连</v>
      </c>
    </row>
    <row r="814" s="4" customFormat="1" hidden="1" spans="1:9">
      <c r="A814" s="5">
        <v>999222131867262</v>
      </c>
      <c r="B814" s="6">
        <v>45044</v>
      </c>
      <c r="C814" s="6">
        <v>45046</v>
      </c>
      <c r="D814" s="4">
        <v>856</v>
      </c>
      <c r="E814" t="str">
        <f>VLOOKUP(A814,Sheet5!A:L,12,0)</f>
        <v>856.00</v>
      </c>
      <c r="F814" t="str">
        <f>VLOOKUP(A814,Sheet5!A:C,3,0)</f>
        <v>2934037</v>
      </c>
      <c r="G814">
        <f t="shared" si="24"/>
        <v>0</v>
      </c>
      <c r="H814" t="str">
        <f t="shared" si="25"/>
        <v>，2934037</v>
      </c>
      <c r="I814" t="str">
        <f>VLOOKUP(A814,Sheet5!A:U,21,0)</f>
        <v>直连</v>
      </c>
    </row>
    <row r="815" s="4" customFormat="1" hidden="1" spans="1:9">
      <c r="A815" s="5">
        <v>999222733915620</v>
      </c>
      <c r="B815" s="6">
        <v>45042</v>
      </c>
      <c r="C815" s="6">
        <v>45046</v>
      </c>
      <c r="D815" s="4">
        <v>5556</v>
      </c>
      <c r="E815" t="str">
        <f>VLOOKUP(A815,Sheet5!A:L,12,0)</f>
        <v>5556.00</v>
      </c>
      <c r="F815" t="str">
        <f>VLOOKUP(A815,Sheet5!A:C,3,0)</f>
        <v>3031519</v>
      </c>
      <c r="G815">
        <f t="shared" si="24"/>
        <v>0</v>
      </c>
      <c r="H815" t="str">
        <f t="shared" si="25"/>
        <v>，3031519</v>
      </c>
      <c r="I815" t="str">
        <f>VLOOKUP(A815,Sheet5!A:U,21,0)</f>
        <v>直连</v>
      </c>
    </row>
    <row r="816" s="4" customFormat="1" hidden="1" spans="1:9">
      <c r="A816" s="5">
        <v>999222773625455</v>
      </c>
      <c r="B816" s="6">
        <v>45045</v>
      </c>
      <c r="C816" s="6">
        <v>45046</v>
      </c>
      <c r="D816" s="4">
        <v>534</v>
      </c>
      <c r="E816" t="str">
        <f>VLOOKUP(A816,Sheet5!A:L,12,0)</f>
        <v>534.00</v>
      </c>
      <c r="F816" t="str">
        <f>VLOOKUP(A816,Sheet5!A:C,3,0)</f>
        <v>3037629</v>
      </c>
      <c r="G816">
        <f t="shared" si="24"/>
        <v>0</v>
      </c>
      <c r="H816" t="str">
        <f t="shared" si="25"/>
        <v>，3037629</v>
      </c>
      <c r="I816" t="str">
        <f>VLOOKUP(A816,Sheet5!A:U,21,0)</f>
        <v>直连</v>
      </c>
    </row>
    <row r="817" s="4" customFormat="1" hidden="1" spans="1:9">
      <c r="A817" s="5">
        <v>999222819905573</v>
      </c>
      <c r="B817" s="6">
        <v>45039</v>
      </c>
      <c r="C817" s="6">
        <v>45046</v>
      </c>
      <c r="D817" s="4">
        <v>3529</v>
      </c>
      <c r="E817" t="str">
        <f>VLOOKUP(A817,Sheet5!A:L,12,0)</f>
        <v>3529.00</v>
      </c>
      <c r="F817" t="str">
        <f>VLOOKUP(A817,Sheet5!A:C,3,0)</f>
        <v>3047282</v>
      </c>
      <c r="G817">
        <f t="shared" si="24"/>
        <v>0</v>
      </c>
      <c r="H817" t="str">
        <f t="shared" si="25"/>
        <v>，3047282</v>
      </c>
      <c r="I817" t="str">
        <f>VLOOKUP(A817,Sheet5!A:U,21,0)</f>
        <v>直采</v>
      </c>
    </row>
    <row r="818" s="4" customFormat="1" spans="1:9">
      <c r="A818" s="5">
        <v>999222842112854</v>
      </c>
      <c r="B818" s="6">
        <v>45045</v>
      </c>
      <c r="C818" s="6">
        <v>45046</v>
      </c>
      <c r="D818" s="4">
        <v>976.47</v>
      </c>
      <c r="E818" t="str">
        <f>VLOOKUP(A818,Sheet5!A:L,12,0)</f>
        <v>976.48</v>
      </c>
      <c r="F818" t="str">
        <f>VLOOKUP(A818,Sheet5!A:C,3,0)</f>
        <v>3050813</v>
      </c>
      <c r="G818">
        <f t="shared" si="24"/>
        <v>-0.00999999999999091</v>
      </c>
      <c r="H818" t="str">
        <f t="shared" si="25"/>
        <v>，3050813</v>
      </c>
      <c r="I818" t="str">
        <f>VLOOKUP(A818,Sheet5!A:U,21,0)</f>
        <v>直连</v>
      </c>
    </row>
    <row r="819" s="4" customFormat="1" hidden="1" spans="1:9">
      <c r="A819" s="5">
        <v>22923244313</v>
      </c>
      <c r="B819" s="6">
        <v>45042</v>
      </c>
      <c r="C819" s="6">
        <v>45046</v>
      </c>
      <c r="D819" s="4">
        <v>11284</v>
      </c>
      <c r="E819" t="str">
        <f>VLOOKUP(A819,Sheet5!A:L,12,0)</f>
        <v>11284.00</v>
      </c>
      <c r="F819" t="str">
        <f>VLOOKUP(A819,Sheet5!A:C,3,0)</f>
        <v>3064368</v>
      </c>
      <c r="G819">
        <f t="shared" si="24"/>
        <v>0</v>
      </c>
      <c r="H819" t="str">
        <f t="shared" si="25"/>
        <v>，3064368</v>
      </c>
      <c r="I819" t="str">
        <f>VLOOKUP(A819,Sheet5!A:U,21,0)</f>
        <v>直连</v>
      </c>
    </row>
    <row r="820" s="4" customFormat="1" hidden="1" spans="1:9">
      <c r="A820" s="5">
        <v>999222948502353</v>
      </c>
      <c r="B820" s="6">
        <v>45044</v>
      </c>
      <c r="C820" s="6">
        <v>45046</v>
      </c>
      <c r="D820" s="4">
        <v>4406</v>
      </c>
      <c r="E820" t="str">
        <f>VLOOKUP(A820,Sheet5!A:L,12,0)</f>
        <v>4406.00</v>
      </c>
      <c r="F820" t="str">
        <f>VLOOKUP(A820,Sheet5!A:C,3,0)</f>
        <v>3069821</v>
      </c>
      <c r="G820">
        <f t="shared" si="24"/>
        <v>0</v>
      </c>
      <c r="H820" t="str">
        <f t="shared" si="25"/>
        <v>，3069821</v>
      </c>
      <c r="I820" t="str">
        <f>VLOOKUP(A820,Sheet5!A:U,21,0)</f>
        <v>直连</v>
      </c>
    </row>
    <row r="821" s="4" customFormat="1" hidden="1" spans="1:9">
      <c r="A821" s="5">
        <v>999223053758819</v>
      </c>
      <c r="B821" s="6">
        <v>45044</v>
      </c>
      <c r="C821" s="6">
        <v>45046</v>
      </c>
      <c r="D821" s="4">
        <v>2420</v>
      </c>
      <c r="E821" t="str">
        <f>VLOOKUP(A821,Sheet5!A:L,12,0)</f>
        <v>2420.00</v>
      </c>
      <c r="F821" t="str">
        <f>VLOOKUP(A821,Sheet5!A:C,3,0)</f>
        <v>3101147</v>
      </c>
      <c r="G821">
        <f t="shared" si="24"/>
        <v>0</v>
      </c>
      <c r="H821" t="str">
        <f t="shared" si="25"/>
        <v>，3101147</v>
      </c>
      <c r="I821" t="str">
        <f>VLOOKUP(A821,Sheet5!A:U,21,0)</f>
        <v>直连</v>
      </c>
    </row>
    <row r="822" s="4" customFormat="1" hidden="1" spans="1:9">
      <c r="A822" s="5">
        <v>999223061705449</v>
      </c>
      <c r="B822" s="6">
        <v>45045</v>
      </c>
      <c r="C822" s="6">
        <v>45046</v>
      </c>
      <c r="D822" s="4">
        <v>1101</v>
      </c>
      <c r="E822" t="str">
        <f>VLOOKUP(A822,Sheet5!A:L,12,0)</f>
        <v>1101.00</v>
      </c>
      <c r="F822" t="str">
        <f>VLOOKUP(A822,Sheet5!A:C,3,0)</f>
        <v>3103283</v>
      </c>
      <c r="G822">
        <f t="shared" si="24"/>
        <v>0</v>
      </c>
      <c r="H822" t="str">
        <f t="shared" si="25"/>
        <v>，3103283</v>
      </c>
      <c r="I822" t="str">
        <f>VLOOKUP(A822,Sheet5!A:U,21,0)</f>
        <v>直连</v>
      </c>
    </row>
    <row r="823" s="4" customFormat="1" hidden="1" spans="1:9">
      <c r="A823" s="5">
        <v>999223064882457</v>
      </c>
      <c r="B823" s="6">
        <v>45044</v>
      </c>
      <c r="C823" s="6">
        <v>45046</v>
      </c>
      <c r="D823" s="4">
        <v>2464</v>
      </c>
      <c r="E823" t="str">
        <f>VLOOKUP(A823,Sheet5!A:L,12,0)</f>
        <v>2464.00</v>
      </c>
      <c r="F823" t="str">
        <f>VLOOKUP(A823,Sheet5!A:C,3,0)</f>
        <v>3103884</v>
      </c>
      <c r="G823">
        <f t="shared" si="24"/>
        <v>0</v>
      </c>
      <c r="H823" t="str">
        <f t="shared" si="25"/>
        <v>，3103884</v>
      </c>
      <c r="I823" t="str">
        <f>VLOOKUP(A823,Sheet5!A:U,21,0)</f>
        <v>直采</v>
      </c>
    </row>
    <row r="824" s="4" customFormat="1" hidden="1" spans="1:9">
      <c r="A824" s="5">
        <v>999223082103150</v>
      </c>
      <c r="B824" s="6">
        <v>45043</v>
      </c>
      <c r="C824" s="6">
        <v>45046</v>
      </c>
      <c r="D824" s="4">
        <v>2328</v>
      </c>
      <c r="E824" t="str">
        <f>VLOOKUP(A824,Sheet5!A:L,12,0)</f>
        <v>2328.00</v>
      </c>
      <c r="F824" t="str">
        <f>VLOOKUP(A824,Sheet5!A:C,3,0)</f>
        <v>3108435</v>
      </c>
      <c r="G824">
        <f t="shared" si="24"/>
        <v>0</v>
      </c>
      <c r="H824" t="str">
        <f t="shared" si="25"/>
        <v>，3108435</v>
      </c>
      <c r="I824" t="str">
        <f>VLOOKUP(A824,Sheet5!A:U,21,0)</f>
        <v>直连</v>
      </c>
    </row>
    <row r="825" s="4" customFormat="1" hidden="1" spans="1:9">
      <c r="A825" s="5">
        <v>999223156089232</v>
      </c>
      <c r="B825" s="6">
        <v>45043</v>
      </c>
      <c r="C825" s="6">
        <v>45046</v>
      </c>
      <c r="D825" s="4">
        <v>2430</v>
      </c>
      <c r="E825" t="str">
        <f>VLOOKUP(A825,Sheet5!A:L,12,0)</f>
        <v>2430.00</v>
      </c>
      <c r="F825" t="str">
        <f>VLOOKUP(A825,Sheet5!A:C,3,0)</f>
        <v>3126298</v>
      </c>
      <c r="G825">
        <f t="shared" si="24"/>
        <v>0</v>
      </c>
      <c r="H825" t="str">
        <f t="shared" si="25"/>
        <v>，3126298</v>
      </c>
      <c r="I825" t="str">
        <f>VLOOKUP(A825,Sheet5!A:U,21,0)</f>
        <v>直连</v>
      </c>
    </row>
    <row r="826" s="4" customFormat="1" hidden="1" spans="1:9">
      <c r="A826" s="5">
        <v>999223174343247</v>
      </c>
      <c r="B826" s="6">
        <v>45043</v>
      </c>
      <c r="C826" s="6">
        <v>45046</v>
      </c>
      <c r="D826" s="4">
        <v>2031</v>
      </c>
      <c r="E826" t="str">
        <f>VLOOKUP(A826,Sheet5!A:L,12,0)</f>
        <v>2031.00</v>
      </c>
      <c r="F826" t="str">
        <f>VLOOKUP(A826,Sheet5!A:C,3,0)</f>
        <v>3131455</v>
      </c>
      <c r="G826">
        <f t="shared" si="24"/>
        <v>0</v>
      </c>
      <c r="H826" t="str">
        <f t="shared" si="25"/>
        <v>，3131455</v>
      </c>
      <c r="I826" t="str">
        <f>VLOOKUP(A826,Sheet5!A:U,21,0)</f>
        <v>直连</v>
      </c>
    </row>
    <row r="827" s="4" customFormat="1" hidden="1" spans="1:9">
      <c r="A827" s="5">
        <v>999223211665559</v>
      </c>
      <c r="B827" s="6">
        <v>45045</v>
      </c>
      <c r="C827" s="6">
        <v>45046</v>
      </c>
      <c r="D827" s="4">
        <v>0</v>
      </c>
      <c r="E827" t="e">
        <f>VLOOKUP(A827,Sheet5!A:L,12,0)</f>
        <v>#N/A</v>
      </c>
      <c r="F827" t="e">
        <f>VLOOKUP(A827,Sheet5!A:C,3,0)</f>
        <v>#N/A</v>
      </c>
      <c r="G827" t="e">
        <f t="shared" si="24"/>
        <v>#N/A</v>
      </c>
      <c r="H827" t="e">
        <f t="shared" si="25"/>
        <v>#N/A</v>
      </c>
      <c r="I827" t="e">
        <f>VLOOKUP(A827,Sheet5!A:U,21,0)</f>
        <v>#N/A</v>
      </c>
    </row>
    <row r="828" s="4" customFormat="1" hidden="1" spans="1:9">
      <c r="A828" s="5">
        <v>999223250948895</v>
      </c>
      <c r="B828" s="6">
        <v>45045</v>
      </c>
      <c r="C828" s="6">
        <v>45046</v>
      </c>
      <c r="D828" s="4">
        <v>648</v>
      </c>
      <c r="E828" t="str">
        <f>VLOOKUP(A828,Sheet5!A:L,12,0)</f>
        <v>648.00</v>
      </c>
      <c r="F828" t="str">
        <f>VLOOKUP(A828,Sheet5!A:C,3,0)</f>
        <v>3152685</v>
      </c>
      <c r="G828">
        <f t="shared" si="24"/>
        <v>0</v>
      </c>
      <c r="H828" t="str">
        <f t="shared" si="25"/>
        <v>，3152685</v>
      </c>
      <c r="I828" t="str">
        <f>VLOOKUP(A828,Sheet5!A:U,21,0)</f>
        <v>直连</v>
      </c>
    </row>
    <row r="829" s="4" customFormat="1" hidden="1" spans="1:9">
      <c r="A829" s="5">
        <v>999223375803121</v>
      </c>
      <c r="B829" s="6">
        <v>45045</v>
      </c>
      <c r="C829" s="6">
        <v>45046</v>
      </c>
      <c r="D829" s="4">
        <v>1012</v>
      </c>
      <c r="E829" t="str">
        <f>VLOOKUP(A829,Sheet5!A:L,12,0)</f>
        <v>1012.00</v>
      </c>
      <c r="F829" t="str">
        <f>VLOOKUP(A829,Sheet5!A:C,3,0)</f>
        <v>3176041</v>
      </c>
      <c r="G829">
        <f t="shared" si="24"/>
        <v>0</v>
      </c>
      <c r="H829" t="str">
        <f t="shared" si="25"/>
        <v>，3176041</v>
      </c>
      <c r="I829" t="str">
        <f>VLOOKUP(A829,Sheet5!A:U,21,0)</f>
        <v>直连</v>
      </c>
    </row>
    <row r="830" s="4" customFormat="1" hidden="1" spans="1:9">
      <c r="A830" s="5">
        <v>999223407089796</v>
      </c>
      <c r="B830" s="6">
        <v>45043</v>
      </c>
      <c r="C830" s="6">
        <v>45046</v>
      </c>
      <c r="D830" s="4">
        <v>3108</v>
      </c>
      <c r="E830" t="str">
        <f>VLOOKUP(A830,Sheet5!A:L,12,0)</f>
        <v>3108.00</v>
      </c>
      <c r="F830" t="str">
        <f>VLOOKUP(A830,Sheet5!A:C,3,0)</f>
        <v>3182258</v>
      </c>
      <c r="G830">
        <f t="shared" si="24"/>
        <v>0</v>
      </c>
      <c r="H830" t="str">
        <f t="shared" si="25"/>
        <v>，3182258</v>
      </c>
      <c r="I830" t="str">
        <f>VLOOKUP(A830,Sheet5!A:U,21,0)</f>
        <v>直连</v>
      </c>
    </row>
    <row r="831" s="4" customFormat="1" hidden="1" spans="1:9">
      <c r="A831" s="5">
        <v>999223435248293</v>
      </c>
      <c r="B831" s="6">
        <v>45044</v>
      </c>
      <c r="C831" s="6">
        <v>45046</v>
      </c>
      <c r="D831" s="4">
        <v>1856</v>
      </c>
      <c r="E831" t="str">
        <f>VLOOKUP(A831,Sheet5!A:L,12,0)</f>
        <v>1856.00</v>
      </c>
      <c r="F831" t="str">
        <f>VLOOKUP(A831,Sheet5!A:C,3,0)</f>
        <v>3187789</v>
      </c>
      <c r="G831">
        <f t="shared" si="24"/>
        <v>0</v>
      </c>
      <c r="H831" t="str">
        <f t="shared" si="25"/>
        <v>，3187789</v>
      </c>
      <c r="I831" t="str">
        <f>VLOOKUP(A831,Sheet5!A:U,21,0)</f>
        <v>直连</v>
      </c>
    </row>
    <row r="832" s="4" customFormat="1" hidden="1" spans="1:9">
      <c r="A832" s="5">
        <v>999223439396724</v>
      </c>
      <c r="B832" s="6">
        <v>45044</v>
      </c>
      <c r="C832" s="6">
        <v>45046</v>
      </c>
      <c r="D832" s="4">
        <v>1856</v>
      </c>
      <c r="E832" t="str">
        <f>VLOOKUP(A832,Sheet5!A:L,12,0)</f>
        <v>1856.00</v>
      </c>
      <c r="F832" t="str">
        <f>VLOOKUP(A832,Sheet5!A:C,3,0)</f>
        <v>3189323</v>
      </c>
      <c r="G832">
        <f t="shared" si="24"/>
        <v>0</v>
      </c>
      <c r="H832" t="str">
        <f t="shared" si="25"/>
        <v>，3189323</v>
      </c>
      <c r="I832" t="str">
        <f>VLOOKUP(A832,Sheet5!A:U,21,0)</f>
        <v>直连</v>
      </c>
    </row>
    <row r="833" s="4" customFormat="1" hidden="1" spans="1:9">
      <c r="A833" s="5">
        <v>999223439552271</v>
      </c>
      <c r="B833" s="6">
        <v>45045</v>
      </c>
      <c r="C833" s="6">
        <v>45046</v>
      </c>
      <c r="D833" s="4">
        <v>937</v>
      </c>
      <c r="E833" t="str">
        <f>VLOOKUP(A833,Sheet5!A:L,12,0)</f>
        <v>937.00</v>
      </c>
      <c r="F833" t="str">
        <f>VLOOKUP(A833,Sheet5!A:C,3,0)</f>
        <v>3189378</v>
      </c>
      <c r="G833">
        <f t="shared" si="24"/>
        <v>0</v>
      </c>
      <c r="H833" t="str">
        <f t="shared" si="25"/>
        <v>，3189378</v>
      </c>
      <c r="I833" t="str">
        <f>VLOOKUP(A833,Sheet5!A:U,21,0)</f>
        <v>直连</v>
      </c>
    </row>
    <row r="834" s="4" customFormat="1" hidden="1" spans="1:9">
      <c r="A834" s="5">
        <v>999223449672661</v>
      </c>
      <c r="B834" s="6">
        <v>45045</v>
      </c>
      <c r="C834" s="6">
        <v>45046</v>
      </c>
      <c r="D834" s="4">
        <v>1422</v>
      </c>
      <c r="E834" t="str">
        <f>VLOOKUP(A834,Sheet5!A:L,12,0)</f>
        <v>1422.00</v>
      </c>
      <c r="F834" t="str">
        <f>VLOOKUP(A834,Sheet5!A:C,3,0)</f>
        <v>3190776</v>
      </c>
      <c r="G834">
        <f t="shared" si="24"/>
        <v>0</v>
      </c>
      <c r="H834" t="str">
        <f t="shared" si="25"/>
        <v>，3190776</v>
      </c>
      <c r="I834" t="str">
        <f>VLOOKUP(A834,Sheet5!A:U,21,0)</f>
        <v>直连</v>
      </c>
    </row>
    <row r="835" s="4" customFormat="1" hidden="1" spans="1:9">
      <c r="A835" s="5">
        <v>999223450529899</v>
      </c>
      <c r="B835" s="6">
        <v>45045</v>
      </c>
      <c r="C835" s="6">
        <v>45046</v>
      </c>
      <c r="D835" s="4">
        <v>560</v>
      </c>
      <c r="E835" t="str">
        <f>VLOOKUP(A835,Sheet5!A:L,12,0)</f>
        <v>560.00</v>
      </c>
      <c r="F835" t="str">
        <f>VLOOKUP(A835,Sheet5!A:C,3,0)</f>
        <v>3190993</v>
      </c>
      <c r="G835">
        <f t="shared" ref="G835:G898" si="26">D835-E835</f>
        <v>0</v>
      </c>
      <c r="H835" t="str">
        <f t="shared" ref="H835:H898" si="27">$H$1&amp;F835</f>
        <v>，3190993</v>
      </c>
      <c r="I835" t="str">
        <f>VLOOKUP(A835,Sheet5!A:U,21,0)</f>
        <v>直连</v>
      </c>
    </row>
    <row r="836" s="4" customFormat="1" hidden="1" spans="1:9">
      <c r="A836" s="5">
        <v>999223458401328</v>
      </c>
      <c r="B836" s="6">
        <v>45045</v>
      </c>
      <c r="C836" s="6">
        <v>45046</v>
      </c>
      <c r="D836" s="4">
        <v>1330</v>
      </c>
      <c r="E836" t="str">
        <f>VLOOKUP(A836,Sheet5!A:L,12,0)</f>
        <v>1330.00</v>
      </c>
      <c r="F836" t="str">
        <f>VLOOKUP(A836,Sheet5!A:C,3,0)</f>
        <v>3192079</v>
      </c>
      <c r="G836">
        <f t="shared" si="26"/>
        <v>0</v>
      </c>
      <c r="H836" t="str">
        <f t="shared" si="27"/>
        <v>，3192079</v>
      </c>
      <c r="I836" t="str">
        <f>VLOOKUP(A836,Sheet5!A:U,21,0)</f>
        <v>直连</v>
      </c>
    </row>
    <row r="837" s="4" customFormat="1" hidden="1" spans="1:9">
      <c r="A837" s="5">
        <v>999223462043320</v>
      </c>
      <c r="B837" s="6">
        <v>45044</v>
      </c>
      <c r="C837" s="6">
        <v>45046</v>
      </c>
      <c r="D837" s="4">
        <v>1713</v>
      </c>
      <c r="E837" t="str">
        <f>VLOOKUP(A837,Sheet5!A:L,12,0)</f>
        <v>1713.00</v>
      </c>
      <c r="F837" t="str">
        <f>VLOOKUP(A837,Sheet5!A:C,3,0)</f>
        <v>3193316</v>
      </c>
      <c r="G837">
        <f t="shared" si="26"/>
        <v>0</v>
      </c>
      <c r="H837" t="str">
        <f t="shared" si="27"/>
        <v>，3193316</v>
      </c>
      <c r="I837" t="str">
        <f>VLOOKUP(A837,Sheet5!A:U,21,0)</f>
        <v>直连</v>
      </c>
    </row>
    <row r="838" s="4" customFormat="1" hidden="1" spans="1:9">
      <c r="A838" s="5">
        <v>999223462118253</v>
      </c>
      <c r="B838" s="6">
        <v>45042</v>
      </c>
      <c r="C838" s="6">
        <v>45046</v>
      </c>
      <c r="D838" s="4">
        <v>10048</v>
      </c>
      <c r="E838" t="str">
        <f>VLOOKUP(A838,Sheet5!A:L,12,0)</f>
        <v>10048.00</v>
      </c>
      <c r="F838" t="str">
        <f>VLOOKUP(A838,Sheet5!A:C,3,0)</f>
        <v>3193369</v>
      </c>
      <c r="G838">
        <f t="shared" si="26"/>
        <v>0</v>
      </c>
      <c r="H838" t="str">
        <f t="shared" si="27"/>
        <v>，3193369</v>
      </c>
      <c r="I838" t="str">
        <f>VLOOKUP(A838,Sheet5!A:U,21,0)</f>
        <v>直连</v>
      </c>
    </row>
    <row r="839" s="4" customFormat="1" hidden="1" spans="1:9">
      <c r="A839" s="5">
        <v>999223468167527</v>
      </c>
      <c r="B839" s="6">
        <v>45045</v>
      </c>
      <c r="C839" s="6">
        <v>45046</v>
      </c>
      <c r="D839" s="4">
        <v>461</v>
      </c>
      <c r="E839" t="str">
        <f>VLOOKUP(A839,Sheet5!A:L,12,0)</f>
        <v>461.00</v>
      </c>
      <c r="F839" t="str">
        <f>VLOOKUP(A839,Sheet5!A:C,3,0)</f>
        <v>3194282</v>
      </c>
      <c r="G839">
        <f t="shared" si="26"/>
        <v>0</v>
      </c>
      <c r="H839" t="str">
        <f t="shared" si="27"/>
        <v>，3194282</v>
      </c>
      <c r="I839" t="str">
        <f>VLOOKUP(A839,Sheet5!A:U,21,0)</f>
        <v>直连</v>
      </c>
    </row>
    <row r="840" s="4" customFormat="1" hidden="1" spans="1:9">
      <c r="A840" s="5">
        <v>999223491506201</v>
      </c>
      <c r="B840" s="6">
        <v>45044</v>
      </c>
      <c r="C840" s="6">
        <v>45046</v>
      </c>
      <c r="D840" s="4">
        <v>3216</v>
      </c>
      <c r="E840" t="str">
        <f>VLOOKUP(A840,Sheet5!A:L,12,0)</f>
        <v>3216.00</v>
      </c>
      <c r="F840" t="str">
        <f>VLOOKUP(A840,Sheet5!A:C,3,0)</f>
        <v>3199017</v>
      </c>
      <c r="G840">
        <f t="shared" si="26"/>
        <v>0</v>
      </c>
      <c r="H840" t="str">
        <f t="shared" si="27"/>
        <v>，3199017</v>
      </c>
      <c r="I840" t="str">
        <f>VLOOKUP(A840,Sheet5!A:U,21,0)</f>
        <v>直连</v>
      </c>
    </row>
    <row r="841" s="4" customFormat="1" hidden="1" spans="1:9">
      <c r="A841" s="5">
        <v>999223491726102</v>
      </c>
      <c r="B841" s="6">
        <v>45045</v>
      </c>
      <c r="C841" s="6">
        <v>45046</v>
      </c>
      <c r="D841" s="4">
        <v>460</v>
      </c>
      <c r="E841" t="str">
        <f>VLOOKUP(A841,Sheet5!A:L,12,0)</f>
        <v>460.00</v>
      </c>
      <c r="F841" t="str">
        <f>VLOOKUP(A841,Sheet5!A:C,3,0)</f>
        <v>3199108</v>
      </c>
      <c r="G841">
        <f t="shared" si="26"/>
        <v>0</v>
      </c>
      <c r="H841" t="str">
        <f t="shared" si="27"/>
        <v>，3199108</v>
      </c>
      <c r="I841" t="str">
        <f>VLOOKUP(A841,Sheet5!A:U,21,0)</f>
        <v>直连</v>
      </c>
    </row>
    <row r="842" s="4" customFormat="1" hidden="1" spans="1:9">
      <c r="A842" s="5">
        <v>999223501891889</v>
      </c>
      <c r="B842" s="6">
        <v>45044</v>
      </c>
      <c r="C842" s="6">
        <v>45046</v>
      </c>
      <c r="D842" s="4">
        <v>2451</v>
      </c>
      <c r="E842" t="str">
        <f>VLOOKUP(A842,Sheet5!A:L,12,0)</f>
        <v>2451.00</v>
      </c>
      <c r="F842" t="str">
        <f>VLOOKUP(A842,Sheet5!A:C,3,0)</f>
        <v>3200397</v>
      </c>
      <c r="G842">
        <f t="shared" si="26"/>
        <v>0</v>
      </c>
      <c r="H842" t="str">
        <f t="shared" si="27"/>
        <v>，3200397</v>
      </c>
      <c r="I842" t="str">
        <f>VLOOKUP(A842,Sheet5!A:U,21,0)</f>
        <v>直连</v>
      </c>
    </row>
    <row r="843" s="4" customFormat="1" hidden="1" spans="1:9">
      <c r="A843" s="5">
        <v>999223502035792</v>
      </c>
      <c r="B843" s="6">
        <v>45045</v>
      </c>
      <c r="C843" s="6">
        <v>45046</v>
      </c>
      <c r="D843" s="4">
        <v>611</v>
      </c>
      <c r="E843" t="str">
        <f>VLOOKUP(A843,Sheet5!A:L,12,0)</f>
        <v>611.00</v>
      </c>
      <c r="F843" t="str">
        <f>VLOOKUP(A843,Sheet5!A:C,3,0)</f>
        <v>3200436</v>
      </c>
      <c r="G843">
        <f t="shared" si="26"/>
        <v>0</v>
      </c>
      <c r="H843" t="str">
        <f t="shared" si="27"/>
        <v>，3200436</v>
      </c>
      <c r="I843" t="str">
        <f>VLOOKUP(A843,Sheet5!A:U,21,0)</f>
        <v>直连</v>
      </c>
    </row>
    <row r="844" s="4" customFormat="1" hidden="1" spans="1:9">
      <c r="A844" s="5">
        <v>999223505744874</v>
      </c>
      <c r="B844" s="6">
        <v>45045</v>
      </c>
      <c r="C844" s="6">
        <v>45046</v>
      </c>
      <c r="D844" s="4">
        <v>1569</v>
      </c>
      <c r="E844" t="str">
        <f>VLOOKUP(A844,Sheet5!A:L,12,0)</f>
        <v>1569.00</v>
      </c>
      <c r="F844" t="str">
        <f>VLOOKUP(A844,Sheet5!A:C,3,0)</f>
        <v>3201552</v>
      </c>
      <c r="G844">
        <f t="shared" si="26"/>
        <v>0</v>
      </c>
      <c r="H844" t="str">
        <f t="shared" si="27"/>
        <v>，3201552</v>
      </c>
      <c r="I844" t="str">
        <f>VLOOKUP(A844,Sheet5!A:U,21,0)</f>
        <v>直连</v>
      </c>
    </row>
    <row r="845" s="4" customFormat="1" spans="1:9">
      <c r="A845" s="5">
        <v>999223506295498</v>
      </c>
      <c r="B845" s="6">
        <v>45044</v>
      </c>
      <c r="C845" s="6">
        <v>45046</v>
      </c>
      <c r="D845" s="4">
        <v>930</v>
      </c>
      <c r="E845" t="str">
        <f>VLOOKUP(A845,Sheet5!A:L,12,0)</f>
        <v>930.01</v>
      </c>
      <c r="F845" t="str">
        <f>VLOOKUP(A845,Sheet5!A:C,3,0)</f>
        <v>3201808</v>
      </c>
      <c r="G845">
        <f t="shared" si="26"/>
        <v>-0.00999999999999091</v>
      </c>
      <c r="H845" t="str">
        <f t="shared" si="27"/>
        <v>，3201808</v>
      </c>
      <c r="I845" t="str">
        <f>VLOOKUP(A845,Sheet5!A:U,21,0)</f>
        <v>直连</v>
      </c>
    </row>
    <row r="846" s="4" customFormat="1" hidden="1" spans="1:9">
      <c r="A846" s="5">
        <v>999223522418101</v>
      </c>
      <c r="B846" s="6">
        <v>45045</v>
      </c>
      <c r="C846" s="6">
        <v>45046</v>
      </c>
      <c r="D846" s="4">
        <v>0</v>
      </c>
      <c r="E846" t="e">
        <f>VLOOKUP(A846,Sheet5!A:L,12,0)</f>
        <v>#N/A</v>
      </c>
      <c r="F846" t="e">
        <f>VLOOKUP(A846,Sheet5!A:C,3,0)</f>
        <v>#N/A</v>
      </c>
      <c r="G846" t="e">
        <f t="shared" si="26"/>
        <v>#N/A</v>
      </c>
      <c r="H846" t="e">
        <f t="shared" si="27"/>
        <v>#N/A</v>
      </c>
      <c r="I846" t="e">
        <f>VLOOKUP(A846,Sheet5!A:U,21,0)</f>
        <v>#N/A</v>
      </c>
    </row>
    <row r="847" s="4" customFormat="1" hidden="1" spans="1:9">
      <c r="A847" s="5">
        <v>999223523392836</v>
      </c>
      <c r="B847" s="6">
        <v>45043</v>
      </c>
      <c r="C847" s="6">
        <v>45046</v>
      </c>
      <c r="D847" s="4">
        <v>1728</v>
      </c>
      <c r="E847" t="str">
        <f>VLOOKUP(A847,Sheet5!A:L,12,0)</f>
        <v>1728.00</v>
      </c>
      <c r="F847" t="str">
        <f>VLOOKUP(A847,Sheet5!A:C,3,0)</f>
        <v>3204926</v>
      </c>
      <c r="G847">
        <f t="shared" si="26"/>
        <v>0</v>
      </c>
      <c r="H847" t="str">
        <f t="shared" si="27"/>
        <v>，3204926</v>
      </c>
      <c r="I847" t="str">
        <f>VLOOKUP(A847,Sheet5!A:U,21,0)</f>
        <v>直连</v>
      </c>
    </row>
    <row r="848" s="4" customFormat="1" hidden="1" spans="1:9">
      <c r="A848" s="5">
        <v>999223523511118</v>
      </c>
      <c r="B848" s="6">
        <v>45045</v>
      </c>
      <c r="C848" s="6">
        <v>45046</v>
      </c>
      <c r="D848" s="4">
        <v>699</v>
      </c>
      <c r="E848" t="str">
        <f>VLOOKUP(A848,Sheet5!A:L,12,0)</f>
        <v>699.00</v>
      </c>
      <c r="F848" t="str">
        <f>VLOOKUP(A848,Sheet5!A:C,3,0)</f>
        <v>3205000</v>
      </c>
      <c r="G848">
        <f t="shared" si="26"/>
        <v>0</v>
      </c>
      <c r="H848" t="str">
        <f t="shared" si="27"/>
        <v>，3205000</v>
      </c>
      <c r="I848" t="str">
        <f>VLOOKUP(A848,Sheet5!A:U,21,0)</f>
        <v>直连</v>
      </c>
    </row>
    <row r="849" s="4" customFormat="1" hidden="1" spans="1:9">
      <c r="A849" s="5">
        <v>999223527851726</v>
      </c>
      <c r="B849" s="6">
        <v>45045</v>
      </c>
      <c r="C849" s="6">
        <v>45046</v>
      </c>
      <c r="D849" s="4">
        <v>0</v>
      </c>
      <c r="E849" t="str">
        <f>VLOOKUP(A849,Sheet5!A:L,12,0)</f>
        <v>0.00</v>
      </c>
      <c r="F849" t="str">
        <f>VLOOKUP(A849,Sheet5!A:C,3,0)</f>
        <v>3205219</v>
      </c>
      <c r="G849">
        <f t="shared" si="26"/>
        <v>0</v>
      </c>
      <c r="H849" t="str">
        <f t="shared" si="27"/>
        <v>，3205219</v>
      </c>
      <c r="I849" t="str">
        <f>VLOOKUP(A849,Sheet5!A:U,21,0)</f>
        <v>直采</v>
      </c>
    </row>
    <row r="850" s="4" customFormat="1" hidden="1" spans="1:9">
      <c r="A850" s="5">
        <v>999223547655148</v>
      </c>
      <c r="B850" s="6">
        <v>45044</v>
      </c>
      <c r="C850" s="6">
        <v>45046</v>
      </c>
      <c r="D850" s="4">
        <v>3530</v>
      </c>
      <c r="E850" t="str">
        <f>VLOOKUP(A850,Sheet5!A:L,12,0)</f>
        <v>3530.00</v>
      </c>
      <c r="F850" t="str">
        <f>VLOOKUP(A850,Sheet5!A:C,3,0)</f>
        <v>3208820</v>
      </c>
      <c r="G850">
        <f t="shared" si="26"/>
        <v>0</v>
      </c>
      <c r="H850" t="str">
        <f t="shared" si="27"/>
        <v>，3208820</v>
      </c>
      <c r="I850" t="str">
        <f>VLOOKUP(A850,Sheet5!A:U,21,0)</f>
        <v>直连</v>
      </c>
    </row>
    <row r="851" s="4" customFormat="1" hidden="1" spans="1:9">
      <c r="A851" s="5">
        <v>999223548077913</v>
      </c>
      <c r="B851" s="6">
        <v>45043</v>
      </c>
      <c r="C851" s="6">
        <v>45046</v>
      </c>
      <c r="D851" s="4">
        <v>2193</v>
      </c>
      <c r="E851" t="str">
        <f>VLOOKUP(A851,Sheet5!A:L,12,0)</f>
        <v>2193.00</v>
      </c>
      <c r="F851" t="str">
        <f>VLOOKUP(A851,Sheet5!A:C,3,0)</f>
        <v>3208904</v>
      </c>
      <c r="G851">
        <f t="shared" si="26"/>
        <v>0</v>
      </c>
      <c r="H851" t="str">
        <f t="shared" si="27"/>
        <v>，3208904</v>
      </c>
      <c r="I851" t="str">
        <f>VLOOKUP(A851,Sheet5!A:U,21,0)</f>
        <v>直连</v>
      </c>
    </row>
    <row r="852" s="4" customFormat="1" hidden="1" spans="1:9">
      <c r="A852" s="5">
        <v>999223555605548</v>
      </c>
      <c r="B852" s="6">
        <v>45045</v>
      </c>
      <c r="C852" s="6">
        <v>45046</v>
      </c>
      <c r="D852" s="4">
        <v>302</v>
      </c>
      <c r="E852" t="str">
        <f>VLOOKUP(A852,Sheet5!A:L,12,0)</f>
        <v>302.00</v>
      </c>
      <c r="F852" t="str">
        <f>VLOOKUP(A852,Sheet5!A:C,3,0)</f>
        <v>3209823</v>
      </c>
      <c r="G852">
        <f t="shared" si="26"/>
        <v>0</v>
      </c>
      <c r="H852" t="str">
        <f t="shared" si="27"/>
        <v>，3209823</v>
      </c>
      <c r="I852" t="str">
        <f>VLOOKUP(A852,Sheet5!A:U,21,0)</f>
        <v>直连</v>
      </c>
    </row>
    <row r="853" s="4" customFormat="1" hidden="1" spans="1:9">
      <c r="A853" s="5">
        <v>999223558099073</v>
      </c>
      <c r="B853" s="6">
        <v>45045</v>
      </c>
      <c r="C853" s="6">
        <v>45046</v>
      </c>
      <c r="D853" s="4">
        <v>1400</v>
      </c>
      <c r="E853" t="str">
        <f>VLOOKUP(A853,Sheet5!A:L,12,0)</f>
        <v>1400.00</v>
      </c>
      <c r="F853" t="str">
        <f>VLOOKUP(A853,Sheet5!A:C,3,0)</f>
        <v>3210216</v>
      </c>
      <c r="G853">
        <f t="shared" si="26"/>
        <v>0</v>
      </c>
      <c r="H853" t="str">
        <f t="shared" si="27"/>
        <v>，3210216</v>
      </c>
      <c r="I853" t="str">
        <f>VLOOKUP(A853,Sheet5!A:U,21,0)</f>
        <v>直连</v>
      </c>
    </row>
    <row r="854" s="4" customFormat="1" hidden="1" spans="1:9">
      <c r="A854" s="5">
        <v>999223558460027</v>
      </c>
      <c r="B854" s="6">
        <v>45044</v>
      </c>
      <c r="C854" s="6">
        <v>45046</v>
      </c>
      <c r="D854" s="4">
        <v>1480</v>
      </c>
      <c r="E854" t="str">
        <f>VLOOKUP(A854,Sheet5!A:L,12,0)</f>
        <v>1480.00</v>
      </c>
      <c r="F854" t="str">
        <f>VLOOKUP(A854,Sheet5!A:C,3,0)</f>
        <v>3210313</v>
      </c>
      <c r="G854">
        <f t="shared" si="26"/>
        <v>0</v>
      </c>
      <c r="H854" t="str">
        <f t="shared" si="27"/>
        <v>，3210313</v>
      </c>
      <c r="I854" t="str">
        <f>VLOOKUP(A854,Sheet5!A:U,21,0)</f>
        <v>直连</v>
      </c>
    </row>
    <row r="855" s="4" customFormat="1" hidden="1" spans="1:9">
      <c r="A855" s="5">
        <v>999223558521377</v>
      </c>
      <c r="B855" s="6">
        <v>45044</v>
      </c>
      <c r="C855" s="6">
        <v>45046</v>
      </c>
      <c r="D855" s="4">
        <v>1450</v>
      </c>
      <c r="E855" t="str">
        <f>VLOOKUP(A855,Sheet5!A:L,12,0)</f>
        <v>1450.00</v>
      </c>
      <c r="F855" t="str">
        <f>VLOOKUP(A855,Sheet5!A:C,3,0)</f>
        <v>3210346</v>
      </c>
      <c r="G855">
        <f t="shared" si="26"/>
        <v>0</v>
      </c>
      <c r="H855" t="str">
        <f t="shared" si="27"/>
        <v>，3210346</v>
      </c>
      <c r="I855" t="str">
        <f>VLOOKUP(A855,Sheet5!A:U,21,0)</f>
        <v>直连</v>
      </c>
    </row>
    <row r="856" s="4" customFormat="1" hidden="1" spans="1:9">
      <c r="A856" s="5">
        <v>999223558996913</v>
      </c>
      <c r="B856" s="6">
        <v>45045</v>
      </c>
      <c r="C856" s="6">
        <v>45046</v>
      </c>
      <c r="D856" s="4">
        <v>982</v>
      </c>
      <c r="E856" t="str">
        <f>VLOOKUP(A856,Sheet5!A:L,12,0)</f>
        <v>982.00</v>
      </c>
      <c r="F856" t="str">
        <f>VLOOKUP(A856,Sheet5!A:C,3,0)</f>
        <v>3210487</v>
      </c>
      <c r="G856">
        <f t="shared" si="26"/>
        <v>0</v>
      </c>
      <c r="H856" t="str">
        <f t="shared" si="27"/>
        <v>，3210487</v>
      </c>
      <c r="I856" t="str">
        <f>VLOOKUP(A856,Sheet5!A:U,21,0)</f>
        <v>直连</v>
      </c>
    </row>
    <row r="857" s="4" customFormat="1" hidden="1" spans="1:9">
      <c r="A857" s="5">
        <v>999223560921907</v>
      </c>
      <c r="B857" s="6">
        <v>45045</v>
      </c>
      <c r="C857" s="6">
        <v>45046</v>
      </c>
      <c r="D857" s="4">
        <v>1457</v>
      </c>
      <c r="E857" t="str">
        <f>VLOOKUP(A857,Sheet5!A:L,12,0)</f>
        <v>1457.00</v>
      </c>
      <c r="F857" t="str">
        <f>VLOOKUP(A857,Sheet5!A:C,3,0)</f>
        <v>3211015</v>
      </c>
      <c r="G857">
        <f t="shared" si="26"/>
        <v>0</v>
      </c>
      <c r="H857" t="str">
        <f t="shared" si="27"/>
        <v>，3211015</v>
      </c>
      <c r="I857" t="str">
        <f>VLOOKUP(A857,Sheet5!A:U,21,0)</f>
        <v>直连</v>
      </c>
    </row>
    <row r="858" s="4" customFormat="1" hidden="1" spans="1:9">
      <c r="A858" s="5">
        <v>999223568261059</v>
      </c>
      <c r="B858" s="6">
        <v>45045</v>
      </c>
      <c r="C858" s="6">
        <v>45046</v>
      </c>
      <c r="D858" s="4">
        <v>351</v>
      </c>
      <c r="E858" t="str">
        <f>VLOOKUP(A858,Sheet5!A:L,12,0)</f>
        <v>351.00</v>
      </c>
      <c r="F858" t="str">
        <f>VLOOKUP(A858,Sheet5!A:C,3,0)</f>
        <v>3211994</v>
      </c>
      <c r="G858">
        <f t="shared" si="26"/>
        <v>0</v>
      </c>
      <c r="H858" t="str">
        <f t="shared" si="27"/>
        <v>，3211994</v>
      </c>
      <c r="I858" t="str">
        <f>VLOOKUP(A858,Sheet5!A:U,21,0)</f>
        <v>直连</v>
      </c>
    </row>
    <row r="859" s="4" customFormat="1" hidden="1" spans="1:9">
      <c r="A859" s="5">
        <v>999223570931675</v>
      </c>
      <c r="B859" s="6">
        <v>45044</v>
      </c>
      <c r="C859" s="6">
        <v>45046</v>
      </c>
      <c r="D859" s="4">
        <v>1178</v>
      </c>
      <c r="E859" t="str">
        <f>VLOOKUP(A859,Sheet5!A:L,12,0)</f>
        <v>1178.00</v>
      </c>
      <c r="F859" t="str">
        <f>VLOOKUP(A859,Sheet5!A:C,3,0)</f>
        <v>3212442</v>
      </c>
      <c r="G859">
        <f t="shared" si="26"/>
        <v>0</v>
      </c>
      <c r="H859" t="str">
        <f t="shared" si="27"/>
        <v>，3212442</v>
      </c>
      <c r="I859" t="str">
        <f>VLOOKUP(A859,Sheet5!A:U,21,0)</f>
        <v>直连</v>
      </c>
    </row>
    <row r="860" s="4" customFormat="1" hidden="1" spans="1:9">
      <c r="A860" s="5">
        <v>999223581275941</v>
      </c>
      <c r="B860" s="6">
        <v>45044</v>
      </c>
      <c r="C860" s="6">
        <v>45046</v>
      </c>
      <c r="D860" s="4">
        <v>1342</v>
      </c>
      <c r="E860" t="str">
        <f>VLOOKUP(A860,Sheet5!A:L,12,0)</f>
        <v>1342.00</v>
      </c>
      <c r="F860" t="str">
        <f>VLOOKUP(A860,Sheet5!A:C,3,0)</f>
        <v>3214188</v>
      </c>
      <c r="G860">
        <f t="shared" si="26"/>
        <v>0</v>
      </c>
      <c r="H860" t="str">
        <f t="shared" si="27"/>
        <v>，3214188</v>
      </c>
      <c r="I860" t="str">
        <f>VLOOKUP(A860,Sheet5!A:U,21,0)</f>
        <v>直连</v>
      </c>
    </row>
    <row r="861" s="4" customFormat="1" hidden="1" spans="1:9">
      <c r="A861" s="5">
        <v>999223587432435</v>
      </c>
      <c r="B861" s="6">
        <v>45045</v>
      </c>
      <c r="C861" s="6">
        <v>45046</v>
      </c>
      <c r="D861" s="4">
        <v>2057</v>
      </c>
      <c r="E861" t="str">
        <f>VLOOKUP(A861,Sheet5!A:L,12,0)</f>
        <v>2057.00</v>
      </c>
      <c r="F861" t="str">
        <f>VLOOKUP(A861,Sheet5!A:C,3,0)</f>
        <v>3215081</v>
      </c>
      <c r="G861">
        <f t="shared" si="26"/>
        <v>0</v>
      </c>
      <c r="H861" t="str">
        <f t="shared" si="27"/>
        <v>，3215081</v>
      </c>
      <c r="I861" t="str">
        <f>VLOOKUP(A861,Sheet5!A:U,21,0)</f>
        <v>直连</v>
      </c>
    </row>
    <row r="862" s="4" customFormat="1" hidden="1" spans="1:9">
      <c r="A862" s="5">
        <v>999223589694477</v>
      </c>
      <c r="B862" s="6">
        <v>45045</v>
      </c>
      <c r="C862" s="6">
        <v>45046</v>
      </c>
      <c r="D862" s="4">
        <v>676</v>
      </c>
      <c r="E862" t="str">
        <f>VLOOKUP(A862,Sheet5!A:L,12,0)</f>
        <v>676.00</v>
      </c>
      <c r="F862" t="str">
        <f>VLOOKUP(A862,Sheet5!A:C,3,0)</f>
        <v>3215937</v>
      </c>
      <c r="G862">
        <f t="shared" si="26"/>
        <v>0</v>
      </c>
      <c r="H862" t="str">
        <f t="shared" si="27"/>
        <v>，3215937</v>
      </c>
      <c r="I862" t="str">
        <f>VLOOKUP(A862,Sheet5!A:U,21,0)</f>
        <v>直连</v>
      </c>
    </row>
    <row r="863" s="4" customFormat="1" hidden="1" spans="1:9">
      <c r="A863" s="5">
        <v>999223603094323</v>
      </c>
      <c r="B863" s="6">
        <v>45043</v>
      </c>
      <c r="C863" s="6">
        <v>45046</v>
      </c>
      <c r="D863" s="4">
        <v>2148</v>
      </c>
      <c r="E863" t="str">
        <f>VLOOKUP(A863,Sheet5!A:L,12,0)</f>
        <v>2148.00</v>
      </c>
      <c r="F863" t="str">
        <f>VLOOKUP(A863,Sheet5!A:C,3,0)</f>
        <v>3218003</v>
      </c>
      <c r="G863">
        <f t="shared" si="26"/>
        <v>0</v>
      </c>
      <c r="H863" t="str">
        <f t="shared" si="27"/>
        <v>，3218003</v>
      </c>
      <c r="I863" t="str">
        <f>VLOOKUP(A863,Sheet5!A:U,21,0)</f>
        <v>直连</v>
      </c>
    </row>
    <row r="864" s="4" customFormat="1" hidden="1" spans="1:9">
      <c r="A864" s="5">
        <v>999223603873710</v>
      </c>
      <c r="B864" s="6">
        <v>45041</v>
      </c>
      <c r="C864" s="6">
        <v>45046</v>
      </c>
      <c r="D864" s="4">
        <v>9895</v>
      </c>
      <c r="E864" t="str">
        <f>VLOOKUP(A864,Sheet5!A:L,12,0)</f>
        <v>9895.00</v>
      </c>
      <c r="F864" t="str">
        <f>VLOOKUP(A864,Sheet5!A:C,3,0)</f>
        <v>3218473</v>
      </c>
      <c r="G864">
        <f t="shared" si="26"/>
        <v>0</v>
      </c>
      <c r="H864" t="str">
        <f t="shared" si="27"/>
        <v>，3218473</v>
      </c>
      <c r="I864" t="str">
        <f>VLOOKUP(A864,Sheet5!A:U,21,0)</f>
        <v>直连</v>
      </c>
    </row>
    <row r="865" s="4" customFormat="1" hidden="1" spans="1:9">
      <c r="A865" s="5">
        <v>23619816851</v>
      </c>
      <c r="B865" s="6">
        <v>45042</v>
      </c>
      <c r="C865" s="6">
        <v>45046</v>
      </c>
      <c r="D865" s="4">
        <v>6117</v>
      </c>
      <c r="E865" t="str">
        <f>VLOOKUP(A865,Sheet5!A:L,12,0)</f>
        <v>6117.00</v>
      </c>
      <c r="F865" t="str">
        <f>VLOOKUP(A865,Sheet5!A:C,3,0)</f>
        <v>3220601</v>
      </c>
      <c r="G865">
        <f t="shared" si="26"/>
        <v>0</v>
      </c>
      <c r="H865" t="str">
        <f t="shared" si="27"/>
        <v>，3220601</v>
      </c>
      <c r="I865" t="str">
        <f>VLOOKUP(A865,Sheet5!A:U,21,0)</f>
        <v>直连</v>
      </c>
    </row>
    <row r="866" s="4" customFormat="1" hidden="1" spans="1:9">
      <c r="A866" s="5">
        <v>999223619971687</v>
      </c>
      <c r="B866" s="6">
        <v>45045</v>
      </c>
      <c r="C866" s="6">
        <v>45046</v>
      </c>
      <c r="D866" s="4">
        <v>0</v>
      </c>
      <c r="E866" t="str">
        <f>VLOOKUP(A866,Sheet5!A:L,12,0)</f>
        <v>453.00</v>
      </c>
      <c r="F866" t="str">
        <f>VLOOKUP(A866,Sheet5!A:C,3,0)</f>
        <v>3220649</v>
      </c>
      <c r="G866">
        <f t="shared" si="26"/>
        <v>-453</v>
      </c>
      <c r="H866" t="str">
        <f t="shared" si="27"/>
        <v>，3220649</v>
      </c>
      <c r="I866" t="str">
        <f>VLOOKUP(A866,Sheet5!A:U,21,0)</f>
        <v>直连</v>
      </c>
    </row>
    <row r="867" s="4" customFormat="1" hidden="1" spans="1:9">
      <c r="A867" s="5">
        <v>999223620003671</v>
      </c>
      <c r="B867" s="6">
        <v>45045</v>
      </c>
      <c r="C867" s="6">
        <v>45046</v>
      </c>
      <c r="D867" s="4">
        <v>1684</v>
      </c>
      <c r="E867" t="str">
        <f>VLOOKUP(A867,Sheet5!A:L,12,0)</f>
        <v>1684.00</v>
      </c>
      <c r="F867" t="str">
        <f>VLOOKUP(A867,Sheet5!A:C,3,0)</f>
        <v>3220663</v>
      </c>
      <c r="G867">
        <f t="shared" si="26"/>
        <v>0</v>
      </c>
      <c r="H867" t="str">
        <f t="shared" si="27"/>
        <v>，3220663</v>
      </c>
      <c r="I867" t="str">
        <f>VLOOKUP(A867,Sheet5!A:U,21,0)</f>
        <v>直连</v>
      </c>
    </row>
    <row r="868" s="4" customFormat="1" hidden="1" spans="1:9">
      <c r="A868" s="5">
        <v>999223624231667</v>
      </c>
      <c r="B868" s="6">
        <v>45045</v>
      </c>
      <c r="C868" s="6">
        <v>45046</v>
      </c>
      <c r="D868" s="4">
        <v>3165</v>
      </c>
      <c r="E868" t="str">
        <f>VLOOKUP(A868,Sheet5!A:L,12,0)</f>
        <v>3165.00</v>
      </c>
      <c r="F868" t="str">
        <f>VLOOKUP(A868,Sheet5!A:C,3,0)</f>
        <v>3221334</v>
      </c>
      <c r="G868">
        <f t="shared" si="26"/>
        <v>0</v>
      </c>
      <c r="H868" t="str">
        <f t="shared" si="27"/>
        <v>，3221334</v>
      </c>
      <c r="I868" t="str">
        <f>VLOOKUP(A868,Sheet5!A:U,21,0)</f>
        <v>直连</v>
      </c>
    </row>
    <row r="869" s="4" customFormat="1" hidden="1" spans="1:9">
      <c r="A869" s="5">
        <v>999223628768014</v>
      </c>
      <c r="B869" s="6">
        <v>45045</v>
      </c>
      <c r="C869" s="6">
        <v>45046</v>
      </c>
      <c r="D869" s="4">
        <v>2152</v>
      </c>
      <c r="E869" t="str">
        <f>VLOOKUP(A869,Sheet5!A:L,12,0)</f>
        <v>2152.00</v>
      </c>
      <c r="F869" t="str">
        <f>VLOOKUP(A869,Sheet5!A:C,3,0)</f>
        <v>3222656</v>
      </c>
      <c r="G869">
        <f t="shared" si="26"/>
        <v>0</v>
      </c>
      <c r="H869" t="str">
        <f t="shared" si="27"/>
        <v>，3222656</v>
      </c>
      <c r="I869" t="str">
        <f>VLOOKUP(A869,Sheet5!A:U,21,0)</f>
        <v>直连</v>
      </c>
    </row>
    <row r="870" s="4" customFormat="1" hidden="1" spans="1:9">
      <c r="A870" s="5">
        <v>999223632509864</v>
      </c>
      <c r="B870" s="6">
        <v>45044</v>
      </c>
      <c r="C870" s="6">
        <v>45046</v>
      </c>
      <c r="D870" s="4">
        <v>4010</v>
      </c>
      <c r="E870" t="str">
        <f>VLOOKUP(A870,Sheet5!A:L,12,0)</f>
        <v>4010.00</v>
      </c>
      <c r="F870" t="str">
        <f>VLOOKUP(A870,Sheet5!A:C,3,0)</f>
        <v>3223843</v>
      </c>
      <c r="G870">
        <f t="shared" si="26"/>
        <v>0</v>
      </c>
      <c r="H870" t="str">
        <f t="shared" si="27"/>
        <v>，3223843</v>
      </c>
      <c r="I870" t="str">
        <f>VLOOKUP(A870,Sheet5!A:U,21,0)</f>
        <v>直连</v>
      </c>
    </row>
    <row r="871" s="4" customFormat="1" hidden="1" spans="1:9">
      <c r="A871" s="5">
        <v>999223650021358</v>
      </c>
      <c r="B871" s="6">
        <v>45042</v>
      </c>
      <c r="C871" s="6">
        <v>45046</v>
      </c>
      <c r="D871" s="4">
        <v>6919</v>
      </c>
      <c r="E871" t="str">
        <f>VLOOKUP(A871,Sheet5!A:L,12,0)</f>
        <v>6919.00</v>
      </c>
      <c r="F871" t="str">
        <f>VLOOKUP(A871,Sheet5!A:C,3,0)</f>
        <v>3228624</v>
      </c>
      <c r="G871">
        <f t="shared" si="26"/>
        <v>0</v>
      </c>
      <c r="H871" t="str">
        <f t="shared" si="27"/>
        <v>，3228624</v>
      </c>
      <c r="I871" t="str">
        <f>VLOOKUP(A871,Sheet5!A:U,21,0)</f>
        <v>直连</v>
      </c>
    </row>
    <row r="872" s="4" customFormat="1" hidden="1" spans="1:9">
      <c r="A872" s="5">
        <v>999223650651641</v>
      </c>
      <c r="B872" s="6">
        <v>45045</v>
      </c>
      <c r="C872" s="6">
        <v>45046</v>
      </c>
      <c r="D872" s="4">
        <v>1364</v>
      </c>
      <c r="E872" t="str">
        <f>VLOOKUP(A872,Sheet5!A:L,12,0)</f>
        <v>1364.00</v>
      </c>
      <c r="F872" t="str">
        <f>VLOOKUP(A872,Sheet5!A:C,3,0)</f>
        <v>3228682</v>
      </c>
      <c r="G872">
        <f t="shared" si="26"/>
        <v>0</v>
      </c>
      <c r="H872" t="str">
        <f t="shared" si="27"/>
        <v>，3228682</v>
      </c>
      <c r="I872" t="str">
        <f>VLOOKUP(A872,Sheet5!A:U,21,0)</f>
        <v>直连</v>
      </c>
    </row>
    <row r="873" s="4" customFormat="1" hidden="1" spans="1:9">
      <c r="A873" s="5">
        <v>999223669093566</v>
      </c>
      <c r="B873" s="6">
        <v>45043</v>
      </c>
      <c r="C873" s="6">
        <v>45046</v>
      </c>
      <c r="D873" s="4">
        <v>2544</v>
      </c>
      <c r="E873" t="str">
        <f>VLOOKUP(A873,Sheet5!A:L,12,0)</f>
        <v>2544.00</v>
      </c>
      <c r="F873" t="str">
        <f>VLOOKUP(A873,Sheet5!A:C,3,0)</f>
        <v>3231111</v>
      </c>
      <c r="G873">
        <f t="shared" si="26"/>
        <v>0</v>
      </c>
      <c r="H873" t="str">
        <f t="shared" si="27"/>
        <v>，3231111</v>
      </c>
      <c r="I873" t="str">
        <f>VLOOKUP(A873,Sheet5!A:U,21,0)</f>
        <v>直连</v>
      </c>
    </row>
    <row r="874" s="4" customFormat="1" hidden="1" spans="1:9">
      <c r="A874" s="5">
        <v>23678071773</v>
      </c>
      <c r="B874" s="6">
        <v>45045</v>
      </c>
      <c r="C874" s="6">
        <v>45046</v>
      </c>
      <c r="D874" s="4">
        <v>1320</v>
      </c>
      <c r="E874" t="str">
        <f>VLOOKUP(A874,Sheet5!A:L,12,0)</f>
        <v>1320.00</v>
      </c>
      <c r="F874" t="str">
        <f>VLOOKUP(A874,Sheet5!A:C,3,0)</f>
        <v>3232319</v>
      </c>
      <c r="G874">
        <f t="shared" si="26"/>
        <v>0</v>
      </c>
      <c r="H874" t="str">
        <f t="shared" si="27"/>
        <v>，3232319</v>
      </c>
      <c r="I874" t="str">
        <f>VLOOKUP(A874,Sheet5!A:U,21,0)</f>
        <v>直连</v>
      </c>
    </row>
    <row r="875" s="4" customFormat="1" hidden="1" spans="1:9">
      <c r="A875" s="5">
        <v>999223686922699</v>
      </c>
      <c r="B875" s="6">
        <v>45044</v>
      </c>
      <c r="C875" s="6">
        <v>45046</v>
      </c>
      <c r="D875" s="4">
        <v>1542</v>
      </c>
      <c r="E875" t="str">
        <f>VLOOKUP(A875,Sheet5!A:L,12,0)</f>
        <v>1542.00</v>
      </c>
      <c r="F875" t="str">
        <f>VLOOKUP(A875,Sheet5!A:C,3,0)</f>
        <v>3234153</v>
      </c>
      <c r="G875">
        <f t="shared" si="26"/>
        <v>0</v>
      </c>
      <c r="H875" t="str">
        <f t="shared" si="27"/>
        <v>，3234153</v>
      </c>
      <c r="I875" t="str">
        <f>VLOOKUP(A875,Sheet5!A:U,21,0)</f>
        <v>直连</v>
      </c>
    </row>
    <row r="876" s="4" customFormat="1" hidden="1" spans="1:9">
      <c r="A876" s="5">
        <v>999223687584743</v>
      </c>
      <c r="B876" s="6">
        <v>45044</v>
      </c>
      <c r="C876" s="6">
        <v>45046</v>
      </c>
      <c r="D876" s="4">
        <v>1254</v>
      </c>
      <c r="E876" t="str">
        <f>VLOOKUP(A876,Sheet5!A:L,12,0)</f>
        <v>1254.00</v>
      </c>
      <c r="F876" t="str">
        <f>VLOOKUP(A876,Sheet5!A:C,3,0)</f>
        <v>3234379</v>
      </c>
      <c r="G876">
        <f t="shared" si="26"/>
        <v>0</v>
      </c>
      <c r="H876" t="str">
        <f t="shared" si="27"/>
        <v>，3234379</v>
      </c>
      <c r="I876" t="str">
        <f>VLOOKUP(A876,Sheet5!A:U,21,0)</f>
        <v>直采</v>
      </c>
    </row>
    <row r="877" s="4" customFormat="1" hidden="1" spans="1:9">
      <c r="A877" s="5">
        <v>999223701265952</v>
      </c>
      <c r="B877" s="6">
        <v>45045</v>
      </c>
      <c r="C877" s="6">
        <v>45046</v>
      </c>
      <c r="D877" s="4">
        <v>173</v>
      </c>
      <c r="E877" t="str">
        <f>VLOOKUP(A877,Sheet5!A:L,12,0)</f>
        <v>173.00</v>
      </c>
      <c r="F877" t="str">
        <f>VLOOKUP(A877,Sheet5!A:C,3,0)</f>
        <v>3241284</v>
      </c>
      <c r="G877">
        <f t="shared" si="26"/>
        <v>0</v>
      </c>
      <c r="H877" t="str">
        <f t="shared" si="27"/>
        <v>，3241284</v>
      </c>
      <c r="I877" t="str">
        <f>VLOOKUP(A877,Sheet5!A:U,21,0)</f>
        <v>直连</v>
      </c>
    </row>
    <row r="878" s="4" customFormat="1" hidden="1" spans="1:9">
      <c r="A878" s="5">
        <v>999223710718880</v>
      </c>
      <c r="B878" s="6">
        <v>45045</v>
      </c>
      <c r="C878" s="6">
        <v>45046</v>
      </c>
      <c r="D878" s="4">
        <v>395</v>
      </c>
      <c r="E878" t="str">
        <f>VLOOKUP(A878,Sheet5!A:L,12,0)</f>
        <v>395.00</v>
      </c>
      <c r="F878" t="str">
        <f>VLOOKUP(A878,Sheet5!A:C,3,0)</f>
        <v>3242420</v>
      </c>
      <c r="G878">
        <f t="shared" si="26"/>
        <v>0</v>
      </c>
      <c r="H878" t="str">
        <f t="shared" si="27"/>
        <v>，3242420</v>
      </c>
      <c r="I878" t="str">
        <f>VLOOKUP(A878,Sheet5!A:U,21,0)</f>
        <v>直连</v>
      </c>
    </row>
    <row r="879" s="4" customFormat="1" hidden="1" spans="1:9">
      <c r="A879" s="5">
        <v>999223712420014</v>
      </c>
      <c r="B879" s="6">
        <v>45045</v>
      </c>
      <c r="C879" s="6">
        <v>45046</v>
      </c>
      <c r="D879" s="4">
        <v>935</v>
      </c>
      <c r="E879" t="str">
        <f>VLOOKUP(A879,Sheet5!A:L,12,0)</f>
        <v>935.00</v>
      </c>
      <c r="F879" t="str">
        <f>VLOOKUP(A879,Sheet5!A:C,3,0)</f>
        <v>3242717</v>
      </c>
      <c r="G879">
        <f t="shared" si="26"/>
        <v>0</v>
      </c>
      <c r="H879" t="str">
        <f t="shared" si="27"/>
        <v>，3242717</v>
      </c>
      <c r="I879" t="str">
        <f>VLOOKUP(A879,Sheet5!A:U,21,0)</f>
        <v>直连</v>
      </c>
    </row>
    <row r="880" s="4" customFormat="1" hidden="1" spans="1:9">
      <c r="A880" s="5">
        <v>999223714258300</v>
      </c>
      <c r="B880" s="6">
        <v>45045</v>
      </c>
      <c r="C880" s="6">
        <v>45046</v>
      </c>
      <c r="D880" s="4">
        <v>756</v>
      </c>
      <c r="E880" t="str">
        <f>VLOOKUP(A880,Sheet5!A:L,12,0)</f>
        <v>756.00</v>
      </c>
      <c r="F880" t="str">
        <f>VLOOKUP(A880,Sheet5!A:C,3,0)</f>
        <v>3243205</v>
      </c>
      <c r="G880">
        <f t="shared" si="26"/>
        <v>0</v>
      </c>
      <c r="H880" t="str">
        <f t="shared" si="27"/>
        <v>，3243205</v>
      </c>
      <c r="I880" t="str">
        <f>VLOOKUP(A880,Sheet5!A:U,21,0)</f>
        <v>直连</v>
      </c>
    </row>
    <row r="881" s="4" customFormat="1" hidden="1" spans="1:9">
      <c r="A881" s="5">
        <v>999223716371687</v>
      </c>
      <c r="B881" s="6">
        <v>45044</v>
      </c>
      <c r="C881" s="6">
        <v>45046</v>
      </c>
      <c r="D881" s="4">
        <v>28412</v>
      </c>
      <c r="E881" t="str">
        <f>VLOOKUP(A881,Sheet5!A:L,12,0)</f>
        <v>28412.00</v>
      </c>
      <c r="F881" t="str">
        <f>VLOOKUP(A881,Sheet5!A:C,3,0)</f>
        <v>3243631</v>
      </c>
      <c r="G881">
        <f t="shared" si="26"/>
        <v>0</v>
      </c>
      <c r="H881" t="str">
        <f t="shared" si="27"/>
        <v>，3243631</v>
      </c>
      <c r="I881" t="str">
        <f>VLOOKUP(A881,Sheet5!A:U,21,0)</f>
        <v>直连</v>
      </c>
    </row>
    <row r="882" s="4" customFormat="1" hidden="1" spans="1:9">
      <c r="A882" s="5">
        <v>999223717411451</v>
      </c>
      <c r="B882" s="6">
        <v>45042</v>
      </c>
      <c r="C882" s="6">
        <v>45046</v>
      </c>
      <c r="D882" s="4">
        <v>8917</v>
      </c>
      <c r="E882" t="str">
        <f>VLOOKUP(A882,Sheet5!A:L,12,0)</f>
        <v>8917.00</v>
      </c>
      <c r="F882" t="str">
        <f>VLOOKUP(A882,Sheet5!A:C,3,0)</f>
        <v>3243841</v>
      </c>
      <c r="G882">
        <f t="shared" si="26"/>
        <v>0</v>
      </c>
      <c r="H882" t="str">
        <f t="shared" si="27"/>
        <v>，3243841</v>
      </c>
      <c r="I882" t="str">
        <f>VLOOKUP(A882,Sheet5!A:U,21,0)</f>
        <v>直连</v>
      </c>
    </row>
    <row r="883" s="4" customFormat="1" hidden="1" spans="1:9">
      <c r="A883" s="5">
        <v>999223717856078</v>
      </c>
      <c r="B883" s="6">
        <v>45043</v>
      </c>
      <c r="C883" s="6">
        <v>45046</v>
      </c>
      <c r="D883" s="4">
        <v>2679</v>
      </c>
      <c r="E883" t="str">
        <f>VLOOKUP(A883,Sheet5!A:L,12,0)</f>
        <v>2679.00</v>
      </c>
      <c r="F883" t="str">
        <f>VLOOKUP(A883,Sheet5!A:C,3,0)</f>
        <v>3243949</v>
      </c>
      <c r="G883">
        <f t="shared" si="26"/>
        <v>0</v>
      </c>
      <c r="H883" t="str">
        <f t="shared" si="27"/>
        <v>，3243949</v>
      </c>
      <c r="I883" t="str">
        <f>VLOOKUP(A883,Sheet5!A:U,21,0)</f>
        <v>直连</v>
      </c>
    </row>
    <row r="884" s="4" customFormat="1" hidden="1" spans="1:9">
      <c r="A884" s="5">
        <v>999223724293394</v>
      </c>
      <c r="B884" s="6">
        <v>45045</v>
      </c>
      <c r="C884" s="6">
        <v>45046</v>
      </c>
      <c r="D884" s="4">
        <v>293</v>
      </c>
      <c r="E884" t="str">
        <f>VLOOKUP(A884,Sheet5!A:L,12,0)</f>
        <v>293.00</v>
      </c>
      <c r="F884" t="str">
        <f>VLOOKUP(A884,Sheet5!A:C,3,0)</f>
        <v>3244326</v>
      </c>
      <c r="G884">
        <f t="shared" si="26"/>
        <v>0</v>
      </c>
      <c r="H884" t="str">
        <f t="shared" si="27"/>
        <v>，3244326</v>
      </c>
      <c r="I884" t="str">
        <f>VLOOKUP(A884,Sheet5!A:U,21,0)</f>
        <v>直采</v>
      </c>
    </row>
    <row r="885" s="4" customFormat="1" hidden="1" spans="1:9">
      <c r="A885" s="5">
        <v>999223730654996</v>
      </c>
      <c r="B885" s="6">
        <v>45045</v>
      </c>
      <c r="C885" s="6">
        <v>45046</v>
      </c>
      <c r="D885" s="4">
        <v>2457</v>
      </c>
      <c r="E885" t="str">
        <f>VLOOKUP(A885,Sheet5!A:L,12,0)</f>
        <v>2457.00</v>
      </c>
      <c r="F885" t="str">
        <f>VLOOKUP(A885,Sheet5!A:C,3,0)</f>
        <v>3245395</v>
      </c>
      <c r="G885">
        <f t="shared" si="26"/>
        <v>0</v>
      </c>
      <c r="H885" t="str">
        <f t="shared" si="27"/>
        <v>，3245395</v>
      </c>
      <c r="I885" t="str">
        <f>VLOOKUP(A885,Sheet5!A:U,21,0)</f>
        <v>直连</v>
      </c>
    </row>
    <row r="886" s="4" customFormat="1" hidden="1" spans="1:9">
      <c r="A886" s="5">
        <v>999223730908268</v>
      </c>
      <c r="B886" s="6">
        <v>45044</v>
      </c>
      <c r="C886" s="6">
        <v>45046</v>
      </c>
      <c r="D886" s="4">
        <v>1530</v>
      </c>
      <c r="E886" t="str">
        <f>VLOOKUP(A886,Sheet5!A:L,12,0)</f>
        <v>1530.00</v>
      </c>
      <c r="F886" t="str">
        <f>VLOOKUP(A886,Sheet5!A:C,3,0)</f>
        <v>3245440</v>
      </c>
      <c r="G886">
        <f t="shared" si="26"/>
        <v>0</v>
      </c>
      <c r="H886" t="str">
        <f t="shared" si="27"/>
        <v>，3245440</v>
      </c>
      <c r="I886" t="str">
        <f>VLOOKUP(A886,Sheet5!A:U,21,0)</f>
        <v>直连</v>
      </c>
    </row>
    <row r="887" s="4" customFormat="1" hidden="1" spans="1:9">
      <c r="A887" s="5">
        <v>999223730965198</v>
      </c>
      <c r="B887" s="6">
        <v>45043</v>
      </c>
      <c r="C887" s="6">
        <v>45046</v>
      </c>
      <c r="D887" s="4">
        <v>4677</v>
      </c>
      <c r="E887" t="str">
        <f>VLOOKUP(A887,Sheet5!A:L,12,0)</f>
        <v>4677.00</v>
      </c>
      <c r="F887" t="str">
        <f>VLOOKUP(A887,Sheet5!A:C,3,0)</f>
        <v>3245450</v>
      </c>
      <c r="G887">
        <f t="shared" si="26"/>
        <v>0</v>
      </c>
      <c r="H887" t="str">
        <f t="shared" si="27"/>
        <v>，3245450</v>
      </c>
      <c r="I887" t="str">
        <f>VLOOKUP(A887,Sheet5!A:U,21,0)</f>
        <v>直连</v>
      </c>
    </row>
    <row r="888" s="4" customFormat="1" hidden="1" spans="1:9">
      <c r="A888" s="5">
        <v>999223739469274</v>
      </c>
      <c r="B888" s="6">
        <v>45045</v>
      </c>
      <c r="C888" s="6">
        <v>45046</v>
      </c>
      <c r="D888" s="4">
        <v>210</v>
      </c>
      <c r="E888" t="str">
        <f>VLOOKUP(A888,Sheet5!A:L,12,0)</f>
        <v>210.00</v>
      </c>
      <c r="F888" t="str">
        <f>VLOOKUP(A888,Sheet5!A:C,3,0)</f>
        <v>3250189</v>
      </c>
      <c r="G888">
        <f t="shared" si="26"/>
        <v>0</v>
      </c>
      <c r="H888" t="str">
        <f t="shared" si="27"/>
        <v>，3250189</v>
      </c>
      <c r="I888" t="str">
        <f>VLOOKUP(A888,Sheet5!A:U,21,0)</f>
        <v>直连</v>
      </c>
    </row>
    <row r="889" s="4" customFormat="1" hidden="1" spans="1:9">
      <c r="A889" s="5">
        <v>999223743184799</v>
      </c>
      <c r="B889" s="6">
        <v>45045</v>
      </c>
      <c r="C889" s="6">
        <v>45046</v>
      </c>
      <c r="D889" s="4">
        <v>210</v>
      </c>
      <c r="E889" t="str">
        <f>VLOOKUP(A889,Sheet5!A:L,12,0)</f>
        <v>210.00</v>
      </c>
      <c r="F889" t="str">
        <f>VLOOKUP(A889,Sheet5!A:C,3,0)</f>
        <v>3254112</v>
      </c>
      <c r="G889">
        <f t="shared" si="26"/>
        <v>0</v>
      </c>
      <c r="H889" t="str">
        <f t="shared" si="27"/>
        <v>，3254112</v>
      </c>
      <c r="I889" t="str">
        <f>VLOOKUP(A889,Sheet5!A:U,21,0)</f>
        <v>直连</v>
      </c>
    </row>
    <row r="890" s="4" customFormat="1" hidden="1" spans="1:9">
      <c r="A890" s="5">
        <v>999223743909299</v>
      </c>
      <c r="B890" s="6">
        <v>45045</v>
      </c>
      <c r="C890" s="6">
        <v>45046</v>
      </c>
      <c r="D890" s="4">
        <v>1237</v>
      </c>
      <c r="E890" t="str">
        <f>VLOOKUP(A890,Sheet5!A:L,12,0)</f>
        <v>1237.00</v>
      </c>
      <c r="F890" t="str">
        <f>VLOOKUP(A890,Sheet5!A:C,3,0)</f>
        <v>3254421</v>
      </c>
      <c r="G890">
        <f t="shared" si="26"/>
        <v>0</v>
      </c>
      <c r="H890" t="str">
        <f t="shared" si="27"/>
        <v>，3254421</v>
      </c>
      <c r="I890" t="str">
        <f>VLOOKUP(A890,Sheet5!A:U,21,0)</f>
        <v>直连</v>
      </c>
    </row>
    <row r="891" s="4" customFormat="1" hidden="1" spans="1:9">
      <c r="A891" s="5">
        <v>999223745614590</v>
      </c>
      <c r="B891" s="6">
        <v>45044</v>
      </c>
      <c r="C891" s="6">
        <v>45046</v>
      </c>
      <c r="D891" s="4">
        <v>2366</v>
      </c>
      <c r="E891" t="str">
        <f>VLOOKUP(A891,Sheet5!A:L,12,0)</f>
        <v>2366.00</v>
      </c>
      <c r="F891" t="str">
        <f>VLOOKUP(A891,Sheet5!A:C,3,0)</f>
        <v>3255074</v>
      </c>
      <c r="G891">
        <f t="shared" si="26"/>
        <v>0</v>
      </c>
      <c r="H891" t="str">
        <f t="shared" si="27"/>
        <v>，3255074</v>
      </c>
      <c r="I891" t="str">
        <f>VLOOKUP(A891,Sheet5!A:U,21,0)</f>
        <v>直连</v>
      </c>
    </row>
    <row r="892" s="4" customFormat="1" hidden="1" spans="1:9">
      <c r="A892" s="5">
        <v>999223745740494</v>
      </c>
      <c r="B892" s="6">
        <v>45041</v>
      </c>
      <c r="C892" s="6">
        <v>45046</v>
      </c>
      <c r="D892" s="4">
        <v>2805</v>
      </c>
      <c r="E892" t="str">
        <f>VLOOKUP(A892,Sheet5!A:L,12,0)</f>
        <v>2805.00</v>
      </c>
      <c r="F892" t="str">
        <f>VLOOKUP(A892,Sheet5!A:C,3,0)</f>
        <v>3255112</v>
      </c>
      <c r="G892">
        <f t="shared" si="26"/>
        <v>0</v>
      </c>
      <c r="H892" t="str">
        <f t="shared" si="27"/>
        <v>，3255112</v>
      </c>
      <c r="I892" t="str">
        <f>VLOOKUP(A892,Sheet5!A:U,21,0)</f>
        <v>直连</v>
      </c>
    </row>
    <row r="893" s="4" customFormat="1" hidden="1" spans="1:9">
      <c r="A893" s="5">
        <v>999223748820580</v>
      </c>
      <c r="B893" s="6">
        <v>45045</v>
      </c>
      <c r="C893" s="6">
        <v>45046</v>
      </c>
      <c r="D893" s="4">
        <v>1092</v>
      </c>
      <c r="E893" t="str">
        <f>VLOOKUP(A893,Sheet5!A:L,12,0)</f>
        <v>1092.00</v>
      </c>
      <c r="F893" t="str">
        <f>VLOOKUP(A893,Sheet5!A:C,3,0)</f>
        <v>3255430</v>
      </c>
      <c r="G893">
        <f t="shared" si="26"/>
        <v>0</v>
      </c>
      <c r="H893" t="str">
        <f t="shared" si="27"/>
        <v>，3255430</v>
      </c>
      <c r="I893" t="str">
        <f>VLOOKUP(A893,Sheet5!A:U,21,0)</f>
        <v>直连</v>
      </c>
    </row>
    <row r="894" s="4" customFormat="1" hidden="1" spans="1:9">
      <c r="A894" s="5">
        <v>999223750116452</v>
      </c>
      <c r="B894" s="6">
        <v>45044</v>
      </c>
      <c r="C894" s="6">
        <v>45046</v>
      </c>
      <c r="D894" s="4">
        <v>1396</v>
      </c>
      <c r="E894" t="str">
        <f>VLOOKUP(A894,Sheet5!A:L,12,0)</f>
        <v>1396.00</v>
      </c>
      <c r="F894" t="str">
        <f>VLOOKUP(A894,Sheet5!A:C,3,0)</f>
        <v>3255791</v>
      </c>
      <c r="G894">
        <f t="shared" si="26"/>
        <v>0</v>
      </c>
      <c r="H894" t="str">
        <f t="shared" si="27"/>
        <v>，3255791</v>
      </c>
      <c r="I894" t="str">
        <f>VLOOKUP(A894,Sheet5!A:U,21,0)</f>
        <v>直连</v>
      </c>
    </row>
    <row r="895" s="4" customFormat="1" hidden="1" spans="1:9">
      <c r="A895" s="5">
        <v>23751191171</v>
      </c>
      <c r="B895" s="6">
        <v>45043</v>
      </c>
      <c r="C895" s="6">
        <v>45046</v>
      </c>
      <c r="D895" s="4">
        <v>2247</v>
      </c>
      <c r="E895" t="str">
        <f>VLOOKUP(A895,Sheet5!A:L,12,0)</f>
        <v>2247.00</v>
      </c>
      <c r="F895" t="str">
        <f>VLOOKUP(A895,Sheet5!A:C,3,0)</f>
        <v>3256538</v>
      </c>
      <c r="G895">
        <f t="shared" si="26"/>
        <v>0</v>
      </c>
      <c r="H895" t="str">
        <f t="shared" si="27"/>
        <v>，3256538</v>
      </c>
      <c r="I895" t="str">
        <f>VLOOKUP(A895,Sheet5!A:U,21,0)</f>
        <v>直连</v>
      </c>
    </row>
    <row r="896" s="4" customFormat="1" hidden="1" spans="1:9">
      <c r="A896" s="5">
        <v>999223751310130</v>
      </c>
      <c r="B896" s="6">
        <v>45044</v>
      </c>
      <c r="C896" s="6">
        <v>45046</v>
      </c>
      <c r="D896" s="4">
        <v>5926</v>
      </c>
      <c r="E896" t="str">
        <f>VLOOKUP(A896,Sheet5!A:L,12,0)</f>
        <v>5926.00</v>
      </c>
      <c r="F896" t="str">
        <f>VLOOKUP(A896,Sheet5!A:C,3,0)</f>
        <v>3256737</v>
      </c>
      <c r="G896">
        <f t="shared" si="26"/>
        <v>0</v>
      </c>
      <c r="H896" t="str">
        <f t="shared" si="27"/>
        <v>，3256737</v>
      </c>
      <c r="I896" t="str">
        <f>VLOOKUP(A896,Sheet5!A:U,21,0)</f>
        <v>直连</v>
      </c>
    </row>
    <row r="897" s="4" customFormat="1" hidden="1" spans="1:9">
      <c r="A897" s="5">
        <v>999223751350260</v>
      </c>
      <c r="B897" s="6">
        <v>45045</v>
      </c>
      <c r="C897" s="6">
        <v>45046</v>
      </c>
      <c r="D897" s="4">
        <v>376</v>
      </c>
      <c r="E897" t="str">
        <f>VLOOKUP(A897,Sheet5!A:L,12,0)</f>
        <v>376.00</v>
      </c>
      <c r="F897" t="str">
        <f>VLOOKUP(A897,Sheet5!A:C,3,0)</f>
        <v>3256765</v>
      </c>
      <c r="G897">
        <f t="shared" si="26"/>
        <v>0</v>
      </c>
      <c r="H897" t="str">
        <f t="shared" si="27"/>
        <v>，3256765</v>
      </c>
      <c r="I897" t="str">
        <f>VLOOKUP(A897,Sheet5!A:U,21,0)</f>
        <v>直连</v>
      </c>
    </row>
    <row r="898" s="4" customFormat="1" hidden="1" spans="1:9">
      <c r="A898" s="5">
        <v>999223755838287</v>
      </c>
      <c r="B898" s="6">
        <v>45045</v>
      </c>
      <c r="C898" s="6">
        <v>45046</v>
      </c>
      <c r="D898" s="4">
        <v>0</v>
      </c>
      <c r="E898" t="e">
        <f>VLOOKUP(A898,Sheet5!A:L,12,0)</f>
        <v>#N/A</v>
      </c>
      <c r="F898" t="e">
        <f>VLOOKUP(A898,Sheet5!A:C,3,0)</f>
        <v>#N/A</v>
      </c>
      <c r="G898" t="e">
        <f t="shared" si="26"/>
        <v>#N/A</v>
      </c>
      <c r="H898" t="e">
        <f t="shared" si="27"/>
        <v>#N/A</v>
      </c>
      <c r="I898" t="e">
        <f>VLOOKUP(A898,Sheet5!A:U,21,0)</f>
        <v>#N/A</v>
      </c>
    </row>
    <row r="899" s="4" customFormat="1" hidden="1" spans="1:9">
      <c r="A899" s="5">
        <v>999223758602454</v>
      </c>
      <c r="B899" s="6">
        <v>45045</v>
      </c>
      <c r="C899" s="6">
        <v>45046</v>
      </c>
      <c r="D899" s="4">
        <v>1282</v>
      </c>
      <c r="E899" t="str">
        <f>VLOOKUP(A899,Sheet5!A:L,12,0)</f>
        <v>1282.00</v>
      </c>
      <c r="F899" t="str">
        <f>VLOOKUP(A899,Sheet5!A:C,3,0)</f>
        <v>3262408</v>
      </c>
      <c r="G899">
        <f t="shared" ref="G899:G962" si="28">D899-E899</f>
        <v>0</v>
      </c>
      <c r="H899" t="str">
        <f t="shared" ref="H899:H962" si="29">$H$1&amp;F899</f>
        <v>，3262408</v>
      </c>
      <c r="I899" t="str">
        <f>VLOOKUP(A899,Sheet5!A:U,21,0)</f>
        <v>直连</v>
      </c>
    </row>
    <row r="900" s="4" customFormat="1" hidden="1" spans="1:9">
      <c r="A900" s="5">
        <v>999223764078894</v>
      </c>
      <c r="B900" s="6">
        <v>45045</v>
      </c>
      <c r="C900" s="6">
        <v>45046</v>
      </c>
      <c r="D900" s="4">
        <v>258</v>
      </c>
      <c r="E900" t="str">
        <f>VLOOKUP(A900,Sheet5!A:L,12,0)</f>
        <v>258.00</v>
      </c>
      <c r="F900" t="str">
        <f>VLOOKUP(A900,Sheet5!A:C,3,0)</f>
        <v>3263174</v>
      </c>
      <c r="G900">
        <f t="shared" si="28"/>
        <v>0</v>
      </c>
      <c r="H900" t="str">
        <f t="shared" si="29"/>
        <v>，3263174</v>
      </c>
      <c r="I900" t="str">
        <f>VLOOKUP(A900,Sheet5!A:U,21,0)</f>
        <v>直连</v>
      </c>
    </row>
    <row r="901" s="4" customFormat="1" hidden="1" spans="1:9">
      <c r="A901" s="5">
        <v>999223764853137</v>
      </c>
      <c r="B901" s="6">
        <v>45045</v>
      </c>
      <c r="C901" s="6">
        <v>45046</v>
      </c>
      <c r="D901" s="4">
        <v>209</v>
      </c>
      <c r="E901" t="str">
        <f>VLOOKUP(A901,Sheet5!A:L,12,0)</f>
        <v>209.00</v>
      </c>
      <c r="F901" t="str">
        <f>VLOOKUP(A901,Sheet5!A:C,3,0)</f>
        <v>3263452</v>
      </c>
      <c r="G901">
        <f t="shared" si="28"/>
        <v>0</v>
      </c>
      <c r="H901" t="str">
        <f t="shared" si="29"/>
        <v>，3263452</v>
      </c>
      <c r="I901" t="str">
        <f>VLOOKUP(A901,Sheet5!A:U,21,0)</f>
        <v>直连</v>
      </c>
    </row>
    <row r="902" s="4" customFormat="1" hidden="1" spans="1:9">
      <c r="A902" s="5">
        <v>999223767696806</v>
      </c>
      <c r="B902" s="6">
        <v>45045</v>
      </c>
      <c r="C902" s="6">
        <v>45046</v>
      </c>
      <c r="D902" s="4">
        <v>1617</v>
      </c>
      <c r="E902" t="str">
        <f>VLOOKUP(A902,Sheet5!A:L,12,0)</f>
        <v>1617.00</v>
      </c>
      <c r="F902" t="str">
        <f>VLOOKUP(A902,Sheet5!A:C,3,0)</f>
        <v>3264105</v>
      </c>
      <c r="G902">
        <f t="shared" si="28"/>
        <v>0</v>
      </c>
      <c r="H902" t="str">
        <f t="shared" si="29"/>
        <v>，3264105</v>
      </c>
      <c r="I902" t="str">
        <f>VLOOKUP(A902,Sheet5!A:U,21,0)</f>
        <v>直连</v>
      </c>
    </row>
    <row r="903" s="4" customFormat="1" hidden="1" spans="1:9">
      <c r="A903" s="5">
        <v>999223767761406</v>
      </c>
      <c r="B903" s="6">
        <v>45045</v>
      </c>
      <c r="C903" s="6">
        <v>45046</v>
      </c>
      <c r="D903" s="4">
        <v>1006</v>
      </c>
      <c r="E903" t="str">
        <f>VLOOKUP(A903,Sheet5!A:L,12,0)</f>
        <v>1006.00</v>
      </c>
      <c r="F903" t="str">
        <f>VLOOKUP(A903,Sheet5!A:C,3,0)</f>
        <v>3264126</v>
      </c>
      <c r="G903">
        <f t="shared" si="28"/>
        <v>0</v>
      </c>
      <c r="H903" t="str">
        <f t="shared" si="29"/>
        <v>，3264126</v>
      </c>
      <c r="I903" t="str">
        <f>VLOOKUP(A903,Sheet5!A:U,21,0)</f>
        <v>直连</v>
      </c>
    </row>
    <row r="904" s="4" customFormat="1" hidden="1" spans="1:9">
      <c r="A904" s="5">
        <v>999223768021411</v>
      </c>
      <c r="B904" s="6">
        <v>45045</v>
      </c>
      <c r="C904" s="6">
        <v>45046</v>
      </c>
      <c r="D904" s="4">
        <v>1238</v>
      </c>
      <c r="E904" t="str">
        <f>VLOOKUP(A904,Sheet5!A:L,12,0)</f>
        <v>1238.00</v>
      </c>
      <c r="F904" t="str">
        <f>VLOOKUP(A904,Sheet5!A:C,3,0)</f>
        <v>3264199</v>
      </c>
      <c r="G904">
        <f t="shared" si="28"/>
        <v>0</v>
      </c>
      <c r="H904" t="str">
        <f t="shared" si="29"/>
        <v>，3264199</v>
      </c>
      <c r="I904" t="str">
        <f>VLOOKUP(A904,Sheet5!A:U,21,0)</f>
        <v>直连</v>
      </c>
    </row>
    <row r="905" s="4" customFormat="1" hidden="1" spans="1:9">
      <c r="A905" s="5">
        <v>999223768626343</v>
      </c>
      <c r="B905" s="6">
        <v>45045</v>
      </c>
      <c r="C905" s="6">
        <v>45046</v>
      </c>
      <c r="D905" s="4">
        <v>147</v>
      </c>
      <c r="E905" t="str">
        <f>VLOOKUP(A905,Sheet5!A:L,12,0)</f>
        <v>147.00</v>
      </c>
      <c r="F905" t="str">
        <f>VLOOKUP(A905,Sheet5!A:C,3,0)</f>
        <v>3264511</v>
      </c>
      <c r="G905">
        <f t="shared" si="28"/>
        <v>0</v>
      </c>
      <c r="H905" t="str">
        <f t="shared" si="29"/>
        <v>，3264511</v>
      </c>
      <c r="I905" t="str">
        <f>VLOOKUP(A905,Sheet5!A:U,21,0)</f>
        <v>直连</v>
      </c>
    </row>
    <row r="906" s="4" customFormat="1" hidden="1" spans="1:9">
      <c r="A906" s="5">
        <v>999223769684634</v>
      </c>
      <c r="B906" s="6">
        <v>45045</v>
      </c>
      <c r="C906" s="6">
        <v>45046</v>
      </c>
      <c r="D906" s="4">
        <v>1913</v>
      </c>
      <c r="E906" t="str">
        <f>VLOOKUP(A906,Sheet5!A:L,12,0)</f>
        <v>1913.00</v>
      </c>
      <c r="F906" t="str">
        <f>VLOOKUP(A906,Sheet5!A:C,3,0)</f>
        <v>3264872</v>
      </c>
      <c r="G906">
        <f t="shared" si="28"/>
        <v>0</v>
      </c>
      <c r="H906" t="str">
        <f t="shared" si="29"/>
        <v>，3264872</v>
      </c>
      <c r="I906" t="str">
        <f>VLOOKUP(A906,Sheet5!A:U,21,0)</f>
        <v>直连</v>
      </c>
    </row>
    <row r="907" s="4" customFormat="1" hidden="1" spans="1:9">
      <c r="A907" s="5">
        <v>999223771889506</v>
      </c>
      <c r="B907" s="6">
        <v>45045</v>
      </c>
      <c r="C907" s="6">
        <v>45046</v>
      </c>
      <c r="D907" s="4">
        <v>0</v>
      </c>
      <c r="E907" t="str">
        <f>VLOOKUP(A907,Sheet5!A:L,12,0)</f>
        <v>442.00</v>
      </c>
      <c r="F907" t="str">
        <f>VLOOKUP(A907,Sheet5!A:C,3,0)</f>
        <v>3266057</v>
      </c>
      <c r="G907">
        <f t="shared" si="28"/>
        <v>-442</v>
      </c>
      <c r="H907" t="str">
        <f t="shared" si="29"/>
        <v>，3266057</v>
      </c>
      <c r="I907" t="str">
        <f>VLOOKUP(A907,Sheet5!A:U,21,0)</f>
        <v>直连</v>
      </c>
    </row>
    <row r="908" s="4" customFormat="1" hidden="1" spans="1:9">
      <c r="A908" s="5">
        <v>999223555722209</v>
      </c>
      <c r="B908" s="6">
        <v>45043</v>
      </c>
      <c r="C908" s="6">
        <v>45046</v>
      </c>
      <c r="D908" s="4">
        <v>5199</v>
      </c>
      <c r="E908" t="str">
        <f>VLOOKUP(A908,Sheet5!A:L,12,0)</f>
        <v>5199.00</v>
      </c>
      <c r="F908" t="str">
        <f>VLOOKUP(A908,Sheet5!A:C,3,0)</f>
        <v>3209835</v>
      </c>
      <c r="G908">
        <f t="shared" si="28"/>
        <v>0</v>
      </c>
      <c r="H908" t="str">
        <f t="shared" si="29"/>
        <v>，3209835</v>
      </c>
      <c r="I908" t="str">
        <f>VLOOKUP(A908,Sheet5!A:U,21,0)</f>
        <v>直连</v>
      </c>
    </row>
    <row r="909" s="4" customFormat="1" hidden="1" spans="1:9">
      <c r="A909" s="5">
        <v>999223779079976</v>
      </c>
      <c r="B909" s="6">
        <v>45045</v>
      </c>
      <c r="C909" s="6">
        <v>45046</v>
      </c>
      <c r="D909" s="4">
        <v>554</v>
      </c>
      <c r="E909" t="str">
        <f>VLOOKUP(A909,Sheet5!A:L,12,0)</f>
        <v>554.00</v>
      </c>
      <c r="F909" t="str">
        <f>VLOOKUP(A909,Sheet5!A:C,3,0)</f>
        <v>3269361</v>
      </c>
      <c r="G909">
        <f t="shared" si="28"/>
        <v>0</v>
      </c>
      <c r="H909" t="str">
        <f t="shared" si="29"/>
        <v>，3269361</v>
      </c>
      <c r="I909" t="str">
        <f>VLOOKUP(A909,Sheet5!A:U,21,0)</f>
        <v>直连</v>
      </c>
    </row>
    <row r="910" s="4" customFormat="1" hidden="1" spans="1:9">
      <c r="A910" s="5">
        <v>999223781254383</v>
      </c>
      <c r="B910" s="6">
        <v>45045</v>
      </c>
      <c r="C910" s="6">
        <v>45046</v>
      </c>
      <c r="D910" s="4">
        <v>249</v>
      </c>
      <c r="E910" t="str">
        <f>VLOOKUP(A910,Sheet5!A:L,12,0)</f>
        <v>249.00</v>
      </c>
      <c r="F910" t="str">
        <f>VLOOKUP(A910,Sheet5!A:C,3,0)</f>
        <v>3269754</v>
      </c>
      <c r="G910">
        <f t="shared" si="28"/>
        <v>0</v>
      </c>
      <c r="H910" t="str">
        <f t="shared" si="29"/>
        <v>，3269754</v>
      </c>
      <c r="I910" t="str">
        <f>VLOOKUP(A910,Sheet5!A:U,21,0)</f>
        <v>直连</v>
      </c>
    </row>
    <row r="911" s="4" customFormat="1" hidden="1" spans="1:9">
      <c r="A911" s="5">
        <v>999223783588434</v>
      </c>
      <c r="B911" s="6">
        <v>45045</v>
      </c>
      <c r="C911" s="6">
        <v>45046</v>
      </c>
      <c r="D911" s="4">
        <v>2297</v>
      </c>
      <c r="E911" t="str">
        <f>VLOOKUP(A911,Sheet5!A:L,12,0)</f>
        <v>2297.00</v>
      </c>
      <c r="F911" t="str">
        <f>VLOOKUP(A911,Sheet5!A:C,3,0)</f>
        <v>3270196</v>
      </c>
      <c r="G911">
        <f t="shared" si="28"/>
        <v>0</v>
      </c>
      <c r="H911" t="str">
        <f t="shared" si="29"/>
        <v>，3270196</v>
      </c>
      <c r="I911" t="str">
        <f>VLOOKUP(A911,Sheet5!A:U,21,0)</f>
        <v>直连</v>
      </c>
    </row>
    <row r="912" s="4" customFormat="1" hidden="1" spans="1:9">
      <c r="A912" s="5">
        <v>999223785061060</v>
      </c>
      <c r="B912" s="6">
        <v>45043</v>
      </c>
      <c r="C912" s="6">
        <v>45046</v>
      </c>
      <c r="D912" s="4">
        <v>3728</v>
      </c>
      <c r="E912" t="str">
        <f>VLOOKUP(A912,Sheet5!A:L,12,0)</f>
        <v>3728.00</v>
      </c>
      <c r="F912" t="str">
        <f>VLOOKUP(A912,Sheet5!A:C,3,0)</f>
        <v>3270799</v>
      </c>
      <c r="G912">
        <f t="shared" si="28"/>
        <v>0</v>
      </c>
      <c r="H912" t="str">
        <f t="shared" si="29"/>
        <v>，3270799</v>
      </c>
      <c r="I912" t="str">
        <f>VLOOKUP(A912,Sheet5!A:U,21,0)</f>
        <v>直连</v>
      </c>
    </row>
    <row r="913" s="4" customFormat="1" hidden="1" spans="1:9">
      <c r="A913" s="5">
        <v>999223786475848</v>
      </c>
      <c r="B913" s="6">
        <v>45045</v>
      </c>
      <c r="C913" s="6">
        <v>45046</v>
      </c>
      <c r="D913" s="4">
        <v>791</v>
      </c>
      <c r="E913" t="str">
        <f>VLOOKUP(A913,Sheet5!A:L,12,0)</f>
        <v>791.00</v>
      </c>
      <c r="F913" t="str">
        <f>VLOOKUP(A913,Sheet5!A:C,3,0)</f>
        <v>3271534</v>
      </c>
      <c r="G913">
        <f t="shared" si="28"/>
        <v>0</v>
      </c>
      <c r="H913" t="str">
        <f t="shared" si="29"/>
        <v>，3271534</v>
      </c>
      <c r="I913" t="str">
        <f>VLOOKUP(A913,Sheet5!A:U,21,0)</f>
        <v>直连</v>
      </c>
    </row>
    <row r="914" s="4" customFormat="1" hidden="1" spans="1:9">
      <c r="A914" s="5">
        <v>999223788253727</v>
      </c>
      <c r="B914" s="6">
        <v>45045</v>
      </c>
      <c r="C914" s="6">
        <v>45046</v>
      </c>
      <c r="D914" s="4">
        <v>194</v>
      </c>
      <c r="E914" t="str">
        <f>VLOOKUP(A914,Sheet5!A:L,12,0)</f>
        <v>194.00</v>
      </c>
      <c r="F914" t="str">
        <f>VLOOKUP(A914,Sheet5!A:C,3,0)</f>
        <v>3272621</v>
      </c>
      <c r="G914">
        <f t="shared" si="28"/>
        <v>0</v>
      </c>
      <c r="H914" t="str">
        <f t="shared" si="29"/>
        <v>，3272621</v>
      </c>
      <c r="I914" t="str">
        <f>VLOOKUP(A914,Sheet5!A:U,21,0)</f>
        <v>直连</v>
      </c>
    </row>
    <row r="915" s="4" customFormat="1" hidden="1" spans="1:9">
      <c r="A915" s="5">
        <v>999223792923541</v>
      </c>
      <c r="B915" s="6">
        <v>45043</v>
      </c>
      <c r="C915" s="6">
        <v>45046</v>
      </c>
      <c r="D915" s="4">
        <v>6945</v>
      </c>
      <c r="E915" t="str">
        <f>VLOOKUP(A915,Sheet5!A:L,12,0)</f>
        <v>6945.00</v>
      </c>
      <c r="F915" t="str">
        <f>VLOOKUP(A915,Sheet5!A:C,3,0)</f>
        <v>3273162</v>
      </c>
      <c r="G915">
        <f t="shared" si="28"/>
        <v>0</v>
      </c>
      <c r="H915" t="str">
        <f t="shared" si="29"/>
        <v>，3273162</v>
      </c>
      <c r="I915" t="str">
        <f>VLOOKUP(A915,Sheet5!A:U,21,0)</f>
        <v>直连</v>
      </c>
    </row>
    <row r="916" s="4" customFormat="1" hidden="1" spans="1:9">
      <c r="A916" s="5">
        <v>999223794666868</v>
      </c>
      <c r="B916" s="6">
        <v>45045</v>
      </c>
      <c r="C916" s="6">
        <v>45046</v>
      </c>
      <c r="D916" s="4">
        <v>429</v>
      </c>
      <c r="E916" t="str">
        <f>VLOOKUP(A916,Sheet5!A:L,12,0)</f>
        <v>429.00</v>
      </c>
      <c r="F916" t="str">
        <f>VLOOKUP(A916,Sheet5!A:C,3,0)</f>
        <v>3273626</v>
      </c>
      <c r="G916">
        <f t="shared" si="28"/>
        <v>0</v>
      </c>
      <c r="H916" t="str">
        <f t="shared" si="29"/>
        <v>，3273626</v>
      </c>
      <c r="I916" t="str">
        <f>VLOOKUP(A916,Sheet5!A:U,21,0)</f>
        <v>直采</v>
      </c>
    </row>
    <row r="917" s="4" customFormat="1" hidden="1" spans="1:9">
      <c r="A917" s="5">
        <v>999223797178169</v>
      </c>
      <c r="B917" s="6">
        <v>45045</v>
      </c>
      <c r="C917" s="6">
        <v>45046</v>
      </c>
      <c r="D917" s="4">
        <v>5697</v>
      </c>
      <c r="E917" t="str">
        <f>VLOOKUP(A917,Sheet5!A:L,12,0)</f>
        <v>5697.00</v>
      </c>
      <c r="F917" t="str">
        <f>VLOOKUP(A917,Sheet5!A:C,3,0)</f>
        <v>3274074</v>
      </c>
      <c r="G917">
        <f t="shared" si="28"/>
        <v>0</v>
      </c>
      <c r="H917" t="str">
        <f t="shared" si="29"/>
        <v>，3274074</v>
      </c>
      <c r="I917" t="str">
        <f>VLOOKUP(A917,Sheet5!A:U,21,0)</f>
        <v>直连</v>
      </c>
    </row>
    <row r="918" s="4" customFormat="1" hidden="1" spans="1:9">
      <c r="A918" s="5">
        <v>999223798046271</v>
      </c>
      <c r="B918" s="6">
        <v>45044</v>
      </c>
      <c r="C918" s="6">
        <v>45046</v>
      </c>
      <c r="D918" s="4">
        <v>13320</v>
      </c>
      <c r="E918" t="str">
        <f>VLOOKUP(A918,Sheet5!A:L,12,0)</f>
        <v>13320.00</v>
      </c>
      <c r="F918" t="str">
        <f>VLOOKUP(A918,Sheet5!A:C,3,0)</f>
        <v>3274239</v>
      </c>
      <c r="G918">
        <f t="shared" si="28"/>
        <v>0</v>
      </c>
      <c r="H918" t="str">
        <f t="shared" si="29"/>
        <v>，3274239</v>
      </c>
      <c r="I918" t="str">
        <f>VLOOKUP(A918,Sheet5!A:U,21,0)</f>
        <v>直采</v>
      </c>
    </row>
    <row r="919" s="4" customFormat="1" hidden="1" spans="1:9">
      <c r="A919" s="5">
        <v>999223798286567</v>
      </c>
      <c r="B919" s="6">
        <v>45045</v>
      </c>
      <c r="C919" s="6">
        <v>45046</v>
      </c>
      <c r="D919" s="4">
        <v>264</v>
      </c>
      <c r="E919" t="str">
        <f>VLOOKUP(A919,Sheet5!A:L,12,0)</f>
        <v>264.00</v>
      </c>
      <c r="F919" t="str">
        <f>VLOOKUP(A919,Sheet5!A:C,3,0)</f>
        <v>3274299</v>
      </c>
      <c r="G919">
        <f t="shared" si="28"/>
        <v>0</v>
      </c>
      <c r="H919" t="str">
        <f t="shared" si="29"/>
        <v>，3274299</v>
      </c>
      <c r="I919" t="str">
        <f>VLOOKUP(A919,Sheet5!A:U,21,0)</f>
        <v>直连</v>
      </c>
    </row>
    <row r="920" s="4" customFormat="1" hidden="1" spans="1:9">
      <c r="A920" s="5">
        <v>999223798337186</v>
      </c>
      <c r="B920" s="6">
        <v>45043</v>
      </c>
      <c r="C920" s="6">
        <v>45046</v>
      </c>
      <c r="D920" s="4">
        <v>7355</v>
      </c>
      <c r="E920" t="str">
        <f>VLOOKUP(A920,Sheet5!A:L,12,0)</f>
        <v>7355.00</v>
      </c>
      <c r="F920" t="str">
        <f>VLOOKUP(A920,Sheet5!A:C,3,0)</f>
        <v>3274317</v>
      </c>
      <c r="G920">
        <f t="shared" si="28"/>
        <v>0</v>
      </c>
      <c r="H920" t="str">
        <f t="shared" si="29"/>
        <v>，3274317</v>
      </c>
      <c r="I920" t="str">
        <f>VLOOKUP(A920,Sheet5!A:U,21,0)</f>
        <v>直连</v>
      </c>
    </row>
    <row r="921" s="4" customFormat="1" hidden="1" spans="1:9">
      <c r="A921" s="5">
        <v>999223798962772</v>
      </c>
      <c r="B921" s="6">
        <v>45045</v>
      </c>
      <c r="C921" s="6">
        <v>45046</v>
      </c>
      <c r="D921" s="4">
        <v>1206</v>
      </c>
      <c r="E921" t="str">
        <f>VLOOKUP(A921,Sheet5!A:L,12,0)</f>
        <v>1206.00</v>
      </c>
      <c r="F921" t="str">
        <f>VLOOKUP(A921,Sheet5!A:C,3,0)</f>
        <v>3274496</v>
      </c>
      <c r="G921">
        <f t="shared" si="28"/>
        <v>0</v>
      </c>
      <c r="H921" t="str">
        <f t="shared" si="29"/>
        <v>，3274496</v>
      </c>
      <c r="I921" t="str">
        <f>VLOOKUP(A921,Sheet5!A:U,21,0)</f>
        <v>直连</v>
      </c>
    </row>
    <row r="922" s="4" customFormat="1" hidden="1" spans="1:9">
      <c r="A922" s="5">
        <v>999223799737155</v>
      </c>
      <c r="B922" s="6">
        <v>45045</v>
      </c>
      <c r="C922" s="6">
        <v>45046</v>
      </c>
      <c r="D922" s="4">
        <v>754</v>
      </c>
      <c r="E922" t="str">
        <f>VLOOKUP(A922,Sheet5!A:L,12,0)</f>
        <v>754.00</v>
      </c>
      <c r="F922" t="str">
        <f>VLOOKUP(A922,Sheet5!A:C,3,0)</f>
        <v>3274687</v>
      </c>
      <c r="G922">
        <f t="shared" si="28"/>
        <v>0</v>
      </c>
      <c r="H922" t="str">
        <f t="shared" si="29"/>
        <v>，3274687</v>
      </c>
      <c r="I922" t="str">
        <f>VLOOKUP(A922,Sheet5!A:U,21,0)</f>
        <v>直连</v>
      </c>
    </row>
    <row r="923" s="4" customFormat="1" hidden="1" spans="1:9">
      <c r="A923" s="5">
        <v>999223800084160</v>
      </c>
      <c r="B923" s="6">
        <v>45043</v>
      </c>
      <c r="C923" s="6">
        <v>45046</v>
      </c>
      <c r="D923" s="4">
        <v>4230</v>
      </c>
      <c r="E923" t="str">
        <f>VLOOKUP(A923,Sheet5!A:L,12,0)</f>
        <v>4230.00</v>
      </c>
      <c r="F923" t="str">
        <f>VLOOKUP(A923,Sheet5!A:C,3,0)</f>
        <v>3274828</v>
      </c>
      <c r="G923">
        <f t="shared" si="28"/>
        <v>0</v>
      </c>
      <c r="H923" t="str">
        <f t="shared" si="29"/>
        <v>，3274828</v>
      </c>
      <c r="I923" t="str">
        <f>VLOOKUP(A923,Sheet5!A:U,21,0)</f>
        <v>直连</v>
      </c>
    </row>
    <row r="924" s="4" customFormat="1" hidden="1" spans="1:9">
      <c r="A924" s="5">
        <v>999223800336842</v>
      </c>
      <c r="B924" s="6">
        <v>45044</v>
      </c>
      <c r="C924" s="6">
        <v>45046</v>
      </c>
      <c r="D924" s="4">
        <v>2728</v>
      </c>
      <c r="E924" t="str">
        <f>VLOOKUP(A924,Sheet5!A:L,12,0)</f>
        <v>2728.00</v>
      </c>
      <c r="F924" t="str">
        <f>VLOOKUP(A924,Sheet5!A:C,3,0)</f>
        <v>3274921</v>
      </c>
      <c r="G924">
        <f t="shared" si="28"/>
        <v>0</v>
      </c>
      <c r="H924" t="str">
        <f t="shared" si="29"/>
        <v>，3274921</v>
      </c>
      <c r="I924" t="str">
        <f>VLOOKUP(A924,Sheet5!A:U,21,0)</f>
        <v>直连</v>
      </c>
    </row>
    <row r="925" s="4" customFormat="1" hidden="1" spans="1:9">
      <c r="A925" s="5">
        <v>999223800715244</v>
      </c>
      <c r="B925" s="6">
        <v>45045</v>
      </c>
      <c r="C925" s="6">
        <v>45046</v>
      </c>
      <c r="D925" s="4">
        <v>552</v>
      </c>
      <c r="E925" t="str">
        <f>VLOOKUP(A925,Sheet5!A:L,12,0)</f>
        <v>552.00</v>
      </c>
      <c r="F925" t="str">
        <f>VLOOKUP(A925,Sheet5!A:C,3,0)</f>
        <v>3275110</v>
      </c>
      <c r="G925">
        <f t="shared" si="28"/>
        <v>0</v>
      </c>
      <c r="H925" t="str">
        <f t="shared" si="29"/>
        <v>，3275110</v>
      </c>
      <c r="I925" t="str">
        <f>VLOOKUP(A925,Sheet5!A:U,21,0)</f>
        <v>直连</v>
      </c>
    </row>
    <row r="926" s="4" customFormat="1" hidden="1" spans="1:9">
      <c r="A926" s="5">
        <v>999223802356601</v>
      </c>
      <c r="B926" s="6">
        <v>45044</v>
      </c>
      <c r="C926" s="6">
        <v>45046</v>
      </c>
      <c r="D926" s="4">
        <v>2558</v>
      </c>
      <c r="E926" t="str">
        <f>VLOOKUP(A926,Sheet5!A:L,12,0)</f>
        <v>2558.00</v>
      </c>
      <c r="F926" t="str">
        <f>VLOOKUP(A926,Sheet5!A:C,3,0)</f>
        <v>3275800</v>
      </c>
      <c r="G926">
        <f t="shared" si="28"/>
        <v>0</v>
      </c>
      <c r="H926" t="str">
        <f t="shared" si="29"/>
        <v>，3275800</v>
      </c>
      <c r="I926" t="str">
        <f>VLOOKUP(A926,Sheet5!A:U,21,0)</f>
        <v>直连</v>
      </c>
    </row>
    <row r="927" s="4" customFormat="1" hidden="1" spans="1:9">
      <c r="A927" s="5">
        <v>999223802429472</v>
      </c>
      <c r="B927" s="6">
        <v>45044</v>
      </c>
      <c r="C927" s="6">
        <v>45046</v>
      </c>
      <c r="D927" s="4">
        <v>2790</v>
      </c>
      <c r="E927" t="str">
        <f>VLOOKUP(A927,Sheet5!A:L,12,0)</f>
        <v>2790.00</v>
      </c>
      <c r="F927" t="str">
        <f>VLOOKUP(A927,Sheet5!A:C,3,0)</f>
        <v>3275826</v>
      </c>
      <c r="G927">
        <f t="shared" si="28"/>
        <v>0</v>
      </c>
      <c r="H927" t="str">
        <f t="shared" si="29"/>
        <v>，3275826</v>
      </c>
      <c r="I927" t="str">
        <f>VLOOKUP(A927,Sheet5!A:U,21,0)</f>
        <v>直连</v>
      </c>
    </row>
    <row r="928" s="4" customFormat="1" hidden="1" spans="1:9">
      <c r="A928" s="5">
        <v>999223802817659</v>
      </c>
      <c r="B928" s="6">
        <v>45043</v>
      </c>
      <c r="C928" s="6">
        <v>45046</v>
      </c>
      <c r="D928" s="4">
        <v>1740</v>
      </c>
      <c r="E928" t="str">
        <f>VLOOKUP(A928,Sheet5!A:L,12,0)</f>
        <v>1740.00</v>
      </c>
      <c r="F928" t="str">
        <f>VLOOKUP(A928,Sheet5!A:C,3,0)</f>
        <v>3276101</v>
      </c>
      <c r="G928">
        <f t="shared" si="28"/>
        <v>0</v>
      </c>
      <c r="H928" t="str">
        <f t="shared" si="29"/>
        <v>，3276101</v>
      </c>
      <c r="I928" t="str">
        <f>VLOOKUP(A928,Sheet5!A:U,21,0)</f>
        <v>直连</v>
      </c>
    </row>
    <row r="929" s="4" customFormat="1" hidden="1" spans="1:9">
      <c r="A929" s="5">
        <v>999223803229193</v>
      </c>
      <c r="B929" s="6">
        <v>45040</v>
      </c>
      <c r="C929" s="6">
        <v>45046</v>
      </c>
      <c r="D929" s="4">
        <v>2737</v>
      </c>
      <c r="E929" t="str">
        <f>VLOOKUP(A929,Sheet5!A:L,12,0)</f>
        <v>2737.00</v>
      </c>
      <c r="F929" t="str">
        <f>VLOOKUP(A929,Sheet5!A:C,3,0)</f>
        <v>3276340</v>
      </c>
      <c r="G929">
        <f t="shared" si="28"/>
        <v>0</v>
      </c>
      <c r="H929" t="str">
        <f t="shared" si="29"/>
        <v>，3276340</v>
      </c>
      <c r="I929" t="str">
        <f>VLOOKUP(A929,Sheet5!A:U,21,0)</f>
        <v>直采</v>
      </c>
    </row>
    <row r="930" s="4" customFormat="1" hidden="1" spans="1:9">
      <c r="A930" s="5">
        <v>999223803440955</v>
      </c>
      <c r="B930" s="6">
        <v>45044</v>
      </c>
      <c r="C930" s="6">
        <v>45046</v>
      </c>
      <c r="D930" s="4">
        <v>8208</v>
      </c>
      <c r="E930" t="str">
        <f>VLOOKUP(A930,Sheet5!A:L,12,0)</f>
        <v>8208.00</v>
      </c>
      <c r="F930" t="str">
        <f>VLOOKUP(A930,Sheet5!A:C,3,0)</f>
        <v>3276410</v>
      </c>
      <c r="G930">
        <f t="shared" si="28"/>
        <v>0</v>
      </c>
      <c r="H930" t="str">
        <f t="shared" si="29"/>
        <v>，3276410</v>
      </c>
      <c r="I930" t="str">
        <f>VLOOKUP(A930,Sheet5!A:U,21,0)</f>
        <v>直连</v>
      </c>
    </row>
    <row r="931" s="4" customFormat="1" hidden="1" spans="1:9">
      <c r="A931" s="5">
        <v>999223808837239</v>
      </c>
      <c r="B931" s="6">
        <v>45043</v>
      </c>
      <c r="C931" s="6">
        <v>45046</v>
      </c>
      <c r="D931" s="4">
        <v>792</v>
      </c>
      <c r="E931" t="str">
        <f>VLOOKUP(A931,Sheet5!A:L,12,0)</f>
        <v>792.00</v>
      </c>
      <c r="F931" t="str">
        <f>VLOOKUP(A931,Sheet5!A:C,3,0)</f>
        <v>3277207</v>
      </c>
      <c r="G931">
        <f t="shared" si="28"/>
        <v>0</v>
      </c>
      <c r="H931" t="str">
        <f t="shared" si="29"/>
        <v>，3277207</v>
      </c>
      <c r="I931" t="str">
        <f>VLOOKUP(A931,Sheet5!A:U,21,0)</f>
        <v>直连</v>
      </c>
    </row>
    <row r="932" s="4" customFormat="1" hidden="1" spans="1:9">
      <c r="A932" s="5">
        <v>999223810120258</v>
      </c>
      <c r="B932" s="6">
        <v>45045</v>
      </c>
      <c r="C932" s="6">
        <v>45046</v>
      </c>
      <c r="D932" s="4">
        <v>602</v>
      </c>
      <c r="E932" t="str">
        <f>VLOOKUP(A932,Sheet5!A:L,12,0)</f>
        <v>602.00</v>
      </c>
      <c r="F932" t="str">
        <f>VLOOKUP(A932,Sheet5!A:C,3,0)</f>
        <v>3277559</v>
      </c>
      <c r="G932">
        <f t="shared" si="28"/>
        <v>0</v>
      </c>
      <c r="H932" t="str">
        <f t="shared" si="29"/>
        <v>，3277559</v>
      </c>
      <c r="I932" t="str">
        <f>VLOOKUP(A932,Sheet5!A:U,21,0)</f>
        <v>直连</v>
      </c>
    </row>
    <row r="933" s="4" customFormat="1" hidden="1" spans="1:9">
      <c r="A933" s="5">
        <v>999223810180622</v>
      </c>
      <c r="B933" s="6">
        <v>45045</v>
      </c>
      <c r="C933" s="6">
        <v>45046</v>
      </c>
      <c r="D933" s="4">
        <v>470</v>
      </c>
      <c r="E933" t="str">
        <f>VLOOKUP(A933,Sheet5!A:L,12,0)</f>
        <v>470.00</v>
      </c>
      <c r="F933" t="str">
        <f>VLOOKUP(A933,Sheet5!A:C,3,0)</f>
        <v>3277572</v>
      </c>
      <c r="G933">
        <f t="shared" si="28"/>
        <v>0</v>
      </c>
      <c r="H933" t="str">
        <f t="shared" si="29"/>
        <v>，3277572</v>
      </c>
      <c r="I933" t="str">
        <f>VLOOKUP(A933,Sheet5!A:U,21,0)</f>
        <v>直连</v>
      </c>
    </row>
    <row r="934" s="4" customFormat="1" hidden="1" spans="1:9">
      <c r="A934" s="5">
        <v>999223810540247</v>
      </c>
      <c r="B934" s="6">
        <v>45044</v>
      </c>
      <c r="C934" s="6">
        <v>45046</v>
      </c>
      <c r="D934" s="4">
        <v>4864</v>
      </c>
      <c r="E934" t="str">
        <f>VLOOKUP(A934,Sheet5!A:L,12,0)</f>
        <v>4864.00</v>
      </c>
      <c r="F934" t="str">
        <f>VLOOKUP(A934,Sheet5!A:C,3,0)</f>
        <v>3277810</v>
      </c>
      <c r="G934">
        <f t="shared" si="28"/>
        <v>0</v>
      </c>
      <c r="H934" t="str">
        <f t="shared" si="29"/>
        <v>，3277810</v>
      </c>
      <c r="I934" t="str">
        <f>VLOOKUP(A934,Sheet5!A:U,21,0)</f>
        <v>直连</v>
      </c>
    </row>
    <row r="935" s="4" customFormat="1" hidden="1" spans="1:9">
      <c r="A935" s="5">
        <v>999223810555661</v>
      </c>
      <c r="B935" s="6">
        <v>45044</v>
      </c>
      <c r="C935" s="6">
        <v>45046</v>
      </c>
      <c r="D935" s="4">
        <v>1138</v>
      </c>
      <c r="E935" t="str">
        <f>VLOOKUP(A935,Sheet5!A:L,12,0)</f>
        <v>1138.00</v>
      </c>
      <c r="F935" t="str">
        <f>VLOOKUP(A935,Sheet5!A:C,3,0)</f>
        <v>3277811</v>
      </c>
      <c r="G935">
        <f t="shared" si="28"/>
        <v>0</v>
      </c>
      <c r="H935" t="str">
        <f t="shared" si="29"/>
        <v>，3277811</v>
      </c>
      <c r="I935" t="str">
        <f>VLOOKUP(A935,Sheet5!A:U,21,0)</f>
        <v>直连</v>
      </c>
    </row>
    <row r="936" s="4" customFormat="1" hidden="1" spans="1:9">
      <c r="A936" s="5">
        <v>999223810561059</v>
      </c>
      <c r="B936" s="6">
        <v>45040</v>
      </c>
      <c r="C936" s="6">
        <v>45046</v>
      </c>
      <c r="D936" s="4">
        <v>7607</v>
      </c>
      <c r="E936" t="str">
        <f>VLOOKUP(A936,Sheet5!A:L,12,0)</f>
        <v>7607.00</v>
      </c>
      <c r="F936" t="str">
        <f>VLOOKUP(A936,Sheet5!A:C,3,0)</f>
        <v>3277813</v>
      </c>
      <c r="G936">
        <f t="shared" si="28"/>
        <v>0</v>
      </c>
      <c r="H936" t="str">
        <f t="shared" si="29"/>
        <v>，3277813</v>
      </c>
      <c r="I936" t="str">
        <f>VLOOKUP(A936,Sheet5!A:U,21,0)</f>
        <v>直连</v>
      </c>
    </row>
    <row r="937" s="4" customFormat="1" hidden="1" spans="1:9">
      <c r="A937" s="5">
        <v>999223810587333</v>
      </c>
      <c r="B937" s="6">
        <v>45045</v>
      </c>
      <c r="C937" s="6">
        <v>45046</v>
      </c>
      <c r="D937" s="4">
        <v>273</v>
      </c>
      <c r="E937" t="str">
        <f>VLOOKUP(A937,Sheet5!A:L,12,0)</f>
        <v>273.00</v>
      </c>
      <c r="F937" t="str">
        <f>VLOOKUP(A937,Sheet5!A:C,3,0)</f>
        <v>3277819</v>
      </c>
      <c r="G937">
        <f t="shared" si="28"/>
        <v>0</v>
      </c>
      <c r="H937" t="str">
        <f t="shared" si="29"/>
        <v>，3277819</v>
      </c>
      <c r="I937" t="str">
        <f>VLOOKUP(A937,Sheet5!A:U,21,0)</f>
        <v>直采</v>
      </c>
    </row>
    <row r="938" s="4" customFormat="1" hidden="1" spans="1:9">
      <c r="A938" s="5">
        <v>999223812965581</v>
      </c>
      <c r="B938" s="6">
        <v>45045</v>
      </c>
      <c r="C938" s="6">
        <v>45046</v>
      </c>
      <c r="D938" s="4">
        <v>0</v>
      </c>
      <c r="E938" t="str">
        <f>VLOOKUP(A938,Sheet5!A:L,12,0)</f>
        <v>0.00</v>
      </c>
      <c r="F938" t="str">
        <f>VLOOKUP(A938,Sheet5!A:C,3,0)</f>
        <v>3278729</v>
      </c>
      <c r="G938">
        <f t="shared" si="28"/>
        <v>0</v>
      </c>
      <c r="H938" t="str">
        <f t="shared" si="29"/>
        <v>，3278729</v>
      </c>
      <c r="I938" t="str">
        <f>VLOOKUP(A938,Sheet5!A:U,21,0)</f>
        <v>直连</v>
      </c>
    </row>
    <row r="939" s="4" customFormat="1" hidden="1" spans="1:9">
      <c r="A939" s="5">
        <v>999223814827575</v>
      </c>
      <c r="B939" s="6">
        <v>45045</v>
      </c>
      <c r="C939" s="6">
        <v>45046</v>
      </c>
      <c r="D939" s="4">
        <v>310</v>
      </c>
      <c r="E939" t="str">
        <f>VLOOKUP(A939,Sheet5!A:L,12,0)</f>
        <v>310.00</v>
      </c>
      <c r="F939" t="str">
        <f>VLOOKUP(A939,Sheet5!A:C,3,0)</f>
        <v>3279453</v>
      </c>
      <c r="G939">
        <f t="shared" si="28"/>
        <v>0</v>
      </c>
      <c r="H939" t="str">
        <f t="shared" si="29"/>
        <v>，3279453</v>
      </c>
      <c r="I939" t="str">
        <f>VLOOKUP(A939,Sheet5!A:U,21,0)</f>
        <v>直连</v>
      </c>
    </row>
    <row r="940" s="4" customFormat="1" hidden="1" spans="1:9">
      <c r="A940" s="5">
        <v>999223815193787</v>
      </c>
      <c r="B940" s="6">
        <v>45045</v>
      </c>
      <c r="C940" s="6">
        <v>45046</v>
      </c>
      <c r="D940" s="4">
        <v>1714</v>
      </c>
      <c r="E940" t="str">
        <f>VLOOKUP(A940,Sheet5!A:L,12,0)</f>
        <v>1714.00</v>
      </c>
      <c r="F940" t="str">
        <f>VLOOKUP(A940,Sheet5!A:C,3,0)</f>
        <v>3279560</v>
      </c>
      <c r="G940">
        <f t="shared" si="28"/>
        <v>0</v>
      </c>
      <c r="H940" t="str">
        <f t="shared" si="29"/>
        <v>，3279560</v>
      </c>
      <c r="I940" t="str">
        <f>VLOOKUP(A940,Sheet5!A:U,21,0)</f>
        <v>直连</v>
      </c>
    </row>
    <row r="941" s="4" customFormat="1" hidden="1" spans="1:9">
      <c r="A941" s="5">
        <v>999223815255062</v>
      </c>
      <c r="B941" s="6">
        <v>45044</v>
      </c>
      <c r="C941" s="6">
        <v>45046</v>
      </c>
      <c r="D941" s="4">
        <v>1856</v>
      </c>
      <c r="E941" t="str">
        <f>VLOOKUP(A941,Sheet5!A:L,12,0)</f>
        <v>1856.00</v>
      </c>
      <c r="F941" t="str">
        <f>VLOOKUP(A941,Sheet5!A:C,3,0)</f>
        <v>3279575</v>
      </c>
      <c r="G941">
        <f t="shared" si="28"/>
        <v>0</v>
      </c>
      <c r="H941" t="str">
        <f t="shared" si="29"/>
        <v>，3279575</v>
      </c>
      <c r="I941" t="str">
        <f>VLOOKUP(A941,Sheet5!A:U,21,0)</f>
        <v>直连</v>
      </c>
    </row>
    <row r="942" s="4" customFormat="1" hidden="1" spans="1:9">
      <c r="A942" s="5">
        <v>999223815696481</v>
      </c>
      <c r="B942" s="6">
        <v>45045</v>
      </c>
      <c r="C942" s="6">
        <v>45046</v>
      </c>
      <c r="D942" s="4">
        <v>466</v>
      </c>
      <c r="E942" t="str">
        <f>VLOOKUP(A942,Sheet5!A:L,12,0)</f>
        <v>466.00</v>
      </c>
      <c r="F942" t="str">
        <f>VLOOKUP(A942,Sheet5!A:C,3,0)</f>
        <v>3279794</v>
      </c>
      <c r="G942">
        <f t="shared" si="28"/>
        <v>0</v>
      </c>
      <c r="H942" t="str">
        <f t="shared" si="29"/>
        <v>，3279794</v>
      </c>
      <c r="I942" t="str">
        <f>VLOOKUP(A942,Sheet5!A:U,21,0)</f>
        <v>直连</v>
      </c>
    </row>
    <row r="943" s="4" customFormat="1" hidden="1" spans="1:9">
      <c r="A943" s="5">
        <v>999223816362519</v>
      </c>
      <c r="B943" s="6">
        <v>45043</v>
      </c>
      <c r="C943" s="6">
        <v>45046</v>
      </c>
      <c r="D943" s="4">
        <v>2241</v>
      </c>
      <c r="E943" t="str">
        <f>VLOOKUP(A943,Sheet5!A:L,12,0)</f>
        <v>2241.00</v>
      </c>
      <c r="F943" t="str">
        <f>VLOOKUP(A943,Sheet5!A:C,3,0)</f>
        <v>3280023</v>
      </c>
      <c r="G943">
        <f t="shared" si="28"/>
        <v>0</v>
      </c>
      <c r="H943" t="str">
        <f t="shared" si="29"/>
        <v>，3280023</v>
      </c>
      <c r="I943" t="str">
        <f>VLOOKUP(A943,Sheet5!A:U,21,0)</f>
        <v>直连</v>
      </c>
    </row>
    <row r="944" s="4" customFormat="1" hidden="1" spans="1:9">
      <c r="A944" s="5">
        <v>999223816461184</v>
      </c>
      <c r="B944" s="6">
        <v>45045</v>
      </c>
      <c r="C944" s="6">
        <v>45046</v>
      </c>
      <c r="D944" s="4">
        <v>1741</v>
      </c>
      <c r="E944" t="str">
        <f>VLOOKUP(A944,Sheet5!A:L,12,0)</f>
        <v>1741.00</v>
      </c>
      <c r="F944" t="str">
        <f>VLOOKUP(A944,Sheet5!A:C,3,0)</f>
        <v>3280061</v>
      </c>
      <c r="G944">
        <f t="shared" si="28"/>
        <v>0</v>
      </c>
      <c r="H944" t="str">
        <f t="shared" si="29"/>
        <v>，3280061</v>
      </c>
      <c r="I944" t="str">
        <f>VLOOKUP(A944,Sheet5!A:U,21,0)</f>
        <v>直连</v>
      </c>
    </row>
    <row r="945" s="4" customFormat="1" hidden="1" spans="1:9">
      <c r="A945" s="5">
        <v>999223816556651</v>
      </c>
      <c r="B945" s="6">
        <v>45045</v>
      </c>
      <c r="C945" s="6">
        <v>45046</v>
      </c>
      <c r="D945" s="4">
        <v>1668</v>
      </c>
      <c r="E945" t="str">
        <f>VLOOKUP(A945,Sheet5!A:L,12,0)</f>
        <v>1668.00</v>
      </c>
      <c r="F945" t="str">
        <f>VLOOKUP(A945,Sheet5!A:C,3,0)</f>
        <v>3280092</v>
      </c>
      <c r="G945">
        <f t="shared" si="28"/>
        <v>0</v>
      </c>
      <c r="H945" t="str">
        <f t="shared" si="29"/>
        <v>，3280092</v>
      </c>
      <c r="I945" t="str">
        <f>VLOOKUP(A945,Sheet5!A:U,21,0)</f>
        <v>直连</v>
      </c>
    </row>
    <row r="946" s="4" customFormat="1" hidden="1" spans="1:9">
      <c r="A946" s="5">
        <v>999223816717826</v>
      </c>
      <c r="B946" s="6">
        <v>45045</v>
      </c>
      <c r="C946" s="6">
        <v>45046</v>
      </c>
      <c r="D946" s="4">
        <v>407</v>
      </c>
      <c r="E946" t="str">
        <f>VLOOKUP(A946,Sheet5!A:L,12,0)</f>
        <v>407.00</v>
      </c>
      <c r="F946" t="str">
        <f>VLOOKUP(A946,Sheet5!A:C,3,0)</f>
        <v>3280151</v>
      </c>
      <c r="G946">
        <f t="shared" si="28"/>
        <v>0</v>
      </c>
      <c r="H946" t="str">
        <f t="shared" si="29"/>
        <v>，3280151</v>
      </c>
      <c r="I946" t="str">
        <f>VLOOKUP(A946,Sheet5!A:U,21,0)</f>
        <v>直采</v>
      </c>
    </row>
    <row r="947" s="4" customFormat="1" hidden="1" spans="1:9">
      <c r="A947" s="5">
        <v>999223816903281</v>
      </c>
      <c r="B947" s="6">
        <v>45044</v>
      </c>
      <c r="C947" s="6">
        <v>45046</v>
      </c>
      <c r="D947" s="4">
        <v>1616</v>
      </c>
      <c r="E947" t="str">
        <f>VLOOKUP(A947,Sheet5!A:L,12,0)</f>
        <v>1616.00</v>
      </c>
      <c r="F947" t="str">
        <f>VLOOKUP(A947,Sheet5!A:C,3,0)</f>
        <v>3280263</v>
      </c>
      <c r="G947">
        <f t="shared" si="28"/>
        <v>0</v>
      </c>
      <c r="H947" t="str">
        <f t="shared" si="29"/>
        <v>，3280263</v>
      </c>
      <c r="I947" t="str">
        <f>VLOOKUP(A947,Sheet5!A:U,21,0)</f>
        <v>直采</v>
      </c>
    </row>
    <row r="948" s="4" customFormat="1" hidden="1" spans="1:9">
      <c r="A948" s="5">
        <v>999223817262065</v>
      </c>
      <c r="B948" s="6">
        <v>45045</v>
      </c>
      <c r="C948" s="6">
        <v>45046</v>
      </c>
      <c r="D948" s="4">
        <v>764</v>
      </c>
      <c r="E948" t="str">
        <f>VLOOKUP(A948,Sheet5!A:L,12,0)</f>
        <v>764.00</v>
      </c>
      <c r="F948" t="str">
        <f>VLOOKUP(A948,Sheet5!A:C,3,0)</f>
        <v>3280414</v>
      </c>
      <c r="G948">
        <f t="shared" si="28"/>
        <v>0</v>
      </c>
      <c r="H948" t="str">
        <f t="shared" si="29"/>
        <v>，3280414</v>
      </c>
      <c r="I948" t="str">
        <f>VLOOKUP(A948,Sheet5!A:U,21,0)</f>
        <v>直连</v>
      </c>
    </row>
    <row r="949" s="4" customFormat="1" hidden="1" spans="1:9">
      <c r="A949" s="5">
        <v>999223817487115</v>
      </c>
      <c r="B949" s="6">
        <v>45044</v>
      </c>
      <c r="C949" s="6">
        <v>45046</v>
      </c>
      <c r="D949" s="4">
        <v>2060</v>
      </c>
      <c r="E949" t="str">
        <f>VLOOKUP(A949,Sheet5!A:L,12,0)</f>
        <v>2060.00</v>
      </c>
      <c r="F949" t="str">
        <f>VLOOKUP(A949,Sheet5!A:C,3,0)</f>
        <v>3280507</v>
      </c>
      <c r="G949">
        <f t="shared" si="28"/>
        <v>0</v>
      </c>
      <c r="H949" t="str">
        <f t="shared" si="29"/>
        <v>，3280507</v>
      </c>
      <c r="I949" t="str">
        <f>VLOOKUP(A949,Sheet5!A:U,21,0)</f>
        <v>直连</v>
      </c>
    </row>
    <row r="950" s="4" customFormat="1" hidden="1" spans="1:9">
      <c r="A950" s="5">
        <v>999223818950375</v>
      </c>
      <c r="B950" s="6">
        <v>45045</v>
      </c>
      <c r="C950" s="6">
        <v>45046</v>
      </c>
      <c r="D950" s="4">
        <v>1474</v>
      </c>
      <c r="E950" t="str">
        <f>VLOOKUP(A950,Sheet5!A:L,12,0)</f>
        <v>1474.00</v>
      </c>
      <c r="F950" t="str">
        <f>VLOOKUP(A950,Sheet5!A:C,3,0)</f>
        <v>3281189</v>
      </c>
      <c r="G950">
        <f t="shared" si="28"/>
        <v>0</v>
      </c>
      <c r="H950" t="str">
        <f t="shared" si="29"/>
        <v>，3281189</v>
      </c>
      <c r="I950" t="str">
        <f>VLOOKUP(A950,Sheet5!A:U,21,0)</f>
        <v>直连</v>
      </c>
    </row>
    <row r="951" s="4" customFormat="1" hidden="1" spans="1:9">
      <c r="A951" s="5">
        <v>999223819196123</v>
      </c>
      <c r="B951" s="6">
        <v>45045</v>
      </c>
      <c r="C951" s="6">
        <v>45046</v>
      </c>
      <c r="D951" s="4">
        <v>1033</v>
      </c>
      <c r="E951" t="str">
        <f>VLOOKUP(A951,Sheet5!A:L,12,0)</f>
        <v>1033.00</v>
      </c>
      <c r="F951" t="str">
        <f>VLOOKUP(A951,Sheet5!A:C,3,0)</f>
        <v>3281295</v>
      </c>
      <c r="G951">
        <f t="shared" si="28"/>
        <v>0</v>
      </c>
      <c r="H951" t="str">
        <f t="shared" si="29"/>
        <v>，3281295</v>
      </c>
      <c r="I951" t="str">
        <f>VLOOKUP(A951,Sheet5!A:U,21,0)</f>
        <v>直连</v>
      </c>
    </row>
    <row r="952" s="4" customFormat="1" hidden="1" spans="1:9">
      <c r="A952" s="5">
        <v>999223819341176</v>
      </c>
      <c r="B952" s="6">
        <v>45044</v>
      </c>
      <c r="C952" s="6">
        <v>45046</v>
      </c>
      <c r="D952" s="4">
        <v>1158</v>
      </c>
      <c r="E952" t="str">
        <f>VLOOKUP(A952,Sheet5!A:L,12,0)</f>
        <v>1158.00</v>
      </c>
      <c r="F952" t="str">
        <f>VLOOKUP(A952,Sheet5!A:C,3,0)</f>
        <v>3281402</v>
      </c>
      <c r="G952">
        <f t="shared" si="28"/>
        <v>0</v>
      </c>
      <c r="H952" t="str">
        <f t="shared" si="29"/>
        <v>，3281402</v>
      </c>
      <c r="I952" t="str">
        <f>VLOOKUP(A952,Sheet5!A:U,21,0)</f>
        <v>直连</v>
      </c>
    </row>
    <row r="953" s="4" customFormat="1" hidden="1" spans="1:9">
      <c r="A953" s="5">
        <v>999223823090678</v>
      </c>
      <c r="B953" s="6">
        <v>45045</v>
      </c>
      <c r="C953" s="6">
        <v>45046</v>
      </c>
      <c r="D953" s="4">
        <v>0</v>
      </c>
      <c r="E953" t="e">
        <f>VLOOKUP(A953,Sheet5!A:L,12,0)</f>
        <v>#N/A</v>
      </c>
      <c r="F953" t="e">
        <f>VLOOKUP(A953,Sheet5!A:C,3,0)</f>
        <v>#N/A</v>
      </c>
      <c r="G953" t="e">
        <f t="shared" si="28"/>
        <v>#N/A</v>
      </c>
      <c r="H953" t="e">
        <f t="shared" si="29"/>
        <v>#N/A</v>
      </c>
      <c r="I953" t="e">
        <f>VLOOKUP(A953,Sheet5!A:U,21,0)</f>
        <v>#N/A</v>
      </c>
    </row>
    <row r="954" s="4" customFormat="1" hidden="1" spans="1:9">
      <c r="A954" s="5">
        <v>999223827369877</v>
      </c>
      <c r="B954" s="6">
        <v>45044</v>
      </c>
      <c r="C954" s="6">
        <v>45046</v>
      </c>
      <c r="D954" s="4">
        <v>1296</v>
      </c>
      <c r="E954" t="str">
        <f>VLOOKUP(A954,Sheet5!A:L,12,0)</f>
        <v>1296.00</v>
      </c>
      <c r="F954" t="str">
        <f>VLOOKUP(A954,Sheet5!A:C,3,0)</f>
        <v>3282875</v>
      </c>
      <c r="G954">
        <f t="shared" si="28"/>
        <v>0</v>
      </c>
      <c r="H954" t="str">
        <f t="shared" si="29"/>
        <v>，3282875</v>
      </c>
      <c r="I954" t="str">
        <f>VLOOKUP(A954,Sheet5!A:U,21,0)</f>
        <v>直连</v>
      </c>
    </row>
    <row r="955" s="4" customFormat="1" hidden="1" spans="1:9">
      <c r="A955" s="5">
        <v>999223828860141</v>
      </c>
      <c r="B955" s="6">
        <v>45045</v>
      </c>
      <c r="C955" s="6">
        <v>45046</v>
      </c>
      <c r="D955" s="4">
        <v>564</v>
      </c>
      <c r="E955" t="str">
        <f>VLOOKUP(A955,Sheet5!A:L,12,0)</f>
        <v>564.00</v>
      </c>
      <c r="F955" t="str">
        <f>VLOOKUP(A955,Sheet5!A:C,3,0)</f>
        <v>3283160</v>
      </c>
      <c r="G955">
        <f t="shared" si="28"/>
        <v>0</v>
      </c>
      <c r="H955" t="str">
        <f t="shared" si="29"/>
        <v>，3283160</v>
      </c>
      <c r="I955" t="str">
        <f>VLOOKUP(A955,Sheet5!A:U,21,0)</f>
        <v>直连</v>
      </c>
    </row>
    <row r="956" s="4" customFormat="1" hidden="1" spans="1:9">
      <c r="A956" s="5">
        <v>23830823697</v>
      </c>
      <c r="B956" s="6">
        <v>45045</v>
      </c>
      <c r="C956" s="6">
        <v>45046</v>
      </c>
      <c r="D956" s="4">
        <v>697</v>
      </c>
      <c r="E956" t="str">
        <f>VLOOKUP(A956,Sheet5!A:L,12,0)</f>
        <v>697.00</v>
      </c>
      <c r="F956" t="str">
        <f>VLOOKUP(A956,Sheet5!A:C,3,0)</f>
        <v>3283856</v>
      </c>
      <c r="G956">
        <f t="shared" si="28"/>
        <v>0</v>
      </c>
      <c r="H956" t="str">
        <f t="shared" si="29"/>
        <v>，3283856</v>
      </c>
      <c r="I956" t="str">
        <f>VLOOKUP(A956,Sheet5!A:U,21,0)</f>
        <v>直连</v>
      </c>
    </row>
    <row r="957" s="4" customFormat="1" hidden="1" spans="1:9">
      <c r="A957" s="5">
        <v>999223831904898</v>
      </c>
      <c r="B957" s="6">
        <v>45045</v>
      </c>
      <c r="C957" s="6">
        <v>45046</v>
      </c>
      <c r="D957" s="4">
        <v>1419</v>
      </c>
      <c r="E957" t="str">
        <f>VLOOKUP(A957,Sheet5!A:L,12,0)</f>
        <v>1419.00</v>
      </c>
      <c r="F957" t="str">
        <f>VLOOKUP(A957,Sheet5!A:C,3,0)</f>
        <v>3284016</v>
      </c>
      <c r="G957">
        <f t="shared" si="28"/>
        <v>0</v>
      </c>
      <c r="H957" t="str">
        <f t="shared" si="29"/>
        <v>，3284016</v>
      </c>
      <c r="I957" t="str">
        <f>VLOOKUP(A957,Sheet5!A:U,21,0)</f>
        <v>直连</v>
      </c>
    </row>
    <row r="958" s="4" customFormat="1" hidden="1" spans="1:9">
      <c r="A958" s="5">
        <v>999223832270667</v>
      </c>
      <c r="B958" s="6">
        <v>45045</v>
      </c>
      <c r="C958" s="6">
        <v>45046</v>
      </c>
      <c r="D958" s="4">
        <v>864</v>
      </c>
      <c r="E958" t="str">
        <f>VLOOKUP(A958,Sheet5!A:L,12,0)</f>
        <v>864.00</v>
      </c>
      <c r="F958" t="str">
        <f>VLOOKUP(A958,Sheet5!A:C,3,0)</f>
        <v>3284111</v>
      </c>
      <c r="G958">
        <f t="shared" si="28"/>
        <v>0</v>
      </c>
      <c r="H958" t="str">
        <f t="shared" si="29"/>
        <v>，3284111</v>
      </c>
      <c r="I958" t="str">
        <f>VLOOKUP(A958,Sheet5!A:U,21,0)</f>
        <v>直连</v>
      </c>
    </row>
    <row r="959" s="4" customFormat="1" hidden="1" spans="1:9">
      <c r="A959" s="5">
        <v>999223832663198</v>
      </c>
      <c r="B959" s="6">
        <v>45044</v>
      </c>
      <c r="C959" s="6">
        <v>45046</v>
      </c>
      <c r="D959" s="4">
        <v>2786</v>
      </c>
      <c r="E959" t="str">
        <f>VLOOKUP(A959,Sheet5!A:L,12,0)</f>
        <v>2786.00</v>
      </c>
      <c r="F959" t="str">
        <f>VLOOKUP(A959,Sheet5!A:C,3,0)</f>
        <v>3284219</v>
      </c>
      <c r="G959">
        <f t="shared" si="28"/>
        <v>0</v>
      </c>
      <c r="H959" t="str">
        <f t="shared" si="29"/>
        <v>，3284219</v>
      </c>
      <c r="I959" t="str">
        <f>VLOOKUP(A959,Sheet5!A:U,21,0)</f>
        <v>直连</v>
      </c>
    </row>
    <row r="960" s="4" customFormat="1" hidden="1" spans="1:9">
      <c r="A960" s="5">
        <v>999223832779170</v>
      </c>
      <c r="B960" s="6">
        <v>45045</v>
      </c>
      <c r="C960" s="6">
        <v>45046</v>
      </c>
      <c r="D960" s="4">
        <v>855</v>
      </c>
      <c r="E960" t="str">
        <f>VLOOKUP(A960,Sheet5!A:L,12,0)</f>
        <v>855.00</v>
      </c>
      <c r="F960" t="str">
        <f>VLOOKUP(A960,Sheet5!A:C,3,0)</f>
        <v>3284265</v>
      </c>
      <c r="G960">
        <f t="shared" si="28"/>
        <v>0</v>
      </c>
      <c r="H960" t="str">
        <f t="shared" si="29"/>
        <v>，3284265</v>
      </c>
      <c r="I960" t="str">
        <f>VLOOKUP(A960,Sheet5!A:U,21,0)</f>
        <v>直连</v>
      </c>
    </row>
    <row r="961" s="4" customFormat="1" hidden="1" spans="1:9">
      <c r="A961" s="5">
        <v>999223832851627</v>
      </c>
      <c r="B961" s="6">
        <v>45045</v>
      </c>
      <c r="C961" s="6">
        <v>45046</v>
      </c>
      <c r="D961" s="4">
        <v>482</v>
      </c>
      <c r="E961" t="str">
        <f>VLOOKUP(A961,Sheet5!A:L,12,0)</f>
        <v>482.00</v>
      </c>
      <c r="F961" t="str">
        <f>VLOOKUP(A961,Sheet5!A:C,3,0)</f>
        <v>3284429</v>
      </c>
      <c r="G961">
        <f t="shared" si="28"/>
        <v>0</v>
      </c>
      <c r="H961" t="str">
        <f t="shared" si="29"/>
        <v>，3284429</v>
      </c>
      <c r="I961" t="str">
        <f>VLOOKUP(A961,Sheet5!A:U,21,0)</f>
        <v>直连</v>
      </c>
    </row>
    <row r="962" s="4" customFormat="1" hidden="1" spans="1:9">
      <c r="A962" s="5">
        <v>999223833085757</v>
      </c>
      <c r="B962" s="6">
        <v>45043</v>
      </c>
      <c r="C962" s="6">
        <v>45046</v>
      </c>
      <c r="D962" s="4">
        <v>5408</v>
      </c>
      <c r="E962" t="str">
        <f>VLOOKUP(A962,Sheet5!A:L,12,0)</f>
        <v>5408.00</v>
      </c>
      <c r="F962" t="str">
        <f>VLOOKUP(A962,Sheet5!A:C,3,0)</f>
        <v>3284554</v>
      </c>
      <c r="G962">
        <f t="shared" si="28"/>
        <v>0</v>
      </c>
      <c r="H962" t="str">
        <f t="shared" si="29"/>
        <v>，3284554</v>
      </c>
      <c r="I962" t="str">
        <f>VLOOKUP(A962,Sheet5!A:U,21,0)</f>
        <v>直连</v>
      </c>
    </row>
    <row r="963" s="4" customFormat="1" hidden="1" spans="1:9">
      <c r="A963" s="5">
        <v>999223833112854</v>
      </c>
      <c r="B963" s="6">
        <v>45045</v>
      </c>
      <c r="C963" s="6">
        <v>45046</v>
      </c>
      <c r="D963" s="4">
        <v>682</v>
      </c>
      <c r="E963" t="str">
        <f>VLOOKUP(A963,Sheet5!A:L,12,0)</f>
        <v>682.00</v>
      </c>
      <c r="F963" t="str">
        <f>VLOOKUP(A963,Sheet5!A:C,3,0)</f>
        <v>3284571</v>
      </c>
      <c r="G963">
        <f t="shared" ref="G963:G1026" si="30">D963-E963</f>
        <v>0</v>
      </c>
      <c r="H963" t="str">
        <f t="shared" ref="H963:H1026" si="31">$H$1&amp;F963</f>
        <v>，3284571</v>
      </c>
      <c r="I963" t="str">
        <f>VLOOKUP(A963,Sheet5!A:U,21,0)</f>
        <v>直连</v>
      </c>
    </row>
    <row r="964" s="4" customFormat="1" hidden="1" spans="1:9">
      <c r="A964" s="5">
        <v>999223833114201</v>
      </c>
      <c r="B964" s="6">
        <v>45045</v>
      </c>
      <c r="C964" s="6">
        <v>45046</v>
      </c>
      <c r="D964" s="4">
        <v>1203</v>
      </c>
      <c r="E964" t="str">
        <f>VLOOKUP(A964,Sheet5!A:L,12,0)</f>
        <v>1203.00</v>
      </c>
      <c r="F964" t="str">
        <f>VLOOKUP(A964,Sheet5!A:C,3,0)</f>
        <v>3284573</v>
      </c>
      <c r="G964">
        <f t="shared" si="30"/>
        <v>0</v>
      </c>
      <c r="H964" t="str">
        <f t="shared" si="31"/>
        <v>，3284573</v>
      </c>
      <c r="I964" t="str">
        <f>VLOOKUP(A964,Sheet5!A:U,21,0)</f>
        <v>直连</v>
      </c>
    </row>
    <row r="965" s="4" customFormat="1" hidden="1" spans="1:9">
      <c r="A965" s="5">
        <v>999223833172502</v>
      </c>
      <c r="B965" s="6">
        <v>45045</v>
      </c>
      <c r="C965" s="6">
        <v>45046</v>
      </c>
      <c r="D965" s="4">
        <v>2122</v>
      </c>
      <c r="E965" t="str">
        <f>VLOOKUP(A965,Sheet5!A:L,12,0)</f>
        <v>2122.00</v>
      </c>
      <c r="F965" t="str">
        <f>VLOOKUP(A965,Sheet5!A:C,3,0)</f>
        <v>3284626</v>
      </c>
      <c r="G965">
        <f t="shared" si="30"/>
        <v>0</v>
      </c>
      <c r="H965" t="str">
        <f t="shared" si="31"/>
        <v>，3284626</v>
      </c>
      <c r="I965" t="str">
        <f>VLOOKUP(A965,Sheet5!A:U,21,0)</f>
        <v>直连</v>
      </c>
    </row>
    <row r="966" s="4" customFormat="1" hidden="1" spans="1:9">
      <c r="A966" s="5">
        <v>999223833335678</v>
      </c>
      <c r="B966" s="6">
        <v>45044</v>
      </c>
      <c r="C966" s="6">
        <v>45046</v>
      </c>
      <c r="D966" s="4">
        <v>2762</v>
      </c>
      <c r="E966" t="str">
        <f>VLOOKUP(A966,Sheet5!A:L,12,0)</f>
        <v>2762.00</v>
      </c>
      <c r="F966" t="str">
        <f>VLOOKUP(A966,Sheet5!A:C,3,0)</f>
        <v>3284818</v>
      </c>
      <c r="G966">
        <f t="shared" si="30"/>
        <v>0</v>
      </c>
      <c r="H966" t="str">
        <f t="shared" si="31"/>
        <v>，3284818</v>
      </c>
      <c r="I966" t="str">
        <f>VLOOKUP(A966,Sheet5!A:U,21,0)</f>
        <v>直连</v>
      </c>
    </row>
    <row r="967" s="4" customFormat="1" hidden="1" spans="1:9">
      <c r="A967" s="5">
        <v>999223833423858</v>
      </c>
      <c r="B967" s="6">
        <v>45045</v>
      </c>
      <c r="C967" s="6">
        <v>45046</v>
      </c>
      <c r="D967" s="4">
        <v>641</v>
      </c>
      <c r="E967" t="str">
        <f>VLOOKUP(A967,Sheet5!A:L,12,0)</f>
        <v>641.00</v>
      </c>
      <c r="F967" t="str">
        <f>VLOOKUP(A967,Sheet5!A:C,3,0)</f>
        <v>3284907</v>
      </c>
      <c r="G967">
        <f t="shared" si="30"/>
        <v>0</v>
      </c>
      <c r="H967" t="str">
        <f t="shared" si="31"/>
        <v>，3284907</v>
      </c>
      <c r="I967" t="str">
        <f>VLOOKUP(A967,Sheet5!A:U,21,0)</f>
        <v>直连</v>
      </c>
    </row>
    <row r="968" s="4" customFormat="1" hidden="1" spans="1:9">
      <c r="A968" s="5">
        <v>999223833462281</v>
      </c>
      <c r="B968" s="6">
        <v>45042</v>
      </c>
      <c r="C968" s="6">
        <v>45046</v>
      </c>
      <c r="D968" s="4">
        <v>3416</v>
      </c>
      <c r="E968" t="str">
        <f>VLOOKUP(A968,Sheet5!A:L,12,0)</f>
        <v>3416.00</v>
      </c>
      <c r="F968" t="str">
        <f>VLOOKUP(A968,Sheet5!A:C,3,0)</f>
        <v>3284937</v>
      </c>
      <c r="G968">
        <f t="shared" si="30"/>
        <v>0</v>
      </c>
      <c r="H968" t="str">
        <f t="shared" si="31"/>
        <v>，3284937</v>
      </c>
      <c r="I968" t="str">
        <f>VLOOKUP(A968,Sheet5!A:U,21,0)</f>
        <v>直连</v>
      </c>
    </row>
    <row r="969" s="4" customFormat="1" hidden="1" spans="1:9">
      <c r="A969" s="5">
        <v>999223834216800</v>
      </c>
      <c r="B969" s="6">
        <v>45045</v>
      </c>
      <c r="C969" s="6">
        <v>45046</v>
      </c>
      <c r="D969" s="4">
        <v>710</v>
      </c>
      <c r="E969" t="str">
        <f>VLOOKUP(A969,Sheet5!A:L,12,0)</f>
        <v>710.00</v>
      </c>
      <c r="F969" t="str">
        <f>VLOOKUP(A969,Sheet5!A:C,3,0)</f>
        <v>3285443</v>
      </c>
      <c r="G969">
        <f t="shared" si="30"/>
        <v>0</v>
      </c>
      <c r="H969" t="str">
        <f t="shared" si="31"/>
        <v>，3285443</v>
      </c>
      <c r="I969" t="str">
        <f>VLOOKUP(A969,Sheet5!A:U,21,0)</f>
        <v>直连</v>
      </c>
    </row>
    <row r="970" s="4" customFormat="1" hidden="1" spans="1:9">
      <c r="A970" s="5">
        <v>999223834446427</v>
      </c>
      <c r="B970" s="6">
        <v>45043</v>
      </c>
      <c r="C970" s="6">
        <v>45046</v>
      </c>
      <c r="D970" s="4">
        <v>5414</v>
      </c>
      <c r="E970" t="str">
        <f>VLOOKUP(A970,Sheet5!A:L,12,0)</f>
        <v>5414.00</v>
      </c>
      <c r="F970" t="str">
        <f>VLOOKUP(A970,Sheet5!A:C,3,0)</f>
        <v>3285529</v>
      </c>
      <c r="G970">
        <f t="shared" si="30"/>
        <v>0</v>
      </c>
      <c r="H970" t="str">
        <f t="shared" si="31"/>
        <v>，3285529</v>
      </c>
      <c r="I970" t="str">
        <f>VLOOKUP(A970,Sheet5!A:U,21,0)</f>
        <v>直连</v>
      </c>
    </row>
    <row r="971" s="4" customFormat="1" hidden="1" spans="1:9">
      <c r="A971" s="5">
        <v>23839456298</v>
      </c>
      <c r="B971" s="6">
        <v>45045</v>
      </c>
      <c r="C971" s="6">
        <v>45046</v>
      </c>
      <c r="D971" s="4">
        <v>395</v>
      </c>
      <c r="E971" t="str">
        <f>VLOOKUP(A971,Sheet5!A:L,12,0)</f>
        <v>395.00</v>
      </c>
      <c r="F971" t="str">
        <f>VLOOKUP(A971,Sheet5!A:C,3,0)</f>
        <v>3286629</v>
      </c>
      <c r="G971">
        <f t="shared" si="30"/>
        <v>0</v>
      </c>
      <c r="H971" t="str">
        <f t="shared" si="31"/>
        <v>，3286629</v>
      </c>
      <c r="I971" t="str">
        <f>VLOOKUP(A971,Sheet5!A:U,21,0)</f>
        <v>直连</v>
      </c>
    </row>
    <row r="972" s="4" customFormat="1" hidden="1" spans="1:9">
      <c r="A972" s="5">
        <v>999223839636848</v>
      </c>
      <c r="B972" s="6">
        <v>45045</v>
      </c>
      <c r="C972" s="6">
        <v>45046</v>
      </c>
      <c r="D972" s="4">
        <v>360</v>
      </c>
      <c r="E972" t="str">
        <f>VLOOKUP(A972,Sheet5!A:L,12,0)</f>
        <v>360.00</v>
      </c>
      <c r="F972" t="str">
        <f>VLOOKUP(A972,Sheet5!A:C,3,0)</f>
        <v>3286665</v>
      </c>
      <c r="G972">
        <f t="shared" si="30"/>
        <v>0</v>
      </c>
      <c r="H972" t="str">
        <f t="shared" si="31"/>
        <v>，3286665</v>
      </c>
      <c r="I972" t="str">
        <f>VLOOKUP(A972,Sheet5!A:U,21,0)</f>
        <v>直连</v>
      </c>
    </row>
    <row r="973" s="4" customFormat="1" hidden="1" spans="1:9">
      <c r="A973" s="5">
        <v>999223839729753</v>
      </c>
      <c r="B973" s="6">
        <v>45044</v>
      </c>
      <c r="C973" s="6">
        <v>45046</v>
      </c>
      <c r="D973" s="4">
        <v>450</v>
      </c>
      <c r="E973" t="str">
        <f>VLOOKUP(A973,Sheet5!A:L,12,0)</f>
        <v>450.00</v>
      </c>
      <c r="F973" t="str">
        <f>VLOOKUP(A973,Sheet5!A:C,3,0)</f>
        <v>3286687</v>
      </c>
      <c r="G973">
        <f t="shared" si="30"/>
        <v>0</v>
      </c>
      <c r="H973" t="str">
        <f t="shared" si="31"/>
        <v>，3286687</v>
      </c>
      <c r="I973" t="str">
        <f>VLOOKUP(A973,Sheet5!A:U,21,0)</f>
        <v>直连</v>
      </c>
    </row>
    <row r="974" s="4" customFormat="1" hidden="1" spans="1:9">
      <c r="A974" s="5">
        <v>999223840330636</v>
      </c>
      <c r="B974" s="6">
        <v>45043</v>
      </c>
      <c r="C974" s="6">
        <v>45046</v>
      </c>
      <c r="D974" s="4">
        <v>1092</v>
      </c>
      <c r="E974" t="str">
        <f>VLOOKUP(A974,Sheet5!A:L,12,0)</f>
        <v>1092.00</v>
      </c>
      <c r="F974" t="str">
        <f>VLOOKUP(A974,Sheet5!A:C,3,0)</f>
        <v>3286836</v>
      </c>
      <c r="G974">
        <f t="shared" si="30"/>
        <v>0</v>
      </c>
      <c r="H974" t="str">
        <f t="shared" si="31"/>
        <v>，3286836</v>
      </c>
      <c r="I974" t="str">
        <f>VLOOKUP(A974,Sheet5!A:U,21,0)</f>
        <v>直连</v>
      </c>
    </row>
    <row r="975" s="4" customFormat="1" hidden="1" spans="1:9">
      <c r="A975" s="5">
        <v>999223840811278</v>
      </c>
      <c r="B975" s="6">
        <v>45044</v>
      </c>
      <c r="C975" s="6">
        <v>45046</v>
      </c>
      <c r="D975" s="4">
        <v>2558</v>
      </c>
      <c r="E975" t="str">
        <f>VLOOKUP(A975,Sheet5!A:L,12,0)</f>
        <v>2558.00</v>
      </c>
      <c r="F975" t="str">
        <f>VLOOKUP(A975,Sheet5!A:C,3,0)</f>
        <v>3286931</v>
      </c>
      <c r="G975">
        <f t="shared" si="30"/>
        <v>0</v>
      </c>
      <c r="H975" t="str">
        <f t="shared" si="31"/>
        <v>，3286931</v>
      </c>
      <c r="I975" t="str">
        <f>VLOOKUP(A975,Sheet5!A:U,21,0)</f>
        <v>直连</v>
      </c>
    </row>
    <row r="976" s="4" customFormat="1" hidden="1" spans="1:9">
      <c r="A976" s="5">
        <v>999223840841255</v>
      </c>
      <c r="B976" s="6">
        <v>45045</v>
      </c>
      <c r="C976" s="6">
        <v>45046</v>
      </c>
      <c r="D976" s="4">
        <v>367</v>
      </c>
      <c r="E976" t="str">
        <f>VLOOKUP(A976,Sheet5!A:L,12,0)</f>
        <v>367.00</v>
      </c>
      <c r="F976" t="str">
        <f>VLOOKUP(A976,Sheet5!A:C,3,0)</f>
        <v>3286936</v>
      </c>
      <c r="G976">
        <f t="shared" si="30"/>
        <v>0</v>
      </c>
      <c r="H976" t="str">
        <f t="shared" si="31"/>
        <v>，3286936</v>
      </c>
      <c r="I976" t="str">
        <f>VLOOKUP(A976,Sheet5!A:U,21,0)</f>
        <v>直连</v>
      </c>
    </row>
    <row r="977" s="4" customFormat="1" hidden="1" spans="1:9">
      <c r="A977" s="5">
        <v>999223842175303</v>
      </c>
      <c r="B977" s="6">
        <v>45045</v>
      </c>
      <c r="C977" s="6">
        <v>45046</v>
      </c>
      <c r="D977" s="4">
        <v>295</v>
      </c>
      <c r="E977" t="str">
        <f>VLOOKUP(A977,Sheet5!A:L,12,0)</f>
        <v>295.00</v>
      </c>
      <c r="F977" t="str">
        <f>VLOOKUP(A977,Sheet5!A:C,3,0)</f>
        <v>3287424</v>
      </c>
      <c r="G977">
        <f t="shared" si="30"/>
        <v>0</v>
      </c>
      <c r="H977" t="str">
        <f t="shared" si="31"/>
        <v>，3287424</v>
      </c>
      <c r="I977" t="str">
        <f>VLOOKUP(A977,Sheet5!A:U,21,0)</f>
        <v>直连</v>
      </c>
    </row>
    <row r="978" s="4" customFormat="1" hidden="1" spans="1:9">
      <c r="A978" s="5">
        <v>999223842528722</v>
      </c>
      <c r="B978" s="6">
        <v>45044</v>
      </c>
      <c r="C978" s="6">
        <v>45046</v>
      </c>
      <c r="D978" s="4">
        <v>556</v>
      </c>
      <c r="E978" t="str">
        <f>VLOOKUP(A978,Sheet5!A:L,12,0)</f>
        <v>556.00</v>
      </c>
      <c r="F978" t="str">
        <f>VLOOKUP(A978,Sheet5!A:C,3,0)</f>
        <v>3287594</v>
      </c>
      <c r="G978">
        <f t="shared" si="30"/>
        <v>0</v>
      </c>
      <c r="H978" t="str">
        <f t="shared" si="31"/>
        <v>，3287594</v>
      </c>
      <c r="I978" t="str">
        <f>VLOOKUP(A978,Sheet5!A:U,21,0)</f>
        <v>直连</v>
      </c>
    </row>
    <row r="979" s="4" customFormat="1" hidden="1" spans="1:9">
      <c r="A979" s="5">
        <v>999223842746162</v>
      </c>
      <c r="B979" s="6">
        <v>45045</v>
      </c>
      <c r="C979" s="6">
        <v>45046</v>
      </c>
      <c r="D979" s="4">
        <v>181</v>
      </c>
      <c r="E979" t="str">
        <f>VLOOKUP(A979,Sheet5!A:L,12,0)</f>
        <v>181.00</v>
      </c>
      <c r="F979" t="str">
        <f>VLOOKUP(A979,Sheet5!A:C,3,0)</f>
        <v>3287650</v>
      </c>
      <c r="G979">
        <f t="shared" si="30"/>
        <v>0</v>
      </c>
      <c r="H979" t="str">
        <f t="shared" si="31"/>
        <v>，3287650</v>
      </c>
      <c r="I979" t="str">
        <f>VLOOKUP(A979,Sheet5!A:U,21,0)</f>
        <v>直连</v>
      </c>
    </row>
    <row r="980" s="4" customFormat="1" hidden="1" spans="1:9">
      <c r="A980" s="5">
        <v>999223844573052</v>
      </c>
      <c r="B980" s="6">
        <v>45045</v>
      </c>
      <c r="C980" s="6">
        <v>45046</v>
      </c>
      <c r="D980" s="4">
        <v>1730</v>
      </c>
      <c r="E980" t="str">
        <f>VLOOKUP(A980,Sheet5!A:L,12,0)</f>
        <v>1730.00</v>
      </c>
      <c r="F980" t="str">
        <f>VLOOKUP(A980,Sheet5!A:C,3,0)</f>
        <v>3288336</v>
      </c>
      <c r="G980">
        <f t="shared" si="30"/>
        <v>0</v>
      </c>
      <c r="H980" t="str">
        <f t="shared" si="31"/>
        <v>，3288336</v>
      </c>
      <c r="I980" t="str">
        <f>VLOOKUP(A980,Sheet5!A:U,21,0)</f>
        <v>直连</v>
      </c>
    </row>
    <row r="981" s="4" customFormat="1" hidden="1" spans="1:9">
      <c r="A981" s="5">
        <v>999223844773438</v>
      </c>
      <c r="B981" s="6">
        <v>45045</v>
      </c>
      <c r="C981" s="6">
        <v>45046</v>
      </c>
      <c r="D981" s="4">
        <v>540</v>
      </c>
      <c r="E981" t="str">
        <f>VLOOKUP(A981,Sheet5!A:L,12,0)</f>
        <v>540.00</v>
      </c>
      <c r="F981" t="str">
        <f>VLOOKUP(A981,Sheet5!A:C,3,0)</f>
        <v>3288382</v>
      </c>
      <c r="G981">
        <f t="shared" si="30"/>
        <v>0</v>
      </c>
      <c r="H981" t="str">
        <f t="shared" si="31"/>
        <v>，3288382</v>
      </c>
      <c r="I981" t="str">
        <f>VLOOKUP(A981,Sheet5!A:U,21,0)</f>
        <v>直连</v>
      </c>
    </row>
    <row r="982" s="4" customFormat="1" hidden="1" spans="1:9">
      <c r="A982" s="5">
        <v>999223845263364</v>
      </c>
      <c r="B982" s="6">
        <v>45044</v>
      </c>
      <c r="C982" s="6">
        <v>45046</v>
      </c>
      <c r="D982" s="4">
        <v>970</v>
      </c>
      <c r="E982" t="str">
        <f>VLOOKUP(A982,Sheet5!A:L,12,0)</f>
        <v>970.00</v>
      </c>
      <c r="F982" t="str">
        <f>VLOOKUP(A982,Sheet5!A:C,3,0)</f>
        <v>3288635</v>
      </c>
      <c r="G982">
        <f t="shared" si="30"/>
        <v>0</v>
      </c>
      <c r="H982" t="str">
        <f t="shared" si="31"/>
        <v>，3288635</v>
      </c>
      <c r="I982" t="str">
        <f>VLOOKUP(A982,Sheet5!A:U,21,0)</f>
        <v>直连</v>
      </c>
    </row>
    <row r="983" s="4" customFormat="1" hidden="1" spans="1:9">
      <c r="A983" s="5">
        <v>999223845733663</v>
      </c>
      <c r="B983" s="6">
        <v>45043</v>
      </c>
      <c r="C983" s="6">
        <v>45046</v>
      </c>
      <c r="D983" s="4">
        <v>1734</v>
      </c>
      <c r="E983" t="str">
        <f>VLOOKUP(A983,Sheet5!A:L,12,0)</f>
        <v>1734.00</v>
      </c>
      <c r="F983" t="str">
        <f>VLOOKUP(A983,Sheet5!A:C,3,0)</f>
        <v>3288701</v>
      </c>
      <c r="G983">
        <f t="shared" si="30"/>
        <v>0</v>
      </c>
      <c r="H983" t="str">
        <f t="shared" si="31"/>
        <v>，3288701</v>
      </c>
      <c r="I983" t="str">
        <f>VLOOKUP(A983,Sheet5!A:U,21,0)</f>
        <v>直连</v>
      </c>
    </row>
    <row r="984" s="4" customFormat="1" hidden="1" spans="1:9">
      <c r="A984" s="5">
        <v>999223846089343</v>
      </c>
      <c r="B984" s="6">
        <v>45044</v>
      </c>
      <c r="C984" s="6">
        <v>45046</v>
      </c>
      <c r="D984" s="4">
        <v>1346</v>
      </c>
      <c r="E984" t="str">
        <f>VLOOKUP(A984,Sheet5!A:L,12,0)</f>
        <v>1346.00</v>
      </c>
      <c r="F984" t="str">
        <f>VLOOKUP(A984,Sheet5!A:C,3,0)</f>
        <v>3288921</v>
      </c>
      <c r="G984">
        <f t="shared" si="30"/>
        <v>0</v>
      </c>
      <c r="H984" t="str">
        <f t="shared" si="31"/>
        <v>，3288921</v>
      </c>
      <c r="I984" t="str">
        <f>VLOOKUP(A984,Sheet5!A:U,21,0)</f>
        <v>直连</v>
      </c>
    </row>
    <row r="985" s="4" customFormat="1" hidden="1" spans="1:9">
      <c r="A985" s="5">
        <v>999223846869629</v>
      </c>
      <c r="B985" s="6">
        <v>45045</v>
      </c>
      <c r="C985" s="6">
        <v>45046</v>
      </c>
      <c r="D985" s="4">
        <v>448</v>
      </c>
      <c r="E985" t="str">
        <f>VLOOKUP(A985,Sheet5!A:L,12,0)</f>
        <v>448.00</v>
      </c>
      <c r="F985" t="str">
        <f>VLOOKUP(A985,Sheet5!A:C,3,0)</f>
        <v>3289088</v>
      </c>
      <c r="G985">
        <f t="shared" si="30"/>
        <v>0</v>
      </c>
      <c r="H985" t="str">
        <f t="shared" si="31"/>
        <v>，3289088</v>
      </c>
      <c r="I985" t="str">
        <f>VLOOKUP(A985,Sheet5!A:U,21,0)</f>
        <v>直连</v>
      </c>
    </row>
    <row r="986" s="4" customFormat="1" hidden="1" spans="1:9">
      <c r="A986" s="5">
        <v>999223847518286</v>
      </c>
      <c r="B986" s="6">
        <v>45042</v>
      </c>
      <c r="C986" s="6">
        <v>45046</v>
      </c>
      <c r="D986" s="4">
        <v>1364</v>
      </c>
      <c r="E986" t="str">
        <f>VLOOKUP(A986,Sheet5!A:L,12,0)</f>
        <v>1364.00</v>
      </c>
      <c r="F986" t="str">
        <f>VLOOKUP(A986,Sheet5!A:C,3,0)</f>
        <v>3289284</v>
      </c>
      <c r="G986">
        <f t="shared" si="30"/>
        <v>0</v>
      </c>
      <c r="H986" t="str">
        <f t="shared" si="31"/>
        <v>，3289284</v>
      </c>
      <c r="I986" t="str">
        <f>VLOOKUP(A986,Sheet5!A:U,21,0)</f>
        <v>直连</v>
      </c>
    </row>
    <row r="987" s="4" customFormat="1" hidden="1" spans="1:9">
      <c r="A987" s="5">
        <v>999223847602168</v>
      </c>
      <c r="B987" s="6">
        <v>45043</v>
      </c>
      <c r="C987" s="6">
        <v>45046</v>
      </c>
      <c r="D987" s="4">
        <v>1728</v>
      </c>
      <c r="E987" t="str">
        <f>VLOOKUP(A987,Sheet5!A:L,12,0)</f>
        <v>1728.00</v>
      </c>
      <c r="F987" t="str">
        <f>VLOOKUP(A987,Sheet5!A:C,3,0)</f>
        <v>3289319</v>
      </c>
      <c r="G987">
        <f t="shared" si="30"/>
        <v>0</v>
      </c>
      <c r="H987" t="str">
        <f t="shared" si="31"/>
        <v>，3289319</v>
      </c>
      <c r="I987" t="str">
        <f>VLOOKUP(A987,Sheet5!A:U,21,0)</f>
        <v>直连</v>
      </c>
    </row>
    <row r="988" s="4" customFormat="1" hidden="1" spans="1:9">
      <c r="A988" s="5">
        <v>999223847891701</v>
      </c>
      <c r="B988" s="6">
        <v>45045</v>
      </c>
      <c r="C988" s="6">
        <v>45046</v>
      </c>
      <c r="D988" s="4">
        <v>1624</v>
      </c>
      <c r="E988" t="str">
        <f>VLOOKUP(A988,Sheet5!A:L,12,0)</f>
        <v>1624.00</v>
      </c>
      <c r="F988" t="str">
        <f>VLOOKUP(A988,Sheet5!A:C,3,0)</f>
        <v>3289429</v>
      </c>
      <c r="G988">
        <f t="shared" si="30"/>
        <v>0</v>
      </c>
      <c r="H988" t="str">
        <f t="shared" si="31"/>
        <v>，3289429</v>
      </c>
      <c r="I988" t="str">
        <f>VLOOKUP(A988,Sheet5!A:U,21,0)</f>
        <v>直连</v>
      </c>
    </row>
    <row r="989" s="4" customFormat="1" hidden="1" spans="1:9">
      <c r="A989" s="5">
        <v>999223847901283</v>
      </c>
      <c r="B989" s="6">
        <v>45045</v>
      </c>
      <c r="C989" s="6">
        <v>45046</v>
      </c>
      <c r="D989" s="4">
        <v>2036</v>
      </c>
      <c r="E989" t="str">
        <f>VLOOKUP(A989,Sheet5!A:L,12,0)</f>
        <v>2036.00</v>
      </c>
      <c r="F989" t="str">
        <f>VLOOKUP(A989,Sheet5!A:C,3,0)</f>
        <v>3289436</v>
      </c>
      <c r="G989">
        <f t="shared" si="30"/>
        <v>0</v>
      </c>
      <c r="H989" t="str">
        <f t="shared" si="31"/>
        <v>，3289436</v>
      </c>
      <c r="I989" t="str">
        <f>VLOOKUP(A989,Sheet5!A:U,21,0)</f>
        <v>直采</v>
      </c>
    </row>
    <row r="990" s="4" customFormat="1" hidden="1" spans="1:9">
      <c r="A990" s="5">
        <v>999223850129839</v>
      </c>
      <c r="B990" s="6">
        <v>45045</v>
      </c>
      <c r="C990" s="6">
        <v>45046</v>
      </c>
      <c r="D990" s="4">
        <v>214</v>
      </c>
      <c r="E990" t="str">
        <f>VLOOKUP(A990,Sheet5!A:L,12,0)</f>
        <v>214.00</v>
      </c>
      <c r="F990" t="str">
        <f>VLOOKUP(A990,Sheet5!A:C,3,0)</f>
        <v>3289661</v>
      </c>
      <c r="G990">
        <f t="shared" si="30"/>
        <v>0</v>
      </c>
      <c r="H990" t="str">
        <f t="shared" si="31"/>
        <v>，3289661</v>
      </c>
      <c r="I990" t="str">
        <f>VLOOKUP(A990,Sheet5!A:U,21,0)</f>
        <v>直连</v>
      </c>
    </row>
    <row r="991" s="4" customFormat="1" hidden="1" spans="1:9">
      <c r="A991" s="5">
        <v>999223850699064</v>
      </c>
      <c r="B991" s="6">
        <v>45045</v>
      </c>
      <c r="C991" s="6">
        <v>45046</v>
      </c>
      <c r="D991" s="4">
        <v>1945</v>
      </c>
      <c r="E991" t="str">
        <f>VLOOKUP(A991,Sheet5!A:L,12,0)</f>
        <v>1945.00</v>
      </c>
      <c r="F991" t="str">
        <f>VLOOKUP(A991,Sheet5!A:C,3,0)</f>
        <v>3289758</v>
      </c>
      <c r="G991">
        <f t="shared" si="30"/>
        <v>0</v>
      </c>
      <c r="H991" t="str">
        <f t="shared" si="31"/>
        <v>，3289758</v>
      </c>
      <c r="I991" t="str">
        <f>VLOOKUP(A991,Sheet5!A:U,21,0)</f>
        <v>直连</v>
      </c>
    </row>
    <row r="992" s="4" customFormat="1" hidden="1" spans="1:9">
      <c r="A992" s="5">
        <v>999223850724417</v>
      </c>
      <c r="B992" s="6">
        <v>45045</v>
      </c>
      <c r="C992" s="6">
        <v>45046</v>
      </c>
      <c r="D992" s="4">
        <v>277</v>
      </c>
      <c r="E992" t="str">
        <f>VLOOKUP(A992,Sheet5!A:L,12,0)</f>
        <v>277.00</v>
      </c>
      <c r="F992" t="str">
        <f>VLOOKUP(A992,Sheet5!A:C,3,0)</f>
        <v>3289762</v>
      </c>
      <c r="G992">
        <f t="shared" si="30"/>
        <v>0</v>
      </c>
      <c r="H992" t="str">
        <f t="shared" si="31"/>
        <v>，3289762</v>
      </c>
      <c r="I992" t="str">
        <f>VLOOKUP(A992,Sheet5!A:U,21,0)</f>
        <v>直连</v>
      </c>
    </row>
    <row r="993" s="4" customFormat="1" hidden="1" spans="1:9">
      <c r="A993" s="5">
        <v>999223850956244</v>
      </c>
      <c r="B993" s="6">
        <v>45043</v>
      </c>
      <c r="C993" s="6">
        <v>45046</v>
      </c>
      <c r="D993" s="4">
        <v>2523</v>
      </c>
      <c r="E993" t="str">
        <f>VLOOKUP(A993,Sheet5!A:L,12,0)</f>
        <v>2523.00</v>
      </c>
      <c r="F993" t="str">
        <f>VLOOKUP(A993,Sheet5!A:C,3,0)</f>
        <v>3289827</v>
      </c>
      <c r="G993">
        <f t="shared" si="30"/>
        <v>0</v>
      </c>
      <c r="H993" t="str">
        <f t="shared" si="31"/>
        <v>，3289827</v>
      </c>
      <c r="I993" t="str">
        <f>VLOOKUP(A993,Sheet5!A:U,21,0)</f>
        <v>直连</v>
      </c>
    </row>
    <row r="994" s="4" customFormat="1" hidden="1" spans="1:9">
      <c r="A994" s="5">
        <v>999223853145117</v>
      </c>
      <c r="B994" s="6">
        <v>45044</v>
      </c>
      <c r="C994" s="6">
        <v>45046</v>
      </c>
      <c r="D994" s="4">
        <v>2742</v>
      </c>
      <c r="E994" t="str">
        <f>VLOOKUP(A994,Sheet5!A:L,12,0)</f>
        <v>2742.00</v>
      </c>
      <c r="F994" t="str">
        <f>VLOOKUP(A994,Sheet5!A:C,3,0)</f>
        <v>3290238</v>
      </c>
      <c r="G994">
        <f t="shared" si="30"/>
        <v>0</v>
      </c>
      <c r="H994" t="str">
        <f t="shared" si="31"/>
        <v>，3290238</v>
      </c>
      <c r="I994" t="str">
        <f>VLOOKUP(A994,Sheet5!A:U,21,0)</f>
        <v>直连</v>
      </c>
    </row>
    <row r="995" s="4" customFormat="1" hidden="1" spans="1:9">
      <c r="A995" s="5">
        <v>999223853702188</v>
      </c>
      <c r="B995" s="6">
        <v>45043</v>
      </c>
      <c r="C995" s="6">
        <v>45046</v>
      </c>
      <c r="D995" s="4">
        <v>4035</v>
      </c>
      <c r="E995" t="str">
        <f>VLOOKUP(A995,Sheet5!A:L,12,0)</f>
        <v>4035.00</v>
      </c>
      <c r="F995" t="str">
        <f>VLOOKUP(A995,Sheet5!A:C,3,0)</f>
        <v>3290335</v>
      </c>
      <c r="G995">
        <f t="shared" si="30"/>
        <v>0</v>
      </c>
      <c r="H995" t="str">
        <f t="shared" si="31"/>
        <v>，3290335</v>
      </c>
      <c r="I995" t="str">
        <f>VLOOKUP(A995,Sheet5!A:U,21,0)</f>
        <v>直连</v>
      </c>
    </row>
    <row r="996" s="4" customFormat="1" hidden="1" spans="1:9">
      <c r="A996" s="5">
        <v>999223854811401</v>
      </c>
      <c r="B996" s="6">
        <v>45045</v>
      </c>
      <c r="C996" s="6">
        <v>45046</v>
      </c>
      <c r="D996" s="4">
        <v>1491</v>
      </c>
      <c r="E996" t="str">
        <f>VLOOKUP(A996,Sheet5!A:L,12,0)</f>
        <v>1491.00</v>
      </c>
      <c r="F996" t="str">
        <f>VLOOKUP(A996,Sheet5!A:C,3,0)</f>
        <v>3290536</v>
      </c>
      <c r="G996">
        <f t="shared" si="30"/>
        <v>0</v>
      </c>
      <c r="H996" t="str">
        <f t="shared" si="31"/>
        <v>，3290536</v>
      </c>
      <c r="I996" t="str">
        <f>VLOOKUP(A996,Sheet5!A:U,21,0)</f>
        <v>直连</v>
      </c>
    </row>
    <row r="997" s="4" customFormat="1" hidden="1" spans="1:9">
      <c r="A997" s="5">
        <v>999223855769696</v>
      </c>
      <c r="B997" s="6">
        <v>45045</v>
      </c>
      <c r="C997" s="6">
        <v>45046</v>
      </c>
      <c r="D997" s="4">
        <v>139</v>
      </c>
      <c r="E997" t="str">
        <f>VLOOKUP(A997,Sheet5!A:L,12,0)</f>
        <v>139.00</v>
      </c>
      <c r="F997" t="str">
        <f>VLOOKUP(A997,Sheet5!A:C,3,0)</f>
        <v>3290756</v>
      </c>
      <c r="G997">
        <f t="shared" si="30"/>
        <v>0</v>
      </c>
      <c r="H997" t="str">
        <f t="shared" si="31"/>
        <v>，3290756</v>
      </c>
      <c r="I997" t="str">
        <f>VLOOKUP(A997,Sheet5!A:U,21,0)</f>
        <v>直连</v>
      </c>
    </row>
    <row r="998" s="4" customFormat="1" hidden="1" spans="1:9">
      <c r="A998" s="5">
        <v>999223856034573</v>
      </c>
      <c r="B998" s="6">
        <v>45045</v>
      </c>
      <c r="C998" s="6">
        <v>45046</v>
      </c>
      <c r="D998" s="4">
        <v>466</v>
      </c>
      <c r="E998" t="str">
        <f>VLOOKUP(A998,Sheet5!A:L,12,0)</f>
        <v>466.00</v>
      </c>
      <c r="F998" t="str">
        <f>VLOOKUP(A998,Sheet5!A:C,3,0)</f>
        <v>3290805</v>
      </c>
      <c r="G998">
        <f t="shared" si="30"/>
        <v>0</v>
      </c>
      <c r="H998" t="str">
        <f t="shared" si="31"/>
        <v>，3290805</v>
      </c>
      <c r="I998" t="str">
        <f>VLOOKUP(A998,Sheet5!A:U,21,0)</f>
        <v>直连</v>
      </c>
    </row>
    <row r="999" s="4" customFormat="1" hidden="1" spans="1:9">
      <c r="A999" s="5">
        <v>999223856602128</v>
      </c>
      <c r="B999" s="6">
        <v>45045</v>
      </c>
      <c r="C999" s="6">
        <v>45046</v>
      </c>
      <c r="D999" s="4">
        <v>368</v>
      </c>
      <c r="E999" t="str">
        <f>VLOOKUP(A999,Sheet5!A:L,12,0)</f>
        <v>368.00</v>
      </c>
      <c r="F999" t="str">
        <f>VLOOKUP(A999,Sheet5!A:C,3,0)</f>
        <v>3290894</v>
      </c>
      <c r="G999">
        <f t="shared" si="30"/>
        <v>0</v>
      </c>
      <c r="H999" t="str">
        <f t="shared" si="31"/>
        <v>，3290894</v>
      </c>
      <c r="I999" t="str">
        <f>VLOOKUP(A999,Sheet5!A:U,21,0)</f>
        <v>直连</v>
      </c>
    </row>
    <row r="1000" s="4" customFormat="1" hidden="1" spans="1:9">
      <c r="A1000" s="5">
        <v>999223856961340</v>
      </c>
      <c r="B1000" s="6">
        <v>45044</v>
      </c>
      <c r="C1000" s="6">
        <v>45046</v>
      </c>
      <c r="D1000" s="4">
        <v>1291</v>
      </c>
      <c r="E1000" t="str">
        <f>VLOOKUP(A1000,Sheet5!A:L,12,0)</f>
        <v>1291.00</v>
      </c>
      <c r="F1000" t="str">
        <f>VLOOKUP(A1000,Sheet5!A:C,3,0)</f>
        <v>3291107</v>
      </c>
      <c r="G1000">
        <f t="shared" si="30"/>
        <v>0</v>
      </c>
      <c r="H1000" t="str">
        <f t="shared" si="31"/>
        <v>，3291107</v>
      </c>
      <c r="I1000" t="str">
        <f>VLOOKUP(A1000,Sheet5!A:U,21,0)</f>
        <v>直连</v>
      </c>
    </row>
    <row r="1001" s="4" customFormat="1" hidden="1" spans="1:9">
      <c r="A1001" s="5">
        <v>999223857064121</v>
      </c>
      <c r="B1001" s="6">
        <v>45045</v>
      </c>
      <c r="C1001" s="6">
        <v>45046</v>
      </c>
      <c r="D1001" s="4">
        <v>174</v>
      </c>
      <c r="E1001" t="str">
        <f>VLOOKUP(A1001,Sheet5!A:L,12,0)</f>
        <v>174.00</v>
      </c>
      <c r="F1001" t="str">
        <f>VLOOKUP(A1001,Sheet5!A:C,3,0)</f>
        <v>3291130</v>
      </c>
      <c r="G1001">
        <f t="shared" si="30"/>
        <v>0</v>
      </c>
      <c r="H1001" t="str">
        <f t="shared" si="31"/>
        <v>，3291130</v>
      </c>
      <c r="I1001" t="str">
        <f>VLOOKUP(A1001,Sheet5!A:U,21,0)</f>
        <v>直连</v>
      </c>
    </row>
    <row r="1002" s="4" customFormat="1" hidden="1" spans="1:9">
      <c r="A1002" s="5">
        <v>999223858893986</v>
      </c>
      <c r="B1002" s="6">
        <v>45044</v>
      </c>
      <c r="C1002" s="6">
        <v>45046</v>
      </c>
      <c r="D1002" s="4">
        <v>1394</v>
      </c>
      <c r="E1002" t="str">
        <f>VLOOKUP(A1002,Sheet5!A:L,12,0)</f>
        <v>1394.00</v>
      </c>
      <c r="F1002" t="str">
        <f>VLOOKUP(A1002,Sheet5!A:C,3,0)</f>
        <v>3291909</v>
      </c>
      <c r="G1002">
        <f t="shared" si="30"/>
        <v>0</v>
      </c>
      <c r="H1002" t="str">
        <f t="shared" si="31"/>
        <v>，3291909</v>
      </c>
      <c r="I1002" t="str">
        <f>VLOOKUP(A1002,Sheet5!A:U,21,0)</f>
        <v>直连</v>
      </c>
    </row>
    <row r="1003" s="4" customFormat="1" hidden="1" spans="1:9">
      <c r="A1003" s="5">
        <v>999223859849050</v>
      </c>
      <c r="B1003" s="6">
        <v>45042</v>
      </c>
      <c r="C1003" s="6">
        <v>45046</v>
      </c>
      <c r="D1003" s="4">
        <v>1943</v>
      </c>
      <c r="E1003" t="str">
        <f>VLOOKUP(A1003,Sheet5!A:L,12,0)</f>
        <v>1943.00</v>
      </c>
      <c r="F1003" t="str">
        <f>VLOOKUP(A1003,Sheet5!A:C,3,0)</f>
        <v>3292373</v>
      </c>
      <c r="G1003">
        <f t="shared" si="30"/>
        <v>0</v>
      </c>
      <c r="H1003" t="str">
        <f t="shared" si="31"/>
        <v>，3292373</v>
      </c>
      <c r="I1003" t="str">
        <f>VLOOKUP(A1003,Sheet5!A:U,21,0)</f>
        <v>直连</v>
      </c>
    </row>
    <row r="1004" s="4" customFormat="1" hidden="1" spans="1:9">
      <c r="A1004" s="5">
        <v>23859783610</v>
      </c>
      <c r="B1004" s="6">
        <v>45045</v>
      </c>
      <c r="C1004" s="6">
        <v>45046</v>
      </c>
      <c r="D1004" s="4">
        <v>1699</v>
      </c>
      <c r="E1004" t="str">
        <f>VLOOKUP(A1004,Sheet5!A:L,12,0)</f>
        <v>1699.00</v>
      </c>
      <c r="F1004" t="str">
        <f>VLOOKUP(A1004,Sheet5!A:C,3,0)</f>
        <v>3292559</v>
      </c>
      <c r="G1004">
        <f t="shared" si="30"/>
        <v>0</v>
      </c>
      <c r="H1004" t="str">
        <f t="shared" si="31"/>
        <v>，3292559</v>
      </c>
      <c r="I1004" t="str">
        <f>VLOOKUP(A1004,Sheet5!A:U,21,0)</f>
        <v>直连</v>
      </c>
    </row>
    <row r="1005" s="4" customFormat="1" hidden="1" spans="1:9">
      <c r="A1005" s="5">
        <v>999223860592988</v>
      </c>
      <c r="B1005" s="6">
        <v>45045</v>
      </c>
      <c r="C1005" s="6">
        <v>45046</v>
      </c>
      <c r="D1005" s="4">
        <v>327</v>
      </c>
      <c r="E1005" t="str">
        <f>VLOOKUP(A1005,Sheet5!A:L,12,0)</f>
        <v>327.00</v>
      </c>
      <c r="F1005" t="str">
        <f>VLOOKUP(A1005,Sheet5!A:C,3,0)</f>
        <v>3292921</v>
      </c>
      <c r="G1005">
        <f t="shared" si="30"/>
        <v>0</v>
      </c>
      <c r="H1005" t="str">
        <f t="shared" si="31"/>
        <v>，3292921</v>
      </c>
      <c r="I1005" t="str">
        <f>VLOOKUP(A1005,Sheet5!A:U,21,0)</f>
        <v>直连</v>
      </c>
    </row>
    <row r="1006" s="4" customFormat="1" hidden="1" spans="1:9">
      <c r="A1006" s="5">
        <v>999223860843311</v>
      </c>
      <c r="B1006" s="6">
        <v>45045</v>
      </c>
      <c r="C1006" s="6">
        <v>45046</v>
      </c>
      <c r="D1006" s="4">
        <v>490</v>
      </c>
      <c r="E1006" t="str">
        <f>VLOOKUP(A1006,Sheet5!A:L,12,0)</f>
        <v>490.00</v>
      </c>
      <c r="F1006" t="str">
        <f>VLOOKUP(A1006,Sheet5!A:C,3,0)</f>
        <v>3293008</v>
      </c>
      <c r="G1006">
        <f t="shared" si="30"/>
        <v>0</v>
      </c>
      <c r="H1006" t="str">
        <f t="shared" si="31"/>
        <v>，3293008</v>
      </c>
      <c r="I1006" t="str">
        <f>VLOOKUP(A1006,Sheet5!A:U,21,0)</f>
        <v>直连</v>
      </c>
    </row>
    <row r="1007" s="4" customFormat="1" hidden="1" spans="1:9">
      <c r="A1007" s="5">
        <v>999223861500148</v>
      </c>
      <c r="B1007" s="6">
        <v>45043</v>
      </c>
      <c r="C1007" s="6">
        <v>45046</v>
      </c>
      <c r="D1007" s="4">
        <v>2462</v>
      </c>
      <c r="E1007" t="str">
        <f>VLOOKUP(A1007,Sheet5!A:L,12,0)</f>
        <v>2462.00</v>
      </c>
      <c r="F1007" t="str">
        <f>VLOOKUP(A1007,Sheet5!A:C,3,0)</f>
        <v>3293406</v>
      </c>
      <c r="G1007">
        <f t="shared" si="30"/>
        <v>0</v>
      </c>
      <c r="H1007" t="str">
        <f t="shared" si="31"/>
        <v>，3293406</v>
      </c>
      <c r="I1007" t="str">
        <f>VLOOKUP(A1007,Sheet5!A:U,21,0)</f>
        <v>直连</v>
      </c>
    </row>
    <row r="1008" s="4" customFormat="1" hidden="1" spans="1:9">
      <c r="A1008" s="5">
        <v>999223867697942</v>
      </c>
      <c r="B1008" s="6">
        <v>45045</v>
      </c>
      <c r="C1008" s="6">
        <v>45046</v>
      </c>
      <c r="D1008" s="4">
        <v>1523</v>
      </c>
      <c r="E1008" t="str">
        <f>VLOOKUP(A1008,Sheet5!A:L,12,0)</f>
        <v>1523.00</v>
      </c>
      <c r="F1008" t="str">
        <f>VLOOKUP(A1008,Sheet5!A:C,3,0)</f>
        <v>3294323</v>
      </c>
      <c r="G1008">
        <f t="shared" si="30"/>
        <v>0</v>
      </c>
      <c r="H1008" t="str">
        <f t="shared" si="31"/>
        <v>，3294323</v>
      </c>
      <c r="I1008" t="str">
        <f>VLOOKUP(A1008,Sheet5!A:U,21,0)</f>
        <v>直连</v>
      </c>
    </row>
    <row r="1009" s="4" customFormat="1" hidden="1" spans="1:9">
      <c r="A1009" s="5">
        <v>999223868016596</v>
      </c>
      <c r="B1009" s="6">
        <v>45043</v>
      </c>
      <c r="C1009" s="6">
        <v>45046</v>
      </c>
      <c r="D1009" s="4">
        <v>6236</v>
      </c>
      <c r="E1009" t="str">
        <f>VLOOKUP(A1009,Sheet5!A:L,12,0)</f>
        <v>6236.00</v>
      </c>
      <c r="F1009" t="str">
        <f>VLOOKUP(A1009,Sheet5!A:C,3,0)</f>
        <v>3294405</v>
      </c>
      <c r="G1009">
        <f t="shared" si="30"/>
        <v>0</v>
      </c>
      <c r="H1009" t="str">
        <f t="shared" si="31"/>
        <v>，3294405</v>
      </c>
      <c r="I1009" t="str">
        <f>VLOOKUP(A1009,Sheet5!A:U,21,0)</f>
        <v>直连</v>
      </c>
    </row>
    <row r="1010" s="4" customFormat="1" hidden="1" spans="1:9">
      <c r="A1010" s="5">
        <v>999223868319583</v>
      </c>
      <c r="B1010" s="6">
        <v>45043</v>
      </c>
      <c r="C1010" s="6">
        <v>45046</v>
      </c>
      <c r="D1010" s="4">
        <v>4119</v>
      </c>
      <c r="E1010" t="str">
        <f>VLOOKUP(A1010,Sheet5!A:L,12,0)</f>
        <v>4119.00</v>
      </c>
      <c r="F1010" t="str">
        <f>VLOOKUP(A1010,Sheet5!A:C,3,0)</f>
        <v>3294499</v>
      </c>
      <c r="G1010">
        <f t="shared" si="30"/>
        <v>0</v>
      </c>
      <c r="H1010" t="str">
        <f t="shared" si="31"/>
        <v>，3294499</v>
      </c>
      <c r="I1010" t="str">
        <f>VLOOKUP(A1010,Sheet5!A:U,21,0)</f>
        <v>直连</v>
      </c>
    </row>
    <row r="1011" s="4" customFormat="1" hidden="1" spans="1:9">
      <c r="A1011" s="5">
        <v>999223868387334</v>
      </c>
      <c r="B1011" s="6">
        <v>45045</v>
      </c>
      <c r="C1011" s="6">
        <v>45046</v>
      </c>
      <c r="D1011" s="4">
        <v>895</v>
      </c>
      <c r="E1011" t="str">
        <f>VLOOKUP(A1011,Sheet5!A:L,12,0)</f>
        <v>895.00</v>
      </c>
      <c r="F1011" t="str">
        <f>VLOOKUP(A1011,Sheet5!A:C,3,0)</f>
        <v>3294532</v>
      </c>
      <c r="G1011">
        <f t="shared" si="30"/>
        <v>0</v>
      </c>
      <c r="H1011" t="str">
        <f t="shared" si="31"/>
        <v>，3294532</v>
      </c>
      <c r="I1011" t="str">
        <f>VLOOKUP(A1011,Sheet5!A:U,21,0)</f>
        <v>直连</v>
      </c>
    </row>
    <row r="1012" s="4" customFormat="1" hidden="1" spans="1:9">
      <c r="A1012" s="5">
        <v>999223868405922</v>
      </c>
      <c r="B1012" s="6">
        <v>45044</v>
      </c>
      <c r="C1012" s="6">
        <v>45046</v>
      </c>
      <c r="D1012" s="4">
        <v>2677</v>
      </c>
      <c r="E1012" t="str">
        <f>VLOOKUP(A1012,Sheet5!A:L,12,0)</f>
        <v>2677.00</v>
      </c>
      <c r="F1012" t="str">
        <f>VLOOKUP(A1012,Sheet5!A:C,3,0)</f>
        <v>3294539</v>
      </c>
      <c r="G1012">
        <f t="shared" si="30"/>
        <v>0</v>
      </c>
      <c r="H1012" t="str">
        <f t="shared" si="31"/>
        <v>，3294539</v>
      </c>
      <c r="I1012" t="str">
        <f>VLOOKUP(A1012,Sheet5!A:U,21,0)</f>
        <v>直连</v>
      </c>
    </row>
    <row r="1013" s="4" customFormat="1" hidden="1" spans="1:9">
      <c r="A1013" s="5">
        <v>999223868467169</v>
      </c>
      <c r="B1013" s="6">
        <v>45044</v>
      </c>
      <c r="C1013" s="6">
        <v>45046</v>
      </c>
      <c r="D1013" s="4">
        <v>3384</v>
      </c>
      <c r="E1013" t="str">
        <f>VLOOKUP(A1013,Sheet5!A:L,12,0)</f>
        <v>3384.00</v>
      </c>
      <c r="F1013" t="str">
        <f>VLOOKUP(A1013,Sheet5!A:C,3,0)</f>
        <v>3294557</v>
      </c>
      <c r="G1013">
        <f t="shared" si="30"/>
        <v>0</v>
      </c>
      <c r="H1013" t="str">
        <f t="shared" si="31"/>
        <v>，3294557</v>
      </c>
      <c r="I1013" t="str">
        <f>VLOOKUP(A1013,Sheet5!A:U,21,0)</f>
        <v>直连</v>
      </c>
    </row>
    <row r="1014" s="4" customFormat="1" hidden="1" spans="1:9">
      <c r="A1014" s="5">
        <v>999223869160631</v>
      </c>
      <c r="B1014" s="6">
        <v>45045</v>
      </c>
      <c r="C1014" s="6">
        <v>45046</v>
      </c>
      <c r="D1014" s="4">
        <v>1133</v>
      </c>
      <c r="E1014" t="str">
        <f>VLOOKUP(A1014,Sheet5!A:L,12,0)</f>
        <v>1133.00</v>
      </c>
      <c r="F1014" t="str">
        <f>VLOOKUP(A1014,Sheet5!A:C,3,0)</f>
        <v>3294750</v>
      </c>
      <c r="G1014">
        <f t="shared" si="30"/>
        <v>0</v>
      </c>
      <c r="H1014" t="str">
        <f t="shared" si="31"/>
        <v>，3294750</v>
      </c>
      <c r="I1014" t="str">
        <f>VLOOKUP(A1014,Sheet5!A:U,21,0)</f>
        <v>直连</v>
      </c>
    </row>
    <row r="1015" s="4" customFormat="1" hidden="1" spans="1:9">
      <c r="A1015" s="5">
        <v>999223869749066</v>
      </c>
      <c r="B1015" s="6">
        <v>45045</v>
      </c>
      <c r="C1015" s="6">
        <v>45046</v>
      </c>
      <c r="D1015" s="4">
        <v>267</v>
      </c>
      <c r="E1015" t="str">
        <f>VLOOKUP(A1015,Sheet5!A:L,12,0)</f>
        <v>267.00</v>
      </c>
      <c r="F1015" t="str">
        <f>VLOOKUP(A1015,Sheet5!A:C,3,0)</f>
        <v>3294923</v>
      </c>
      <c r="G1015">
        <f t="shared" si="30"/>
        <v>0</v>
      </c>
      <c r="H1015" t="str">
        <f t="shared" si="31"/>
        <v>，3294923</v>
      </c>
      <c r="I1015" t="str">
        <f>VLOOKUP(A1015,Sheet5!A:U,21,0)</f>
        <v>直连</v>
      </c>
    </row>
    <row r="1016" s="4" customFormat="1" hidden="1" spans="1:9">
      <c r="A1016" s="5">
        <v>999223871467687</v>
      </c>
      <c r="B1016" s="6">
        <v>45044</v>
      </c>
      <c r="C1016" s="6">
        <v>45046</v>
      </c>
      <c r="D1016" s="4">
        <v>3906</v>
      </c>
      <c r="E1016" t="str">
        <f>VLOOKUP(A1016,Sheet5!A:L,12,0)</f>
        <v>3906.00</v>
      </c>
      <c r="F1016" t="str">
        <f>VLOOKUP(A1016,Sheet5!A:C,3,0)</f>
        <v>3295332</v>
      </c>
      <c r="G1016">
        <f t="shared" si="30"/>
        <v>0</v>
      </c>
      <c r="H1016" t="str">
        <f t="shared" si="31"/>
        <v>，3295332</v>
      </c>
      <c r="I1016" t="str">
        <f>VLOOKUP(A1016,Sheet5!A:U,21,0)</f>
        <v>直连</v>
      </c>
    </row>
    <row r="1017" s="4" customFormat="1" hidden="1" spans="1:9">
      <c r="A1017" s="5">
        <v>999223872040641</v>
      </c>
      <c r="B1017" s="6">
        <v>45044</v>
      </c>
      <c r="C1017" s="6">
        <v>45046</v>
      </c>
      <c r="D1017" s="4">
        <v>1316</v>
      </c>
      <c r="E1017" t="str">
        <f>VLOOKUP(A1017,Sheet5!A:L,12,0)</f>
        <v>1316.00</v>
      </c>
      <c r="F1017" t="str">
        <f>VLOOKUP(A1017,Sheet5!A:C,3,0)</f>
        <v>3295573</v>
      </c>
      <c r="G1017">
        <f t="shared" si="30"/>
        <v>0</v>
      </c>
      <c r="H1017" t="str">
        <f t="shared" si="31"/>
        <v>，3295573</v>
      </c>
      <c r="I1017" t="str">
        <f>VLOOKUP(A1017,Sheet5!A:U,21,0)</f>
        <v>直连</v>
      </c>
    </row>
    <row r="1018" s="4" customFormat="1" hidden="1" spans="1:9">
      <c r="A1018" s="5">
        <v>999223872069272</v>
      </c>
      <c r="B1018" s="6">
        <v>45045</v>
      </c>
      <c r="C1018" s="6">
        <v>45046</v>
      </c>
      <c r="D1018" s="4">
        <v>908</v>
      </c>
      <c r="E1018" t="str">
        <f>VLOOKUP(A1018,Sheet5!A:L,12,0)</f>
        <v>908.00</v>
      </c>
      <c r="F1018" t="str">
        <f>VLOOKUP(A1018,Sheet5!A:C,3,0)</f>
        <v>3295577</v>
      </c>
      <c r="G1018">
        <f t="shared" si="30"/>
        <v>0</v>
      </c>
      <c r="H1018" t="str">
        <f t="shared" si="31"/>
        <v>，3295577</v>
      </c>
      <c r="I1018" t="str">
        <f>VLOOKUP(A1018,Sheet5!A:U,21,0)</f>
        <v>直连</v>
      </c>
    </row>
    <row r="1019" s="4" customFormat="1" hidden="1" spans="1:9">
      <c r="A1019" s="5">
        <v>999223872127846</v>
      </c>
      <c r="B1019" s="6">
        <v>45045</v>
      </c>
      <c r="C1019" s="6">
        <v>45046</v>
      </c>
      <c r="D1019" s="4">
        <v>218</v>
      </c>
      <c r="E1019" t="str">
        <f>VLOOKUP(A1019,Sheet5!A:L,12,0)</f>
        <v>218.00</v>
      </c>
      <c r="F1019" t="str">
        <f>VLOOKUP(A1019,Sheet5!A:C,3,0)</f>
        <v>3295587</v>
      </c>
      <c r="G1019">
        <f t="shared" si="30"/>
        <v>0</v>
      </c>
      <c r="H1019" t="str">
        <f t="shared" si="31"/>
        <v>，3295587</v>
      </c>
      <c r="I1019" t="str">
        <f>VLOOKUP(A1019,Sheet5!A:U,21,0)</f>
        <v>直连</v>
      </c>
    </row>
    <row r="1020" s="4" customFormat="1" hidden="1" spans="1:9">
      <c r="A1020" s="5">
        <v>23872570733</v>
      </c>
      <c r="B1020" s="6">
        <v>45044</v>
      </c>
      <c r="C1020" s="6">
        <v>45046</v>
      </c>
      <c r="D1020" s="4">
        <v>3200</v>
      </c>
      <c r="E1020" t="str">
        <f>VLOOKUP(A1020,Sheet5!A:L,12,0)</f>
        <v>3200.00</v>
      </c>
      <c r="F1020" t="str">
        <f>VLOOKUP(A1020,Sheet5!A:C,3,0)</f>
        <v>3295809</v>
      </c>
      <c r="G1020">
        <f t="shared" si="30"/>
        <v>0</v>
      </c>
      <c r="H1020" t="str">
        <f t="shared" si="31"/>
        <v>，3295809</v>
      </c>
      <c r="I1020" t="str">
        <f>VLOOKUP(A1020,Sheet5!A:U,21,0)</f>
        <v>直连</v>
      </c>
    </row>
    <row r="1021" s="4" customFormat="1" hidden="1" spans="1:9">
      <c r="A1021" s="5">
        <v>999223873515272</v>
      </c>
      <c r="B1021" s="6">
        <v>45045</v>
      </c>
      <c r="C1021" s="6">
        <v>45046</v>
      </c>
      <c r="D1021" s="4">
        <v>286</v>
      </c>
      <c r="E1021" t="str">
        <f>VLOOKUP(A1021,Sheet5!A:L,12,0)</f>
        <v>286.00</v>
      </c>
      <c r="F1021" t="str">
        <f>VLOOKUP(A1021,Sheet5!A:C,3,0)</f>
        <v>3296106</v>
      </c>
      <c r="G1021">
        <f t="shared" si="30"/>
        <v>0</v>
      </c>
      <c r="H1021" t="str">
        <f t="shared" si="31"/>
        <v>，3296106</v>
      </c>
      <c r="I1021" t="str">
        <f>VLOOKUP(A1021,Sheet5!A:U,21,0)</f>
        <v>直连</v>
      </c>
    </row>
    <row r="1022" s="4" customFormat="1" hidden="1" spans="1:9">
      <c r="A1022" s="5">
        <v>999223874439682</v>
      </c>
      <c r="B1022" s="6">
        <v>45044</v>
      </c>
      <c r="C1022" s="6">
        <v>45046</v>
      </c>
      <c r="D1022" s="4">
        <v>730</v>
      </c>
      <c r="E1022" t="str">
        <f>VLOOKUP(A1022,Sheet5!A:L,12,0)</f>
        <v>730.00</v>
      </c>
      <c r="F1022" t="str">
        <f>VLOOKUP(A1022,Sheet5!A:C,3,0)</f>
        <v>3296603</v>
      </c>
      <c r="G1022">
        <f t="shared" si="30"/>
        <v>0</v>
      </c>
      <c r="H1022" t="str">
        <f t="shared" si="31"/>
        <v>，3296603</v>
      </c>
      <c r="I1022" t="str">
        <f>VLOOKUP(A1022,Sheet5!A:U,21,0)</f>
        <v>直连</v>
      </c>
    </row>
    <row r="1023" s="4" customFormat="1" hidden="1" spans="1:9">
      <c r="A1023" s="5">
        <v>999223874885298</v>
      </c>
      <c r="B1023" s="6">
        <v>45044</v>
      </c>
      <c r="C1023" s="6">
        <v>45046</v>
      </c>
      <c r="D1023" s="4">
        <v>478</v>
      </c>
      <c r="E1023" t="str">
        <f>VLOOKUP(A1023,Sheet5!A:L,12,0)</f>
        <v>478.00</v>
      </c>
      <c r="F1023" t="str">
        <f>VLOOKUP(A1023,Sheet5!A:C,3,0)</f>
        <v>3296832</v>
      </c>
      <c r="G1023">
        <f t="shared" si="30"/>
        <v>0</v>
      </c>
      <c r="H1023" t="str">
        <f t="shared" si="31"/>
        <v>，3296832</v>
      </c>
      <c r="I1023" t="str">
        <f>VLOOKUP(A1023,Sheet5!A:U,21,0)</f>
        <v>直连</v>
      </c>
    </row>
    <row r="1024" s="4" customFormat="1" hidden="1" spans="1:9">
      <c r="A1024" s="5">
        <v>999223875037940</v>
      </c>
      <c r="B1024" s="6">
        <v>45045</v>
      </c>
      <c r="C1024" s="6">
        <v>45046</v>
      </c>
      <c r="D1024" s="4">
        <v>2576</v>
      </c>
      <c r="E1024" t="str">
        <f>VLOOKUP(A1024,Sheet5!A:L,12,0)</f>
        <v>2576.00</v>
      </c>
      <c r="F1024" t="str">
        <f>VLOOKUP(A1024,Sheet5!A:C,3,0)</f>
        <v>3296879</v>
      </c>
      <c r="G1024">
        <f t="shared" si="30"/>
        <v>0</v>
      </c>
      <c r="H1024" t="str">
        <f t="shared" si="31"/>
        <v>，3296879</v>
      </c>
      <c r="I1024" t="str">
        <f>VLOOKUP(A1024,Sheet5!A:U,21,0)</f>
        <v>直连</v>
      </c>
    </row>
    <row r="1025" s="4" customFormat="1" hidden="1" spans="1:9">
      <c r="A1025" s="5">
        <v>999223875231614</v>
      </c>
      <c r="B1025" s="6">
        <v>45045</v>
      </c>
      <c r="C1025" s="6">
        <v>45046</v>
      </c>
      <c r="D1025" s="4">
        <v>394</v>
      </c>
      <c r="E1025" t="str">
        <f>VLOOKUP(A1025,Sheet5!A:L,12,0)</f>
        <v>394.00</v>
      </c>
      <c r="F1025" t="str">
        <f>VLOOKUP(A1025,Sheet5!A:C,3,0)</f>
        <v>3296947</v>
      </c>
      <c r="G1025">
        <f t="shared" si="30"/>
        <v>0</v>
      </c>
      <c r="H1025" t="str">
        <f t="shared" si="31"/>
        <v>，3296947</v>
      </c>
      <c r="I1025" t="str">
        <f>VLOOKUP(A1025,Sheet5!A:U,21,0)</f>
        <v>直连</v>
      </c>
    </row>
    <row r="1026" s="4" customFormat="1" hidden="1" spans="1:9">
      <c r="A1026" s="5">
        <v>999223876617650</v>
      </c>
      <c r="B1026" s="6">
        <v>45045</v>
      </c>
      <c r="C1026" s="6">
        <v>45046</v>
      </c>
      <c r="D1026" s="4">
        <v>545</v>
      </c>
      <c r="E1026" t="str">
        <f>VLOOKUP(A1026,Sheet5!A:L,12,0)</f>
        <v>545.00</v>
      </c>
      <c r="F1026" t="str">
        <f>VLOOKUP(A1026,Sheet5!A:C,3,0)</f>
        <v>3297663</v>
      </c>
      <c r="G1026">
        <f t="shared" si="30"/>
        <v>0</v>
      </c>
      <c r="H1026" t="str">
        <f t="shared" si="31"/>
        <v>，3297663</v>
      </c>
      <c r="I1026" t="str">
        <f>VLOOKUP(A1026,Sheet5!A:U,21,0)</f>
        <v>直连</v>
      </c>
    </row>
    <row r="1027" s="4" customFormat="1" hidden="1" spans="1:9">
      <c r="A1027" s="5">
        <v>23876705885</v>
      </c>
      <c r="B1027" s="6">
        <v>45044</v>
      </c>
      <c r="C1027" s="6">
        <v>45046</v>
      </c>
      <c r="D1027" s="4">
        <v>3248</v>
      </c>
      <c r="E1027" t="str">
        <f>VLOOKUP(A1027,Sheet5!A:L,12,0)</f>
        <v>3248.00</v>
      </c>
      <c r="F1027" t="str">
        <f>VLOOKUP(A1027,Sheet5!A:C,3,0)</f>
        <v>3297709</v>
      </c>
      <c r="G1027">
        <f t="shared" ref="G1027:G1090" si="32">D1027-E1027</f>
        <v>0</v>
      </c>
      <c r="H1027" t="str">
        <f t="shared" ref="H1027:H1090" si="33">$H$1&amp;F1027</f>
        <v>，3297709</v>
      </c>
      <c r="I1027" t="str">
        <f>VLOOKUP(A1027,Sheet5!A:U,21,0)</f>
        <v>直连</v>
      </c>
    </row>
    <row r="1028" s="4" customFormat="1" hidden="1" spans="1:9">
      <c r="A1028" s="5">
        <v>999223876802940</v>
      </c>
      <c r="B1028" s="6">
        <v>45044</v>
      </c>
      <c r="C1028" s="6">
        <v>45046</v>
      </c>
      <c r="D1028" s="4">
        <v>944</v>
      </c>
      <c r="E1028" t="str">
        <f>VLOOKUP(A1028,Sheet5!A:L,12,0)</f>
        <v>944.00</v>
      </c>
      <c r="F1028" t="str">
        <f>VLOOKUP(A1028,Sheet5!A:C,3,0)</f>
        <v>3297720</v>
      </c>
      <c r="G1028">
        <f t="shared" si="32"/>
        <v>0</v>
      </c>
      <c r="H1028" t="str">
        <f t="shared" si="33"/>
        <v>，3297720</v>
      </c>
      <c r="I1028" t="str">
        <f>VLOOKUP(A1028,Sheet5!A:U,21,0)</f>
        <v>直连</v>
      </c>
    </row>
    <row r="1029" s="4" customFormat="1" hidden="1" spans="1:9">
      <c r="A1029" s="5">
        <v>999223880885085</v>
      </c>
      <c r="B1029" s="6">
        <v>45045</v>
      </c>
      <c r="C1029" s="6">
        <v>45046</v>
      </c>
      <c r="D1029" s="4">
        <v>167</v>
      </c>
      <c r="E1029" t="str">
        <f>VLOOKUP(A1029,Sheet5!A:L,12,0)</f>
        <v>167.00</v>
      </c>
      <c r="F1029" t="str">
        <f>VLOOKUP(A1029,Sheet5!A:C,3,0)</f>
        <v>3297987</v>
      </c>
      <c r="G1029">
        <f t="shared" si="32"/>
        <v>0</v>
      </c>
      <c r="H1029" t="str">
        <f t="shared" si="33"/>
        <v>，3297987</v>
      </c>
      <c r="I1029" t="str">
        <f>VLOOKUP(A1029,Sheet5!A:U,21,0)</f>
        <v>直连</v>
      </c>
    </row>
    <row r="1030" s="4" customFormat="1" hidden="1" spans="1:9">
      <c r="A1030" s="5">
        <v>999223881665222</v>
      </c>
      <c r="B1030" s="6">
        <v>45044</v>
      </c>
      <c r="C1030" s="6">
        <v>45046</v>
      </c>
      <c r="D1030" s="4">
        <v>612</v>
      </c>
      <c r="E1030" t="str">
        <f>VLOOKUP(A1030,Sheet5!A:L,12,0)</f>
        <v>612.00</v>
      </c>
      <c r="F1030" t="str">
        <f>VLOOKUP(A1030,Sheet5!A:C,3,0)</f>
        <v>3298053</v>
      </c>
      <c r="G1030">
        <f t="shared" si="32"/>
        <v>0</v>
      </c>
      <c r="H1030" t="str">
        <f t="shared" si="33"/>
        <v>，3298053</v>
      </c>
      <c r="I1030" t="str">
        <f>VLOOKUP(A1030,Sheet5!A:U,21,0)</f>
        <v>直连</v>
      </c>
    </row>
    <row r="1031" s="4" customFormat="1" hidden="1" spans="1:9">
      <c r="A1031" s="5">
        <v>999223882719218</v>
      </c>
      <c r="B1031" s="6">
        <v>45045</v>
      </c>
      <c r="C1031" s="6">
        <v>45046</v>
      </c>
      <c r="D1031" s="4">
        <v>788</v>
      </c>
      <c r="E1031" t="str">
        <f>VLOOKUP(A1031,Sheet5!A:L,12,0)</f>
        <v>788.00</v>
      </c>
      <c r="F1031" t="str">
        <f>VLOOKUP(A1031,Sheet5!A:C,3,0)</f>
        <v>3298256</v>
      </c>
      <c r="G1031">
        <f t="shared" si="32"/>
        <v>0</v>
      </c>
      <c r="H1031" t="str">
        <f t="shared" si="33"/>
        <v>，3298256</v>
      </c>
      <c r="I1031" t="str">
        <f>VLOOKUP(A1031,Sheet5!A:U,21,0)</f>
        <v>直连</v>
      </c>
    </row>
    <row r="1032" s="4" customFormat="1" hidden="1" spans="1:9">
      <c r="A1032" s="5">
        <v>999223882859666</v>
      </c>
      <c r="B1032" s="6">
        <v>45044</v>
      </c>
      <c r="C1032" s="6">
        <v>45046</v>
      </c>
      <c r="D1032" s="4">
        <v>548</v>
      </c>
      <c r="E1032" t="str">
        <f>VLOOKUP(A1032,Sheet5!A:L,12,0)</f>
        <v>548.00</v>
      </c>
      <c r="F1032" t="str">
        <f>VLOOKUP(A1032,Sheet5!A:C,3,0)</f>
        <v>3298269</v>
      </c>
      <c r="G1032">
        <f t="shared" si="32"/>
        <v>0</v>
      </c>
      <c r="H1032" t="str">
        <f t="shared" si="33"/>
        <v>，3298269</v>
      </c>
      <c r="I1032" t="str">
        <f>VLOOKUP(A1032,Sheet5!A:U,21,0)</f>
        <v>直连</v>
      </c>
    </row>
    <row r="1033" s="4" customFormat="1" hidden="1" spans="1:9">
      <c r="A1033" s="5">
        <v>999223883203097</v>
      </c>
      <c r="B1033" s="6">
        <v>45044</v>
      </c>
      <c r="C1033" s="6">
        <v>45046</v>
      </c>
      <c r="D1033" s="4">
        <v>2761</v>
      </c>
      <c r="E1033" t="str">
        <f>VLOOKUP(A1033,Sheet5!A:L,12,0)</f>
        <v>2761.00</v>
      </c>
      <c r="F1033" t="str">
        <f>VLOOKUP(A1033,Sheet5!A:C,3,0)</f>
        <v>3298300</v>
      </c>
      <c r="G1033">
        <f t="shared" si="32"/>
        <v>0</v>
      </c>
      <c r="H1033" t="str">
        <f t="shared" si="33"/>
        <v>，3298300</v>
      </c>
      <c r="I1033" t="str">
        <f>VLOOKUP(A1033,Sheet5!A:U,21,0)</f>
        <v>直连</v>
      </c>
    </row>
    <row r="1034" s="4" customFormat="1" hidden="1" spans="1:9">
      <c r="A1034" s="5">
        <v>999223883519515</v>
      </c>
      <c r="B1034" s="6">
        <v>45045</v>
      </c>
      <c r="C1034" s="6">
        <v>45046</v>
      </c>
      <c r="D1034" s="4">
        <v>216</v>
      </c>
      <c r="E1034" t="str">
        <f>VLOOKUP(A1034,Sheet5!A:L,12,0)</f>
        <v>216.00</v>
      </c>
      <c r="F1034" t="str">
        <f>VLOOKUP(A1034,Sheet5!A:C,3,0)</f>
        <v>3298345</v>
      </c>
      <c r="G1034">
        <f t="shared" si="32"/>
        <v>0</v>
      </c>
      <c r="H1034" t="str">
        <f t="shared" si="33"/>
        <v>，3298345</v>
      </c>
      <c r="I1034" t="str">
        <f>VLOOKUP(A1034,Sheet5!A:U,21,0)</f>
        <v>直连</v>
      </c>
    </row>
    <row r="1035" s="4" customFormat="1" hidden="1" spans="1:9">
      <c r="A1035" s="5">
        <v>999223884142658</v>
      </c>
      <c r="B1035" s="6">
        <v>45044</v>
      </c>
      <c r="C1035" s="6">
        <v>45046</v>
      </c>
      <c r="D1035" s="4">
        <v>1154</v>
      </c>
      <c r="E1035" t="str">
        <f>VLOOKUP(A1035,Sheet5!A:L,12,0)</f>
        <v>1154.00</v>
      </c>
      <c r="F1035" t="str">
        <f>VLOOKUP(A1035,Sheet5!A:C,3,0)</f>
        <v>3298427</v>
      </c>
      <c r="G1035">
        <f t="shared" si="32"/>
        <v>0</v>
      </c>
      <c r="H1035" t="str">
        <f t="shared" si="33"/>
        <v>，3298427</v>
      </c>
      <c r="I1035" t="str">
        <f>VLOOKUP(A1035,Sheet5!A:U,21,0)</f>
        <v>直连</v>
      </c>
    </row>
    <row r="1036" s="4" customFormat="1" hidden="1" spans="1:9">
      <c r="A1036" s="5">
        <v>999223884523760</v>
      </c>
      <c r="B1036" s="6">
        <v>45045</v>
      </c>
      <c r="C1036" s="6">
        <v>45046</v>
      </c>
      <c r="D1036" s="4">
        <v>113</v>
      </c>
      <c r="E1036" t="str">
        <f>VLOOKUP(A1036,Sheet5!A:L,12,0)</f>
        <v>113.00</v>
      </c>
      <c r="F1036" t="str">
        <f>VLOOKUP(A1036,Sheet5!A:C,3,0)</f>
        <v>3298474</v>
      </c>
      <c r="G1036">
        <f t="shared" si="32"/>
        <v>0</v>
      </c>
      <c r="H1036" t="str">
        <f t="shared" si="33"/>
        <v>，3298474</v>
      </c>
      <c r="I1036" t="str">
        <f>VLOOKUP(A1036,Sheet5!A:U,21,0)</f>
        <v>直连</v>
      </c>
    </row>
    <row r="1037" s="4" customFormat="1" hidden="1" spans="1:9">
      <c r="A1037" s="5">
        <v>999223885239970</v>
      </c>
      <c r="B1037" s="6">
        <v>45045</v>
      </c>
      <c r="C1037" s="6">
        <v>45046</v>
      </c>
      <c r="D1037" s="4">
        <v>146</v>
      </c>
      <c r="E1037" t="str">
        <f>VLOOKUP(A1037,Sheet5!A:L,12,0)</f>
        <v>146.00</v>
      </c>
      <c r="F1037" t="str">
        <f>VLOOKUP(A1037,Sheet5!A:C,3,0)</f>
        <v>3298549</v>
      </c>
      <c r="G1037">
        <f t="shared" si="32"/>
        <v>0</v>
      </c>
      <c r="H1037" t="str">
        <f t="shared" si="33"/>
        <v>，3298549</v>
      </c>
      <c r="I1037" t="str">
        <f>VLOOKUP(A1037,Sheet5!A:U,21,0)</f>
        <v>直连</v>
      </c>
    </row>
    <row r="1038" s="4" customFormat="1" hidden="1" spans="1:9">
      <c r="A1038" s="5">
        <v>999223886625532</v>
      </c>
      <c r="B1038" s="6">
        <v>45045</v>
      </c>
      <c r="C1038" s="6">
        <v>45046</v>
      </c>
      <c r="D1038" s="4">
        <v>196</v>
      </c>
      <c r="E1038" t="str">
        <f>VLOOKUP(A1038,Sheet5!A:L,12,0)</f>
        <v>196.00</v>
      </c>
      <c r="F1038" t="str">
        <f>VLOOKUP(A1038,Sheet5!A:C,3,0)</f>
        <v>3298697</v>
      </c>
      <c r="G1038">
        <f t="shared" si="32"/>
        <v>0</v>
      </c>
      <c r="H1038" t="str">
        <f t="shared" si="33"/>
        <v>，3298697</v>
      </c>
      <c r="I1038" t="str">
        <f>VLOOKUP(A1038,Sheet5!A:U,21,0)</f>
        <v>直连</v>
      </c>
    </row>
    <row r="1039" s="4" customFormat="1" hidden="1" spans="1:9">
      <c r="A1039" s="5">
        <v>999223886634916</v>
      </c>
      <c r="B1039" s="6">
        <v>45044</v>
      </c>
      <c r="C1039" s="6">
        <v>45046</v>
      </c>
      <c r="D1039" s="4">
        <v>1619</v>
      </c>
      <c r="E1039" t="str">
        <f>VLOOKUP(A1039,Sheet5!A:L,12,0)</f>
        <v>1619.00</v>
      </c>
      <c r="F1039" t="str">
        <f>VLOOKUP(A1039,Sheet5!A:C,3,0)</f>
        <v>3298700</v>
      </c>
      <c r="G1039">
        <f t="shared" si="32"/>
        <v>0</v>
      </c>
      <c r="H1039" t="str">
        <f t="shared" si="33"/>
        <v>，3298700</v>
      </c>
      <c r="I1039" t="str">
        <f>VLOOKUP(A1039,Sheet5!A:U,21,0)</f>
        <v>直连</v>
      </c>
    </row>
    <row r="1040" s="4" customFormat="1" hidden="1" spans="1:9">
      <c r="A1040" s="5">
        <v>999223887166266</v>
      </c>
      <c r="B1040" s="6">
        <v>45045</v>
      </c>
      <c r="C1040" s="6">
        <v>45046</v>
      </c>
      <c r="D1040" s="4">
        <v>205</v>
      </c>
      <c r="E1040" t="str">
        <f>VLOOKUP(A1040,Sheet5!A:L,12,0)</f>
        <v>205.00</v>
      </c>
      <c r="F1040" t="str">
        <f>VLOOKUP(A1040,Sheet5!A:C,3,0)</f>
        <v>3298815</v>
      </c>
      <c r="G1040">
        <f t="shared" si="32"/>
        <v>0</v>
      </c>
      <c r="H1040" t="str">
        <f t="shared" si="33"/>
        <v>，3298815</v>
      </c>
      <c r="I1040" t="str">
        <f>VLOOKUP(A1040,Sheet5!A:U,21,0)</f>
        <v>直连</v>
      </c>
    </row>
    <row r="1041" s="4" customFormat="1" hidden="1" spans="1:9">
      <c r="A1041" s="5">
        <v>999223887212789</v>
      </c>
      <c r="B1041" s="6">
        <v>45045</v>
      </c>
      <c r="C1041" s="6">
        <v>45046</v>
      </c>
      <c r="D1041" s="4">
        <v>999</v>
      </c>
      <c r="E1041" t="str">
        <f>VLOOKUP(A1041,Sheet5!A:L,12,0)</f>
        <v>999.00</v>
      </c>
      <c r="F1041" t="str">
        <f>VLOOKUP(A1041,Sheet5!A:C,3,0)</f>
        <v>3298827</v>
      </c>
      <c r="G1041">
        <f t="shared" si="32"/>
        <v>0</v>
      </c>
      <c r="H1041" t="str">
        <f t="shared" si="33"/>
        <v>，3298827</v>
      </c>
      <c r="I1041" t="str">
        <f>VLOOKUP(A1041,Sheet5!A:U,21,0)</f>
        <v>直连</v>
      </c>
    </row>
    <row r="1042" s="4" customFormat="1" hidden="1" spans="1:9">
      <c r="A1042" s="5">
        <v>999223887613039</v>
      </c>
      <c r="B1042" s="6">
        <v>45045</v>
      </c>
      <c r="C1042" s="6">
        <v>45046</v>
      </c>
      <c r="D1042" s="4">
        <v>1608</v>
      </c>
      <c r="E1042" t="str">
        <f>VLOOKUP(A1042,Sheet5!A:L,12,0)</f>
        <v>1608.00</v>
      </c>
      <c r="F1042" t="str">
        <f>VLOOKUP(A1042,Sheet5!A:C,3,0)</f>
        <v>3298960</v>
      </c>
      <c r="G1042">
        <f t="shared" si="32"/>
        <v>0</v>
      </c>
      <c r="H1042" t="str">
        <f t="shared" si="33"/>
        <v>，3298960</v>
      </c>
      <c r="I1042" t="str">
        <f>VLOOKUP(A1042,Sheet5!A:U,21,0)</f>
        <v>直连</v>
      </c>
    </row>
    <row r="1043" s="4" customFormat="1" hidden="1" spans="1:9">
      <c r="A1043" s="5">
        <v>999223887734130</v>
      </c>
      <c r="B1043" s="6">
        <v>45044</v>
      </c>
      <c r="C1043" s="6">
        <v>45046</v>
      </c>
      <c r="D1043" s="4">
        <v>2172</v>
      </c>
      <c r="E1043" t="str">
        <f>VLOOKUP(A1043,Sheet5!A:L,12,0)</f>
        <v>2172.00</v>
      </c>
      <c r="F1043" t="str">
        <f>VLOOKUP(A1043,Sheet5!A:C,3,0)</f>
        <v>3299031</v>
      </c>
      <c r="G1043">
        <f t="shared" si="32"/>
        <v>0</v>
      </c>
      <c r="H1043" t="str">
        <f t="shared" si="33"/>
        <v>，3299031</v>
      </c>
      <c r="I1043" t="str">
        <f>VLOOKUP(A1043,Sheet5!A:U,21,0)</f>
        <v>直连</v>
      </c>
    </row>
    <row r="1044" s="4" customFormat="1" hidden="1" spans="1:9">
      <c r="A1044" s="5">
        <v>999223888073994</v>
      </c>
      <c r="B1044" s="6">
        <v>45045</v>
      </c>
      <c r="C1044" s="6">
        <v>45046</v>
      </c>
      <c r="D1044" s="4">
        <v>363</v>
      </c>
      <c r="E1044" t="str">
        <f>VLOOKUP(A1044,Sheet5!A:L,12,0)</f>
        <v>363.00</v>
      </c>
      <c r="F1044" t="str">
        <f>VLOOKUP(A1044,Sheet5!A:C,3,0)</f>
        <v>3299144</v>
      </c>
      <c r="G1044">
        <f t="shared" si="32"/>
        <v>0</v>
      </c>
      <c r="H1044" t="str">
        <f t="shared" si="33"/>
        <v>，3299144</v>
      </c>
      <c r="I1044" t="str">
        <f>VLOOKUP(A1044,Sheet5!A:U,21,0)</f>
        <v>直连</v>
      </c>
    </row>
    <row r="1045" s="4" customFormat="1" hidden="1" spans="1:9">
      <c r="A1045" s="5">
        <v>999223888297963</v>
      </c>
      <c r="B1045" s="6">
        <v>45044</v>
      </c>
      <c r="C1045" s="6">
        <v>45046</v>
      </c>
      <c r="D1045" s="4">
        <v>1306</v>
      </c>
      <c r="E1045" t="str">
        <f>VLOOKUP(A1045,Sheet5!A:L,12,0)</f>
        <v>1306.00</v>
      </c>
      <c r="F1045" t="str">
        <f>VLOOKUP(A1045,Sheet5!A:C,3,0)</f>
        <v>3299199</v>
      </c>
      <c r="G1045">
        <f t="shared" si="32"/>
        <v>0</v>
      </c>
      <c r="H1045" t="str">
        <f t="shared" si="33"/>
        <v>，3299199</v>
      </c>
      <c r="I1045" t="str">
        <f>VLOOKUP(A1045,Sheet5!A:U,21,0)</f>
        <v>直连</v>
      </c>
    </row>
    <row r="1046" s="4" customFormat="1" hidden="1" spans="1:9">
      <c r="A1046" s="5">
        <v>999223888733597</v>
      </c>
      <c r="B1046" s="6">
        <v>45045</v>
      </c>
      <c r="C1046" s="6">
        <v>45046</v>
      </c>
      <c r="D1046" s="4">
        <v>307</v>
      </c>
      <c r="E1046" t="str">
        <f>VLOOKUP(A1046,Sheet5!A:L,12,0)</f>
        <v>307.00</v>
      </c>
      <c r="F1046" t="str">
        <f>VLOOKUP(A1046,Sheet5!A:C,3,0)</f>
        <v>3299287</v>
      </c>
      <c r="G1046">
        <f t="shared" si="32"/>
        <v>0</v>
      </c>
      <c r="H1046" t="str">
        <f t="shared" si="33"/>
        <v>，3299287</v>
      </c>
      <c r="I1046" t="str">
        <f>VLOOKUP(A1046,Sheet5!A:U,21,0)</f>
        <v>直连</v>
      </c>
    </row>
    <row r="1047" s="4" customFormat="1" hidden="1" spans="1:9">
      <c r="A1047" s="5">
        <v>999223888744798</v>
      </c>
      <c r="B1047" s="6">
        <v>45045</v>
      </c>
      <c r="C1047" s="6">
        <v>45046</v>
      </c>
      <c r="D1047" s="4">
        <v>1402</v>
      </c>
      <c r="E1047" t="str">
        <f>VLOOKUP(A1047,Sheet5!A:L,12,0)</f>
        <v>1402.00</v>
      </c>
      <c r="F1047" t="str">
        <f>VLOOKUP(A1047,Sheet5!A:C,3,0)</f>
        <v>3299314</v>
      </c>
      <c r="G1047">
        <f t="shared" si="32"/>
        <v>0</v>
      </c>
      <c r="H1047" t="str">
        <f t="shared" si="33"/>
        <v>，3299314</v>
      </c>
      <c r="I1047" t="str">
        <f>VLOOKUP(A1047,Sheet5!A:U,21,0)</f>
        <v>直连</v>
      </c>
    </row>
    <row r="1048" s="4" customFormat="1" hidden="1" spans="1:9">
      <c r="A1048" s="5">
        <v>999223889059349</v>
      </c>
      <c r="B1048" s="6">
        <v>45044</v>
      </c>
      <c r="C1048" s="6">
        <v>45046</v>
      </c>
      <c r="D1048" s="4">
        <v>2792</v>
      </c>
      <c r="E1048" t="str">
        <f>VLOOKUP(A1048,Sheet5!A:L,12,0)</f>
        <v>2792.00</v>
      </c>
      <c r="F1048" t="str">
        <f>VLOOKUP(A1048,Sheet5!A:C,3,0)</f>
        <v>3299364</v>
      </c>
      <c r="G1048">
        <f t="shared" si="32"/>
        <v>0</v>
      </c>
      <c r="H1048" t="str">
        <f t="shared" si="33"/>
        <v>，3299364</v>
      </c>
      <c r="I1048" t="str">
        <f>VLOOKUP(A1048,Sheet5!A:U,21,0)</f>
        <v>直连</v>
      </c>
    </row>
    <row r="1049" s="4" customFormat="1" hidden="1" spans="1:9">
      <c r="A1049" s="5">
        <v>999223889380316</v>
      </c>
      <c r="B1049" s="6">
        <v>45045</v>
      </c>
      <c r="C1049" s="6">
        <v>45046</v>
      </c>
      <c r="D1049" s="4">
        <v>372</v>
      </c>
      <c r="E1049" t="str">
        <f>VLOOKUP(A1049,Sheet5!A:L,12,0)</f>
        <v>372.00</v>
      </c>
      <c r="F1049" t="str">
        <f>VLOOKUP(A1049,Sheet5!A:C,3,0)</f>
        <v>3299410</v>
      </c>
      <c r="G1049">
        <f t="shared" si="32"/>
        <v>0</v>
      </c>
      <c r="H1049" t="str">
        <f t="shared" si="33"/>
        <v>，3299410</v>
      </c>
      <c r="I1049" t="str">
        <f>VLOOKUP(A1049,Sheet5!A:U,21,0)</f>
        <v>直连</v>
      </c>
    </row>
    <row r="1050" s="4" customFormat="1" hidden="1" spans="1:9">
      <c r="A1050" s="5">
        <v>999223889495721</v>
      </c>
      <c r="B1050" s="6">
        <v>45045</v>
      </c>
      <c r="C1050" s="6">
        <v>45046</v>
      </c>
      <c r="D1050" s="4">
        <v>394</v>
      </c>
      <c r="E1050" t="str">
        <f>VLOOKUP(A1050,Sheet5!A:L,12,0)</f>
        <v>394.00</v>
      </c>
      <c r="F1050" t="str">
        <f>VLOOKUP(A1050,Sheet5!A:C,3,0)</f>
        <v>3299427</v>
      </c>
      <c r="G1050">
        <f t="shared" si="32"/>
        <v>0</v>
      </c>
      <c r="H1050" t="str">
        <f t="shared" si="33"/>
        <v>，3299427</v>
      </c>
      <c r="I1050" t="str">
        <f>VLOOKUP(A1050,Sheet5!A:U,21,0)</f>
        <v>直连</v>
      </c>
    </row>
    <row r="1051" s="4" customFormat="1" hidden="1" spans="1:9">
      <c r="A1051" s="5">
        <v>999223889547629</v>
      </c>
      <c r="B1051" s="6">
        <v>45045</v>
      </c>
      <c r="C1051" s="6">
        <v>45046</v>
      </c>
      <c r="D1051" s="4">
        <v>397</v>
      </c>
      <c r="E1051" t="str">
        <f>VLOOKUP(A1051,Sheet5!A:L,12,0)</f>
        <v>397.00</v>
      </c>
      <c r="F1051" t="str">
        <f>VLOOKUP(A1051,Sheet5!A:C,3,0)</f>
        <v>3299435</v>
      </c>
      <c r="G1051">
        <f t="shared" si="32"/>
        <v>0</v>
      </c>
      <c r="H1051" t="str">
        <f t="shared" si="33"/>
        <v>，3299435</v>
      </c>
      <c r="I1051" t="str">
        <f>VLOOKUP(A1051,Sheet5!A:U,21,0)</f>
        <v>直连</v>
      </c>
    </row>
    <row r="1052" s="4" customFormat="1" hidden="1" spans="1:9">
      <c r="A1052" s="5">
        <v>999223889713601</v>
      </c>
      <c r="B1052" s="6">
        <v>45044</v>
      </c>
      <c r="C1052" s="6">
        <v>45046</v>
      </c>
      <c r="D1052" s="4">
        <v>912</v>
      </c>
      <c r="E1052" t="str">
        <f>VLOOKUP(A1052,Sheet5!A:L,12,0)</f>
        <v>912.00</v>
      </c>
      <c r="F1052" t="str">
        <f>VLOOKUP(A1052,Sheet5!A:C,3,0)</f>
        <v>3299487</v>
      </c>
      <c r="G1052">
        <f t="shared" si="32"/>
        <v>0</v>
      </c>
      <c r="H1052" t="str">
        <f t="shared" si="33"/>
        <v>，3299487</v>
      </c>
      <c r="I1052" t="str">
        <f>VLOOKUP(A1052,Sheet5!A:U,21,0)</f>
        <v>直采</v>
      </c>
    </row>
    <row r="1053" s="4" customFormat="1" hidden="1" spans="1:9">
      <c r="A1053" s="5">
        <v>999223889867025</v>
      </c>
      <c r="B1053" s="6">
        <v>45045</v>
      </c>
      <c r="C1053" s="6">
        <v>45046</v>
      </c>
      <c r="D1053" s="4">
        <v>1472</v>
      </c>
      <c r="E1053" t="str">
        <f>VLOOKUP(A1053,Sheet5!A:L,12,0)</f>
        <v>1472.00</v>
      </c>
      <c r="F1053" t="str">
        <f>VLOOKUP(A1053,Sheet5!A:C,3,0)</f>
        <v>3299514</v>
      </c>
      <c r="G1053">
        <f t="shared" si="32"/>
        <v>0</v>
      </c>
      <c r="H1053" t="str">
        <f t="shared" si="33"/>
        <v>，3299514</v>
      </c>
      <c r="I1053" t="str">
        <f>VLOOKUP(A1053,Sheet5!A:U,21,0)</f>
        <v>直连</v>
      </c>
    </row>
    <row r="1054" s="4" customFormat="1" hidden="1" spans="1:9">
      <c r="A1054" s="5">
        <v>999223890261455</v>
      </c>
      <c r="B1054" s="6">
        <v>45044</v>
      </c>
      <c r="C1054" s="6">
        <v>45046</v>
      </c>
      <c r="D1054" s="4">
        <v>2790</v>
      </c>
      <c r="E1054" t="str">
        <f>VLOOKUP(A1054,Sheet5!A:L,12,0)</f>
        <v>2790.00</v>
      </c>
      <c r="F1054" t="str">
        <f>VLOOKUP(A1054,Sheet5!A:C,3,0)</f>
        <v>3299589</v>
      </c>
      <c r="G1054">
        <f t="shared" si="32"/>
        <v>0</v>
      </c>
      <c r="H1054" t="str">
        <f t="shared" si="33"/>
        <v>，3299589</v>
      </c>
      <c r="I1054" t="str">
        <f>VLOOKUP(A1054,Sheet5!A:U,21,0)</f>
        <v>直连</v>
      </c>
    </row>
    <row r="1055" s="4" customFormat="1" hidden="1" spans="1:9">
      <c r="A1055" s="5">
        <v>999223890390800</v>
      </c>
      <c r="B1055" s="6">
        <v>45045</v>
      </c>
      <c r="C1055" s="6">
        <v>45046</v>
      </c>
      <c r="D1055" s="4">
        <v>381</v>
      </c>
      <c r="E1055" t="str">
        <f>VLOOKUP(A1055,Sheet5!A:L,12,0)</f>
        <v>381.00</v>
      </c>
      <c r="F1055" t="str">
        <f>VLOOKUP(A1055,Sheet5!A:C,3,0)</f>
        <v>3299603</v>
      </c>
      <c r="G1055">
        <f t="shared" si="32"/>
        <v>0</v>
      </c>
      <c r="H1055" t="str">
        <f t="shared" si="33"/>
        <v>，3299603</v>
      </c>
      <c r="I1055" t="str">
        <f>VLOOKUP(A1055,Sheet5!A:U,21,0)</f>
        <v>直连</v>
      </c>
    </row>
    <row r="1056" s="4" customFormat="1" hidden="1" spans="1:9">
      <c r="A1056" s="5">
        <v>999223890635950</v>
      </c>
      <c r="B1056" s="6">
        <v>45045</v>
      </c>
      <c r="C1056" s="6">
        <v>45046</v>
      </c>
      <c r="D1056" s="4">
        <v>2012</v>
      </c>
      <c r="E1056" t="str">
        <f>VLOOKUP(A1056,Sheet5!A:L,12,0)</f>
        <v>2012.00</v>
      </c>
      <c r="F1056" t="str">
        <f>VLOOKUP(A1056,Sheet5!A:C,3,0)</f>
        <v>3299670</v>
      </c>
      <c r="G1056">
        <f t="shared" si="32"/>
        <v>0</v>
      </c>
      <c r="H1056" t="str">
        <f t="shared" si="33"/>
        <v>，3299670</v>
      </c>
      <c r="I1056" t="str">
        <f>VLOOKUP(A1056,Sheet5!A:U,21,0)</f>
        <v>直连</v>
      </c>
    </row>
    <row r="1057" s="4" customFormat="1" hidden="1" spans="1:9">
      <c r="A1057" s="5">
        <v>999223890646746</v>
      </c>
      <c r="B1057" s="6">
        <v>45044</v>
      </c>
      <c r="C1057" s="6">
        <v>45046</v>
      </c>
      <c r="D1057" s="4">
        <v>733</v>
      </c>
      <c r="E1057" t="str">
        <f>VLOOKUP(A1057,Sheet5!A:L,12,0)</f>
        <v>733.00</v>
      </c>
      <c r="F1057" t="str">
        <f>VLOOKUP(A1057,Sheet5!A:C,3,0)</f>
        <v>3299671</v>
      </c>
      <c r="G1057">
        <f t="shared" si="32"/>
        <v>0</v>
      </c>
      <c r="H1057" t="str">
        <f t="shared" si="33"/>
        <v>，3299671</v>
      </c>
      <c r="I1057" t="str">
        <f>VLOOKUP(A1057,Sheet5!A:U,21,0)</f>
        <v>直连</v>
      </c>
    </row>
    <row r="1058" s="4" customFormat="1" hidden="1" spans="1:9">
      <c r="A1058" s="5">
        <v>999223890901046</v>
      </c>
      <c r="B1058" s="6">
        <v>45045</v>
      </c>
      <c r="C1058" s="6">
        <v>45046</v>
      </c>
      <c r="D1058" s="4">
        <v>196</v>
      </c>
      <c r="E1058" t="str">
        <f>VLOOKUP(A1058,Sheet5!A:L,12,0)</f>
        <v>196.00</v>
      </c>
      <c r="F1058" t="str">
        <f>VLOOKUP(A1058,Sheet5!A:C,3,0)</f>
        <v>3299729</v>
      </c>
      <c r="G1058">
        <f t="shared" si="32"/>
        <v>0</v>
      </c>
      <c r="H1058" t="str">
        <f t="shared" si="33"/>
        <v>，3299729</v>
      </c>
      <c r="I1058" t="str">
        <f>VLOOKUP(A1058,Sheet5!A:U,21,0)</f>
        <v>直连</v>
      </c>
    </row>
    <row r="1059" s="4" customFormat="1" hidden="1" spans="1:9">
      <c r="A1059" s="5">
        <v>999223890947012</v>
      </c>
      <c r="B1059" s="6">
        <v>45044</v>
      </c>
      <c r="C1059" s="6">
        <v>45046</v>
      </c>
      <c r="D1059" s="4">
        <v>5762</v>
      </c>
      <c r="E1059" t="str">
        <f>VLOOKUP(A1059,Sheet5!A:L,12,0)</f>
        <v>5762.00</v>
      </c>
      <c r="F1059" t="str">
        <f>VLOOKUP(A1059,Sheet5!A:C,3,0)</f>
        <v>3299739</v>
      </c>
      <c r="G1059">
        <f t="shared" si="32"/>
        <v>0</v>
      </c>
      <c r="H1059" t="str">
        <f t="shared" si="33"/>
        <v>，3299739</v>
      </c>
      <c r="I1059" t="str">
        <f>VLOOKUP(A1059,Sheet5!A:U,21,0)</f>
        <v>直连</v>
      </c>
    </row>
    <row r="1060" s="4" customFormat="1" hidden="1" spans="1:9">
      <c r="A1060" s="5">
        <v>999223891191889</v>
      </c>
      <c r="B1060" s="6">
        <v>45045</v>
      </c>
      <c r="C1060" s="6">
        <v>45046</v>
      </c>
      <c r="D1060" s="4">
        <v>272</v>
      </c>
      <c r="E1060" t="str">
        <f>VLOOKUP(A1060,Sheet5!A:L,12,0)</f>
        <v>272.00</v>
      </c>
      <c r="F1060" t="str">
        <f>VLOOKUP(A1060,Sheet5!A:C,3,0)</f>
        <v>3299780</v>
      </c>
      <c r="G1060">
        <f t="shared" si="32"/>
        <v>0</v>
      </c>
      <c r="H1060" t="str">
        <f t="shared" si="33"/>
        <v>，3299780</v>
      </c>
      <c r="I1060" t="str">
        <f>VLOOKUP(A1060,Sheet5!A:U,21,0)</f>
        <v>直连</v>
      </c>
    </row>
    <row r="1061" s="4" customFormat="1" hidden="1" spans="1:9">
      <c r="A1061" s="5">
        <v>999223891841100</v>
      </c>
      <c r="B1061" s="6">
        <v>45045</v>
      </c>
      <c r="C1061" s="6">
        <v>45046</v>
      </c>
      <c r="D1061" s="4">
        <v>211</v>
      </c>
      <c r="E1061" t="str">
        <f>VLOOKUP(A1061,Sheet5!A:L,12,0)</f>
        <v>211.00</v>
      </c>
      <c r="F1061" t="str">
        <f>VLOOKUP(A1061,Sheet5!A:C,3,0)</f>
        <v>3299912</v>
      </c>
      <c r="G1061">
        <f t="shared" si="32"/>
        <v>0</v>
      </c>
      <c r="H1061" t="str">
        <f t="shared" si="33"/>
        <v>，3299912</v>
      </c>
      <c r="I1061" t="str">
        <f>VLOOKUP(A1061,Sheet5!A:U,21,0)</f>
        <v>直连</v>
      </c>
    </row>
    <row r="1062" s="4" customFormat="1" hidden="1" spans="1:9">
      <c r="A1062" s="5">
        <v>999223891982190</v>
      </c>
      <c r="B1062" s="6">
        <v>45044</v>
      </c>
      <c r="C1062" s="6">
        <v>45046</v>
      </c>
      <c r="D1062" s="4">
        <v>25830</v>
      </c>
      <c r="E1062" t="str">
        <f>VLOOKUP(A1062,Sheet5!A:L,12,0)</f>
        <v>25830.00</v>
      </c>
      <c r="F1062" t="str">
        <f>VLOOKUP(A1062,Sheet5!A:C,3,0)</f>
        <v>3299931</v>
      </c>
      <c r="G1062">
        <f t="shared" si="32"/>
        <v>0</v>
      </c>
      <c r="H1062" t="str">
        <f t="shared" si="33"/>
        <v>，3299931</v>
      </c>
      <c r="I1062" t="str">
        <f>VLOOKUP(A1062,Sheet5!A:U,21,0)</f>
        <v>直连</v>
      </c>
    </row>
    <row r="1063" s="4" customFormat="1" hidden="1" spans="1:9">
      <c r="A1063" s="5">
        <v>999223892495993</v>
      </c>
      <c r="B1063" s="6">
        <v>45045</v>
      </c>
      <c r="C1063" s="6">
        <v>45046</v>
      </c>
      <c r="D1063" s="4">
        <v>203</v>
      </c>
      <c r="E1063" t="str">
        <f>VLOOKUP(A1063,Sheet5!A:L,12,0)</f>
        <v>203.00</v>
      </c>
      <c r="F1063" t="str">
        <f>VLOOKUP(A1063,Sheet5!A:C,3,0)</f>
        <v>3300059</v>
      </c>
      <c r="G1063">
        <f t="shared" si="32"/>
        <v>0</v>
      </c>
      <c r="H1063" t="str">
        <f t="shared" si="33"/>
        <v>，3300059</v>
      </c>
      <c r="I1063" t="str">
        <f>VLOOKUP(A1063,Sheet5!A:U,21,0)</f>
        <v>直连</v>
      </c>
    </row>
    <row r="1064" s="4" customFormat="1" hidden="1" spans="1:9">
      <c r="A1064" s="5">
        <v>999223892653915</v>
      </c>
      <c r="B1064" s="6">
        <v>45045</v>
      </c>
      <c r="C1064" s="6">
        <v>45046</v>
      </c>
      <c r="D1064" s="4">
        <v>241</v>
      </c>
      <c r="E1064" t="str">
        <f>VLOOKUP(A1064,Sheet5!A:L,12,0)</f>
        <v>241.00</v>
      </c>
      <c r="F1064" t="str">
        <f>VLOOKUP(A1064,Sheet5!A:C,3,0)</f>
        <v>3300087</v>
      </c>
      <c r="G1064">
        <f t="shared" si="32"/>
        <v>0</v>
      </c>
      <c r="H1064" t="str">
        <f t="shared" si="33"/>
        <v>，3300087</v>
      </c>
      <c r="I1064" t="str">
        <f>VLOOKUP(A1064,Sheet5!A:U,21,0)</f>
        <v>直连</v>
      </c>
    </row>
    <row r="1065" s="4" customFormat="1" hidden="1" spans="1:9">
      <c r="A1065" s="5">
        <v>999223893615568</v>
      </c>
      <c r="B1065" s="6">
        <v>45045</v>
      </c>
      <c r="C1065" s="6">
        <v>45046</v>
      </c>
      <c r="D1065" s="4">
        <v>468</v>
      </c>
      <c r="E1065" t="str">
        <f>VLOOKUP(A1065,Sheet5!A:L,12,0)</f>
        <v>468.00</v>
      </c>
      <c r="F1065" t="str">
        <f>VLOOKUP(A1065,Sheet5!A:C,3,0)</f>
        <v>3300284</v>
      </c>
      <c r="G1065">
        <f t="shared" si="32"/>
        <v>0</v>
      </c>
      <c r="H1065" t="str">
        <f t="shared" si="33"/>
        <v>，3300284</v>
      </c>
      <c r="I1065" t="str">
        <f>VLOOKUP(A1065,Sheet5!A:U,21,0)</f>
        <v>直连</v>
      </c>
    </row>
    <row r="1066" s="4" customFormat="1" hidden="1" spans="1:9">
      <c r="A1066" s="5">
        <v>999223893871367</v>
      </c>
      <c r="B1066" s="6">
        <v>45044</v>
      </c>
      <c r="C1066" s="6">
        <v>45046</v>
      </c>
      <c r="D1066" s="4">
        <v>288</v>
      </c>
      <c r="E1066" t="str">
        <f>VLOOKUP(A1066,Sheet5!A:L,12,0)</f>
        <v>288.00</v>
      </c>
      <c r="F1066" t="str">
        <f>VLOOKUP(A1066,Sheet5!A:C,3,0)</f>
        <v>3300339</v>
      </c>
      <c r="G1066">
        <f t="shared" si="32"/>
        <v>0</v>
      </c>
      <c r="H1066" t="str">
        <f t="shared" si="33"/>
        <v>，3300339</v>
      </c>
      <c r="I1066" t="str">
        <f>VLOOKUP(A1066,Sheet5!A:U,21,0)</f>
        <v>直连</v>
      </c>
    </row>
    <row r="1067" s="4" customFormat="1" hidden="1" spans="1:9">
      <c r="A1067" s="5">
        <v>999223893945942</v>
      </c>
      <c r="B1067" s="6">
        <v>45045</v>
      </c>
      <c r="C1067" s="6">
        <v>45046</v>
      </c>
      <c r="D1067" s="4">
        <v>2238</v>
      </c>
      <c r="E1067" t="str">
        <f>VLOOKUP(A1067,Sheet5!A:L,12,0)</f>
        <v>2238.00</v>
      </c>
      <c r="F1067" t="str">
        <f>VLOOKUP(A1067,Sheet5!A:C,3,0)</f>
        <v>3300350</v>
      </c>
      <c r="G1067">
        <f t="shared" si="32"/>
        <v>0</v>
      </c>
      <c r="H1067" t="str">
        <f t="shared" si="33"/>
        <v>，3300350</v>
      </c>
      <c r="I1067" t="str">
        <f>VLOOKUP(A1067,Sheet5!A:U,21,0)</f>
        <v>直连</v>
      </c>
    </row>
    <row r="1068" s="4" customFormat="1" hidden="1" spans="1:9">
      <c r="A1068" s="5">
        <v>999223894127835</v>
      </c>
      <c r="B1068" s="6">
        <v>45045</v>
      </c>
      <c r="C1068" s="6">
        <v>45046</v>
      </c>
      <c r="D1068" s="4">
        <v>423</v>
      </c>
      <c r="E1068" t="str">
        <f>VLOOKUP(A1068,Sheet5!A:L,12,0)</f>
        <v>423.00</v>
      </c>
      <c r="F1068" t="str">
        <f>VLOOKUP(A1068,Sheet5!A:C,3,0)</f>
        <v>3300385</v>
      </c>
      <c r="G1068">
        <f t="shared" si="32"/>
        <v>0</v>
      </c>
      <c r="H1068" t="str">
        <f t="shared" si="33"/>
        <v>，3300385</v>
      </c>
      <c r="I1068" t="str">
        <f>VLOOKUP(A1068,Sheet5!A:U,21,0)</f>
        <v>直连</v>
      </c>
    </row>
    <row r="1069" s="4" customFormat="1" hidden="1" spans="1:9">
      <c r="A1069" s="5">
        <v>999223894579892</v>
      </c>
      <c r="B1069" s="6">
        <v>45044</v>
      </c>
      <c r="C1069" s="6">
        <v>45046</v>
      </c>
      <c r="D1069" s="4">
        <v>7494</v>
      </c>
      <c r="E1069" t="str">
        <f>VLOOKUP(A1069,Sheet5!A:L,12,0)</f>
        <v>7494.00</v>
      </c>
      <c r="F1069" t="str">
        <f>VLOOKUP(A1069,Sheet5!A:C,3,0)</f>
        <v>3300532</v>
      </c>
      <c r="G1069">
        <f t="shared" si="32"/>
        <v>0</v>
      </c>
      <c r="H1069" t="str">
        <f t="shared" si="33"/>
        <v>，3300532</v>
      </c>
      <c r="I1069" t="str">
        <f>VLOOKUP(A1069,Sheet5!A:U,21,0)</f>
        <v>直连</v>
      </c>
    </row>
    <row r="1070" s="4" customFormat="1" hidden="1" spans="1:9">
      <c r="A1070" s="5">
        <v>999223894602686</v>
      </c>
      <c r="B1070" s="6">
        <v>45044</v>
      </c>
      <c r="C1070" s="6">
        <v>45046</v>
      </c>
      <c r="D1070" s="4">
        <v>468</v>
      </c>
      <c r="E1070" t="str">
        <f>VLOOKUP(A1070,Sheet5!A:L,12,0)</f>
        <v>468.00</v>
      </c>
      <c r="F1070" t="str">
        <f>VLOOKUP(A1070,Sheet5!A:C,3,0)</f>
        <v>3300541</v>
      </c>
      <c r="G1070">
        <f t="shared" si="32"/>
        <v>0</v>
      </c>
      <c r="H1070" t="str">
        <f t="shared" si="33"/>
        <v>，3300541</v>
      </c>
      <c r="I1070" t="str">
        <f>VLOOKUP(A1070,Sheet5!A:U,21,0)</f>
        <v>直连</v>
      </c>
    </row>
    <row r="1071" s="4" customFormat="1" hidden="1" spans="1:9">
      <c r="A1071" s="5">
        <v>999223894614862</v>
      </c>
      <c r="B1071" s="6">
        <v>45045</v>
      </c>
      <c r="C1071" s="6">
        <v>45046</v>
      </c>
      <c r="D1071" s="4">
        <v>307</v>
      </c>
      <c r="E1071" t="str">
        <f>VLOOKUP(A1071,Sheet5!A:L,12,0)</f>
        <v>307.00</v>
      </c>
      <c r="F1071" t="str">
        <f>VLOOKUP(A1071,Sheet5!A:C,3,0)</f>
        <v>3300546</v>
      </c>
      <c r="G1071">
        <f t="shared" si="32"/>
        <v>0</v>
      </c>
      <c r="H1071" t="str">
        <f t="shared" si="33"/>
        <v>，3300546</v>
      </c>
      <c r="I1071" t="str">
        <f>VLOOKUP(A1071,Sheet5!A:U,21,0)</f>
        <v>直连</v>
      </c>
    </row>
    <row r="1072" s="4" customFormat="1" hidden="1" spans="1:9">
      <c r="A1072" s="5">
        <v>999223895142009</v>
      </c>
      <c r="B1072" s="6">
        <v>45044</v>
      </c>
      <c r="C1072" s="6">
        <v>45046</v>
      </c>
      <c r="D1072" s="4">
        <v>1864</v>
      </c>
      <c r="E1072" t="str">
        <f>VLOOKUP(A1072,Sheet5!A:L,12,0)</f>
        <v>1864.00</v>
      </c>
      <c r="F1072" t="str">
        <f>VLOOKUP(A1072,Sheet5!A:C,3,0)</f>
        <v>3300659</v>
      </c>
      <c r="G1072">
        <f t="shared" si="32"/>
        <v>0</v>
      </c>
      <c r="H1072" t="str">
        <f t="shared" si="33"/>
        <v>，3300659</v>
      </c>
      <c r="I1072" t="str">
        <f>VLOOKUP(A1072,Sheet5!A:U,21,0)</f>
        <v>直采</v>
      </c>
    </row>
    <row r="1073" s="4" customFormat="1" hidden="1" spans="1:9">
      <c r="A1073" s="5">
        <v>999223895163918</v>
      </c>
      <c r="B1073" s="6">
        <v>45044</v>
      </c>
      <c r="C1073" s="6">
        <v>45046</v>
      </c>
      <c r="D1073" s="4">
        <v>5152</v>
      </c>
      <c r="E1073" t="str">
        <f>VLOOKUP(A1073,Sheet5!A:L,12,0)</f>
        <v>5152.00</v>
      </c>
      <c r="F1073" t="str">
        <f>VLOOKUP(A1073,Sheet5!A:C,3,0)</f>
        <v>3300669</v>
      </c>
      <c r="G1073">
        <f t="shared" si="32"/>
        <v>0</v>
      </c>
      <c r="H1073" t="str">
        <f t="shared" si="33"/>
        <v>，3300669</v>
      </c>
      <c r="I1073" t="str">
        <f>VLOOKUP(A1073,Sheet5!A:U,21,0)</f>
        <v>直连</v>
      </c>
    </row>
    <row r="1074" s="4" customFormat="1" hidden="1" spans="1:9">
      <c r="A1074" s="5">
        <v>999223895228385</v>
      </c>
      <c r="B1074" s="6">
        <v>45044</v>
      </c>
      <c r="C1074" s="6">
        <v>45046</v>
      </c>
      <c r="D1074" s="4">
        <v>2886</v>
      </c>
      <c r="E1074" t="str">
        <f>VLOOKUP(A1074,Sheet5!A:L,12,0)</f>
        <v>2886.00</v>
      </c>
      <c r="F1074" t="str">
        <f>VLOOKUP(A1074,Sheet5!A:C,3,0)</f>
        <v>3300684</v>
      </c>
      <c r="G1074">
        <f t="shared" si="32"/>
        <v>0</v>
      </c>
      <c r="H1074" t="str">
        <f t="shared" si="33"/>
        <v>，3300684</v>
      </c>
      <c r="I1074" t="str">
        <f>VLOOKUP(A1074,Sheet5!A:U,21,0)</f>
        <v>直连</v>
      </c>
    </row>
    <row r="1075" s="4" customFormat="1" hidden="1" spans="1:9">
      <c r="A1075" s="5">
        <v>999223895437828</v>
      </c>
      <c r="B1075" s="6">
        <v>45044</v>
      </c>
      <c r="C1075" s="6">
        <v>45046</v>
      </c>
      <c r="D1075" s="4">
        <v>1908</v>
      </c>
      <c r="E1075" t="str">
        <f>VLOOKUP(A1075,Sheet5!A:L,12,0)</f>
        <v>1908.00</v>
      </c>
      <c r="F1075" t="str">
        <f>VLOOKUP(A1075,Sheet5!A:C,3,0)</f>
        <v>3300740</v>
      </c>
      <c r="G1075">
        <f t="shared" si="32"/>
        <v>0</v>
      </c>
      <c r="H1075" t="str">
        <f t="shared" si="33"/>
        <v>，3300740</v>
      </c>
      <c r="I1075" t="str">
        <f>VLOOKUP(A1075,Sheet5!A:U,21,0)</f>
        <v>直连</v>
      </c>
    </row>
    <row r="1076" s="4" customFormat="1" hidden="1" spans="1:9">
      <c r="A1076" s="5">
        <v>999223895628238</v>
      </c>
      <c r="B1076" s="6">
        <v>45045</v>
      </c>
      <c r="C1076" s="6">
        <v>45046</v>
      </c>
      <c r="D1076" s="4">
        <v>400</v>
      </c>
      <c r="E1076" t="str">
        <f>VLOOKUP(A1076,Sheet5!A:L,12,0)</f>
        <v>400.00</v>
      </c>
      <c r="F1076" t="str">
        <f>VLOOKUP(A1076,Sheet5!A:C,3,0)</f>
        <v>3300822</v>
      </c>
      <c r="G1076">
        <f t="shared" si="32"/>
        <v>0</v>
      </c>
      <c r="H1076" t="str">
        <f t="shared" si="33"/>
        <v>，3300822</v>
      </c>
      <c r="I1076" t="str">
        <f>VLOOKUP(A1076,Sheet5!A:U,21,0)</f>
        <v>直连</v>
      </c>
    </row>
    <row r="1077" s="4" customFormat="1" hidden="1" spans="1:9">
      <c r="A1077" s="5">
        <v>999223896107610</v>
      </c>
      <c r="B1077" s="6">
        <v>45045</v>
      </c>
      <c r="C1077" s="6">
        <v>45046</v>
      </c>
      <c r="D1077" s="4">
        <v>308</v>
      </c>
      <c r="E1077" t="str">
        <f>VLOOKUP(A1077,Sheet5!A:L,12,0)</f>
        <v>308.00</v>
      </c>
      <c r="F1077" t="str">
        <f>VLOOKUP(A1077,Sheet5!A:C,3,0)</f>
        <v>3300919</v>
      </c>
      <c r="G1077">
        <f t="shared" si="32"/>
        <v>0</v>
      </c>
      <c r="H1077" t="str">
        <f t="shared" si="33"/>
        <v>，3300919</v>
      </c>
      <c r="I1077" t="str">
        <f>VLOOKUP(A1077,Sheet5!A:U,21,0)</f>
        <v>直连</v>
      </c>
    </row>
    <row r="1078" s="4" customFormat="1" hidden="1" spans="1:9">
      <c r="A1078" s="5">
        <v>999223896524963</v>
      </c>
      <c r="B1078" s="6">
        <v>45044</v>
      </c>
      <c r="C1078" s="6">
        <v>45046</v>
      </c>
      <c r="D1078" s="4">
        <v>1500</v>
      </c>
      <c r="E1078" t="str">
        <f>VLOOKUP(A1078,Sheet5!A:L,12,0)</f>
        <v>1500.00</v>
      </c>
      <c r="F1078" t="str">
        <f>VLOOKUP(A1078,Sheet5!A:C,3,0)</f>
        <v>3301004</v>
      </c>
      <c r="G1078">
        <f t="shared" si="32"/>
        <v>0</v>
      </c>
      <c r="H1078" t="str">
        <f t="shared" si="33"/>
        <v>，3301004</v>
      </c>
      <c r="I1078" t="str">
        <f>VLOOKUP(A1078,Sheet5!A:U,21,0)</f>
        <v>直连</v>
      </c>
    </row>
    <row r="1079" s="4" customFormat="1" hidden="1" spans="1:9">
      <c r="A1079" s="5">
        <v>999223897219873</v>
      </c>
      <c r="B1079" s="6">
        <v>45045</v>
      </c>
      <c r="C1079" s="6">
        <v>45046</v>
      </c>
      <c r="D1079" s="4">
        <v>210</v>
      </c>
      <c r="E1079" t="str">
        <f>VLOOKUP(A1079,Sheet5!A:L,12,0)</f>
        <v>210.00</v>
      </c>
      <c r="F1079" t="str">
        <f>VLOOKUP(A1079,Sheet5!A:C,3,0)</f>
        <v>3301184</v>
      </c>
      <c r="G1079">
        <f t="shared" si="32"/>
        <v>0</v>
      </c>
      <c r="H1079" t="str">
        <f t="shared" si="33"/>
        <v>，3301184</v>
      </c>
      <c r="I1079" t="str">
        <f>VLOOKUP(A1079,Sheet5!A:U,21,0)</f>
        <v>直连</v>
      </c>
    </row>
    <row r="1080" s="4" customFormat="1" hidden="1" spans="1:9">
      <c r="A1080" s="5">
        <v>999223897505324</v>
      </c>
      <c r="B1080" s="6">
        <v>45044</v>
      </c>
      <c r="C1080" s="6">
        <v>45046</v>
      </c>
      <c r="D1080" s="4">
        <v>3131</v>
      </c>
      <c r="E1080" t="str">
        <f>VLOOKUP(A1080,Sheet5!A:L,12,0)</f>
        <v>3131.00</v>
      </c>
      <c r="F1080" t="str">
        <f>VLOOKUP(A1080,Sheet5!A:C,3,0)</f>
        <v>3301323</v>
      </c>
      <c r="G1080">
        <f t="shared" si="32"/>
        <v>0</v>
      </c>
      <c r="H1080" t="str">
        <f t="shared" si="33"/>
        <v>，3301323</v>
      </c>
      <c r="I1080" t="str">
        <f>VLOOKUP(A1080,Sheet5!A:U,21,0)</f>
        <v>直连</v>
      </c>
    </row>
    <row r="1081" s="4" customFormat="1" hidden="1" spans="1:9">
      <c r="A1081" s="5">
        <v>999223897856000</v>
      </c>
      <c r="B1081" s="6">
        <v>45045</v>
      </c>
      <c r="C1081" s="6">
        <v>45046</v>
      </c>
      <c r="D1081" s="4">
        <v>1828</v>
      </c>
      <c r="E1081" t="str">
        <f>VLOOKUP(A1081,Sheet5!A:L,12,0)</f>
        <v>1828.00</v>
      </c>
      <c r="F1081" t="str">
        <f>VLOOKUP(A1081,Sheet5!A:C,3,0)</f>
        <v>3301401</v>
      </c>
      <c r="G1081">
        <f t="shared" si="32"/>
        <v>0</v>
      </c>
      <c r="H1081" t="str">
        <f t="shared" si="33"/>
        <v>，3301401</v>
      </c>
      <c r="I1081" t="str">
        <f>VLOOKUP(A1081,Sheet5!A:U,21,0)</f>
        <v>直连</v>
      </c>
    </row>
    <row r="1082" s="4" customFormat="1" hidden="1" spans="1:9">
      <c r="A1082" s="5">
        <v>23898932243</v>
      </c>
      <c r="B1082" s="6">
        <v>45045</v>
      </c>
      <c r="C1082" s="6">
        <v>45046</v>
      </c>
      <c r="D1082" s="4">
        <v>389</v>
      </c>
      <c r="E1082" t="str">
        <f>VLOOKUP(A1082,Sheet5!A:L,12,0)</f>
        <v>389.00</v>
      </c>
      <c r="F1082" t="str">
        <f>VLOOKUP(A1082,Sheet5!A:C,3,0)</f>
        <v>3301696</v>
      </c>
      <c r="G1082">
        <f t="shared" si="32"/>
        <v>0</v>
      </c>
      <c r="H1082" t="str">
        <f t="shared" si="33"/>
        <v>，3301696</v>
      </c>
      <c r="I1082" t="str">
        <f>VLOOKUP(A1082,Sheet5!A:U,21,0)</f>
        <v>直连</v>
      </c>
    </row>
    <row r="1083" s="4" customFormat="1" hidden="1" spans="1:9">
      <c r="A1083" s="5">
        <v>999223899353158</v>
      </c>
      <c r="B1083" s="6">
        <v>45045</v>
      </c>
      <c r="C1083" s="6">
        <v>45046</v>
      </c>
      <c r="D1083" s="4">
        <v>415</v>
      </c>
      <c r="E1083" t="str">
        <f>VLOOKUP(A1083,Sheet5!A:L,12,0)</f>
        <v>415.00</v>
      </c>
      <c r="F1083" t="str">
        <f>VLOOKUP(A1083,Sheet5!A:C,3,0)</f>
        <v>3301857</v>
      </c>
      <c r="G1083">
        <f t="shared" si="32"/>
        <v>0</v>
      </c>
      <c r="H1083" t="str">
        <f t="shared" si="33"/>
        <v>，3301857</v>
      </c>
      <c r="I1083" t="str">
        <f>VLOOKUP(A1083,Sheet5!A:U,21,0)</f>
        <v>直连</v>
      </c>
    </row>
    <row r="1084" s="4" customFormat="1" hidden="1" spans="1:9">
      <c r="A1084" s="5">
        <v>999223899632303</v>
      </c>
      <c r="B1084" s="6">
        <v>45045</v>
      </c>
      <c r="C1084" s="6">
        <v>45046</v>
      </c>
      <c r="D1084" s="4">
        <v>390</v>
      </c>
      <c r="E1084" t="str">
        <f>VLOOKUP(A1084,Sheet5!A:L,12,0)</f>
        <v>390.00</v>
      </c>
      <c r="F1084" t="str">
        <f>VLOOKUP(A1084,Sheet5!A:C,3,0)</f>
        <v>3301903</v>
      </c>
      <c r="G1084">
        <f t="shared" si="32"/>
        <v>0</v>
      </c>
      <c r="H1084" t="str">
        <f t="shared" si="33"/>
        <v>，3301903</v>
      </c>
      <c r="I1084" t="str">
        <f>VLOOKUP(A1084,Sheet5!A:U,21,0)</f>
        <v>直连</v>
      </c>
    </row>
    <row r="1085" s="4" customFormat="1" hidden="1" spans="1:9">
      <c r="A1085" s="5">
        <v>999223900028588</v>
      </c>
      <c r="B1085" s="6">
        <v>45045</v>
      </c>
      <c r="C1085" s="6">
        <v>45046</v>
      </c>
      <c r="D1085" s="4">
        <v>586</v>
      </c>
      <c r="E1085" t="str">
        <f>VLOOKUP(A1085,Sheet5!A:L,12,0)</f>
        <v>586.00</v>
      </c>
      <c r="F1085" t="str">
        <f>VLOOKUP(A1085,Sheet5!A:C,3,0)</f>
        <v>3301981</v>
      </c>
      <c r="G1085">
        <f t="shared" si="32"/>
        <v>0</v>
      </c>
      <c r="H1085" t="str">
        <f t="shared" si="33"/>
        <v>，3301981</v>
      </c>
      <c r="I1085" t="str">
        <f>VLOOKUP(A1085,Sheet5!A:U,21,0)</f>
        <v>直连</v>
      </c>
    </row>
    <row r="1086" s="4" customFormat="1" hidden="1" spans="1:9">
      <c r="A1086" s="5">
        <v>999223900048355</v>
      </c>
      <c r="B1086" s="6">
        <v>45045</v>
      </c>
      <c r="C1086" s="6">
        <v>45046</v>
      </c>
      <c r="D1086" s="4">
        <v>265</v>
      </c>
      <c r="E1086" t="str">
        <f>VLOOKUP(A1086,Sheet5!A:L,12,0)</f>
        <v>265.00</v>
      </c>
      <c r="F1086" t="str">
        <f>VLOOKUP(A1086,Sheet5!A:C,3,0)</f>
        <v>3301982</v>
      </c>
      <c r="G1086">
        <f t="shared" si="32"/>
        <v>0</v>
      </c>
      <c r="H1086" t="str">
        <f t="shared" si="33"/>
        <v>，3301982</v>
      </c>
      <c r="I1086" t="str">
        <f>VLOOKUP(A1086,Sheet5!A:U,21,0)</f>
        <v>直连</v>
      </c>
    </row>
    <row r="1087" s="4" customFormat="1" hidden="1" spans="1:9">
      <c r="A1087" s="5">
        <v>999223900908060</v>
      </c>
      <c r="B1087" s="6">
        <v>45045</v>
      </c>
      <c r="C1087" s="6">
        <v>45046</v>
      </c>
      <c r="D1087" s="4">
        <v>319</v>
      </c>
      <c r="E1087" t="str">
        <f>VLOOKUP(A1087,Sheet5!A:L,12,0)</f>
        <v>319.00</v>
      </c>
      <c r="F1087" t="str">
        <f>VLOOKUP(A1087,Sheet5!A:C,3,0)</f>
        <v>3302260</v>
      </c>
      <c r="G1087">
        <f t="shared" si="32"/>
        <v>0</v>
      </c>
      <c r="H1087" t="str">
        <f t="shared" si="33"/>
        <v>，3302260</v>
      </c>
      <c r="I1087" t="str">
        <f>VLOOKUP(A1087,Sheet5!A:U,21,0)</f>
        <v>直连</v>
      </c>
    </row>
    <row r="1088" s="4" customFormat="1" hidden="1" spans="1:9">
      <c r="A1088" s="5">
        <v>999223901227782</v>
      </c>
      <c r="B1088" s="6">
        <v>45045</v>
      </c>
      <c r="C1088" s="6">
        <v>45046</v>
      </c>
      <c r="D1088" s="4">
        <v>229</v>
      </c>
      <c r="E1088" t="str">
        <f>VLOOKUP(A1088,Sheet5!A:L,12,0)</f>
        <v>229.00</v>
      </c>
      <c r="F1088" t="str">
        <f>VLOOKUP(A1088,Sheet5!A:C,3,0)</f>
        <v>3302422</v>
      </c>
      <c r="G1088">
        <f t="shared" si="32"/>
        <v>0</v>
      </c>
      <c r="H1088" t="str">
        <f t="shared" si="33"/>
        <v>，3302422</v>
      </c>
      <c r="I1088" t="str">
        <f>VLOOKUP(A1088,Sheet5!A:U,21,0)</f>
        <v>直连</v>
      </c>
    </row>
    <row r="1089" s="4" customFormat="1" hidden="1" spans="1:9">
      <c r="A1089" s="5">
        <v>999223901618032</v>
      </c>
      <c r="B1089" s="6">
        <v>45044</v>
      </c>
      <c r="C1089" s="6">
        <v>45046</v>
      </c>
      <c r="D1089" s="4">
        <v>4964</v>
      </c>
      <c r="E1089" t="str">
        <f>VLOOKUP(A1089,Sheet5!A:L,12,0)</f>
        <v>4964.00</v>
      </c>
      <c r="F1089" t="str">
        <f>VLOOKUP(A1089,Sheet5!A:C,3,0)</f>
        <v>3302518</v>
      </c>
      <c r="G1089">
        <f t="shared" si="32"/>
        <v>0</v>
      </c>
      <c r="H1089" t="str">
        <f t="shared" si="33"/>
        <v>，3302518</v>
      </c>
      <c r="I1089" t="str">
        <f>VLOOKUP(A1089,Sheet5!A:U,21,0)</f>
        <v>直连</v>
      </c>
    </row>
    <row r="1090" s="4" customFormat="1" hidden="1" spans="1:9">
      <c r="A1090" s="5">
        <v>999223902082418</v>
      </c>
      <c r="B1090" s="6">
        <v>45044</v>
      </c>
      <c r="C1090" s="6">
        <v>45046</v>
      </c>
      <c r="D1090" s="4">
        <v>2363</v>
      </c>
      <c r="E1090" t="str">
        <f>VLOOKUP(A1090,Sheet5!A:L,12,0)</f>
        <v>2363.00</v>
      </c>
      <c r="F1090" t="str">
        <f>VLOOKUP(A1090,Sheet5!A:C,3,0)</f>
        <v>3302703</v>
      </c>
      <c r="G1090">
        <f t="shared" si="32"/>
        <v>0</v>
      </c>
      <c r="H1090" t="str">
        <f t="shared" si="33"/>
        <v>，3302703</v>
      </c>
      <c r="I1090" t="str">
        <f>VLOOKUP(A1090,Sheet5!A:U,21,0)</f>
        <v>直连</v>
      </c>
    </row>
    <row r="1091" s="4" customFormat="1" hidden="1" spans="1:9">
      <c r="A1091" s="5">
        <v>23902457697</v>
      </c>
      <c r="B1091" s="6">
        <v>45045</v>
      </c>
      <c r="C1091" s="6">
        <v>45046</v>
      </c>
      <c r="D1091" s="4">
        <v>377</v>
      </c>
      <c r="E1091" t="str">
        <f>VLOOKUP(A1091,Sheet5!A:L,12,0)</f>
        <v>377.00</v>
      </c>
      <c r="F1091" t="str">
        <f>VLOOKUP(A1091,Sheet5!A:C,3,0)</f>
        <v>3302807</v>
      </c>
      <c r="G1091">
        <f t="shared" ref="G1091:G1154" si="34">D1091-E1091</f>
        <v>0</v>
      </c>
      <c r="H1091" t="str">
        <f t="shared" ref="H1091:H1154" si="35">$H$1&amp;F1091</f>
        <v>，3302807</v>
      </c>
      <c r="I1091" t="str">
        <f>VLOOKUP(A1091,Sheet5!A:U,21,0)</f>
        <v>直连</v>
      </c>
    </row>
    <row r="1092" s="4" customFormat="1" hidden="1" spans="1:9">
      <c r="A1092" s="5">
        <v>999223902868524</v>
      </c>
      <c r="B1092" s="6">
        <v>45045</v>
      </c>
      <c r="C1092" s="6">
        <v>45046</v>
      </c>
      <c r="D1092" s="4">
        <v>1421</v>
      </c>
      <c r="E1092" t="str">
        <f>VLOOKUP(A1092,Sheet5!A:L,12,0)</f>
        <v>1421.00</v>
      </c>
      <c r="F1092" t="str">
        <f>VLOOKUP(A1092,Sheet5!A:C,3,0)</f>
        <v>3302984</v>
      </c>
      <c r="G1092">
        <f t="shared" si="34"/>
        <v>0</v>
      </c>
      <c r="H1092" t="str">
        <f t="shared" si="35"/>
        <v>，3302984</v>
      </c>
      <c r="I1092" t="str">
        <f>VLOOKUP(A1092,Sheet5!A:U,21,0)</f>
        <v>直连</v>
      </c>
    </row>
    <row r="1093" s="4" customFormat="1" hidden="1" spans="1:9">
      <c r="A1093" s="5">
        <v>999223902947011</v>
      </c>
      <c r="B1093" s="6">
        <v>45045</v>
      </c>
      <c r="C1093" s="6">
        <v>45046</v>
      </c>
      <c r="D1093" s="4">
        <v>95</v>
      </c>
      <c r="E1093" t="str">
        <f>VLOOKUP(A1093,Sheet5!A:L,12,0)</f>
        <v>95.00</v>
      </c>
      <c r="F1093" t="str">
        <f>VLOOKUP(A1093,Sheet5!A:C,3,0)</f>
        <v>3303008</v>
      </c>
      <c r="G1093">
        <f t="shared" si="34"/>
        <v>0</v>
      </c>
      <c r="H1093" t="str">
        <f t="shared" si="35"/>
        <v>，3303008</v>
      </c>
      <c r="I1093" t="str">
        <f>VLOOKUP(A1093,Sheet5!A:U,21,0)</f>
        <v>直连</v>
      </c>
    </row>
    <row r="1094" s="4" customFormat="1" hidden="1" spans="1:9">
      <c r="A1094" s="5">
        <v>999223903026153</v>
      </c>
      <c r="B1094" s="6">
        <v>45045</v>
      </c>
      <c r="C1094" s="6">
        <v>45046</v>
      </c>
      <c r="D1094" s="4">
        <v>273</v>
      </c>
      <c r="E1094" t="str">
        <f>VLOOKUP(A1094,Sheet5!A:L,12,0)</f>
        <v>273.00</v>
      </c>
      <c r="F1094" t="str">
        <f>VLOOKUP(A1094,Sheet5!A:C,3,0)</f>
        <v>3303030</v>
      </c>
      <c r="G1094">
        <f t="shared" si="34"/>
        <v>0</v>
      </c>
      <c r="H1094" t="str">
        <f t="shared" si="35"/>
        <v>，3303030</v>
      </c>
      <c r="I1094" t="str">
        <f>VLOOKUP(A1094,Sheet5!A:U,21,0)</f>
        <v>直连</v>
      </c>
    </row>
    <row r="1095" s="4" customFormat="1" hidden="1" spans="1:9">
      <c r="A1095" s="5">
        <v>999223903121950</v>
      </c>
      <c r="B1095" s="6">
        <v>45045</v>
      </c>
      <c r="C1095" s="6">
        <v>45046</v>
      </c>
      <c r="D1095" s="4">
        <v>1601</v>
      </c>
      <c r="E1095" t="str">
        <f>VLOOKUP(A1095,Sheet5!A:L,12,0)</f>
        <v>1601.00</v>
      </c>
      <c r="F1095" t="str">
        <f>VLOOKUP(A1095,Sheet5!A:C,3,0)</f>
        <v>3303079</v>
      </c>
      <c r="G1095">
        <f t="shared" si="34"/>
        <v>0</v>
      </c>
      <c r="H1095" t="str">
        <f t="shared" si="35"/>
        <v>，3303079</v>
      </c>
      <c r="I1095" t="str">
        <f>VLOOKUP(A1095,Sheet5!A:U,21,0)</f>
        <v>直连</v>
      </c>
    </row>
    <row r="1096" s="4" customFormat="1" hidden="1" spans="1:9">
      <c r="A1096" s="5">
        <v>999223903280807</v>
      </c>
      <c r="B1096" s="6">
        <v>45045</v>
      </c>
      <c r="C1096" s="6">
        <v>45046</v>
      </c>
      <c r="D1096" s="4">
        <v>225</v>
      </c>
      <c r="E1096" t="str">
        <f>VLOOKUP(A1096,Sheet5!A:L,12,0)</f>
        <v>225.00</v>
      </c>
      <c r="F1096" t="str">
        <f>VLOOKUP(A1096,Sheet5!A:C,3,0)</f>
        <v>3303146</v>
      </c>
      <c r="G1096">
        <f t="shared" si="34"/>
        <v>0</v>
      </c>
      <c r="H1096" t="str">
        <f t="shared" si="35"/>
        <v>，3303146</v>
      </c>
      <c r="I1096" t="str">
        <f>VLOOKUP(A1096,Sheet5!A:U,21,0)</f>
        <v>直连</v>
      </c>
    </row>
    <row r="1097" s="4" customFormat="1" hidden="1" spans="1:9">
      <c r="A1097" s="5">
        <v>999223903524145</v>
      </c>
      <c r="B1097" s="6">
        <v>45045</v>
      </c>
      <c r="C1097" s="6">
        <v>45046</v>
      </c>
      <c r="D1097" s="4">
        <v>0</v>
      </c>
      <c r="E1097" t="e">
        <f>VLOOKUP(A1097,Sheet5!A:L,12,0)</f>
        <v>#N/A</v>
      </c>
      <c r="F1097" t="e">
        <f>VLOOKUP(A1097,Sheet5!A:C,3,0)</f>
        <v>#N/A</v>
      </c>
      <c r="G1097" t="e">
        <f t="shared" si="34"/>
        <v>#N/A</v>
      </c>
      <c r="H1097" t="e">
        <f t="shared" si="35"/>
        <v>#N/A</v>
      </c>
      <c r="I1097" t="e">
        <f>VLOOKUP(A1097,Sheet5!A:U,21,0)</f>
        <v>#N/A</v>
      </c>
    </row>
    <row r="1098" s="4" customFormat="1" hidden="1" spans="1:9">
      <c r="A1098" s="5">
        <v>999223903535728</v>
      </c>
      <c r="B1098" s="6">
        <v>45045</v>
      </c>
      <c r="C1098" s="6">
        <v>45046</v>
      </c>
      <c r="D1098" s="4">
        <v>360</v>
      </c>
      <c r="E1098" t="str">
        <f>VLOOKUP(A1098,Sheet5!A:L,12,0)</f>
        <v>360.00</v>
      </c>
      <c r="F1098" t="str">
        <f>VLOOKUP(A1098,Sheet5!A:C,3,0)</f>
        <v>3303287</v>
      </c>
      <c r="G1098">
        <f t="shared" si="34"/>
        <v>0</v>
      </c>
      <c r="H1098" t="str">
        <f t="shared" si="35"/>
        <v>，3303287</v>
      </c>
      <c r="I1098" t="str">
        <f>VLOOKUP(A1098,Sheet5!A:U,21,0)</f>
        <v>直连</v>
      </c>
    </row>
    <row r="1099" s="4" customFormat="1" hidden="1" spans="1:9">
      <c r="A1099" s="5">
        <v>999223903550298</v>
      </c>
      <c r="B1099" s="6">
        <v>45045</v>
      </c>
      <c r="C1099" s="6">
        <v>45046</v>
      </c>
      <c r="D1099" s="4">
        <v>386</v>
      </c>
      <c r="E1099" t="str">
        <f>VLOOKUP(A1099,Sheet5!A:L,12,0)</f>
        <v>386.00</v>
      </c>
      <c r="F1099" t="str">
        <f>VLOOKUP(A1099,Sheet5!A:C,3,0)</f>
        <v>3303301</v>
      </c>
      <c r="G1099">
        <f t="shared" si="34"/>
        <v>0</v>
      </c>
      <c r="H1099" t="str">
        <f t="shared" si="35"/>
        <v>，3303301</v>
      </c>
      <c r="I1099" t="str">
        <f>VLOOKUP(A1099,Sheet5!A:U,21,0)</f>
        <v>直连</v>
      </c>
    </row>
    <row r="1100" s="4" customFormat="1" hidden="1" spans="1:9">
      <c r="A1100" s="5">
        <v>999223903555403</v>
      </c>
      <c r="B1100" s="6">
        <v>45045</v>
      </c>
      <c r="C1100" s="6">
        <v>45046</v>
      </c>
      <c r="D1100" s="4">
        <v>1014</v>
      </c>
      <c r="E1100" t="str">
        <f>VLOOKUP(A1100,Sheet5!A:L,12,0)</f>
        <v>1014.00</v>
      </c>
      <c r="F1100" t="str">
        <f>VLOOKUP(A1100,Sheet5!A:C,3,0)</f>
        <v>3303308</v>
      </c>
      <c r="G1100">
        <f t="shared" si="34"/>
        <v>0</v>
      </c>
      <c r="H1100" t="str">
        <f t="shared" si="35"/>
        <v>，3303308</v>
      </c>
      <c r="I1100" t="str">
        <f>VLOOKUP(A1100,Sheet5!A:U,21,0)</f>
        <v>直连</v>
      </c>
    </row>
    <row r="1101" s="4" customFormat="1" hidden="1" spans="1:9">
      <c r="A1101" s="5">
        <v>999223903638295</v>
      </c>
      <c r="B1101" s="6">
        <v>45045</v>
      </c>
      <c r="C1101" s="6">
        <v>45046</v>
      </c>
      <c r="D1101" s="4">
        <v>193</v>
      </c>
      <c r="E1101" t="str">
        <f>VLOOKUP(A1101,Sheet5!A:L,12,0)</f>
        <v>193.00</v>
      </c>
      <c r="F1101" t="str">
        <f>VLOOKUP(A1101,Sheet5!A:C,3,0)</f>
        <v>3303368</v>
      </c>
      <c r="G1101">
        <f t="shared" si="34"/>
        <v>0</v>
      </c>
      <c r="H1101" t="str">
        <f t="shared" si="35"/>
        <v>，3303368</v>
      </c>
      <c r="I1101" t="str">
        <f>VLOOKUP(A1101,Sheet5!A:U,21,0)</f>
        <v>直连</v>
      </c>
    </row>
    <row r="1102" s="4" customFormat="1" hidden="1" spans="1:9">
      <c r="A1102" s="5">
        <v>999223903768022</v>
      </c>
      <c r="B1102" s="6">
        <v>45045</v>
      </c>
      <c r="C1102" s="6">
        <v>45046</v>
      </c>
      <c r="D1102" s="4">
        <v>1424</v>
      </c>
      <c r="E1102" t="str">
        <f>VLOOKUP(A1102,Sheet5!A:L,12,0)</f>
        <v>1424.00</v>
      </c>
      <c r="F1102" t="str">
        <f>VLOOKUP(A1102,Sheet5!A:C,3,0)</f>
        <v>3303430</v>
      </c>
      <c r="G1102">
        <f t="shared" si="34"/>
        <v>0</v>
      </c>
      <c r="H1102" t="str">
        <f t="shared" si="35"/>
        <v>，3303430</v>
      </c>
      <c r="I1102" t="str">
        <f>VLOOKUP(A1102,Sheet5!A:U,21,0)</f>
        <v>直连</v>
      </c>
    </row>
    <row r="1103" s="4" customFormat="1" hidden="1" spans="1:9">
      <c r="A1103" s="5">
        <v>999223904403782</v>
      </c>
      <c r="B1103" s="6">
        <v>45045</v>
      </c>
      <c r="C1103" s="6">
        <v>45046</v>
      </c>
      <c r="D1103" s="4">
        <v>335</v>
      </c>
      <c r="E1103" t="str">
        <f>VLOOKUP(A1103,Sheet5!A:L,12,0)</f>
        <v>335.00</v>
      </c>
      <c r="F1103" t="str">
        <f>VLOOKUP(A1103,Sheet5!A:C,3,0)</f>
        <v>3303659</v>
      </c>
      <c r="G1103">
        <f t="shared" si="34"/>
        <v>0</v>
      </c>
      <c r="H1103" t="str">
        <f t="shared" si="35"/>
        <v>，3303659</v>
      </c>
      <c r="I1103" t="str">
        <f>VLOOKUP(A1103,Sheet5!A:U,21,0)</f>
        <v>直连</v>
      </c>
    </row>
    <row r="1104" s="4" customFormat="1" hidden="1" spans="1:9">
      <c r="A1104" s="5">
        <v>999223904774671</v>
      </c>
      <c r="B1104" s="6">
        <v>45045</v>
      </c>
      <c r="C1104" s="6">
        <v>45046</v>
      </c>
      <c r="D1104" s="4">
        <v>389</v>
      </c>
      <c r="E1104" t="str">
        <f>VLOOKUP(A1104,Sheet5!A:L,12,0)</f>
        <v>389.00</v>
      </c>
      <c r="F1104" t="str">
        <f>VLOOKUP(A1104,Sheet5!A:C,3,0)</f>
        <v>3303780</v>
      </c>
      <c r="G1104">
        <f t="shared" si="34"/>
        <v>0</v>
      </c>
      <c r="H1104" t="str">
        <f t="shared" si="35"/>
        <v>，3303780</v>
      </c>
      <c r="I1104" t="str">
        <f>VLOOKUP(A1104,Sheet5!A:U,21,0)</f>
        <v>直连</v>
      </c>
    </row>
    <row r="1105" s="4" customFormat="1" hidden="1" spans="1:9">
      <c r="A1105" s="5">
        <v>23904955366</v>
      </c>
      <c r="B1105" s="6">
        <v>45045</v>
      </c>
      <c r="C1105" s="6">
        <v>45046</v>
      </c>
      <c r="D1105" s="4">
        <v>1201</v>
      </c>
      <c r="E1105" t="str">
        <f>VLOOKUP(A1105,Sheet5!A:L,12,0)</f>
        <v>1201.00</v>
      </c>
      <c r="F1105" t="str">
        <f>VLOOKUP(A1105,Sheet5!A:C,3,0)</f>
        <v>3303843</v>
      </c>
      <c r="G1105">
        <f t="shared" si="34"/>
        <v>0</v>
      </c>
      <c r="H1105" t="str">
        <f t="shared" si="35"/>
        <v>，3303843</v>
      </c>
      <c r="I1105" t="str">
        <f>VLOOKUP(A1105,Sheet5!A:U,21,0)</f>
        <v>直连</v>
      </c>
    </row>
    <row r="1106" s="4" customFormat="1" hidden="1" spans="1:9">
      <c r="A1106" s="5">
        <v>999223904959092</v>
      </c>
      <c r="B1106" s="6">
        <v>45045</v>
      </c>
      <c r="C1106" s="6">
        <v>45046</v>
      </c>
      <c r="D1106" s="4">
        <v>1601</v>
      </c>
      <c r="E1106" t="str">
        <f>VLOOKUP(A1106,Sheet5!A:L,12,0)</f>
        <v>1601.00</v>
      </c>
      <c r="F1106" t="str">
        <f>VLOOKUP(A1106,Sheet5!A:C,3,0)</f>
        <v>3303844</v>
      </c>
      <c r="G1106">
        <f t="shared" si="34"/>
        <v>0</v>
      </c>
      <c r="H1106" t="str">
        <f t="shared" si="35"/>
        <v>，3303844</v>
      </c>
      <c r="I1106" t="str">
        <f>VLOOKUP(A1106,Sheet5!A:U,21,0)</f>
        <v>直连</v>
      </c>
    </row>
    <row r="1107" s="4" customFormat="1" hidden="1" spans="1:9">
      <c r="A1107" s="5">
        <v>999223905032595</v>
      </c>
      <c r="B1107" s="6">
        <v>45045</v>
      </c>
      <c r="C1107" s="6">
        <v>45046</v>
      </c>
      <c r="D1107" s="4">
        <v>250</v>
      </c>
      <c r="E1107" t="str">
        <f>VLOOKUP(A1107,Sheet5!A:L,12,0)</f>
        <v>250.00</v>
      </c>
      <c r="F1107" t="str">
        <f>VLOOKUP(A1107,Sheet5!A:C,3,0)</f>
        <v>3303865</v>
      </c>
      <c r="G1107">
        <f t="shared" si="34"/>
        <v>0</v>
      </c>
      <c r="H1107" t="str">
        <f t="shared" si="35"/>
        <v>，3303865</v>
      </c>
      <c r="I1107" t="str">
        <f>VLOOKUP(A1107,Sheet5!A:U,21,0)</f>
        <v>直连</v>
      </c>
    </row>
    <row r="1108" s="4" customFormat="1" hidden="1" spans="1:9">
      <c r="A1108" s="5">
        <v>999223905181785</v>
      </c>
      <c r="B1108" s="6">
        <v>45045</v>
      </c>
      <c r="C1108" s="6">
        <v>45046</v>
      </c>
      <c r="D1108" s="4">
        <v>312</v>
      </c>
      <c r="E1108" t="str">
        <f>VLOOKUP(A1108,Sheet5!A:L,12,0)</f>
        <v>312.00</v>
      </c>
      <c r="F1108" t="str">
        <f>VLOOKUP(A1108,Sheet5!A:C,3,0)</f>
        <v>3303919</v>
      </c>
      <c r="G1108">
        <f t="shared" si="34"/>
        <v>0</v>
      </c>
      <c r="H1108" t="str">
        <f t="shared" si="35"/>
        <v>，3303919</v>
      </c>
      <c r="I1108" t="str">
        <f>VLOOKUP(A1108,Sheet5!A:U,21,0)</f>
        <v>直连</v>
      </c>
    </row>
    <row r="1109" s="4" customFormat="1" hidden="1" spans="1:9">
      <c r="A1109" s="5">
        <v>999223905207800</v>
      </c>
      <c r="B1109" s="6">
        <v>45045</v>
      </c>
      <c r="C1109" s="6">
        <v>45046</v>
      </c>
      <c r="D1109" s="4">
        <v>476</v>
      </c>
      <c r="E1109" t="str">
        <f>VLOOKUP(A1109,Sheet5!A:L,12,0)</f>
        <v>476.00</v>
      </c>
      <c r="F1109" t="str">
        <f>VLOOKUP(A1109,Sheet5!A:C,3,0)</f>
        <v>3303926</v>
      </c>
      <c r="G1109">
        <f t="shared" si="34"/>
        <v>0</v>
      </c>
      <c r="H1109" t="str">
        <f t="shared" si="35"/>
        <v>，3303926</v>
      </c>
      <c r="I1109" t="str">
        <f>VLOOKUP(A1109,Sheet5!A:U,21,0)</f>
        <v>直连</v>
      </c>
    </row>
    <row r="1110" s="4" customFormat="1" hidden="1" spans="1:9">
      <c r="A1110" s="5">
        <v>999223905477373</v>
      </c>
      <c r="B1110" s="6">
        <v>45045</v>
      </c>
      <c r="C1110" s="6">
        <v>45046</v>
      </c>
      <c r="D1110" s="4">
        <v>1001</v>
      </c>
      <c r="E1110" t="str">
        <f>VLOOKUP(A1110,Sheet5!A:L,12,0)</f>
        <v>1001.00</v>
      </c>
      <c r="F1110" t="str">
        <f>VLOOKUP(A1110,Sheet5!A:C,3,0)</f>
        <v>3304012</v>
      </c>
      <c r="G1110">
        <f t="shared" si="34"/>
        <v>0</v>
      </c>
      <c r="H1110" t="str">
        <f t="shared" si="35"/>
        <v>，3304012</v>
      </c>
      <c r="I1110" t="str">
        <f>VLOOKUP(A1110,Sheet5!A:U,21,0)</f>
        <v>直连</v>
      </c>
    </row>
    <row r="1111" s="4" customFormat="1" hidden="1" spans="1:9">
      <c r="A1111" s="5">
        <v>999223905708451</v>
      </c>
      <c r="B1111" s="6">
        <v>45045</v>
      </c>
      <c r="C1111" s="6">
        <v>45046</v>
      </c>
      <c r="D1111" s="4">
        <v>631</v>
      </c>
      <c r="E1111" t="str">
        <f>VLOOKUP(A1111,Sheet5!A:L,12,0)</f>
        <v>631.00</v>
      </c>
      <c r="F1111" t="str">
        <f>VLOOKUP(A1111,Sheet5!A:C,3,0)</f>
        <v>3304112</v>
      </c>
      <c r="G1111">
        <f t="shared" si="34"/>
        <v>0</v>
      </c>
      <c r="H1111" t="str">
        <f t="shared" si="35"/>
        <v>，3304112</v>
      </c>
      <c r="I1111" t="str">
        <f>VLOOKUP(A1111,Sheet5!A:U,21,0)</f>
        <v>直连</v>
      </c>
    </row>
    <row r="1112" s="4" customFormat="1" hidden="1" spans="1:9">
      <c r="A1112" s="5">
        <v>999223905944625</v>
      </c>
      <c r="B1112" s="6">
        <v>45045</v>
      </c>
      <c r="C1112" s="6">
        <v>45046</v>
      </c>
      <c r="D1112" s="4">
        <v>771</v>
      </c>
      <c r="E1112" t="str">
        <f>VLOOKUP(A1112,Sheet5!A:L,12,0)</f>
        <v>771.00</v>
      </c>
      <c r="F1112" t="str">
        <f>VLOOKUP(A1112,Sheet5!A:C,3,0)</f>
        <v>3304194</v>
      </c>
      <c r="G1112">
        <f t="shared" si="34"/>
        <v>0</v>
      </c>
      <c r="H1112" t="str">
        <f t="shared" si="35"/>
        <v>，3304194</v>
      </c>
      <c r="I1112" t="str">
        <f>VLOOKUP(A1112,Sheet5!A:U,21,0)</f>
        <v>直连</v>
      </c>
    </row>
    <row r="1113" s="4" customFormat="1" hidden="1" spans="1:9">
      <c r="A1113" s="5">
        <v>999223906010546</v>
      </c>
      <c r="B1113" s="6">
        <v>45045</v>
      </c>
      <c r="C1113" s="6">
        <v>45046</v>
      </c>
      <c r="D1113" s="4">
        <v>274</v>
      </c>
      <c r="E1113" t="str">
        <f>VLOOKUP(A1113,Sheet5!A:L,12,0)</f>
        <v>274.00</v>
      </c>
      <c r="F1113" t="str">
        <f>VLOOKUP(A1113,Sheet5!A:C,3,0)</f>
        <v>3304209</v>
      </c>
      <c r="G1113">
        <f t="shared" si="34"/>
        <v>0</v>
      </c>
      <c r="H1113" t="str">
        <f t="shared" si="35"/>
        <v>，3304209</v>
      </c>
      <c r="I1113" t="str">
        <f>VLOOKUP(A1113,Sheet5!A:U,21,0)</f>
        <v>直连</v>
      </c>
    </row>
    <row r="1114" s="4" customFormat="1" hidden="1" spans="1:9">
      <c r="A1114" s="5">
        <v>999223906280126</v>
      </c>
      <c r="B1114" s="6">
        <v>45045</v>
      </c>
      <c r="C1114" s="6">
        <v>45046</v>
      </c>
      <c r="D1114" s="4">
        <v>993</v>
      </c>
      <c r="E1114" t="str">
        <f>VLOOKUP(A1114,Sheet5!A:L,12,0)</f>
        <v>993.00</v>
      </c>
      <c r="F1114" t="str">
        <f>VLOOKUP(A1114,Sheet5!A:C,3,0)</f>
        <v>3304297</v>
      </c>
      <c r="G1114">
        <f t="shared" si="34"/>
        <v>0</v>
      </c>
      <c r="H1114" t="str">
        <f t="shared" si="35"/>
        <v>，3304297</v>
      </c>
      <c r="I1114" t="str">
        <f>VLOOKUP(A1114,Sheet5!A:U,21,0)</f>
        <v>直连</v>
      </c>
    </row>
    <row r="1115" s="4" customFormat="1" hidden="1" spans="1:9">
      <c r="A1115" s="5">
        <v>999223906750347</v>
      </c>
      <c r="B1115" s="6">
        <v>45045</v>
      </c>
      <c r="C1115" s="6">
        <v>45046</v>
      </c>
      <c r="D1115" s="4">
        <v>338</v>
      </c>
      <c r="E1115" t="str">
        <f>VLOOKUP(A1115,Sheet5!A:L,12,0)</f>
        <v>338.00</v>
      </c>
      <c r="F1115" t="str">
        <f>VLOOKUP(A1115,Sheet5!A:C,3,0)</f>
        <v>3304490</v>
      </c>
      <c r="G1115">
        <f t="shared" si="34"/>
        <v>0</v>
      </c>
      <c r="H1115" t="str">
        <f t="shared" si="35"/>
        <v>，3304490</v>
      </c>
      <c r="I1115" t="str">
        <f>VLOOKUP(A1115,Sheet5!A:U,21,0)</f>
        <v>直连</v>
      </c>
    </row>
    <row r="1116" s="4" customFormat="1" hidden="1" spans="1:9">
      <c r="A1116" s="5">
        <v>999223906814244</v>
      </c>
      <c r="B1116" s="6">
        <v>45045</v>
      </c>
      <c r="C1116" s="6">
        <v>45046</v>
      </c>
      <c r="D1116" s="4">
        <v>148</v>
      </c>
      <c r="E1116" t="str">
        <f>VLOOKUP(A1116,Sheet5!A:L,12,0)</f>
        <v>148.00</v>
      </c>
      <c r="F1116" t="str">
        <f>VLOOKUP(A1116,Sheet5!A:C,3,0)</f>
        <v>3304512</v>
      </c>
      <c r="G1116">
        <f t="shared" si="34"/>
        <v>0</v>
      </c>
      <c r="H1116" t="str">
        <f t="shared" si="35"/>
        <v>，3304512</v>
      </c>
      <c r="I1116" t="str">
        <f>VLOOKUP(A1116,Sheet5!A:U,21,0)</f>
        <v>直连</v>
      </c>
    </row>
    <row r="1117" s="4" customFormat="1" hidden="1" spans="1:9">
      <c r="A1117" s="5">
        <v>999223906938339</v>
      </c>
      <c r="B1117" s="6">
        <v>45045</v>
      </c>
      <c r="C1117" s="6">
        <v>45046</v>
      </c>
      <c r="D1117" s="4">
        <v>571</v>
      </c>
      <c r="E1117" t="str">
        <f>VLOOKUP(A1117,Sheet5!A:L,12,0)</f>
        <v>571.00</v>
      </c>
      <c r="F1117" t="str">
        <f>VLOOKUP(A1117,Sheet5!A:C,3,0)</f>
        <v>3304542</v>
      </c>
      <c r="G1117">
        <f t="shared" si="34"/>
        <v>0</v>
      </c>
      <c r="H1117" t="str">
        <f t="shared" si="35"/>
        <v>，3304542</v>
      </c>
      <c r="I1117" t="str">
        <f>VLOOKUP(A1117,Sheet5!A:U,21,0)</f>
        <v>直连</v>
      </c>
    </row>
    <row r="1118" s="4" customFormat="1" hidden="1" spans="1:9">
      <c r="A1118" s="5">
        <v>999223906994481</v>
      </c>
      <c r="B1118" s="6">
        <v>45045</v>
      </c>
      <c r="C1118" s="6">
        <v>45046</v>
      </c>
      <c r="D1118" s="4">
        <v>402</v>
      </c>
      <c r="E1118" t="str">
        <f>VLOOKUP(A1118,Sheet5!A:L,12,0)</f>
        <v>402.00</v>
      </c>
      <c r="F1118" t="str">
        <f>VLOOKUP(A1118,Sheet5!A:C,3,0)</f>
        <v>3304562</v>
      </c>
      <c r="G1118">
        <f t="shared" si="34"/>
        <v>0</v>
      </c>
      <c r="H1118" t="str">
        <f t="shared" si="35"/>
        <v>，3304562</v>
      </c>
      <c r="I1118" t="str">
        <f>VLOOKUP(A1118,Sheet5!A:U,21,0)</f>
        <v>直连</v>
      </c>
    </row>
    <row r="1119" s="4" customFormat="1" hidden="1" spans="1:9">
      <c r="A1119" s="5">
        <v>23907069752</v>
      </c>
      <c r="B1119" s="6">
        <v>45045</v>
      </c>
      <c r="C1119" s="6">
        <v>45046</v>
      </c>
      <c r="D1119" s="4">
        <v>0</v>
      </c>
      <c r="E1119" t="e">
        <f>VLOOKUP(A1119,Sheet5!A:L,12,0)</f>
        <v>#N/A</v>
      </c>
      <c r="F1119" t="e">
        <f>VLOOKUP(A1119,Sheet5!A:C,3,0)</f>
        <v>#N/A</v>
      </c>
      <c r="G1119" t="e">
        <f t="shared" si="34"/>
        <v>#N/A</v>
      </c>
      <c r="H1119" t="e">
        <f t="shared" si="35"/>
        <v>#N/A</v>
      </c>
      <c r="I1119" t="e">
        <f>VLOOKUP(A1119,Sheet5!A:U,21,0)</f>
        <v>#N/A</v>
      </c>
    </row>
    <row r="1120" s="4" customFormat="1" hidden="1" spans="1:9">
      <c r="A1120" s="5">
        <v>999223907262758</v>
      </c>
      <c r="B1120" s="6">
        <v>45045</v>
      </c>
      <c r="C1120" s="6">
        <v>45046</v>
      </c>
      <c r="D1120" s="4">
        <v>236</v>
      </c>
      <c r="E1120" t="str">
        <f>VLOOKUP(A1120,Sheet5!A:L,12,0)</f>
        <v>236.00</v>
      </c>
      <c r="F1120" t="str">
        <f>VLOOKUP(A1120,Sheet5!A:C,3,0)</f>
        <v>3304674</v>
      </c>
      <c r="G1120">
        <f t="shared" si="34"/>
        <v>0</v>
      </c>
      <c r="H1120" t="str">
        <f t="shared" si="35"/>
        <v>，3304674</v>
      </c>
      <c r="I1120" t="str">
        <f>VLOOKUP(A1120,Sheet5!A:U,21,0)</f>
        <v>直连</v>
      </c>
    </row>
    <row r="1121" s="4" customFormat="1" hidden="1" spans="1:9">
      <c r="A1121" s="5">
        <v>999223907312344</v>
      </c>
      <c r="B1121" s="6">
        <v>45045</v>
      </c>
      <c r="C1121" s="6">
        <v>45046</v>
      </c>
      <c r="D1121" s="4">
        <v>144</v>
      </c>
      <c r="E1121" t="str">
        <f>VLOOKUP(A1121,Sheet5!A:L,12,0)</f>
        <v>144.00</v>
      </c>
      <c r="F1121" t="str">
        <f>VLOOKUP(A1121,Sheet5!A:C,3,0)</f>
        <v>3304690</v>
      </c>
      <c r="G1121">
        <f t="shared" si="34"/>
        <v>0</v>
      </c>
      <c r="H1121" t="str">
        <f t="shared" si="35"/>
        <v>，3304690</v>
      </c>
      <c r="I1121" t="str">
        <f>VLOOKUP(A1121,Sheet5!A:U,21,0)</f>
        <v>直连</v>
      </c>
    </row>
    <row r="1122" s="4" customFormat="1" hidden="1" spans="1:9">
      <c r="A1122" s="5">
        <v>999223907471413</v>
      </c>
      <c r="B1122" s="6">
        <v>45045</v>
      </c>
      <c r="C1122" s="6">
        <v>45046</v>
      </c>
      <c r="D1122" s="4">
        <v>182</v>
      </c>
      <c r="E1122" t="str">
        <f>VLOOKUP(A1122,Sheet5!A:L,12,0)</f>
        <v>182.00</v>
      </c>
      <c r="F1122" t="str">
        <f>VLOOKUP(A1122,Sheet5!A:C,3,0)</f>
        <v>3304735</v>
      </c>
      <c r="G1122">
        <f t="shared" si="34"/>
        <v>0</v>
      </c>
      <c r="H1122" t="str">
        <f t="shared" si="35"/>
        <v>，3304735</v>
      </c>
      <c r="I1122" t="str">
        <f>VLOOKUP(A1122,Sheet5!A:U,21,0)</f>
        <v>直连</v>
      </c>
    </row>
    <row r="1123" s="4" customFormat="1" hidden="1" spans="1:9">
      <c r="A1123" s="5">
        <v>999223907500335</v>
      </c>
      <c r="B1123" s="6">
        <v>45045</v>
      </c>
      <c r="C1123" s="6">
        <v>45046</v>
      </c>
      <c r="D1123" s="4">
        <v>694</v>
      </c>
      <c r="E1123" t="str">
        <f>VLOOKUP(A1123,Sheet5!A:L,12,0)</f>
        <v>694.00</v>
      </c>
      <c r="F1123" t="str">
        <f>VLOOKUP(A1123,Sheet5!A:C,3,0)</f>
        <v>3304747</v>
      </c>
      <c r="G1123">
        <f t="shared" si="34"/>
        <v>0</v>
      </c>
      <c r="H1123" t="str">
        <f t="shared" si="35"/>
        <v>，3304747</v>
      </c>
      <c r="I1123" t="str">
        <f>VLOOKUP(A1123,Sheet5!A:U,21,0)</f>
        <v>直连</v>
      </c>
    </row>
    <row r="1124" s="4" customFormat="1" hidden="1" spans="1:9">
      <c r="A1124" s="5">
        <v>999223913159177</v>
      </c>
      <c r="B1124" s="6">
        <v>45045</v>
      </c>
      <c r="C1124" s="6">
        <v>45046</v>
      </c>
      <c r="D1124" s="4">
        <v>374</v>
      </c>
      <c r="E1124" t="str">
        <f>VLOOKUP(A1124,Sheet5!A:L,12,0)</f>
        <v>374.00</v>
      </c>
      <c r="F1124" t="str">
        <f>VLOOKUP(A1124,Sheet5!A:C,3,0)</f>
        <v>3304900</v>
      </c>
      <c r="G1124">
        <f t="shared" si="34"/>
        <v>0</v>
      </c>
      <c r="H1124" t="str">
        <f t="shared" si="35"/>
        <v>，3304900</v>
      </c>
      <c r="I1124" t="str">
        <f>VLOOKUP(A1124,Sheet5!A:U,21,0)</f>
        <v>直连</v>
      </c>
    </row>
    <row r="1125" s="4" customFormat="1" hidden="1" spans="1:9">
      <c r="A1125" s="5">
        <v>999223913467728</v>
      </c>
      <c r="B1125" s="6">
        <v>45045</v>
      </c>
      <c r="C1125" s="6">
        <v>45046</v>
      </c>
      <c r="D1125" s="4">
        <v>128</v>
      </c>
      <c r="E1125" t="str">
        <f>VLOOKUP(A1125,Sheet5!A:L,12,0)</f>
        <v>128.00</v>
      </c>
      <c r="F1125" t="str">
        <f>VLOOKUP(A1125,Sheet5!A:C,3,0)</f>
        <v>3304925</v>
      </c>
      <c r="G1125">
        <f t="shared" si="34"/>
        <v>0</v>
      </c>
      <c r="H1125" t="str">
        <f t="shared" si="35"/>
        <v>，3304925</v>
      </c>
      <c r="I1125" t="str">
        <f>VLOOKUP(A1125,Sheet5!A:U,21,0)</f>
        <v>直连</v>
      </c>
    </row>
    <row r="1126" s="4" customFormat="1" hidden="1" spans="1:9">
      <c r="A1126" s="5">
        <v>999223913862579</v>
      </c>
      <c r="B1126" s="6">
        <v>45045</v>
      </c>
      <c r="C1126" s="6">
        <v>45046</v>
      </c>
      <c r="D1126" s="4">
        <v>329</v>
      </c>
      <c r="E1126" t="str">
        <f>VLOOKUP(A1126,Sheet5!A:L,12,0)</f>
        <v>329.00</v>
      </c>
      <c r="F1126" t="str">
        <f>VLOOKUP(A1126,Sheet5!A:C,3,0)</f>
        <v>3304961</v>
      </c>
      <c r="G1126">
        <f t="shared" si="34"/>
        <v>0</v>
      </c>
      <c r="H1126" t="str">
        <f t="shared" si="35"/>
        <v>，3304961</v>
      </c>
      <c r="I1126" t="str">
        <f>VLOOKUP(A1126,Sheet5!A:U,21,0)</f>
        <v>直连</v>
      </c>
    </row>
    <row r="1127" s="4" customFormat="1" hidden="1" spans="1:9">
      <c r="A1127" s="5">
        <v>999223914466776</v>
      </c>
      <c r="B1127" s="6">
        <v>45045</v>
      </c>
      <c r="C1127" s="6">
        <v>45046</v>
      </c>
      <c r="D1127" s="4">
        <v>215</v>
      </c>
      <c r="E1127" t="str">
        <f>VLOOKUP(A1127,Sheet5!A:L,12,0)</f>
        <v>215.00</v>
      </c>
      <c r="F1127" t="str">
        <f>VLOOKUP(A1127,Sheet5!A:C,3,0)</f>
        <v>3305056</v>
      </c>
      <c r="G1127">
        <f t="shared" si="34"/>
        <v>0</v>
      </c>
      <c r="H1127" t="str">
        <f t="shared" si="35"/>
        <v>，3305056</v>
      </c>
      <c r="I1127" t="str">
        <f>VLOOKUP(A1127,Sheet5!A:U,21,0)</f>
        <v>直连</v>
      </c>
    </row>
    <row r="1128" s="4" customFormat="1" hidden="1" spans="1:9">
      <c r="A1128" s="5">
        <v>999223915658269</v>
      </c>
      <c r="B1128" s="6">
        <v>45045</v>
      </c>
      <c r="C1128" s="6">
        <v>45046</v>
      </c>
      <c r="D1128" s="4">
        <v>538</v>
      </c>
      <c r="E1128" t="str">
        <f>VLOOKUP(A1128,Sheet5!A:L,12,0)</f>
        <v>538.00</v>
      </c>
      <c r="F1128" t="str">
        <f>VLOOKUP(A1128,Sheet5!A:C,3,0)</f>
        <v>3305269</v>
      </c>
      <c r="G1128">
        <f t="shared" si="34"/>
        <v>0</v>
      </c>
      <c r="H1128" t="str">
        <f t="shared" si="35"/>
        <v>，3305269</v>
      </c>
      <c r="I1128" t="str">
        <f>VLOOKUP(A1128,Sheet5!A:U,21,0)</f>
        <v>直连</v>
      </c>
    </row>
    <row r="1129" s="4" customFormat="1" hidden="1" spans="1:9">
      <c r="A1129" s="5">
        <v>999223915914687</v>
      </c>
      <c r="B1129" s="6">
        <v>45045</v>
      </c>
      <c r="C1129" s="6">
        <v>45046</v>
      </c>
      <c r="D1129" s="4">
        <v>322</v>
      </c>
      <c r="E1129" t="str">
        <f>VLOOKUP(A1129,Sheet5!A:L,12,0)</f>
        <v>322.00</v>
      </c>
      <c r="F1129" t="str">
        <f>VLOOKUP(A1129,Sheet5!A:C,3,0)</f>
        <v>3305300</v>
      </c>
      <c r="G1129">
        <f t="shared" si="34"/>
        <v>0</v>
      </c>
      <c r="H1129" t="str">
        <f t="shared" si="35"/>
        <v>，3305300</v>
      </c>
      <c r="I1129" t="str">
        <f>VLOOKUP(A1129,Sheet5!A:U,21,0)</f>
        <v>直连</v>
      </c>
    </row>
    <row r="1130" s="4" customFormat="1" hidden="1" spans="1:9">
      <c r="A1130" s="5">
        <v>999223915992741</v>
      </c>
      <c r="B1130" s="6">
        <v>45045</v>
      </c>
      <c r="C1130" s="6">
        <v>45046</v>
      </c>
      <c r="D1130" s="4">
        <v>331</v>
      </c>
      <c r="E1130" t="str">
        <f>VLOOKUP(A1130,Sheet5!A:L,12,0)</f>
        <v>331.00</v>
      </c>
      <c r="F1130" t="str">
        <f>VLOOKUP(A1130,Sheet5!A:C,3,0)</f>
        <v>3305350</v>
      </c>
      <c r="G1130">
        <f t="shared" si="34"/>
        <v>0</v>
      </c>
      <c r="H1130" t="str">
        <f t="shared" si="35"/>
        <v>，3305350</v>
      </c>
      <c r="I1130" t="str">
        <f>VLOOKUP(A1130,Sheet5!A:U,21,0)</f>
        <v>直连</v>
      </c>
    </row>
    <row r="1131" s="4" customFormat="1" hidden="1" spans="1:9">
      <c r="A1131" s="5">
        <v>999223916474852</v>
      </c>
      <c r="B1131" s="6">
        <v>45045</v>
      </c>
      <c r="C1131" s="6">
        <v>45046</v>
      </c>
      <c r="D1131" s="4">
        <v>814</v>
      </c>
      <c r="E1131" t="str">
        <f>VLOOKUP(A1131,Sheet5!A:L,12,0)</f>
        <v>814.00</v>
      </c>
      <c r="F1131" t="str">
        <f>VLOOKUP(A1131,Sheet5!A:C,3,0)</f>
        <v>3305427</v>
      </c>
      <c r="G1131">
        <f t="shared" si="34"/>
        <v>0</v>
      </c>
      <c r="H1131" t="str">
        <f t="shared" si="35"/>
        <v>，3305427</v>
      </c>
      <c r="I1131" t="str">
        <f>VLOOKUP(A1131,Sheet5!A:U,21,0)</f>
        <v>直连</v>
      </c>
    </row>
    <row r="1132" s="4" customFormat="1" hidden="1" spans="1:9">
      <c r="A1132" s="5">
        <v>999223917384636</v>
      </c>
      <c r="B1132" s="6">
        <v>45045</v>
      </c>
      <c r="C1132" s="6">
        <v>45046</v>
      </c>
      <c r="D1132" s="4">
        <v>355</v>
      </c>
      <c r="E1132" t="str">
        <f>VLOOKUP(A1132,Sheet5!A:L,12,0)</f>
        <v>355.00</v>
      </c>
      <c r="F1132" t="str">
        <f>VLOOKUP(A1132,Sheet5!A:C,3,0)</f>
        <v>3305577</v>
      </c>
      <c r="G1132">
        <f t="shared" si="34"/>
        <v>0</v>
      </c>
      <c r="H1132" t="str">
        <f t="shared" si="35"/>
        <v>，3305577</v>
      </c>
      <c r="I1132" t="str">
        <f>VLOOKUP(A1132,Sheet5!A:U,21,0)</f>
        <v>直连</v>
      </c>
    </row>
    <row r="1133" s="4" customFormat="1" hidden="1" spans="1:9">
      <c r="A1133" s="5">
        <v>999223917605745</v>
      </c>
      <c r="B1133" s="6">
        <v>45045</v>
      </c>
      <c r="C1133" s="6">
        <v>45046</v>
      </c>
      <c r="D1133" s="4">
        <v>152</v>
      </c>
      <c r="E1133" t="str">
        <f>VLOOKUP(A1133,Sheet5!A:L,12,0)</f>
        <v>152.00</v>
      </c>
      <c r="F1133" t="str">
        <f>VLOOKUP(A1133,Sheet5!A:C,3,0)</f>
        <v>3305603</v>
      </c>
      <c r="G1133">
        <f t="shared" si="34"/>
        <v>0</v>
      </c>
      <c r="H1133" t="str">
        <f t="shared" si="35"/>
        <v>，3305603</v>
      </c>
      <c r="I1133" t="str">
        <f>VLOOKUP(A1133,Sheet5!A:U,21,0)</f>
        <v>直连</v>
      </c>
    </row>
    <row r="1134" s="4" customFormat="1" hidden="1" spans="1:9">
      <c r="A1134" s="5">
        <v>999223918551475</v>
      </c>
      <c r="B1134" s="6">
        <v>45045</v>
      </c>
      <c r="C1134" s="6">
        <v>45046</v>
      </c>
      <c r="D1134" s="4">
        <v>132</v>
      </c>
      <c r="E1134" t="str">
        <f>VLOOKUP(A1134,Sheet5!A:L,12,0)</f>
        <v>132.00</v>
      </c>
      <c r="F1134" t="str">
        <f>VLOOKUP(A1134,Sheet5!A:C,3,0)</f>
        <v>3305752</v>
      </c>
      <c r="G1134">
        <f t="shared" si="34"/>
        <v>0</v>
      </c>
      <c r="H1134" t="str">
        <f t="shared" si="35"/>
        <v>，3305752</v>
      </c>
      <c r="I1134" t="str">
        <f>VLOOKUP(A1134,Sheet5!A:U,21,0)</f>
        <v>直连</v>
      </c>
    </row>
    <row r="1135" s="4" customFormat="1" hidden="1" spans="1:9">
      <c r="A1135" s="5">
        <v>999223918839839</v>
      </c>
      <c r="B1135" s="6">
        <v>45045</v>
      </c>
      <c r="C1135" s="6">
        <v>45046</v>
      </c>
      <c r="D1135" s="4">
        <v>1009</v>
      </c>
      <c r="E1135" t="str">
        <f>VLOOKUP(A1135,Sheet5!A:L,12,0)</f>
        <v>1009.00</v>
      </c>
      <c r="F1135" t="str">
        <f>VLOOKUP(A1135,Sheet5!A:C,3,0)</f>
        <v>3305787</v>
      </c>
      <c r="G1135">
        <f t="shared" si="34"/>
        <v>0</v>
      </c>
      <c r="H1135" t="str">
        <f t="shared" si="35"/>
        <v>，3305787</v>
      </c>
      <c r="I1135" t="str">
        <f>VLOOKUP(A1135,Sheet5!A:U,21,0)</f>
        <v>直连</v>
      </c>
    </row>
    <row r="1136" s="4" customFormat="1" hidden="1" spans="1:9">
      <c r="A1136" s="5">
        <v>999223919381380</v>
      </c>
      <c r="B1136" s="6">
        <v>45045</v>
      </c>
      <c r="C1136" s="6">
        <v>45046</v>
      </c>
      <c r="D1136" s="4">
        <v>410</v>
      </c>
      <c r="E1136" t="str">
        <f>VLOOKUP(A1136,Sheet5!A:L,12,0)</f>
        <v>410.00</v>
      </c>
      <c r="F1136" t="str">
        <f>VLOOKUP(A1136,Sheet5!A:C,3,0)</f>
        <v>3305852</v>
      </c>
      <c r="G1136">
        <f t="shared" si="34"/>
        <v>0</v>
      </c>
      <c r="H1136" t="str">
        <f t="shared" si="35"/>
        <v>，3305852</v>
      </c>
      <c r="I1136" t="str">
        <f>VLOOKUP(A1136,Sheet5!A:U,21,0)</f>
        <v>直连</v>
      </c>
    </row>
    <row r="1137" s="4" customFormat="1" hidden="1" spans="1:9">
      <c r="A1137" s="5">
        <v>999223919472073</v>
      </c>
      <c r="B1137" s="6">
        <v>45045</v>
      </c>
      <c r="C1137" s="6">
        <v>45046</v>
      </c>
      <c r="D1137" s="4">
        <v>121</v>
      </c>
      <c r="E1137" t="str">
        <f>VLOOKUP(A1137,Sheet5!A:L,12,0)</f>
        <v>121.00</v>
      </c>
      <c r="F1137" t="str">
        <f>VLOOKUP(A1137,Sheet5!A:C,3,0)</f>
        <v>3305863</v>
      </c>
      <c r="G1137">
        <f t="shared" si="34"/>
        <v>0</v>
      </c>
      <c r="H1137" t="str">
        <f t="shared" si="35"/>
        <v>，3305863</v>
      </c>
      <c r="I1137" t="str">
        <f>VLOOKUP(A1137,Sheet5!A:U,21,0)</f>
        <v>直连</v>
      </c>
    </row>
    <row r="1138" s="4" customFormat="1" hidden="1" spans="1:9">
      <c r="A1138" s="5">
        <v>999223919720671</v>
      </c>
      <c r="B1138" s="6">
        <v>45045</v>
      </c>
      <c r="C1138" s="6">
        <v>45046</v>
      </c>
      <c r="D1138" s="4">
        <v>189</v>
      </c>
      <c r="E1138" t="str">
        <f>VLOOKUP(A1138,Sheet5!A:L,12,0)</f>
        <v>189.00</v>
      </c>
      <c r="F1138" t="str">
        <f>VLOOKUP(A1138,Sheet5!A:C,3,0)</f>
        <v>3305897</v>
      </c>
      <c r="G1138">
        <f t="shared" si="34"/>
        <v>0</v>
      </c>
      <c r="H1138" t="str">
        <f t="shared" si="35"/>
        <v>，3305897</v>
      </c>
      <c r="I1138" t="str">
        <f>VLOOKUP(A1138,Sheet5!A:U,21,0)</f>
        <v>直连</v>
      </c>
    </row>
    <row r="1139" s="4" customFormat="1" hidden="1" spans="1:9">
      <c r="A1139" s="5">
        <v>999223919751073</v>
      </c>
      <c r="B1139" s="6">
        <v>45045</v>
      </c>
      <c r="C1139" s="6">
        <v>45046</v>
      </c>
      <c r="D1139" s="4">
        <v>290</v>
      </c>
      <c r="E1139" t="str">
        <f>VLOOKUP(A1139,Sheet5!A:L,12,0)</f>
        <v>290.00</v>
      </c>
      <c r="F1139" t="str">
        <f>VLOOKUP(A1139,Sheet5!A:C,3,0)</f>
        <v>3305906</v>
      </c>
      <c r="G1139">
        <f t="shared" si="34"/>
        <v>0</v>
      </c>
      <c r="H1139" t="str">
        <f t="shared" si="35"/>
        <v>，3305906</v>
      </c>
      <c r="I1139" t="str">
        <f>VLOOKUP(A1139,Sheet5!A:U,21,0)</f>
        <v>直连</v>
      </c>
    </row>
    <row r="1140" s="4" customFormat="1" hidden="1" spans="1:9">
      <c r="A1140" s="5">
        <v>999223920051650</v>
      </c>
      <c r="B1140" s="6">
        <v>45045</v>
      </c>
      <c r="C1140" s="6">
        <v>45046</v>
      </c>
      <c r="D1140" s="4">
        <v>280</v>
      </c>
      <c r="E1140" t="str">
        <f>VLOOKUP(A1140,Sheet5!A:L,12,0)</f>
        <v>280.00</v>
      </c>
      <c r="F1140" t="str">
        <f>VLOOKUP(A1140,Sheet5!A:C,3,0)</f>
        <v>3305995</v>
      </c>
      <c r="G1140">
        <f t="shared" si="34"/>
        <v>0</v>
      </c>
      <c r="H1140" t="str">
        <f t="shared" si="35"/>
        <v>，3305995</v>
      </c>
      <c r="I1140" t="str">
        <f>VLOOKUP(A1140,Sheet5!A:U,21,0)</f>
        <v>直连</v>
      </c>
    </row>
    <row r="1141" s="4" customFormat="1" hidden="1" spans="1:9">
      <c r="A1141" s="5">
        <v>999223920370431</v>
      </c>
      <c r="B1141" s="6">
        <v>45045</v>
      </c>
      <c r="C1141" s="6">
        <v>45046</v>
      </c>
      <c r="D1141" s="4">
        <v>615</v>
      </c>
      <c r="E1141" t="str">
        <f>VLOOKUP(A1141,Sheet5!A:L,12,0)</f>
        <v>615.00</v>
      </c>
      <c r="F1141" t="str">
        <f>VLOOKUP(A1141,Sheet5!A:C,3,0)</f>
        <v>3306031</v>
      </c>
      <c r="G1141">
        <f t="shared" si="34"/>
        <v>0</v>
      </c>
      <c r="H1141" t="str">
        <f t="shared" si="35"/>
        <v>，3306031</v>
      </c>
      <c r="I1141" t="str">
        <f>VLOOKUP(A1141,Sheet5!A:U,21,0)</f>
        <v>直连</v>
      </c>
    </row>
    <row r="1142" s="4" customFormat="1" hidden="1" spans="1:9">
      <c r="A1142" s="5">
        <v>999223921668261</v>
      </c>
      <c r="B1142" s="6">
        <v>45045</v>
      </c>
      <c r="C1142" s="6">
        <v>45046</v>
      </c>
      <c r="D1142" s="4">
        <v>209</v>
      </c>
      <c r="E1142" t="str">
        <f>VLOOKUP(A1142,Sheet5!A:L,12,0)</f>
        <v>209.00</v>
      </c>
      <c r="F1142" t="str">
        <f>VLOOKUP(A1142,Sheet5!A:C,3,0)</f>
        <v>3306232</v>
      </c>
      <c r="G1142">
        <f t="shared" si="34"/>
        <v>0</v>
      </c>
      <c r="H1142" t="str">
        <f t="shared" si="35"/>
        <v>，3306232</v>
      </c>
      <c r="I1142" t="str">
        <f>VLOOKUP(A1142,Sheet5!A:U,21,0)</f>
        <v>直连</v>
      </c>
    </row>
    <row r="1143" s="4" customFormat="1" hidden="1" spans="1:9">
      <c r="A1143" s="5">
        <v>999223921736480</v>
      </c>
      <c r="B1143" s="6">
        <v>45045</v>
      </c>
      <c r="C1143" s="6">
        <v>45046</v>
      </c>
      <c r="D1143" s="4">
        <v>1322</v>
      </c>
      <c r="E1143" t="str">
        <f>VLOOKUP(A1143,Sheet5!A:L,12,0)</f>
        <v>1322.00</v>
      </c>
      <c r="F1143" t="str">
        <f>VLOOKUP(A1143,Sheet5!A:C,3,0)</f>
        <v>3306240</v>
      </c>
      <c r="G1143">
        <f t="shared" si="34"/>
        <v>0</v>
      </c>
      <c r="H1143" t="str">
        <f t="shared" si="35"/>
        <v>，3306240</v>
      </c>
      <c r="I1143" t="str">
        <f>VLOOKUP(A1143,Sheet5!A:U,21,0)</f>
        <v>直连</v>
      </c>
    </row>
    <row r="1144" s="4" customFormat="1" hidden="1" spans="1:9">
      <c r="A1144" s="5">
        <v>999223921747040</v>
      </c>
      <c r="B1144" s="6">
        <v>45045</v>
      </c>
      <c r="C1144" s="6">
        <v>45046</v>
      </c>
      <c r="D1144" s="4">
        <v>382</v>
      </c>
      <c r="E1144" t="str">
        <f>VLOOKUP(A1144,Sheet5!A:L,12,0)</f>
        <v>382.00</v>
      </c>
      <c r="F1144" t="str">
        <f>VLOOKUP(A1144,Sheet5!A:C,3,0)</f>
        <v>3306241</v>
      </c>
      <c r="G1144">
        <f t="shared" si="34"/>
        <v>0</v>
      </c>
      <c r="H1144" t="str">
        <f t="shared" si="35"/>
        <v>，3306241</v>
      </c>
      <c r="I1144" t="str">
        <f>VLOOKUP(A1144,Sheet5!A:U,21,0)</f>
        <v>直连</v>
      </c>
    </row>
    <row r="1145" s="4" customFormat="1" hidden="1" spans="1:9">
      <c r="A1145" s="5">
        <v>999223922044674</v>
      </c>
      <c r="B1145" s="6">
        <v>45045</v>
      </c>
      <c r="C1145" s="6">
        <v>45046</v>
      </c>
      <c r="D1145" s="4">
        <v>1080</v>
      </c>
      <c r="E1145" t="str">
        <f>VLOOKUP(A1145,Sheet5!A:L,12,0)</f>
        <v>1080.00</v>
      </c>
      <c r="F1145" t="str">
        <f>VLOOKUP(A1145,Sheet5!A:C,3,0)</f>
        <v>3306285</v>
      </c>
      <c r="G1145">
        <f t="shared" si="34"/>
        <v>0</v>
      </c>
      <c r="H1145" t="str">
        <f t="shared" si="35"/>
        <v>，3306285</v>
      </c>
      <c r="I1145" t="str">
        <f>VLOOKUP(A1145,Sheet5!A:U,21,0)</f>
        <v>直连</v>
      </c>
    </row>
    <row r="1146" s="4" customFormat="1" hidden="1" spans="1:9">
      <c r="A1146" s="5">
        <v>23922269622</v>
      </c>
      <c r="B1146" s="6">
        <v>45045</v>
      </c>
      <c r="C1146" s="6">
        <v>45046</v>
      </c>
      <c r="D1146" s="4">
        <v>172</v>
      </c>
      <c r="E1146" t="str">
        <f>VLOOKUP(A1146,Sheet5!A:L,12,0)</f>
        <v>172.00</v>
      </c>
      <c r="F1146" t="str">
        <f>VLOOKUP(A1146,Sheet5!A:C,3,0)</f>
        <v>3306352</v>
      </c>
      <c r="G1146">
        <f t="shared" si="34"/>
        <v>0</v>
      </c>
      <c r="H1146" t="str">
        <f t="shared" si="35"/>
        <v>，3306352</v>
      </c>
      <c r="I1146" t="str">
        <f>VLOOKUP(A1146,Sheet5!A:U,21,0)</f>
        <v>直连</v>
      </c>
    </row>
    <row r="1147" s="4" customFormat="1" hidden="1" spans="1:9">
      <c r="A1147" s="5">
        <v>18604741620</v>
      </c>
      <c r="B1147" s="6">
        <v>45044</v>
      </c>
      <c r="C1147" s="6">
        <v>45047</v>
      </c>
      <c r="D1147" s="4">
        <v>1019</v>
      </c>
      <c r="E1147" t="str">
        <f>VLOOKUP(A1147,Sheet5!A:L,12,0)</f>
        <v>1019.00</v>
      </c>
      <c r="F1147" t="str">
        <f>VLOOKUP(A1147,Sheet5!A:C,3,0)</f>
        <v>2641799</v>
      </c>
      <c r="G1147">
        <f t="shared" si="34"/>
        <v>0</v>
      </c>
      <c r="H1147" t="str">
        <f t="shared" si="35"/>
        <v>，2641799</v>
      </c>
      <c r="I1147" t="str">
        <f>VLOOKUP(A1147,Sheet5!A:U,21,0)</f>
        <v>直连</v>
      </c>
    </row>
    <row r="1148" s="4" customFormat="1" hidden="1" spans="1:9">
      <c r="A1148" s="5">
        <v>999222101025045</v>
      </c>
      <c r="B1148" s="6">
        <v>45044</v>
      </c>
      <c r="C1148" s="6">
        <v>45047</v>
      </c>
      <c r="D1148" s="4">
        <v>0</v>
      </c>
      <c r="E1148" t="e">
        <f>VLOOKUP(A1148,Sheet5!A:L,12,0)</f>
        <v>#N/A</v>
      </c>
      <c r="F1148" t="e">
        <f>VLOOKUP(A1148,Sheet5!A:C,3,0)</f>
        <v>#N/A</v>
      </c>
      <c r="G1148" t="e">
        <f t="shared" si="34"/>
        <v>#N/A</v>
      </c>
      <c r="H1148" t="e">
        <f t="shared" si="35"/>
        <v>#N/A</v>
      </c>
      <c r="I1148" t="e">
        <f>VLOOKUP(A1148,Sheet5!A:U,21,0)</f>
        <v>#N/A</v>
      </c>
    </row>
    <row r="1149" s="4" customFormat="1" hidden="1" spans="1:9">
      <c r="A1149" s="5">
        <v>999222473326957</v>
      </c>
      <c r="B1149" s="6">
        <v>45045</v>
      </c>
      <c r="C1149" s="6">
        <v>45047</v>
      </c>
      <c r="D1149" s="4">
        <v>2850</v>
      </c>
      <c r="E1149" t="str">
        <f>VLOOKUP(A1149,Sheet5!A:L,12,0)</f>
        <v>2850.00</v>
      </c>
      <c r="F1149" t="str">
        <f>VLOOKUP(A1149,Sheet5!A:C,3,0)</f>
        <v>2996425</v>
      </c>
      <c r="G1149">
        <f t="shared" si="34"/>
        <v>0</v>
      </c>
      <c r="H1149" t="str">
        <f t="shared" si="35"/>
        <v>，2996425</v>
      </c>
      <c r="I1149" t="str">
        <f>VLOOKUP(A1149,Sheet5!A:U,21,0)</f>
        <v>直采</v>
      </c>
    </row>
    <row r="1150" s="4" customFormat="1" hidden="1" spans="1:9">
      <c r="A1150" s="5">
        <v>999222512094638</v>
      </c>
      <c r="B1150" s="6">
        <v>45042</v>
      </c>
      <c r="C1150" s="6">
        <v>45047</v>
      </c>
      <c r="D1150" s="4">
        <v>7050</v>
      </c>
      <c r="E1150" t="str">
        <f>VLOOKUP(A1150,Sheet5!A:L,12,0)</f>
        <v>7050.00</v>
      </c>
      <c r="F1150" t="str">
        <f>VLOOKUP(A1150,Sheet5!A:C,3,0)</f>
        <v>3002161</v>
      </c>
      <c r="G1150">
        <f t="shared" si="34"/>
        <v>0</v>
      </c>
      <c r="H1150" t="str">
        <f t="shared" si="35"/>
        <v>，3002161</v>
      </c>
      <c r="I1150" t="str">
        <f>VLOOKUP(A1150,Sheet5!A:U,21,0)</f>
        <v>直连</v>
      </c>
    </row>
    <row r="1151" s="4" customFormat="1" hidden="1" spans="1:9">
      <c r="A1151" s="5">
        <v>999222709990704</v>
      </c>
      <c r="B1151" s="6">
        <v>45046</v>
      </c>
      <c r="C1151" s="6">
        <v>45047</v>
      </c>
      <c r="D1151" s="4">
        <v>439</v>
      </c>
      <c r="E1151" t="str">
        <f>VLOOKUP(A1151,Sheet5!A:L,12,0)</f>
        <v>439.00</v>
      </c>
      <c r="F1151" t="str">
        <f>VLOOKUP(A1151,Sheet5!A:C,3,0)</f>
        <v>3029177</v>
      </c>
      <c r="G1151">
        <f t="shared" si="34"/>
        <v>0</v>
      </c>
      <c r="H1151" t="str">
        <f t="shared" si="35"/>
        <v>，3029177</v>
      </c>
      <c r="I1151" t="str">
        <f>VLOOKUP(A1151,Sheet5!A:U,21,0)</f>
        <v>直连</v>
      </c>
    </row>
    <row r="1152" s="4" customFormat="1" hidden="1" spans="1:9">
      <c r="A1152" s="5">
        <v>999222719313941</v>
      </c>
      <c r="B1152" s="6">
        <v>45042</v>
      </c>
      <c r="C1152" s="6">
        <v>45047</v>
      </c>
      <c r="D1152" s="4">
        <v>4280</v>
      </c>
      <c r="E1152" t="str">
        <f>VLOOKUP(A1152,Sheet5!A:L,12,0)</f>
        <v>4280.00</v>
      </c>
      <c r="F1152" t="str">
        <f>VLOOKUP(A1152,Sheet5!A:C,3,0)</f>
        <v>3030055</v>
      </c>
      <c r="G1152">
        <f t="shared" si="34"/>
        <v>0</v>
      </c>
      <c r="H1152" t="str">
        <f t="shared" si="35"/>
        <v>，3030055</v>
      </c>
      <c r="I1152" t="str">
        <f>VLOOKUP(A1152,Sheet5!A:U,21,0)</f>
        <v>直连</v>
      </c>
    </row>
    <row r="1153" s="4" customFormat="1" hidden="1" spans="1:9">
      <c r="A1153" s="5">
        <v>999222731389562</v>
      </c>
      <c r="B1153" s="6">
        <v>45046</v>
      </c>
      <c r="C1153" s="6">
        <v>45047</v>
      </c>
      <c r="D1153" s="4">
        <v>441</v>
      </c>
      <c r="E1153" t="str">
        <f>VLOOKUP(A1153,Sheet5!A:L,12,0)</f>
        <v>441.00</v>
      </c>
      <c r="F1153" t="str">
        <f>VLOOKUP(A1153,Sheet5!A:C,3,0)</f>
        <v>3031090</v>
      </c>
      <c r="G1153">
        <f t="shared" si="34"/>
        <v>0</v>
      </c>
      <c r="H1153" t="str">
        <f t="shared" si="35"/>
        <v>，3031090</v>
      </c>
      <c r="I1153" t="str">
        <f>VLOOKUP(A1153,Sheet5!A:U,21,0)</f>
        <v>直连</v>
      </c>
    </row>
    <row r="1154" s="4" customFormat="1" hidden="1" spans="1:9">
      <c r="A1154" s="5">
        <v>999222773601366</v>
      </c>
      <c r="B1154" s="6">
        <v>45046</v>
      </c>
      <c r="C1154" s="6">
        <v>45047</v>
      </c>
      <c r="D1154" s="4">
        <v>0</v>
      </c>
      <c r="E1154" t="e">
        <f>VLOOKUP(A1154,Sheet5!A:L,12,0)</f>
        <v>#N/A</v>
      </c>
      <c r="F1154" t="e">
        <f>VLOOKUP(A1154,Sheet5!A:C,3,0)</f>
        <v>#N/A</v>
      </c>
      <c r="G1154" t="e">
        <f t="shared" si="34"/>
        <v>#N/A</v>
      </c>
      <c r="H1154" t="e">
        <f t="shared" si="35"/>
        <v>#N/A</v>
      </c>
      <c r="I1154" t="e">
        <f>VLOOKUP(A1154,Sheet5!A:U,21,0)</f>
        <v>#N/A</v>
      </c>
    </row>
    <row r="1155" s="4" customFormat="1" hidden="1" spans="1:9">
      <c r="A1155" s="5">
        <v>999222819772365</v>
      </c>
      <c r="B1155" s="6">
        <v>45046</v>
      </c>
      <c r="C1155" s="6">
        <v>45047</v>
      </c>
      <c r="D1155" s="4">
        <v>1421</v>
      </c>
      <c r="E1155" t="str">
        <f>VLOOKUP(A1155,Sheet5!A:L,12,0)</f>
        <v>1421.00</v>
      </c>
      <c r="F1155" t="str">
        <f>VLOOKUP(A1155,Sheet5!A:C,3,0)</f>
        <v>3047204</v>
      </c>
      <c r="G1155">
        <f t="shared" ref="G1155:G1218" si="36">D1155-E1155</f>
        <v>0</v>
      </c>
      <c r="H1155" t="str">
        <f t="shared" ref="H1155:H1218" si="37">$H$1&amp;F1155</f>
        <v>，3047204</v>
      </c>
      <c r="I1155" t="str">
        <f>VLOOKUP(A1155,Sheet5!A:U,21,0)</f>
        <v>直连</v>
      </c>
    </row>
    <row r="1156" s="4" customFormat="1" hidden="1" spans="1:9">
      <c r="A1156" s="5">
        <v>999222935431548</v>
      </c>
      <c r="B1156" s="6">
        <v>45046</v>
      </c>
      <c r="C1156" s="6">
        <v>45047</v>
      </c>
      <c r="D1156" s="4">
        <v>1650</v>
      </c>
      <c r="E1156" t="str">
        <f>VLOOKUP(A1156,Sheet5!A:L,12,0)</f>
        <v>1650.00</v>
      </c>
      <c r="F1156" t="str">
        <f>VLOOKUP(A1156,Sheet5!A:C,3,0)</f>
        <v>3066358</v>
      </c>
      <c r="G1156">
        <f t="shared" si="36"/>
        <v>0</v>
      </c>
      <c r="H1156" t="str">
        <f t="shared" si="37"/>
        <v>，3066358</v>
      </c>
      <c r="I1156" t="str">
        <f>VLOOKUP(A1156,Sheet5!A:U,21,0)</f>
        <v>直连</v>
      </c>
    </row>
    <row r="1157" s="4" customFormat="1" hidden="1" spans="1:9">
      <c r="A1157" s="5">
        <v>999222957041999</v>
      </c>
      <c r="B1157" s="6">
        <v>45046</v>
      </c>
      <c r="C1157" s="6">
        <v>45047</v>
      </c>
      <c r="D1157" s="4">
        <v>1856</v>
      </c>
      <c r="E1157" t="str">
        <f>VLOOKUP(A1157,Sheet5!A:L,12,0)</f>
        <v>1856.00</v>
      </c>
      <c r="F1157" t="str">
        <f>VLOOKUP(A1157,Sheet5!A:C,3,0)</f>
        <v>3072362</v>
      </c>
      <c r="G1157">
        <f t="shared" si="36"/>
        <v>0</v>
      </c>
      <c r="H1157" t="str">
        <f t="shared" si="37"/>
        <v>，3072362</v>
      </c>
      <c r="I1157" t="str">
        <f>VLOOKUP(A1157,Sheet5!A:U,21,0)</f>
        <v>直连</v>
      </c>
    </row>
    <row r="1158" s="4" customFormat="1" hidden="1" spans="1:9">
      <c r="A1158" s="5">
        <v>999222957832876</v>
      </c>
      <c r="B1158" s="6">
        <v>45045</v>
      </c>
      <c r="C1158" s="6">
        <v>45047</v>
      </c>
      <c r="D1158" s="4">
        <v>3544</v>
      </c>
      <c r="E1158" t="str">
        <f>VLOOKUP(A1158,Sheet5!A:L,12,0)</f>
        <v>3544.00</v>
      </c>
      <c r="F1158" t="str">
        <f>VLOOKUP(A1158,Sheet5!A:C,3,0)</f>
        <v>3072653</v>
      </c>
      <c r="G1158">
        <f t="shared" si="36"/>
        <v>0</v>
      </c>
      <c r="H1158" t="str">
        <f t="shared" si="37"/>
        <v>，3072653</v>
      </c>
      <c r="I1158" t="str">
        <f>VLOOKUP(A1158,Sheet5!A:U,21,0)</f>
        <v>直连</v>
      </c>
    </row>
    <row r="1159" s="4" customFormat="1" hidden="1" spans="1:9">
      <c r="A1159" s="5">
        <v>999223051900475</v>
      </c>
      <c r="B1159" s="6">
        <v>45044</v>
      </c>
      <c r="C1159" s="6">
        <v>45047</v>
      </c>
      <c r="D1159" s="4">
        <v>3258</v>
      </c>
      <c r="E1159" t="str">
        <f>VLOOKUP(A1159,Sheet5!A:L,12,0)</f>
        <v>3258.00</v>
      </c>
      <c r="F1159" t="str">
        <f>VLOOKUP(A1159,Sheet5!A:C,3,0)</f>
        <v>3100568</v>
      </c>
      <c r="G1159">
        <f t="shared" si="36"/>
        <v>0</v>
      </c>
      <c r="H1159" t="str">
        <f t="shared" si="37"/>
        <v>，3100568</v>
      </c>
      <c r="I1159" t="str">
        <f>VLOOKUP(A1159,Sheet5!A:U,21,0)</f>
        <v>直连</v>
      </c>
    </row>
    <row r="1160" s="4" customFormat="1" hidden="1" spans="1:9">
      <c r="A1160" s="5">
        <v>999223166423107</v>
      </c>
      <c r="B1160" s="6">
        <v>45045</v>
      </c>
      <c r="C1160" s="6">
        <v>45047</v>
      </c>
      <c r="D1160" s="4">
        <v>6108</v>
      </c>
      <c r="E1160" t="str">
        <f>VLOOKUP(A1160,Sheet5!A:L,12,0)</f>
        <v>6108.00</v>
      </c>
      <c r="F1160" t="str">
        <f>VLOOKUP(A1160,Sheet5!A:C,3,0)</f>
        <v>3129608</v>
      </c>
      <c r="G1160">
        <f t="shared" si="36"/>
        <v>0</v>
      </c>
      <c r="H1160" t="str">
        <f t="shared" si="37"/>
        <v>，3129608</v>
      </c>
      <c r="I1160" t="str">
        <f>VLOOKUP(A1160,Sheet5!A:U,21,0)</f>
        <v>直采</v>
      </c>
    </row>
    <row r="1161" s="4" customFormat="1" hidden="1" spans="1:9">
      <c r="A1161" s="5">
        <v>999223201106426</v>
      </c>
      <c r="B1161" s="6">
        <v>45045</v>
      </c>
      <c r="C1161" s="6">
        <v>45047</v>
      </c>
      <c r="D1161" s="4">
        <v>1652</v>
      </c>
      <c r="E1161" t="str">
        <f>VLOOKUP(A1161,Sheet5!A:L,12,0)</f>
        <v>1652.00</v>
      </c>
      <c r="F1161" t="str">
        <f>VLOOKUP(A1161,Sheet5!A:C,3,0)</f>
        <v>3139778</v>
      </c>
      <c r="G1161">
        <f t="shared" si="36"/>
        <v>0</v>
      </c>
      <c r="H1161" t="str">
        <f t="shared" si="37"/>
        <v>，3139778</v>
      </c>
      <c r="I1161" t="str">
        <f>VLOOKUP(A1161,Sheet5!A:U,21,0)</f>
        <v>直连</v>
      </c>
    </row>
    <row r="1162" s="4" customFormat="1" hidden="1" spans="1:9">
      <c r="A1162" s="5">
        <v>23244672064</v>
      </c>
      <c r="B1162" s="6">
        <v>45045</v>
      </c>
      <c r="C1162" s="6">
        <v>45047</v>
      </c>
      <c r="D1162" s="4">
        <v>1241</v>
      </c>
      <c r="E1162" t="str">
        <f>VLOOKUP(A1162,Sheet5!A:L,12,0)</f>
        <v>1241.00</v>
      </c>
      <c r="F1162" t="str">
        <f>VLOOKUP(A1162,Sheet5!A:C,3,0)</f>
        <v>3151200</v>
      </c>
      <c r="G1162">
        <f t="shared" si="36"/>
        <v>0</v>
      </c>
      <c r="H1162" t="str">
        <f t="shared" si="37"/>
        <v>，3151200</v>
      </c>
      <c r="I1162" t="str">
        <f>VLOOKUP(A1162,Sheet5!A:U,21,0)</f>
        <v>直采</v>
      </c>
    </row>
    <row r="1163" s="4" customFormat="1" hidden="1" spans="1:9">
      <c r="A1163" s="5">
        <v>999223269348430</v>
      </c>
      <c r="B1163" s="6">
        <v>45046</v>
      </c>
      <c r="C1163" s="6">
        <v>45047</v>
      </c>
      <c r="D1163" s="4">
        <v>609</v>
      </c>
      <c r="E1163" t="str">
        <f>VLOOKUP(A1163,Sheet5!A:L,12,0)</f>
        <v>609.00</v>
      </c>
      <c r="F1163" t="str">
        <f>VLOOKUP(A1163,Sheet5!A:C,3,0)</f>
        <v>3156609</v>
      </c>
      <c r="G1163">
        <f t="shared" si="36"/>
        <v>0</v>
      </c>
      <c r="H1163" t="str">
        <f t="shared" si="37"/>
        <v>，3156609</v>
      </c>
      <c r="I1163" t="str">
        <f>VLOOKUP(A1163,Sheet5!A:U,21,0)</f>
        <v>直连</v>
      </c>
    </row>
    <row r="1164" s="4" customFormat="1" hidden="1" spans="1:9">
      <c r="A1164" s="5">
        <v>999223436592564</v>
      </c>
      <c r="B1164" s="6">
        <v>45045</v>
      </c>
      <c r="C1164" s="6">
        <v>45047</v>
      </c>
      <c r="D1164" s="4">
        <v>454</v>
      </c>
      <c r="E1164" t="str">
        <f>VLOOKUP(A1164,Sheet5!A:L,12,0)</f>
        <v>454.00</v>
      </c>
      <c r="F1164" t="str">
        <f>VLOOKUP(A1164,Sheet5!A:C,3,0)</f>
        <v>3188204</v>
      </c>
      <c r="G1164">
        <f t="shared" si="36"/>
        <v>0</v>
      </c>
      <c r="H1164" t="str">
        <f t="shared" si="37"/>
        <v>，3188204</v>
      </c>
      <c r="I1164" t="str">
        <f>VLOOKUP(A1164,Sheet5!A:U,21,0)</f>
        <v>直连</v>
      </c>
    </row>
    <row r="1165" s="4" customFormat="1" hidden="1" spans="1:9">
      <c r="A1165" s="5">
        <v>999223441500906</v>
      </c>
      <c r="B1165" s="6">
        <v>45045</v>
      </c>
      <c r="C1165" s="6">
        <v>45047</v>
      </c>
      <c r="D1165" s="4">
        <v>1524</v>
      </c>
      <c r="E1165" t="str">
        <f>VLOOKUP(A1165,Sheet5!A:L,12,0)</f>
        <v>1524.00</v>
      </c>
      <c r="F1165" t="str">
        <f>VLOOKUP(A1165,Sheet5!A:C,3,0)</f>
        <v>3189509</v>
      </c>
      <c r="G1165">
        <f t="shared" si="36"/>
        <v>0</v>
      </c>
      <c r="H1165" t="str">
        <f t="shared" si="37"/>
        <v>，3189509</v>
      </c>
      <c r="I1165" t="str">
        <f>VLOOKUP(A1165,Sheet5!A:U,21,0)</f>
        <v>直连</v>
      </c>
    </row>
    <row r="1166" s="4" customFormat="1" hidden="1" spans="1:9">
      <c r="A1166" s="5">
        <v>999223445001391</v>
      </c>
      <c r="B1166" s="6">
        <v>45045</v>
      </c>
      <c r="C1166" s="6">
        <v>45047</v>
      </c>
      <c r="D1166" s="4">
        <v>1524</v>
      </c>
      <c r="E1166" t="str">
        <f>VLOOKUP(A1166,Sheet5!A:L,12,0)</f>
        <v>1524.00</v>
      </c>
      <c r="F1166" t="str">
        <f>VLOOKUP(A1166,Sheet5!A:C,3,0)</f>
        <v>3189983</v>
      </c>
      <c r="G1166">
        <f t="shared" si="36"/>
        <v>0</v>
      </c>
      <c r="H1166" t="str">
        <f t="shared" si="37"/>
        <v>，3189983</v>
      </c>
      <c r="I1166" t="str">
        <f>VLOOKUP(A1166,Sheet5!A:U,21,0)</f>
        <v>直连</v>
      </c>
    </row>
    <row r="1167" s="4" customFormat="1" hidden="1" spans="1:9">
      <c r="A1167" s="5">
        <v>999223458726239</v>
      </c>
      <c r="B1167" s="6">
        <v>45046</v>
      </c>
      <c r="C1167" s="6">
        <v>45047</v>
      </c>
      <c r="D1167" s="4">
        <v>943</v>
      </c>
      <c r="E1167" t="str">
        <f>VLOOKUP(A1167,Sheet5!A:L,12,0)</f>
        <v>943.00</v>
      </c>
      <c r="F1167" t="str">
        <f>VLOOKUP(A1167,Sheet5!A:C,3,0)</f>
        <v>3192149</v>
      </c>
      <c r="G1167">
        <f t="shared" si="36"/>
        <v>0</v>
      </c>
      <c r="H1167" t="str">
        <f t="shared" si="37"/>
        <v>，3192149</v>
      </c>
      <c r="I1167" t="str">
        <f>VLOOKUP(A1167,Sheet5!A:U,21,0)</f>
        <v>直连</v>
      </c>
    </row>
    <row r="1168" s="4" customFormat="1" hidden="1" spans="1:9">
      <c r="A1168" s="5">
        <v>999223462067399</v>
      </c>
      <c r="B1168" s="6">
        <v>45044</v>
      </c>
      <c r="C1168" s="6">
        <v>45047</v>
      </c>
      <c r="D1168" s="4">
        <v>2462</v>
      </c>
      <c r="E1168" t="str">
        <f>VLOOKUP(A1168,Sheet5!A:L,12,0)</f>
        <v>2462.00</v>
      </c>
      <c r="F1168" t="str">
        <f>VLOOKUP(A1168,Sheet5!A:C,3,0)</f>
        <v>3193332</v>
      </c>
      <c r="G1168">
        <f t="shared" si="36"/>
        <v>0</v>
      </c>
      <c r="H1168" t="str">
        <f t="shared" si="37"/>
        <v>，3193332</v>
      </c>
      <c r="I1168" t="str">
        <f>VLOOKUP(A1168,Sheet5!A:U,21,0)</f>
        <v>直连</v>
      </c>
    </row>
    <row r="1169" s="4" customFormat="1" hidden="1" spans="1:9">
      <c r="A1169" s="5">
        <v>999223463026669</v>
      </c>
      <c r="B1169" s="6">
        <v>45046</v>
      </c>
      <c r="C1169" s="6">
        <v>45047</v>
      </c>
      <c r="D1169" s="4">
        <v>1088</v>
      </c>
      <c r="E1169" t="str">
        <f>VLOOKUP(A1169,Sheet5!A:L,12,0)</f>
        <v>1088.00</v>
      </c>
      <c r="F1169" t="str">
        <f>VLOOKUP(A1169,Sheet5!A:C,3,0)</f>
        <v>3193818</v>
      </c>
      <c r="G1169">
        <f t="shared" si="36"/>
        <v>0</v>
      </c>
      <c r="H1169" t="str">
        <f t="shared" si="37"/>
        <v>，3193818</v>
      </c>
      <c r="I1169" t="str">
        <f>VLOOKUP(A1169,Sheet5!A:U,21,0)</f>
        <v>直连</v>
      </c>
    </row>
    <row r="1170" s="4" customFormat="1" hidden="1" spans="1:9">
      <c r="A1170" s="5">
        <v>999223476189115</v>
      </c>
      <c r="B1170" s="6">
        <v>45042</v>
      </c>
      <c r="C1170" s="6">
        <v>45047</v>
      </c>
      <c r="D1170" s="4">
        <v>4305</v>
      </c>
      <c r="E1170" t="str">
        <f>VLOOKUP(A1170,Sheet5!A:L,12,0)</f>
        <v>4305.00</v>
      </c>
      <c r="F1170" t="str">
        <f>VLOOKUP(A1170,Sheet5!A:C,3,0)</f>
        <v>3196235</v>
      </c>
      <c r="G1170">
        <f t="shared" si="36"/>
        <v>0</v>
      </c>
      <c r="H1170" t="str">
        <f t="shared" si="37"/>
        <v>，3196235</v>
      </c>
      <c r="I1170" t="str">
        <f>VLOOKUP(A1170,Sheet5!A:U,21,0)</f>
        <v>直采</v>
      </c>
    </row>
    <row r="1171" s="4" customFormat="1" hidden="1" spans="1:9">
      <c r="A1171" s="5">
        <v>999223476228845</v>
      </c>
      <c r="B1171" s="6">
        <v>45044</v>
      </c>
      <c r="C1171" s="6">
        <v>45047</v>
      </c>
      <c r="D1171" s="4">
        <v>4662</v>
      </c>
      <c r="E1171" t="str">
        <f>VLOOKUP(A1171,Sheet5!A:L,12,0)</f>
        <v>4662.00</v>
      </c>
      <c r="F1171" t="str">
        <f>VLOOKUP(A1171,Sheet5!A:C,3,0)</f>
        <v>3196269</v>
      </c>
      <c r="G1171">
        <f t="shared" si="36"/>
        <v>0</v>
      </c>
      <c r="H1171" t="str">
        <f t="shared" si="37"/>
        <v>，3196269</v>
      </c>
      <c r="I1171" t="str">
        <f>VLOOKUP(A1171,Sheet5!A:U,21,0)</f>
        <v>直连</v>
      </c>
    </row>
    <row r="1172" s="4" customFormat="1" hidden="1" spans="1:9">
      <c r="A1172" s="5">
        <v>999223476472212</v>
      </c>
      <c r="B1172" s="6">
        <v>45046</v>
      </c>
      <c r="C1172" s="6">
        <v>45047</v>
      </c>
      <c r="D1172" s="4">
        <v>1357</v>
      </c>
      <c r="E1172" t="str">
        <f>VLOOKUP(A1172,Sheet5!A:L,12,0)</f>
        <v>1357.00</v>
      </c>
      <c r="F1172" t="str">
        <f>VLOOKUP(A1172,Sheet5!A:C,3,0)</f>
        <v>3196413</v>
      </c>
      <c r="G1172">
        <f t="shared" si="36"/>
        <v>0</v>
      </c>
      <c r="H1172" t="str">
        <f t="shared" si="37"/>
        <v>，3196413</v>
      </c>
      <c r="I1172" t="str">
        <f>VLOOKUP(A1172,Sheet5!A:U,21,0)</f>
        <v>直连</v>
      </c>
    </row>
    <row r="1173" s="4" customFormat="1" hidden="1" spans="1:9">
      <c r="A1173" s="5">
        <v>999223481493669</v>
      </c>
      <c r="B1173" s="6">
        <v>45045</v>
      </c>
      <c r="C1173" s="6">
        <v>45047</v>
      </c>
      <c r="D1173" s="4">
        <v>1652</v>
      </c>
      <c r="E1173" t="str">
        <f>VLOOKUP(A1173,Sheet5!A:L,12,0)</f>
        <v>1652.00</v>
      </c>
      <c r="F1173" t="str">
        <f>VLOOKUP(A1173,Sheet5!A:C,3,0)</f>
        <v>3196900</v>
      </c>
      <c r="G1173">
        <f t="shared" si="36"/>
        <v>0</v>
      </c>
      <c r="H1173" t="str">
        <f t="shared" si="37"/>
        <v>，3196900</v>
      </c>
      <c r="I1173" t="str">
        <f>VLOOKUP(A1173,Sheet5!A:U,21,0)</f>
        <v>直连</v>
      </c>
    </row>
    <row r="1174" s="4" customFormat="1" hidden="1" spans="1:9">
      <c r="A1174" s="5">
        <v>999223488595356</v>
      </c>
      <c r="B1174" s="6">
        <v>45045</v>
      </c>
      <c r="C1174" s="6">
        <v>45047</v>
      </c>
      <c r="D1174" s="4">
        <v>1628</v>
      </c>
      <c r="E1174" t="str">
        <f>VLOOKUP(A1174,Sheet5!A:L,12,0)</f>
        <v>1628.00</v>
      </c>
      <c r="F1174" t="str">
        <f>VLOOKUP(A1174,Sheet5!A:C,3,0)</f>
        <v>3198055</v>
      </c>
      <c r="G1174">
        <f t="shared" si="36"/>
        <v>0</v>
      </c>
      <c r="H1174" t="str">
        <f t="shared" si="37"/>
        <v>，3198055</v>
      </c>
      <c r="I1174" t="str">
        <f>VLOOKUP(A1174,Sheet5!A:U,21,0)</f>
        <v>直连</v>
      </c>
    </row>
    <row r="1175" s="4" customFormat="1" hidden="1" spans="1:9">
      <c r="A1175" s="5">
        <v>999223501150709</v>
      </c>
      <c r="B1175" s="6">
        <v>45045</v>
      </c>
      <c r="C1175" s="6">
        <v>45047</v>
      </c>
      <c r="D1175" s="4">
        <v>850</v>
      </c>
      <c r="E1175" t="str">
        <f>VLOOKUP(A1175,Sheet5!A:L,12,0)</f>
        <v>850.00</v>
      </c>
      <c r="F1175" t="str">
        <f>VLOOKUP(A1175,Sheet5!A:C,3,0)</f>
        <v>3200255</v>
      </c>
      <c r="G1175">
        <f t="shared" si="36"/>
        <v>0</v>
      </c>
      <c r="H1175" t="str">
        <f t="shared" si="37"/>
        <v>，3200255</v>
      </c>
      <c r="I1175" t="str">
        <f>VLOOKUP(A1175,Sheet5!A:U,21,0)</f>
        <v>直采</v>
      </c>
    </row>
    <row r="1176" s="4" customFormat="1" hidden="1" spans="1:9">
      <c r="A1176" s="5">
        <v>999223502354229</v>
      </c>
      <c r="B1176" s="6">
        <v>45046</v>
      </c>
      <c r="C1176" s="6">
        <v>45047</v>
      </c>
      <c r="D1176" s="4">
        <v>611</v>
      </c>
      <c r="E1176" t="str">
        <f>VLOOKUP(A1176,Sheet5!A:L,12,0)</f>
        <v>611.00</v>
      </c>
      <c r="F1176" t="str">
        <f>VLOOKUP(A1176,Sheet5!A:C,3,0)</f>
        <v>3200511</v>
      </c>
      <c r="G1176">
        <f t="shared" si="36"/>
        <v>0</v>
      </c>
      <c r="H1176" t="str">
        <f t="shared" si="37"/>
        <v>，3200511</v>
      </c>
      <c r="I1176" t="str">
        <f>VLOOKUP(A1176,Sheet5!A:U,21,0)</f>
        <v>直连</v>
      </c>
    </row>
    <row r="1177" s="4" customFormat="1" hidden="1" spans="1:9">
      <c r="A1177" s="5">
        <v>999223513419002</v>
      </c>
      <c r="B1177" s="6">
        <v>45046</v>
      </c>
      <c r="C1177" s="6">
        <v>45047</v>
      </c>
      <c r="D1177" s="4">
        <v>748</v>
      </c>
      <c r="E1177" t="str">
        <f>VLOOKUP(A1177,Sheet5!A:L,12,0)</f>
        <v>748.00</v>
      </c>
      <c r="F1177" t="str">
        <f>VLOOKUP(A1177,Sheet5!A:C,3,0)</f>
        <v>3202652</v>
      </c>
      <c r="G1177">
        <f t="shared" si="36"/>
        <v>0</v>
      </c>
      <c r="H1177" t="str">
        <f t="shared" si="37"/>
        <v>，3202652</v>
      </c>
      <c r="I1177" t="str">
        <f>VLOOKUP(A1177,Sheet5!A:U,21,0)</f>
        <v>直连</v>
      </c>
    </row>
    <row r="1178" s="4" customFormat="1" hidden="1" spans="1:9">
      <c r="A1178" s="5">
        <v>999223523368492</v>
      </c>
      <c r="B1178" s="6">
        <v>45045</v>
      </c>
      <c r="C1178" s="6">
        <v>45047</v>
      </c>
      <c r="D1178" s="4">
        <v>2818</v>
      </c>
      <c r="E1178" t="str">
        <f>VLOOKUP(A1178,Sheet5!A:L,12,0)</f>
        <v>2818.00</v>
      </c>
      <c r="F1178" t="str">
        <f>VLOOKUP(A1178,Sheet5!A:C,3,0)</f>
        <v>3204898</v>
      </c>
      <c r="G1178">
        <f t="shared" si="36"/>
        <v>0</v>
      </c>
      <c r="H1178" t="str">
        <f t="shared" si="37"/>
        <v>，3204898</v>
      </c>
      <c r="I1178" t="str">
        <f>VLOOKUP(A1178,Sheet5!A:U,21,0)</f>
        <v>直连</v>
      </c>
    </row>
    <row r="1179" s="4" customFormat="1" hidden="1" spans="1:9">
      <c r="A1179" s="5">
        <v>999223539730243</v>
      </c>
      <c r="B1179" s="6">
        <v>45046</v>
      </c>
      <c r="C1179" s="6">
        <v>45047</v>
      </c>
      <c r="D1179" s="4">
        <v>0</v>
      </c>
      <c r="E1179" t="str">
        <f>VLOOKUP(A1179,Sheet5!A:L,12,0)</f>
        <v>-0.01</v>
      </c>
      <c r="F1179" t="str">
        <f>VLOOKUP(A1179,Sheet5!A:C,3,0)</f>
        <v>3207499</v>
      </c>
      <c r="G1179">
        <f t="shared" si="36"/>
        <v>0.01</v>
      </c>
      <c r="H1179" t="str">
        <f t="shared" si="37"/>
        <v>，3207499</v>
      </c>
      <c r="I1179" t="str">
        <f>VLOOKUP(A1179,Sheet5!A:U,21,0)</f>
        <v>直连</v>
      </c>
    </row>
    <row r="1180" s="4" customFormat="1" hidden="1" spans="1:9">
      <c r="A1180" s="5">
        <v>999223541318130</v>
      </c>
      <c r="B1180" s="6">
        <v>45046</v>
      </c>
      <c r="C1180" s="6">
        <v>45047</v>
      </c>
      <c r="D1180" s="4">
        <v>319</v>
      </c>
      <c r="E1180" t="str">
        <f>VLOOKUP(A1180,Sheet5!A:L,12,0)</f>
        <v>319.00</v>
      </c>
      <c r="F1180" t="str">
        <f>VLOOKUP(A1180,Sheet5!A:C,3,0)</f>
        <v>3207678</v>
      </c>
      <c r="G1180">
        <f t="shared" si="36"/>
        <v>0</v>
      </c>
      <c r="H1180" t="str">
        <f t="shared" si="37"/>
        <v>，3207678</v>
      </c>
      <c r="I1180" t="str">
        <f>VLOOKUP(A1180,Sheet5!A:U,21,0)</f>
        <v>直连</v>
      </c>
    </row>
    <row r="1181" s="4" customFormat="1" hidden="1" spans="1:9">
      <c r="A1181" s="5">
        <v>999223546105561</v>
      </c>
      <c r="B1181" s="6">
        <v>45045</v>
      </c>
      <c r="C1181" s="6">
        <v>45047</v>
      </c>
      <c r="D1181" s="4">
        <v>1641</v>
      </c>
      <c r="E1181" t="str">
        <f>VLOOKUP(A1181,Sheet5!A:L,12,0)</f>
        <v>1641.00</v>
      </c>
      <c r="F1181" t="str">
        <f>VLOOKUP(A1181,Sheet5!A:C,3,0)</f>
        <v>3208530</v>
      </c>
      <c r="G1181">
        <f t="shared" si="36"/>
        <v>0</v>
      </c>
      <c r="H1181" t="str">
        <f t="shared" si="37"/>
        <v>，3208530</v>
      </c>
      <c r="I1181" t="str">
        <f>VLOOKUP(A1181,Sheet5!A:U,21,0)</f>
        <v>直连</v>
      </c>
    </row>
    <row r="1182" s="4" customFormat="1" hidden="1" spans="1:9">
      <c r="A1182" s="5">
        <v>999223547572818</v>
      </c>
      <c r="B1182" s="6">
        <v>45045</v>
      </c>
      <c r="C1182" s="6">
        <v>45047</v>
      </c>
      <c r="D1182" s="4">
        <v>1641</v>
      </c>
      <c r="E1182" t="str">
        <f>VLOOKUP(A1182,Sheet5!A:L,12,0)</f>
        <v>1641.00</v>
      </c>
      <c r="F1182" t="str">
        <f>VLOOKUP(A1182,Sheet5!A:C,3,0)</f>
        <v>3208805</v>
      </c>
      <c r="G1182">
        <f t="shared" si="36"/>
        <v>0</v>
      </c>
      <c r="H1182" t="str">
        <f t="shared" si="37"/>
        <v>，3208805</v>
      </c>
      <c r="I1182" t="str">
        <f>VLOOKUP(A1182,Sheet5!A:U,21,0)</f>
        <v>直连</v>
      </c>
    </row>
    <row r="1183" s="4" customFormat="1" hidden="1" spans="1:9">
      <c r="A1183" s="5">
        <v>999223549217003</v>
      </c>
      <c r="B1183" s="6">
        <v>45046</v>
      </c>
      <c r="C1183" s="6">
        <v>45047</v>
      </c>
      <c r="D1183" s="4">
        <v>670</v>
      </c>
      <c r="E1183" t="str">
        <f>VLOOKUP(A1183,Sheet5!A:L,12,0)</f>
        <v>670.00</v>
      </c>
      <c r="F1183" t="str">
        <f>VLOOKUP(A1183,Sheet5!A:C,3,0)</f>
        <v>3209189</v>
      </c>
      <c r="G1183">
        <f t="shared" si="36"/>
        <v>0</v>
      </c>
      <c r="H1183" t="str">
        <f t="shared" si="37"/>
        <v>，3209189</v>
      </c>
      <c r="I1183" t="str">
        <f>VLOOKUP(A1183,Sheet5!A:U,21,0)</f>
        <v>直采</v>
      </c>
    </row>
    <row r="1184" s="4" customFormat="1" hidden="1" spans="1:9">
      <c r="A1184" s="5">
        <v>999223561439603</v>
      </c>
      <c r="B1184" s="6">
        <v>45046</v>
      </c>
      <c r="C1184" s="6">
        <v>45047</v>
      </c>
      <c r="D1184" s="4">
        <v>1217</v>
      </c>
      <c r="E1184" t="str">
        <f>VLOOKUP(A1184,Sheet5!A:L,12,0)</f>
        <v>1217.00</v>
      </c>
      <c r="F1184" t="str">
        <f>VLOOKUP(A1184,Sheet5!A:C,3,0)</f>
        <v>3211170</v>
      </c>
      <c r="G1184">
        <f t="shared" si="36"/>
        <v>0</v>
      </c>
      <c r="H1184" t="str">
        <f t="shared" si="37"/>
        <v>，3211170</v>
      </c>
      <c r="I1184" t="str">
        <f>VLOOKUP(A1184,Sheet5!A:U,21,0)</f>
        <v>直连</v>
      </c>
    </row>
    <row r="1185" s="4" customFormat="1" hidden="1" spans="1:9">
      <c r="A1185" s="5">
        <v>999223562270790</v>
      </c>
      <c r="B1185" s="6">
        <v>45045</v>
      </c>
      <c r="C1185" s="6">
        <v>45047</v>
      </c>
      <c r="D1185" s="4">
        <v>1709</v>
      </c>
      <c r="E1185" t="str">
        <f>VLOOKUP(A1185,Sheet5!A:L,12,0)</f>
        <v>1709.00</v>
      </c>
      <c r="F1185" t="str">
        <f>VLOOKUP(A1185,Sheet5!A:C,3,0)</f>
        <v>3211440</v>
      </c>
      <c r="G1185">
        <f t="shared" si="36"/>
        <v>0</v>
      </c>
      <c r="H1185" t="str">
        <f t="shared" si="37"/>
        <v>，3211440</v>
      </c>
      <c r="I1185" t="str">
        <f>VLOOKUP(A1185,Sheet5!A:U,21,0)</f>
        <v>直连</v>
      </c>
    </row>
    <row r="1186" s="4" customFormat="1" hidden="1" spans="1:9">
      <c r="A1186" s="5">
        <v>999223567314180</v>
      </c>
      <c r="B1186" s="6">
        <v>45045</v>
      </c>
      <c r="C1186" s="6">
        <v>45047</v>
      </c>
      <c r="D1186" s="4">
        <v>0</v>
      </c>
      <c r="E1186" t="str">
        <f>VLOOKUP(A1186,Sheet5!A:L,12,0)</f>
        <v>2660.00</v>
      </c>
      <c r="F1186" t="str">
        <f>VLOOKUP(A1186,Sheet5!A:C,3,0)</f>
        <v>3211841</v>
      </c>
      <c r="G1186">
        <f t="shared" si="36"/>
        <v>-2660</v>
      </c>
      <c r="H1186" t="str">
        <f t="shared" si="37"/>
        <v>，3211841</v>
      </c>
      <c r="I1186" t="str">
        <f>VLOOKUP(A1186,Sheet5!A:U,21,0)</f>
        <v>直采</v>
      </c>
    </row>
    <row r="1187" s="4" customFormat="1" hidden="1" spans="1:9">
      <c r="A1187" s="5">
        <v>999223570232457</v>
      </c>
      <c r="B1187" s="6">
        <v>45045</v>
      </c>
      <c r="C1187" s="6">
        <v>45047</v>
      </c>
      <c r="D1187" s="4">
        <v>7890</v>
      </c>
      <c r="E1187" t="str">
        <f>VLOOKUP(A1187,Sheet5!A:L,12,0)</f>
        <v>7890.00</v>
      </c>
      <c r="F1187" t="str">
        <f>VLOOKUP(A1187,Sheet5!A:C,3,0)</f>
        <v>3212313</v>
      </c>
      <c r="G1187">
        <f t="shared" si="36"/>
        <v>0</v>
      </c>
      <c r="H1187" t="str">
        <f t="shared" si="37"/>
        <v>，3212313</v>
      </c>
      <c r="I1187" t="str">
        <f>VLOOKUP(A1187,Sheet5!A:U,21,0)</f>
        <v>直采</v>
      </c>
    </row>
    <row r="1188" s="4" customFormat="1" hidden="1" spans="1:9">
      <c r="A1188" s="5">
        <v>999223570674552</v>
      </c>
      <c r="B1188" s="6">
        <v>45045</v>
      </c>
      <c r="C1188" s="6">
        <v>45047</v>
      </c>
      <c r="D1188" s="4">
        <v>650</v>
      </c>
      <c r="E1188" t="str">
        <f>VLOOKUP(A1188,Sheet5!A:L,12,0)</f>
        <v>650.00</v>
      </c>
      <c r="F1188" t="str">
        <f>VLOOKUP(A1188,Sheet5!A:C,3,0)</f>
        <v>3212402</v>
      </c>
      <c r="G1188">
        <f t="shared" si="36"/>
        <v>0</v>
      </c>
      <c r="H1188" t="str">
        <f t="shared" si="37"/>
        <v>，3212402</v>
      </c>
      <c r="I1188" t="str">
        <f>VLOOKUP(A1188,Sheet5!A:U,21,0)</f>
        <v>直连</v>
      </c>
    </row>
    <row r="1189" s="4" customFormat="1" hidden="1" spans="1:9">
      <c r="A1189" s="5">
        <v>999223570983402</v>
      </c>
      <c r="B1189" s="6">
        <v>45045</v>
      </c>
      <c r="C1189" s="6">
        <v>45047</v>
      </c>
      <c r="D1189" s="4">
        <v>729</v>
      </c>
      <c r="E1189" t="str">
        <f>VLOOKUP(A1189,Sheet5!A:L,12,0)</f>
        <v>729.00</v>
      </c>
      <c r="F1189" t="str">
        <f>VLOOKUP(A1189,Sheet5!A:C,3,0)</f>
        <v>3212449</v>
      </c>
      <c r="G1189">
        <f t="shared" si="36"/>
        <v>0</v>
      </c>
      <c r="H1189" t="str">
        <f t="shared" si="37"/>
        <v>，3212449</v>
      </c>
      <c r="I1189" t="str">
        <f>VLOOKUP(A1189,Sheet5!A:U,21,0)</f>
        <v>直连</v>
      </c>
    </row>
    <row r="1190" s="4" customFormat="1" hidden="1" spans="1:9">
      <c r="A1190" s="5">
        <v>999223584671110</v>
      </c>
      <c r="B1190" s="6">
        <v>45046</v>
      </c>
      <c r="C1190" s="6">
        <v>45047</v>
      </c>
      <c r="D1190" s="4">
        <v>1992</v>
      </c>
      <c r="E1190" t="str">
        <f>VLOOKUP(A1190,Sheet5!A:L,12,0)</f>
        <v>1992.00</v>
      </c>
      <c r="F1190" t="str">
        <f>VLOOKUP(A1190,Sheet5!A:C,3,0)</f>
        <v>3214569</v>
      </c>
      <c r="G1190">
        <f t="shared" si="36"/>
        <v>0</v>
      </c>
      <c r="H1190" t="str">
        <f t="shared" si="37"/>
        <v>，3214569</v>
      </c>
      <c r="I1190" t="str">
        <f>VLOOKUP(A1190,Sheet5!A:U,21,0)</f>
        <v>直连</v>
      </c>
    </row>
    <row r="1191" s="4" customFormat="1" hidden="1" spans="1:9">
      <c r="A1191" s="5">
        <v>999223587488939</v>
      </c>
      <c r="B1191" s="6">
        <v>45044</v>
      </c>
      <c r="C1191" s="6">
        <v>45047</v>
      </c>
      <c r="D1191" s="4">
        <v>2343</v>
      </c>
      <c r="E1191" t="str">
        <f>VLOOKUP(A1191,Sheet5!A:L,12,0)</f>
        <v>2343.00</v>
      </c>
      <c r="F1191" t="str">
        <f>VLOOKUP(A1191,Sheet5!A:C,3,0)</f>
        <v>3215102</v>
      </c>
      <c r="G1191">
        <f t="shared" si="36"/>
        <v>0</v>
      </c>
      <c r="H1191" t="str">
        <f t="shared" si="37"/>
        <v>，3215102</v>
      </c>
      <c r="I1191" t="str">
        <f>VLOOKUP(A1191,Sheet5!A:U,21,0)</f>
        <v>直连</v>
      </c>
    </row>
    <row r="1192" s="4" customFormat="1" hidden="1" spans="1:9">
      <c r="A1192" s="5">
        <v>999223600978713</v>
      </c>
      <c r="B1192" s="6">
        <v>45045</v>
      </c>
      <c r="C1192" s="6">
        <v>45047</v>
      </c>
      <c r="D1192" s="4">
        <v>0</v>
      </c>
      <c r="E1192" t="e">
        <f>VLOOKUP(A1192,Sheet5!A:L,12,0)</f>
        <v>#N/A</v>
      </c>
      <c r="F1192" t="e">
        <f>VLOOKUP(A1192,Sheet5!A:C,3,0)</f>
        <v>#N/A</v>
      </c>
      <c r="G1192" t="e">
        <f t="shared" si="36"/>
        <v>#N/A</v>
      </c>
      <c r="H1192" t="e">
        <f t="shared" si="37"/>
        <v>#N/A</v>
      </c>
      <c r="I1192" t="e">
        <f>VLOOKUP(A1192,Sheet5!A:U,21,0)</f>
        <v>#N/A</v>
      </c>
    </row>
    <row r="1193" s="4" customFormat="1" hidden="1" spans="1:9">
      <c r="A1193" s="5">
        <v>999223601983515</v>
      </c>
      <c r="B1193" s="6">
        <v>45046</v>
      </c>
      <c r="C1193" s="6">
        <v>45047</v>
      </c>
      <c r="D1193" s="4">
        <v>441</v>
      </c>
      <c r="E1193" t="str">
        <f>VLOOKUP(A1193,Sheet5!A:L,12,0)</f>
        <v>441.00</v>
      </c>
      <c r="F1193" t="str">
        <f>VLOOKUP(A1193,Sheet5!A:C,3,0)</f>
        <v>3217621</v>
      </c>
      <c r="G1193">
        <f t="shared" si="36"/>
        <v>0</v>
      </c>
      <c r="H1193" t="str">
        <f t="shared" si="37"/>
        <v>，3217621</v>
      </c>
      <c r="I1193" t="str">
        <f>VLOOKUP(A1193,Sheet5!A:U,21,0)</f>
        <v>直连</v>
      </c>
    </row>
    <row r="1194" s="4" customFormat="1" hidden="1" spans="1:9">
      <c r="A1194" s="5">
        <v>999223602845806</v>
      </c>
      <c r="B1194" s="6">
        <v>45044</v>
      </c>
      <c r="C1194" s="6">
        <v>45047</v>
      </c>
      <c r="D1194" s="4">
        <v>0</v>
      </c>
      <c r="E1194" t="str">
        <f>VLOOKUP(A1194,Sheet5!A:L,12,0)</f>
        <v>4406.00</v>
      </c>
      <c r="F1194" t="str">
        <f>VLOOKUP(A1194,Sheet5!A:C,3,0)</f>
        <v>3217884</v>
      </c>
      <c r="G1194">
        <f t="shared" si="36"/>
        <v>-4406</v>
      </c>
      <c r="H1194" t="str">
        <f t="shared" si="37"/>
        <v>，3217884</v>
      </c>
      <c r="I1194" t="str">
        <f>VLOOKUP(A1194,Sheet5!A:U,21,0)</f>
        <v>直连</v>
      </c>
    </row>
    <row r="1195" s="4" customFormat="1" hidden="1" spans="1:9">
      <c r="A1195" s="5">
        <v>999223605119948</v>
      </c>
      <c r="B1195" s="6">
        <v>45044</v>
      </c>
      <c r="C1195" s="6">
        <v>45047</v>
      </c>
      <c r="D1195" s="4">
        <v>1188</v>
      </c>
      <c r="E1195" t="str">
        <f>VLOOKUP(A1195,Sheet5!A:L,12,0)</f>
        <v>1188.00</v>
      </c>
      <c r="F1195" t="str">
        <f>VLOOKUP(A1195,Sheet5!A:C,3,0)</f>
        <v>3218838</v>
      </c>
      <c r="G1195">
        <f t="shared" si="36"/>
        <v>0</v>
      </c>
      <c r="H1195" t="str">
        <f t="shared" si="37"/>
        <v>，3218838</v>
      </c>
      <c r="I1195" t="str">
        <f>VLOOKUP(A1195,Sheet5!A:U,21,0)</f>
        <v>直连</v>
      </c>
    </row>
    <row r="1196" s="4" customFormat="1" hidden="1" spans="1:9">
      <c r="A1196" s="5">
        <v>999223612007034</v>
      </c>
      <c r="B1196" s="6">
        <v>45045</v>
      </c>
      <c r="C1196" s="6">
        <v>45047</v>
      </c>
      <c r="D1196" s="4">
        <v>4564</v>
      </c>
      <c r="E1196" t="str">
        <f>VLOOKUP(A1196,Sheet5!A:L,12,0)</f>
        <v>4564.00</v>
      </c>
      <c r="F1196" t="str">
        <f>VLOOKUP(A1196,Sheet5!A:C,3,0)</f>
        <v>3219409</v>
      </c>
      <c r="G1196">
        <f t="shared" si="36"/>
        <v>0</v>
      </c>
      <c r="H1196" t="str">
        <f t="shared" si="37"/>
        <v>，3219409</v>
      </c>
      <c r="I1196" t="str">
        <f>VLOOKUP(A1196,Sheet5!A:U,21,0)</f>
        <v>直采</v>
      </c>
    </row>
    <row r="1197" s="4" customFormat="1" hidden="1" spans="1:9">
      <c r="A1197" s="5">
        <v>999223620911739</v>
      </c>
      <c r="B1197" s="6">
        <v>45045</v>
      </c>
      <c r="C1197" s="6">
        <v>45047</v>
      </c>
      <c r="D1197" s="4">
        <v>3368</v>
      </c>
      <c r="E1197" t="str">
        <f>VLOOKUP(A1197,Sheet5!A:L,12,0)</f>
        <v>3368.00</v>
      </c>
      <c r="F1197" t="str">
        <f>VLOOKUP(A1197,Sheet5!A:C,3,0)</f>
        <v>3221002</v>
      </c>
      <c r="G1197">
        <f t="shared" si="36"/>
        <v>0</v>
      </c>
      <c r="H1197" t="str">
        <f t="shared" si="37"/>
        <v>，3221002</v>
      </c>
      <c r="I1197" t="str">
        <f>VLOOKUP(A1197,Sheet5!A:U,21,0)</f>
        <v>直采</v>
      </c>
    </row>
    <row r="1198" s="4" customFormat="1" hidden="1" spans="1:9">
      <c r="A1198" s="5">
        <v>999223629506863</v>
      </c>
      <c r="B1198" s="6">
        <v>45045</v>
      </c>
      <c r="C1198" s="6">
        <v>45047</v>
      </c>
      <c r="D1198" s="4">
        <v>2888</v>
      </c>
      <c r="E1198" t="str">
        <f>VLOOKUP(A1198,Sheet5!A:L,12,0)</f>
        <v>2888.00</v>
      </c>
      <c r="F1198" t="str">
        <f>VLOOKUP(A1198,Sheet5!A:C,3,0)</f>
        <v>3222763</v>
      </c>
      <c r="G1198">
        <f t="shared" si="36"/>
        <v>0</v>
      </c>
      <c r="H1198" t="str">
        <f t="shared" si="37"/>
        <v>，3222763</v>
      </c>
      <c r="I1198" t="str">
        <f>VLOOKUP(A1198,Sheet5!A:U,21,0)</f>
        <v>直连</v>
      </c>
    </row>
    <row r="1199" s="4" customFormat="1" hidden="1" spans="1:9">
      <c r="A1199" s="5">
        <v>999223630234129</v>
      </c>
      <c r="B1199" s="6">
        <v>45044</v>
      </c>
      <c r="C1199" s="6">
        <v>45047</v>
      </c>
      <c r="D1199" s="4">
        <v>0</v>
      </c>
      <c r="E1199" t="str">
        <f>VLOOKUP(A1199,Sheet5!A:L,12,0)</f>
        <v>0.00</v>
      </c>
      <c r="F1199" t="str">
        <f>VLOOKUP(A1199,Sheet5!A:C,3,0)</f>
        <v>3222902</v>
      </c>
      <c r="G1199">
        <f t="shared" si="36"/>
        <v>0</v>
      </c>
      <c r="H1199" t="str">
        <f t="shared" si="37"/>
        <v>，3222902</v>
      </c>
      <c r="I1199" t="str">
        <f>VLOOKUP(A1199,Sheet5!A:U,21,0)</f>
        <v>直连</v>
      </c>
    </row>
    <row r="1200" s="4" customFormat="1" hidden="1" spans="1:9">
      <c r="A1200" s="5">
        <v>999223642991720</v>
      </c>
      <c r="B1200" s="6">
        <v>45044</v>
      </c>
      <c r="C1200" s="6">
        <v>45047</v>
      </c>
      <c r="D1200" s="4">
        <v>4125</v>
      </c>
      <c r="E1200" t="str">
        <f>VLOOKUP(A1200,Sheet5!A:L,12,0)</f>
        <v>4125.00</v>
      </c>
      <c r="F1200" t="str">
        <f>VLOOKUP(A1200,Sheet5!A:C,3,0)</f>
        <v>3226430</v>
      </c>
      <c r="G1200">
        <f t="shared" si="36"/>
        <v>0</v>
      </c>
      <c r="H1200" t="str">
        <f t="shared" si="37"/>
        <v>，3226430</v>
      </c>
      <c r="I1200" t="str">
        <f>VLOOKUP(A1200,Sheet5!A:U,21,0)</f>
        <v>直连</v>
      </c>
    </row>
    <row r="1201" s="4" customFormat="1" hidden="1" spans="1:9">
      <c r="A1201" s="5">
        <v>999223650537204</v>
      </c>
      <c r="B1201" s="6">
        <v>45046</v>
      </c>
      <c r="C1201" s="6">
        <v>45047</v>
      </c>
      <c r="D1201" s="4">
        <v>300</v>
      </c>
      <c r="E1201" t="str">
        <f>VLOOKUP(A1201,Sheet5!A:L,12,0)</f>
        <v>300.00</v>
      </c>
      <c r="F1201" t="str">
        <f>VLOOKUP(A1201,Sheet5!A:C,3,0)</f>
        <v>3228676</v>
      </c>
      <c r="G1201">
        <f t="shared" si="36"/>
        <v>0</v>
      </c>
      <c r="H1201" t="str">
        <f t="shared" si="37"/>
        <v>，3228676</v>
      </c>
      <c r="I1201" t="str">
        <f>VLOOKUP(A1201,Sheet5!A:U,21,0)</f>
        <v>直连</v>
      </c>
    </row>
    <row r="1202" s="4" customFormat="1" hidden="1" spans="1:9">
      <c r="A1202" s="5">
        <v>999223657408208</v>
      </c>
      <c r="B1202" s="6">
        <v>45046</v>
      </c>
      <c r="C1202" s="6">
        <v>45047</v>
      </c>
      <c r="D1202" s="4">
        <v>787</v>
      </c>
      <c r="E1202" t="str">
        <f>VLOOKUP(A1202,Sheet5!A:L,12,0)</f>
        <v>787.00</v>
      </c>
      <c r="F1202" t="str">
        <f>VLOOKUP(A1202,Sheet5!A:C,3,0)</f>
        <v>3229635</v>
      </c>
      <c r="G1202">
        <f t="shared" si="36"/>
        <v>0</v>
      </c>
      <c r="H1202" t="str">
        <f t="shared" si="37"/>
        <v>，3229635</v>
      </c>
      <c r="I1202" t="str">
        <f>VLOOKUP(A1202,Sheet5!A:U,21,0)</f>
        <v>直采</v>
      </c>
    </row>
    <row r="1203" s="4" customFormat="1" hidden="1" spans="1:9">
      <c r="A1203" s="5">
        <v>999223657948402</v>
      </c>
      <c r="B1203" s="6">
        <v>45044</v>
      </c>
      <c r="C1203" s="6">
        <v>45047</v>
      </c>
      <c r="D1203" s="4">
        <v>0</v>
      </c>
      <c r="E1203" t="e">
        <f>VLOOKUP(A1203,Sheet5!A:L,12,0)</f>
        <v>#N/A</v>
      </c>
      <c r="F1203" t="e">
        <f>VLOOKUP(A1203,Sheet5!A:C,3,0)</f>
        <v>#N/A</v>
      </c>
      <c r="G1203" t="e">
        <f t="shared" si="36"/>
        <v>#N/A</v>
      </c>
      <c r="H1203" t="e">
        <f t="shared" si="37"/>
        <v>#N/A</v>
      </c>
      <c r="I1203" t="e">
        <f>VLOOKUP(A1203,Sheet5!A:U,21,0)</f>
        <v>#N/A</v>
      </c>
    </row>
    <row r="1204" s="4" customFormat="1" hidden="1" spans="1:9">
      <c r="A1204" s="5">
        <v>999223658436118</v>
      </c>
      <c r="B1204" s="6">
        <v>45045</v>
      </c>
      <c r="C1204" s="6">
        <v>45047</v>
      </c>
      <c r="D1204" s="4">
        <v>535</v>
      </c>
      <c r="E1204" t="str">
        <f>VLOOKUP(A1204,Sheet5!A:L,12,0)</f>
        <v>535.00</v>
      </c>
      <c r="F1204" t="str">
        <f>VLOOKUP(A1204,Sheet5!A:C,3,0)</f>
        <v>3229947</v>
      </c>
      <c r="G1204">
        <f t="shared" si="36"/>
        <v>0</v>
      </c>
      <c r="H1204" t="str">
        <f t="shared" si="37"/>
        <v>，3229947</v>
      </c>
      <c r="I1204" t="str">
        <f>VLOOKUP(A1204,Sheet5!A:U,21,0)</f>
        <v>直连</v>
      </c>
    </row>
    <row r="1205" s="4" customFormat="1" hidden="1" spans="1:9">
      <c r="A1205" s="5">
        <v>999223669126053</v>
      </c>
      <c r="B1205" s="6">
        <v>45044</v>
      </c>
      <c r="C1205" s="6">
        <v>45047</v>
      </c>
      <c r="D1205" s="4">
        <v>0</v>
      </c>
      <c r="E1205" t="e">
        <f>VLOOKUP(A1205,Sheet5!A:L,12,0)</f>
        <v>#N/A</v>
      </c>
      <c r="F1205" t="e">
        <f>VLOOKUP(A1205,Sheet5!A:C,3,0)</f>
        <v>#N/A</v>
      </c>
      <c r="G1205" t="e">
        <f t="shared" si="36"/>
        <v>#N/A</v>
      </c>
      <c r="H1205" t="e">
        <f t="shared" si="37"/>
        <v>#N/A</v>
      </c>
      <c r="I1205" t="e">
        <f>VLOOKUP(A1205,Sheet5!A:U,21,0)</f>
        <v>#N/A</v>
      </c>
    </row>
    <row r="1206" s="4" customFormat="1" hidden="1" spans="1:9">
      <c r="A1206" s="5">
        <v>999223672818040</v>
      </c>
      <c r="B1206" s="6">
        <v>45046</v>
      </c>
      <c r="C1206" s="6">
        <v>45047</v>
      </c>
      <c r="D1206" s="4">
        <v>627</v>
      </c>
      <c r="E1206" t="str">
        <f>VLOOKUP(A1206,Sheet5!A:L,12,0)</f>
        <v>627.00</v>
      </c>
      <c r="F1206" t="str">
        <f>VLOOKUP(A1206,Sheet5!A:C,3,0)</f>
        <v>3231943</v>
      </c>
      <c r="G1206">
        <f t="shared" si="36"/>
        <v>0</v>
      </c>
      <c r="H1206" t="str">
        <f t="shared" si="37"/>
        <v>，3231943</v>
      </c>
      <c r="I1206" t="str">
        <f>VLOOKUP(A1206,Sheet5!A:U,21,0)</f>
        <v>直采</v>
      </c>
    </row>
    <row r="1207" s="4" customFormat="1" hidden="1" spans="1:9">
      <c r="A1207" s="5">
        <v>999223673307210</v>
      </c>
      <c r="B1207" s="6">
        <v>45046</v>
      </c>
      <c r="C1207" s="6">
        <v>45047</v>
      </c>
      <c r="D1207" s="4">
        <v>522</v>
      </c>
      <c r="E1207" t="str">
        <f>VLOOKUP(A1207,Sheet5!A:L,12,0)</f>
        <v>522.00</v>
      </c>
      <c r="F1207" t="str">
        <f>VLOOKUP(A1207,Sheet5!A:C,3,0)</f>
        <v>3232063</v>
      </c>
      <c r="G1207">
        <f t="shared" si="36"/>
        <v>0</v>
      </c>
      <c r="H1207" t="str">
        <f t="shared" si="37"/>
        <v>，3232063</v>
      </c>
      <c r="I1207" t="str">
        <f>VLOOKUP(A1207,Sheet5!A:U,21,0)</f>
        <v>直连</v>
      </c>
    </row>
    <row r="1208" s="4" customFormat="1" hidden="1" spans="1:9">
      <c r="A1208" s="5">
        <v>999223679848464</v>
      </c>
      <c r="B1208" s="6">
        <v>45046</v>
      </c>
      <c r="C1208" s="6">
        <v>45047</v>
      </c>
      <c r="D1208" s="4">
        <v>1290</v>
      </c>
      <c r="E1208" t="str">
        <f>VLOOKUP(A1208,Sheet5!A:L,12,0)</f>
        <v>1290.00</v>
      </c>
      <c r="F1208" t="str">
        <f>VLOOKUP(A1208,Sheet5!A:C,3,0)</f>
        <v>3232649</v>
      </c>
      <c r="G1208">
        <f t="shared" si="36"/>
        <v>0</v>
      </c>
      <c r="H1208" t="str">
        <f t="shared" si="37"/>
        <v>，3232649</v>
      </c>
      <c r="I1208" t="str">
        <f>VLOOKUP(A1208,Sheet5!A:U,21,0)</f>
        <v>直连</v>
      </c>
    </row>
    <row r="1209" s="4" customFormat="1" hidden="1" spans="1:9">
      <c r="A1209" s="5">
        <v>999223682391883</v>
      </c>
      <c r="B1209" s="6">
        <v>45046</v>
      </c>
      <c r="C1209" s="6">
        <v>45047</v>
      </c>
      <c r="D1209" s="4">
        <v>890</v>
      </c>
      <c r="E1209" t="str">
        <f>VLOOKUP(A1209,Sheet5!A:L,12,0)</f>
        <v>890.00</v>
      </c>
      <c r="F1209" t="str">
        <f>VLOOKUP(A1209,Sheet5!A:C,3,0)</f>
        <v>3233045</v>
      </c>
      <c r="G1209">
        <f t="shared" si="36"/>
        <v>0</v>
      </c>
      <c r="H1209" t="str">
        <f t="shared" si="37"/>
        <v>，3233045</v>
      </c>
      <c r="I1209" t="str">
        <f>VLOOKUP(A1209,Sheet5!A:U,21,0)</f>
        <v>直连</v>
      </c>
    </row>
    <row r="1210" s="4" customFormat="1" hidden="1" spans="1:9">
      <c r="A1210" s="5">
        <v>999223686534085</v>
      </c>
      <c r="B1210" s="6">
        <v>45046</v>
      </c>
      <c r="C1210" s="6">
        <v>45047</v>
      </c>
      <c r="D1210" s="4">
        <v>401.08</v>
      </c>
      <c r="E1210" t="str">
        <f>VLOOKUP(A1210,Sheet5!A:L,12,0)</f>
        <v>398.96</v>
      </c>
      <c r="F1210" t="str">
        <f>VLOOKUP(A1210,Sheet5!A:C,3,0)</f>
        <v>3234049</v>
      </c>
      <c r="G1210">
        <f t="shared" si="36"/>
        <v>2.12</v>
      </c>
      <c r="H1210" t="str">
        <f t="shared" si="37"/>
        <v>，3234049</v>
      </c>
      <c r="I1210" t="str">
        <f>VLOOKUP(A1210,Sheet5!A:U,21,0)</f>
        <v>直采</v>
      </c>
    </row>
    <row r="1211" s="4" customFormat="1" hidden="1" spans="1:9">
      <c r="A1211" s="5">
        <v>999223687006084</v>
      </c>
      <c r="B1211" s="6">
        <v>45046</v>
      </c>
      <c r="C1211" s="6">
        <v>45047</v>
      </c>
      <c r="D1211" s="4">
        <v>0</v>
      </c>
      <c r="E1211" t="e">
        <f>VLOOKUP(A1211,Sheet5!A:L,12,0)</f>
        <v>#N/A</v>
      </c>
      <c r="F1211" t="e">
        <f>VLOOKUP(A1211,Sheet5!A:C,3,0)</f>
        <v>#N/A</v>
      </c>
      <c r="G1211" t="e">
        <f t="shared" si="36"/>
        <v>#N/A</v>
      </c>
      <c r="H1211" t="e">
        <f t="shared" si="37"/>
        <v>#N/A</v>
      </c>
      <c r="I1211" t="e">
        <f>VLOOKUP(A1211,Sheet5!A:U,21,0)</f>
        <v>#N/A</v>
      </c>
    </row>
    <row r="1212" s="4" customFormat="1" hidden="1" spans="1:9">
      <c r="A1212" s="5">
        <v>999223693690367</v>
      </c>
      <c r="B1212" s="6">
        <v>45046</v>
      </c>
      <c r="C1212" s="6">
        <v>45047</v>
      </c>
      <c r="D1212" s="4">
        <v>1312</v>
      </c>
      <c r="E1212" t="str">
        <f>VLOOKUP(A1212,Sheet5!A:L,12,0)</f>
        <v>1312.00</v>
      </c>
      <c r="F1212" t="str">
        <f>VLOOKUP(A1212,Sheet5!A:C,3,0)</f>
        <v>3234966</v>
      </c>
      <c r="G1212">
        <f t="shared" si="36"/>
        <v>0</v>
      </c>
      <c r="H1212" t="str">
        <f t="shared" si="37"/>
        <v>，3234966</v>
      </c>
      <c r="I1212" t="str">
        <f>VLOOKUP(A1212,Sheet5!A:U,21,0)</f>
        <v>直连</v>
      </c>
    </row>
    <row r="1213" s="4" customFormat="1" hidden="1" spans="1:9">
      <c r="A1213" s="5">
        <v>999223694435513</v>
      </c>
      <c r="B1213" s="6">
        <v>45046</v>
      </c>
      <c r="C1213" s="6">
        <v>45047</v>
      </c>
      <c r="D1213" s="4">
        <v>925</v>
      </c>
      <c r="E1213" t="str">
        <f>VLOOKUP(A1213,Sheet5!A:L,12,0)</f>
        <v>925.00</v>
      </c>
      <c r="F1213" t="str">
        <f>VLOOKUP(A1213,Sheet5!A:C,3,0)</f>
        <v>3235101</v>
      </c>
      <c r="G1213">
        <f t="shared" si="36"/>
        <v>0</v>
      </c>
      <c r="H1213" t="str">
        <f t="shared" si="37"/>
        <v>，3235101</v>
      </c>
      <c r="I1213" t="str">
        <f>VLOOKUP(A1213,Sheet5!A:U,21,0)</f>
        <v>直连</v>
      </c>
    </row>
    <row r="1214" s="4" customFormat="1" hidden="1" spans="1:9">
      <c r="A1214" s="5">
        <v>999223706460814</v>
      </c>
      <c r="B1214" s="6">
        <v>45046</v>
      </c>
      <c r="C1214" s="6">
        <v>45047</v>
      </c>
      <c r="D1214" s="4">
        <v>402</v>
      </c>
      <c r="E1214" t="str">
        <f>VLOOKUP(A1214,Sheet5!A:L,12,0)</f>
        <v>402.00</v>
      </c>
      <c r="F1214" t="str">
        <f>VLOOKUP(A1214,Sheet5!A:C,3,0)</f>
        <v>3241803</v>
      </c>
      <c r="G1214">
        <f t="shared" si="36"/>
        <v>0</v>
      </c>
      <c r="H1214" t="str">
        <f t="shared" si="37"/>
        <v>，3241803</v>
      </c>
      <c r="I1214" t="str">
        <f>VLOOKUP(A1214,Sheet5!A:U,21,0)</f>
        <v>直连</v>
      </c>
    </row>
    <row r="1215" s="4" customFormat="1" hidden="1" spans="1:9">
      <c r="A1215" s="5">
        <v>999223709844422</v>
      </c>
      <c r="B1215" s="6">
        <v>45046</v>
      </c>
      <c r="C1215" s="6">
        <v>45047</v>
      </c>
      <c r="D1215" s="4">
        <v>2361</v>
      </c>
      <c r="E1215" t="str">
        <f>VLOOKUP(A1215,Sheet5!A:L,12,0)</f>
        <v>2361.00</v>
      </c>
      <c r="F1215" t="str">
        <f>VLOOKUP(A1215,Sheet5!A:C,3,0)</f>
        <v>3242276</v>
      </c>
      <c r="G1215">
        <f t="shared" si="36"/>
        <v>0</v>
      </c>
      <c r="H1215" t="str">
        <f t="shared" si="37"/>
        <v>，3242276</v>
      </c>
      <c r="I1215" t="str">
        <f>VLOOKUP(A1215,Sheet5!A:U,21,0)</f>
        <v>直采</v>
      </c>
    </row>
    <row r="1216" s="4" customFormat="1" hidden="1" spans="1:9">
      <c r="A1216" s="5">
        <v>999223722109168</v>
      </c>
      <c r="B1216" s="6">
        <v>45045</v>
      </c>
      <c r="C1216" s="6">
        <v>45047</v>
      </c>
      <c r="D1216" s="4">
        <v>1342</v>
      </c>
      <c r="E1216" t="str">
        <f>VLOOKUP(A1216,Sheet5!A:L,12,0)</f>
        <v>1342.00</v>
      </c>
      <c r="F1216" t="str">
        <f>VLOOKUP(A1216,Sheet5!A:C,3,0)</f>
        <v>3244193</v>
      </c>
      <c r="G1216">
        <f t="shared" si="36"/>
        <v>0</v>
      </c>
      <c r="H1216" t="str">
        <f t="shared" si="37"/>
        <v>，3244193</v>
      </c>
      <c r="I1216" t="str">
        <f>VLOOKUP(A1216,Sheet5!A:U,21,0)</f>
        <v>直连</v>
      </c>
    </row>
    <row r="1217" s="4" customFormat="1" hidden="1" spans="1:9">
      <c r="A1217" s="5">
        <v>999223726991570</v>
      </c>
      <c r="B1217" s="6">
        <v>45046</v>
      </c>
      <c r="C1217" s="6">
        <v>45047</v>
      </c>
      <c r="D1217" s="4">
        <v>309</v>
      </c>
      <c r="E1217" t="str">
        <f>VLOOKUP(A1217,Sheet5!A:L,12,0)</f>
        <v>309.00</v>
      </c>
      <c r="F1217" t="str">
        <f>VLOOKUP(A1217,Sheet5!A:C,3,0)</f>
        <v>3244806</v>
      </c>
      <c r="G1217">
        <f t="shared" si="36"/>
        <v>0</v>
      </c>
      <c r="H1217" t="str">
        <f t="shared" si="37"/>
        <v>，3244806</v>
      </c>
      <c r="I1217" t="str">
        <f>VLOOKUP(A1217,Sheet5!A:U,21,0)</f>
        <v>直连</v>
      </c>
    </row>
    <row r="1218" s="4" customFormat="1" hidden="1" spans="1:9">
      <c r="A1218" s="5">
        <v>999223744761785</v>
      </c>
      <c r="B1218" s="6">
        <v>45044</v>
      </c>
      <c r="C1218" s="6">
        <v>45047</v>
      </c>
      <c r="D1218" s="4">
        <v>3934</v>
      </c>
      <c r="E1218" t="str">
        <f>VLOOKUP(A1218,Sheet5!A:L,12,0)</f>
        <v>3934.00</v>
      </c>
      <c r="F1218" t="str">
        <f>VLOOKUP(A1218,Sheet5!A:C,3,0)</f>
        <v>3254755</v>
      </c>
      <c r="G1218">
        <f t="shared" si="36"/>
        <v>0</v>
      </c>
      <c r="H1218" t="str">
        <f t="shared" si="37"/>
        <v>，3254755</v>
      </c>
      <c r="I1218" t="str">
        <f>VLOOKUP(A1218,Sheet5!A:U,21,0)</f>
        <v>直连</v>
      </c>
    </row>
    <row r="1219" s="4" customFormat="1" hidden="1" spans="1:9">
      <c r="A1219" s="5">
        <v>999223748569255</v>
      </c>
      <c r="B1219" s="6">
        <v>45045</v>
      </c>
      <c r="C1219" s="6">
        <v>45047</v>
      </c>
      <c r="D1219" s="4">
        <v>2536</v>
      </c>
      <c r="E1219" t="str">
        <f>VLOOKUP(A1219,Sheet5!A:L,12,0)</f>
        <v>2536.00</v>
      </c>
      <c r="F1219" t="str">
        <f>VLOOKUP(A1219,Sheet5!A:C,3,0)</f>
        <v>3255390</v>
      </c>
      <c r="G1219">
        <f t="shared" ref="G1219:G1282" si="38">D1219-E1219</f>
        <v>0</v>
      </c>
      <c r="H1219" t="str">
        <f t="shared" ref="H1219:H1282" si="39">$H$1&amp;F1219</f>
        <v>，3255390</v>
      </c>
      <c r="I1219" t="str">
        <f>VLOOKUP(A1219,Sheet5!A:U,21,0)</f>
        <v>直连</v>
      </c>
    </row>
    <row r="1220" s="4" customFormat="1" hidden="1" spans="1:9">
      <c r="A1220" s="5">
        <v>999223749137867</v>
      </c>
      <c r="B1220" s="6">
        <v>45043</v>
      </c>
      <c r="C1220" s="6">
        <v>45047</v>
      </c>
      <c r="D1220" s="4">
        <v>5473</v>
      </c>
      <c r="E1220" t="str">
        <f>VLOOKUP(A1220,Sheet5!A:L,12,0)</f>
        <v>5473.00</v>
      </c>
      <c r="F1220" t="str">
        <f>VLOOKUP(A1220,Sheet5!A:C,3,0)</f>
        <v>3255504</v>
      </c>
      <c r="G1220">
        <f t="shared" si="38"/>
        <v>0</v>
      </c>
      <c r="H1220" t="str">
        <f t="shared" si="39"/>
        <v>，3255504</v>
      </c>
      <c r="I1220" t="str">
        <f>VLOOKUP(A1220,Sheet5!A:U,21,0)</f>
        <v>直连</v>
      </c>
    </row>
    <row r="1221" s="4" customFormat="1" hidden="1" spans="1:9">
      <c r="A1221" s="5">
        <v>999223754955000</v>
      </c>
      <c r="B1221" s="6">
        <v>45044</v>
      </c>
      <c r="C1221" s="6">
        <v>45047</v>
      </c>
      <c r="D1221" s="4">
        <v>13461</v>
      </c>
      <c r="E1221" t="str">
        <f>VLOOKUP(A1221,Sheet5!A:L,12,0)</f>
        <v>13461.00</v>
      </c>
      <c r="F1221" t="str">
        <f>VLOOKUP(A1221,Sheet5!A:C,3,0)</f>
        <v>3260341</v>
      </c>
      <c r="G1221">
        <f t="shared" si="38"/>
        <v>0</v>
      </c>
      <c r="H1221" t="str">
        <f t="shared" si="39"/>
        <v>，3260341</v>
      </c>
      <c r="I1221" t="str">
        <f>VLOOKUP(A1221,Sheet5!A:U,21,0)</f>
        <v>直连</v>
      </c>
    </row>
    <row r="1222" s="4" customFormat="1" hidden="1" spans="1:9">
      <c r="A1222" s="5">
        <v>999223756815277</v>
      </c>
      <c r="B1222" s="6">
        <v>45044</v>
      </c>
      <c r="C1222" s="6">
        <v>45047</v>
      </c>
      <c r="D1222" s="4">
        <v>1515</v>
      </c>
      <c r="E1222" t="str">
        <f>VLOOKUP(A1222,Sheet5!A:L,12,0)</f>
        <v>1515.00</v>
      </c>
      <c r="F1222" t="str">
        <f>VLOOKUP(A1222,Sheet5!A:C,3,0)</f>
        <v>3261410</v>
      </c>
      <c r="G1222">
        <f t="shared" si="38"/>
        <v>0</v>
      </c>
      <c r="H1222" t="str">
        <f t="shared" si="39"/>
        <v>，3261410</v>
      </c>
      <c r="I1222" t="str">
        <f>VLOOKUP(A1222,Sheet5!A:U,21,0)</f>
        <v>直连</v>
      </c>
    </row>
    <row r="1223" s="4" customFormat="1" hidden="1" spans="1:9">
      <c r="A1223" s="5">
        <v>999223758625721</v>
      </c>
      <c r="B1223" s="6">
        <v>45045</v>
      </c>
      <c r="C1223" s="6">
        <v>45047</v>
      </c>
      <c r="D1223" s="4">
        <v>1684</v>
      </c>
      <c r="E1223" t="str">
        <f>VLOOKUP(A1223,Sheet5!A:L,12,0)</f>
        <v>1684.00</v>
      </c>
      <c r="F1223" t="str">
        <f>VLOOKUP(A1223,Sheet5!A:C,3,0)</f>
        <v>3262420</v>
      </c>
      <c r="G1223">
        <f t="shared" si="38"/>
        <v>0</v>
      </c>
      <c r="H1223" t="str">
        <f t="shared" si="39"/>
        <v>，3262420</v>
      </c>
      <c r="I1223" t="str">
        <f>VLOOKUP(A1223,Sheet5!A:U,21,0)</f>
        <v>直采</v>
      </c>
    </row>
    <row r="1224" s="4" customFormat="1" hidden="1" spans="1:9">
      <c r="A1224" s="5">
        <v>999223765114964</v>
      </c>
      <c r="B1224" s="6">
        <v>45046</v>
      </c>
      <c r="C1224" s="6">
        <v>45047</v>
      </c>
      <c r="D1224" s="4">
        <v>977</v>
      </c>
      <c r="E1224" t="str">
        <f>VLOOKUP(A1224,Sheet5!A:L,12,0)</f>
        <v>977.00</v>
      </c>
      <c r="F1224" t="str">
        <f>VLOOKUP(A1224,Sheet5!A:C,3,0)</f>
        <v>3263485</v>
      </c>
      <c r="G1224">
        <f t="shared" si="38"/>
        <v>0</v>
      </c>
      <c r="H1224" t="str">
        <f t="shared" si="39"/>
        <v>，3263485</v>
      </c>
      <c r="I1224" t="str">
        <f>VLOOKUP(A1224,Sheet5!A:U,21,0)</f>
        <v>直连</v>
      </c>
    </row>
    <row r="1225" s="4" customFormat="1" hidden="1" spans="1:9">
      <c r="A1225" s="5">
        <v>999223769911710</v>
      </c>
      <c r="B1225" s="6">
        <v>45043</v>
      </c>
      <c r="C1225" s="6">
        <v>45047</v>
      </c>
      <c r="D1225" s="4">
        <v>1368</v>
      </c>
      <c r="E1225" t="str">
        <f>VLOOKUP(A1225,Sheet5!A:L,12,0)</f>
        <v>1368.00</v>
      </c>
      <c r="F1225" t="str">
        <f>VLOOKUP(A1225,Sheet5!A:C,3,0)</f>
        <v>3264944</v>
      </c>
      <c r="G1225">
        <f t="shared" si="38"/>
        <v>0</v>
      </c>
      <c r="H1225" t="str">
        <f t="shared" si="39"/>
        <v>，3264944</v>
      </c>
      <c r="I1225" t="str">
        <f>VLOOKUP(A1225,Sheet5!A:U,21,0)</f>
        <v>直连</v>
      </c>
    </row>
    <row r="1226" s="4" customFormat="1" hidden="1" spans="1:9">
      <c r="A1226" s="5">
        <v>999223771793900</v>
      </c>
      <c r="B1226" s="6">
        <v>45043</v>
      </c>
      <c r="C1226" s="6">
        <v>45047</v>
      </c>
      <c r="D1226" s="4">
        <v>0</v>
      </c>
      <c r="E1226" t="e">
        <f>VLOOKUP(A1226,Sheet5!A:L,12,0)</f>
        <v>#N/A</v>
      </c>
      <c r="F1226" t="e">
        <f>VLOOKUP(A1226,Sheet5!A:C,3,0)</f>
        <v>#N/A</v>
      </c>
      <c r="G1226" t="e">
        <f t="shared" si="38"/>
        <v>#N/A</v>
      </c>
      <c r="H1226" t="e">
        <f t="shared" si="39"/>
        <v>#N/A</v>
      </c>
      <c r="I1226" t="e">
        <f>VLOOKUP(A1226,Sheet5!A:U,21,0)</f>
        <v>#N/A</v>
      </c>
    </row>
    <row r="1227" s="4" customFormat="1" hidden="1" spans="1:9">
      <c r="A1227" s="5">
        <v>999223777507997</v>
      </c>
      <c r="B1227" s="6">
        <v>45046</v>
      </c>
      <c r="C1227" s="6">
        <v>45047</v>
      </c>
      <c r="D1227" s="4">
        <v>998</v>
      </c>
      <c r="E1227" t="str">
        <f>VLOOKUP(A1227,Sheet5!A:L,12,0)</f>
        <v>998.00</v>
      </c>
      <c r="F1227" t="str">
        <f>VLOOKUP(A1227,Sheet5!A:C,3,0)</f>
        <v>3268957</v>
      </c>
      <c r="G1227">
        <f t="shared" si="38"/>
        <v>0</v>
      </c>
      <c r="H1227" t="str">
        <f t="shared" si="39"/>
        <v>，3268957</v>
      </c>
      <c r="I1227" t="str">
        <f>VLOOKUP(A1227,Sheet5!A:U,21,0)</f>
        <v>直连</v>
      </c>
    </row>
    <row r="1228" s="4" customFormat="1" hidden="1" spans="1:9">
      <c r="A1228" s="5">
        <v>999223782021389</v>
      </c>
      <c r="B1228" s="6">
        <v>45046</v>
      </c>
      <c r="C1228" s="6">
        <v>45047</v>
      </c>
      <c r="D1228" s="4">
        <v>689</v>
      </c>
      <c r="E1228" t="str">
        <f>VLOOKUP(A1228,Sheet5!A:L,12,0)</f>
        <v>689.00</v>
      </c>
      <c r="F1228" t="str">
        <f>VLOOKUP(A1228,Sheet5!A:C,3,0)</f>
        <v>3269875</v>
      </c>
      <c r="G1228">
        <f t="shared" si="38"/>
        <v>0</v>
      </c>
      <c r="H1228" t="str">
        <f t="shared" si="39"/>
        <v>，3269875</v>
      </c>
      <c r="I1228" t="str">
        <f>VLOOKUP(A1228,Sheet5!A:U,21,0)</f>
        <v>直连</v>
      </c>
    </row>
    <row r="1229" s="4" customFormat="1" hidden="1" spans="1:9">
      <c r="A1229" s="5">
        <v>999223782191800</v>
      </c>
      <c r="B1229" s="6">
        <v>45046</v>
      </c>
      <c r="C1229" s="6">
        <v>45047</v>
      </c>
      <c r="D1229" s="4">
        <v>169</v>
      </c>
      <c r="E1229" t="str">
        <f>VLOOKUP(A1229,Sheet5!A:L,12,0)</f>
        <v>169.00</v>
      </c>
      <c r="F1229" t="str">
        <f>VLOOKUP(A1229,Sheet5!A:C,3,0)</f>
        <v>3269905</v>
      </c>
      <c r="G1229">
        <f t="shared" si="38"/>
        <v>0</v>
      </c>
      <c r="H1229" t="str">
        <f t="shared" si="39"/>
        <v>，3269905</v>
      </c>
      <c r="I1229" t="str">
        <f>VLOOKUP(A1229,Sheet5!A:U,21,0)</f>
        <v>直连</v>
      </c>
    </row>
    <row r="1230" s="4" customFormat="1" hidden="1" spans="1:9">
      <c r="A1230" s="5">
        <v>999223782200975</v>
      </c>
      <c r="B1230" s="6">
        <v>45045</v>
      </c>
      <c r="C1230" s="6">
        <v>45047</v>
      </c>
      <c r="D1230" s="4">
        <v>558</v>
      </c>
      <c r="E1230" t="str">
        <f>VLOOKUP(A1230,Sheet5!A:L,12,0)</f>
        <v>558.00</v>
      </c>
      <c r="F1230" t="str">
        <f>VLOOKUP(A1230,Sheet5!A:C,3,0)</f>
        <v>3269908</v>
      </c>
      <c r="G1230">
        <f t="shared" si="38"/>
        <v>0</v>
      </c>
      <c r="H1230" t="str">
        <f t="shared" si="39"/>
        <v>，3269908</v>
      </c>
      <c r="I1230" t="str">
        <f>VLOOKUP(A1230,Sheet5!A:U,21,0)</f>
        <v>直连</v>
      </c>
    </row>
    <row r="1231" s="4" customFormat="1" hidden="1" spans="1:9">
      <c r="A1231" s="5">
        <v>999223783675821</v>
      </c>
      <c r="B1231" s="6">
        <v>45044</v>
      </c>
      <c r="C1231" s="6">
        <v>45047</v>
      </c>
      <c r="D1231" s="4">
        <v>4253</v>
      </c>
      <c r="E1231" t="str">
        <f>VLOOKUP(A1231,Sheet5!A:L,12,0)</f>
        <v>4253.00</v>
      </c>
      <c r="F1231" t="str">
        <f>VLOOKUP(A1231,Sheet5!A:C,3,0)</f>
        <v>3270217</v>
      </c>
      <c r="G1231">
        <f t="shared" si="38"/>
        <v>0</v>
      </c>
      <c r="H1231" t="str">
        <f t="shared" si="39"/>
        <v>，3270217</v>
      </c>
      <c r="I1231" t="str">
        <f>VLOOKUP(A1231,Sheet5!A:U,21,0)</f>
        <v>直连</v>
      </c>
    </row>
    <row r="1232" s="4" customFormat="1" spans="1:9">
      <c r="A1232" s="5">
        <v>999223783771970</v>
      </c>
      <c r="B1232" s="6">
        <v>45044</v>
      </c>
      <c r="C1232" s="6">
        <v>45047</v>
      </c>
      <c r="D1232" s="4">
        <v>1366.14</v>
      </c>
      <c r="E1232" t="str">
        <f>VLOOKUP(A1232,Sheet5!A:L,12,0)</f>
        <v>1367.37</v>
      </c>
      <c r="F1232" t="str">
        <f>VLOOKUP(A1232,Sheet5!A:C,3,0)</f>
        <v>3270237</v>
      </c>
      <c r="G1232">
        <f t="shared" si="38"/>
        <v>-1.22999999999979</v>
      </c>
      <c r="H1232" t="str">
        <f t="shared" si="39"/>
        <v>，3270237</v>
      </c>
      <c r="I1232" t="str">
        <f>VLOOKUP(A1232,Sheet5!A:U,21,0)</f>
        <v>直连</v>
      </c>
    </row>
    <row r="1233" s="4" customFormat="1" hidden="1" spans="1:9">
      <c r="A1233" s="5">
        <v>999223784241383</v>
      </c>
      <c r="B1233" s="6">
        <v>45045</v>
      </c>
      <c r="C1233" s="6">
        <v>45047</v>
      </c>
      <c r="D1233" s="4">
        <v>1968</v>
      </c>
      <c r="E1233" t="str">
        <f>VLOOKUP(A1233,Sheet5!A:L,12,0)</f>
        <v>1968.00</v>
      </c>
      <c r="F1233" t="str">
        <f>VLOOKUP(A1233,Sheet5!A:C,3,0)</f>
        <v>3270382</v>
      </c>
      <c r="G1233">
        <f t="shared" si="38"/>
        <v>0</v>
      </c>
      <c r="H1233" t="str">
        <f t="shared" si="39"/>
        <v>，3270382</v>
      </c>
      <c r="I1233" t="str">
        <f>VLOOKUP(A1233,Sheet5!A:U,21,0)</f>
        <v>直连</v>
      </c>
    </row>
    <row r="1234" s="4" customFormat="1" hidden="1" spans="1:9">
      <c r="A1234" s="5">
        <v>999223784884624</v>
      </c>
      <c r="B1234" s="6">
        <v>45046</v>
      </c>
      <c r="C1234" s="6">
        <v>45047</v>
      </c>
      <c r="D1234" s="4">
        <v>867</v>
      </c>
      <c r="E1234" t="str">
        <f>VLOOKUP(A1234,Sheet5!A:L,12,0)</f>
        <v>867.00</v>
      </c>
      <c r="F1234" t="str">
        <f>VLOOKUP(A1234,Sheet5!A:C,3,0)</f>
        <v>3270667</v>
      </c>
      <c r="G1234">
        <f t="shared" si="38"/>
        <v>0</v>
      </c>
      <c r="H1234" t="str">
        <f t="shared" si="39"/>
        <v>，3270667</v>
      </c>
      <c r="I1234" t="str">
        <f>VLOOKUP(A1234,Sheet5!A:U,21,0)</f>
        <v>直连</v>
      </c>
    </row>
    <row r="1235" s="4" customFormat="1" hidden="1" spans="1:9">
      <c r="A1235" s="5">
        <v>999223785188651</v>
      </c>
      <c r="B1235" s="6">
        <v>45046</v>
      </c>
      <c r="C1235" s="6">
        <v>45047</v>
      </c>
      <c r="D1235" s="4">
        <v>518</v>
      </c>
      <c r="E1235" t="str">
        <f>VLOOKUP(A1235,Sheet5!A:L,12,0)</f>
        <v>518.00</v>
      </c>
      <c r="F1235" t="str">
        <f>VLOOKUP(A1235,Sheet5!A:C,3,0)</f>
        <v>3270907</v>
      </c>
      <c r="G1235">
        <f t="shared" si="38"/>
        <v>0</v>
      </c>
      <c r="H1235" t="str">
        <f t="shared" si="39"/>
        <v>，3270907</v>
      </c>
      <c r="I1235" t="str">
        <f>VLOOKUP(A1235,Sheet5!A:U,21,0)</f>
        <v>直连</v>
      </c>
    </row>
    <row r="1236" s="4" customFormat="1" hidden="1" spans="1:9">
      <c r="A1236" s="5">
        <v>999223787299726</v>
      </c>
      <c r="B1236" s="6">
        <v>45045</v>
      </c>
      <c r="C1236" s="6">
        <v>45047</v>
      </c>
      <c r="D1236" s="4">
        <v>1488</v>
      </c>
      <c r="E1236" t="str">
        <f>VLOOKUP(A1236,Sheet5!A:L,12,0)</f>
        <v>1488.00</v>
      </c>
      <c r="F1236" t="str">
        <f>VLOOKUP(A1236,Sheet5!A:C,3,0)</f>
        <v>3272036</v>
      </c>
      <c r="G1236">
        <f t="shared" si="38"/>
        <v>0</v>
      </c>
      <c r="H1236" t="str">
        <f t="shared" si="39"/>
        <v>，3272036</v>
      </c>
      <c r="I1236" t="str">
        <f>VLOOKUP(A1236,Sheet5!A:U,21,0)</f>
        <v>直连</v>
      </c>
    </row>
    <row r="1237" s="4" customFormat="1" hidden="1" spans="1:9">
      <c r="A1237" s="5">
        <v>999223787328630</v>
      </c>
      <c r="B1237" s="6">
        <v>45045</v>
      </c>
      <c r="C1237" s="6">
        <v>45047</v>
      </c>
      <c r="D1237" s="4">
        <v>1645</v>
      </c>
      <c r="E1237" t="str">
        <f>VLOOKUP(A1237,Sheet5!A:L,12,0)</f>
        <v>1645.00</v>
      </c>
      <c r="F1237" t="str">
        <f>VLOOKUP(A1237,Sheet5!A:C,3,0)</f>
        <v>3272048</v>
      </c>
      <c r="G1237">
        <f t="shared" si="38"/>
        <v>0</v>
      </c>
      <c r="H1237" t="str">
        <f t="shared" si="39"/>
        <v>，3272048</v>
      </c>
      <c r="I1237" t="str">
        <f>VLOOKUP(A1237,Sheet5!A:U,21,0)</f>
        <v>直连</v>
      </c>
    </row>
    <row r="1238" s="4" customFormat="1" hidden="1" spans="1:9">
      <c r="A1238" s="5">
        <v>999223787475955</v>
      </c>
      <c r="B1238" s="6">
        <v>45046</v>
      </c>
      <c r="C1238" s="6">
        <v>45047</v>
      </c>
      <c r="D1238" s="4">
        <v>481</v>
      </c>
      <c r="E1238" t="str">
        <f>VLOOKUP(A1238,Sheet5!A:L,12,0)</f>
        <v>481.00</v>
      </c>
      <c r="F1238" t="str">
        <f>VLOOKUP(A1238,Sheet5!A:C,3,0)</f>
        <v>3272102</v>
      </c>
      <c r="G1238">
        <f t="shared" si="38"/>
        <v>0</v>
      </c>
      <c r="H1238" t="str">
        <f t="shared" si="39"/>
        <v>，3272102</v>
      </c>
      <c r="I1238" t="str">
        <f>VLOOKUP(A1238,Sheet5!A:U,21,0)</f>
        <v>直连</v>
      </c>
    </row>
    <row r="1239" s="4" customFormat="1" hidden="1" spans="1:9">
      <c r="A1239" s="5">
        <v>999223788277993</v>
      </c>
      <c r="B1239" s="6">
        <v>45046</v>
      </c>
      <c r="C1239" s="6">
        <v>45047</v>
      </c>
      <c r="D1239" s="4">
        <v>921</v>
      </c>
      <c r="E1239" t="str">
        <f>VLOOKUP(A1239,Sheet5!A:L,12,0)</f>
        <v>921.00</v>
      </c>
      <c r="F1239" t="str">
        <f>VLOOKUP(A1239,Sheet5!A:C,3,0)</f>
        <v>3272627</v>
      </c>
      <c r="G1239">
        <f t="shared" si="38"/>
        <v>0</v>
      </c>
      <c r="H1239" t="str">
        <f t="shared" si="39"/>
        <v>，3272627</v>
      </c>
      <c r="I1239" t="str">
        <f>VLOOKUP(A1239,Sheet5!A:U,21,0)</f>
        <v>直连</v>
      </c>
    </row>
    <row r="1240" s="4" customFormat="1" spans="1:9">
      <c r="A1240" s="5">
        <v>999223135278992</v>
      </c>
      <c r="B1240" s="6">
        <v>45046</v>
      </c>
      <c r="C1240" s="6">
        <v>45047</v>
      </c>
      <c r="D1240" s="4">
        <v>341</v>
      </c>
      <c r="E1240" t="str">
        <f>VLOOKUP(A1240,Sheet5!A:L,12,0)</f>
        <v>340.09</v>
      </c>
      <c r="F1240" t="str">
        <f>VLOOKUP(A1240,Sheet5!A:C,3,0)</f>
        <v>3121512</v>
      </c>
      <c r="G1240">
        <f t="shared" si="38"/>
        <v>0.910000000000025</v>
      </c>
      <c r="H1240" t="str">
        <f t="shared" si="39"/>
        <v>，3121512</v>
      </c>
      <c r="I1240" t="str">
        <f>VLOOKUP(A1240,Sheet5!A:U,21,0)</f>
        <v>直连</v>
      </c>
    </row>
    <row r="1241" s="4" customFormat="1" hidden="1" spans="1:9">
      <c r="A1241" s="5">
        <v>999223793794555</v>
      </c>
      <c r="B1241" s="6">
        <v>45046</v>
      </c>
      <c r="C1241" s="6">
        <v>45047</v>
      </c>
      <c r="D1241" s="4">
        <v>316</v>
      </c>
      <c r="E1241" t="str">
        <f>VLOOKUP(A1241,Sheet5!A:L,12,0)</f>
        <v>316.00</v>
      </c>
      <c r="F1241" t="str">
        <f>VLOOKUP(A1241,Sheet5!A:C,3,0)</f>
        <v>3273306</v>
      </c>
      <c r="G1241">
        <f t="shared" si="38"/>
        <v>0</v>
      </c>
      <c r="H1241" t="str">
        <f t="shared" si="39"/>
        <v>，3273306</v>
      </c>
      <c r="I1241" t="str">
        <f>VLOOKUP(A1241,Sheet5!A:U,21,0)</f>
        <v>直连</v>
      </c>
    </row>
    <row r="1242" s="4" customFormat="1" hidden="1" spans="1:9">
      <c r="A1242" s="5">
        <v>999223793798425</v>
      </c>
      <c r="B1242" s="6">
        <v>45046</v>
      </c>
      <c r="C1242" s="6">
        <v>45047</v>
      </c>
      <c r="D1242" s="4">
        <v>449</v>
      </c>
      <c r="E1242" t="str">
        <f>VLOOKUP(A1242,Sheet5!A:L,12,0)</f>
        <v>449.00</v>
      </c>
      <c r="F1242" t="str">
        <f>VLOOKUP(A1242,Sheet5!A:C,3,0)</f>
        <v>3273308</v>
      </c>
      <c r="G1242">
        <f t="shared" si="38"/>
        <v>0</v>
      </c>
      <c r="H1242" t="str">
        <f t="shared" si="39"/>
        <v>，3273308</v>
      </c>
      <c r="I1242" t="str">
        <f>VLOOKUP(A1242,Sheet5!A:U,21,0)</f>
        <v>直采</v>
      </c>
    </row>
    <row r="1243" s="4" customFormat="1" hidden="1" spans="1:9">
      <c r="A1243" s="5">
        <v>999223794387220</v>
      </c>
      <c r="B1243" s="6">
        <v>45045</v>
      </c>
      <c r="C1243" s="6">
        <v>45047</v>
      </c>
      <c r="D1243" s="4">
        <v>5106</v>
      </c>
      <c r="E1243" t="str">
        <f>VLOOKUP(A1243,Sheet5!A:L,12,0)</f>
        <v>5106.00</v>
      </c>
      <c r="F1243" t="str">
        <f>VLOOKUP(A1243,Sheet5!A:C,3,0)</f>
        <v>3273574</v>
      </c>
      <c r="G1243">
        <f t="shared" si="38"/>
        <v>0</v>
      </c>
      <c r="H1243" t="str">
        <f t="shared" si="39"/>
        <v>，3273574</v>
      </c>
      <c r="I1243" t="str">
        <f>VLOOKUP(A1243,Sheet5!A:U,21,0)</f>
        <v>直连</v>
      </c>
    </row>
    <row r="1244" s="4" customFormat="1" hidden="1" spans="1:9">
      <c r="A1244" s="5">
        <v>999223795609252</v>
      </c>
      <c r="B1244" s="6">
        <v>45045</v>
      </c>
      <c r="C1244" s="6">
        <v>45047</v>
      </c>
      <c r="D1244" s="4">
        <v>878</v>
      </c>
      <c r="E1244" t="str">
        <f>VLOOKUP(A1244,Sheet5!A:L,12,0)</f>
        <v>878.00</v>
      </c>
      <c r="F1244" t="str">
        <f>VLOOKUP(A1244,Sheet5!A:C,3,0)</f>
        <v>3273789</v>
      </c>
      <c r="G1244">
        <f t="shared" si="38"/>
        <v>0</v>
      </c>
      <c r="H1244" t="str">
        <f t="shared" si="39"/>
        <v>，3273789</v>
      </c>
      <c r="I1244" t="str">
        <f>VLOOKUP(A1244,Sheet5!A:U,21,0)</f>
        <v>直采</v>
      </c>
    </row>
    <row r="1245" s="4" customFormat="1" hidden="1" spans="1:9">
      <c r="A1245" s="5">
        <v>23797471641</v>
      </c>
      <c r="B1245" s="6">
        <v>45046</v>
      </c>
      <c r="C1245" s="6">
        <v>45047</v>
      </c>
      <c r="D1245" s="4">
        <v>420</v>
      </c>
      <c r="E1245" t="str">
        <f>VLOOKUP(A1245,Sheet5!A:L,12,0)</f>
        <v>420.00</v>
      </c>
      <c r="F1245" t="str">
        <f>VLOOKUP(A1245,Sheet5!A:C,3,0)</f>
        <v>3274132</v>
      </c>
      <c r="G1245">
        <f t="shared" si="38"/>
        <v>0</v>
      </c>
      <c r="H1245" t="str">
        <f t="shared" si="39"/>
        <v>，3274132</v>
      </c>
      <c r="I1245" t="str">
        <f>VLOOKUP(A1245,Sheet5!A:U,21,0)</f>
        <v>直连</v>
      </c>
    </row>
    <row r="1246" s="4" customFormat="1" hidden="1" spans="1:9">
      <c r="A1246" s="5">
        <v>999223798130144</v>
      </c>
      <c r="B1246" s="6">
        <v>45046</v>
      </c>
      <c r="C1246" s="6">
        <v>45047</v>
      </c>
      <c r="D1246" s="4">
        <v>271</v>
      </c>
      <c r="E1246" t="str">
        <f>VLOOKUP(A1246,Sheet5!A:L,12,0)</f>
        <v>271.00</v>
      </c>
      <c r="F1246" t="str">
        <f>VLOOKUP(A1246,Sheet5!A:C,3,0)</f>
        <v>3274258</v>
      </c>
      <c r="G1246">
        <f t="shared" si="38"/>
        <v>0</v>
      </c>
      <c r="H1246" t="str">
        <f t="shared" si="39"/>
        <v>，3274258</v>
      </c>
      <c r="I1246" t="str">
        <f>VLOOKUP(A1246,Sheet5!A:U,21,0)</f>
        <v>直连</v>
      </c>
    </row>
    <row r="1247" s="4" customFormat="1" hidden="1" spans="1:9">
      <c r="A1247" s="5">
        <v>999223798311316</v>
      </c>
      <c r="B1247" s="6">
        <v>45046</v>
      </c>
      <c r="C1247" s="6">
        <v>45047</v>
      </c>
      <c r="D1247" s="4">
        <v>665</v>
      </c>
      <c r="E1247" t="str">
        <f>VLOOKUP(A1247,Sheet5!A:L,12,0)</f>
        <v>665.00</v>
      </c>
      <c r="F1247" t="str">
        <f>VLOOKUP(A1247,Sheet5!A:C,3,0)</f>
        <v>3274311</v>
      </c>
      <c r="G1247">
        <f t="shared" si="38"/>
        <v>0</v>
      </c>
      <c r="H1247" t="str">
        <f t="shared" si="39"/>
        <v>，3274311</v>
      </c>
      <c r="I1247" t="str">
        <f>VLOOKUP(A1247,Sheet5!A:U,21,0)</f>
        <v>直连</v>
      </c>
    </row>
    <row r="1248" s="4" customFormat="1" hidden="1" spans="1:9">
      <c r="A1248" s="5">
        <v>999223800072162</v>
      </c>
      <c r="B1248" s="6">
        <v>45046</v>
      </c>
      <c r="C1248" s="6">
        <v>45047</v>
      </c>
      <c r="D1248" s="4">
        <v>915</v>
      </c>
      <c r="E1248" t="str">
        <f>VLOOKUP(A1248,Sheet5!A:L,12,0)</f>
        <v>915.00</v>
      </c>
      <c r="F1248" t="str">
        <f>VLOOKUP(A1248,Sheet5!A:C,3,0)</f>
        <v>3274823</v>
      </c>
      <c r="G1248">
        <f t="shared" si="38"/>
        <v>0</v>
      </c>
      <c r="H1248" t="str">
        <f t="shared" si="39"/>
        <v>，3274823</v>
      </c>
      <c r="I1248" t="str">
        <f>VLOOKUP(A1248,Sheet5!A:U,21,0)</f>
        <v>直连</v>
      </c>
    </row>
    <row r="1249" s="4" customFormat="1" hidden="1" spans="1:9">
      <c r="A1249" s="5">
        <v>999223801645144</v>
      </c>
      <c r="B1249" s="6">
        <v>45045</v>
      </c>
      <c r="C1249" s="6">
        <v>45047</v>
      </c>
      <c r="D1249" s="4">
        <v>2790</v>
      </c>
      <c r="E1249" t="str">
        <f>VLOOKUP(A1249,Sheet5!A:L,12,0)</f>
        <v>2790.00</v>
      </c>
      <c r="F1249" t="str">
        <f>VLOOKUP(A1249,Sheet5!A:C,3,0)</f>
        <v>3275447</v>
      </c>
      <c r="G1249">
        <f t="shared" si="38"/>
        <v>0</v>
      </c>
      <c r="H1249" t="str">
        <f t="shared" si="39"/>
        <v>，3275447</v>
      </c>
      <c r="I1249" t="str">
        <f>VLOOKUP(A1249,Sheet5!A:U,21,0)</f>
        <v>直连</v>
      </c>
    </row>
    <row r="1250" s="4" customFormat="1" hidden="1" spans="1:9">
      <c r="A1250" s="5">
        <v>999223801735713</v>
      </c>
      <c r="B1250" s="6">
        <v>45041</v>
      </c>
      <c r="C1250" s="6">
        <v>45047</v>
      </c>
      <c r="D1250" s="4">
        <v>8416</v>
      </c>
      <c r="E1250" t="str">
        <f>VLOOKUP(A1250,Sheet5!A:L,12,0)</f>
        <v>8416.00</v>
      </c>
      <c r="F1250" t="str">
        <f>VLOOKUP(A1250,Sheet5!A:C,3,0)</f>
        <v>3275487</v>
      </c>
      <c r="G1250">
        <f t="shared" si="38"/>
        <v>0</v>
      </c>
      <c r="H1250" t="str">
        <f t="shared" si="39"/>
        <v>，3275487</v>
      </c>
      <c r="I1250" t="str">
        <f>VLOOKUP(A1250,Sheet5!A:U,21,0)</f>
        <v>直连</v>
      </c>
    </row>
    <row r="1251" s="4" customFormat="1" hidden="1" spans="1:9">
      <c r="A1251" s="5">
        <v>999223802542153</v>
      </c>
      <c r="B1251" s="6">
        <v>45045</v>
      </c>
      <c r="C1251" s="6">
        <v>45047</v>
      </c>
      <c r="D1251" s="4">
        <v>4864</v>
      </c>
      <c r="E1251" t="str">
        <f>VLOOKUP(A1251,Sheet5!A:L,12,0)</f>
        <v>4864.00</v>
      </c>
      <c r="F1251" t="str">
        <f>VLOOKUP(A1251,Sheet5!A:C,3,0)</f>
        <v>3275875</v>
      </c>
      <c r="G1251">
        <f t="shared" si="38"/>
        <v>0</v>
      </c>
      <c r="H1251" t="str">
        <f t="shared" si="39"/>
        <v>，3275875</v>
      </c>
      <c r="I1251" t="str">
        <f>VLOOKUP(A1251,Sheet5!A:U,21,0)</f>
        <v>直连</v>
      </c>
    </row>
    <row r="1252" s="4" customFormat="1" hidden="1" spans="1:9">
      <c r="A1252" s="5">
        <v>999223806710733</v>
      </c>
      <c r="B1252" s="6">
        <v>45045</v>
      </c>
      <c r="C1252" s="6">
        <v>45047</v>
      </c>
      <c r="D1252" s="4">
        <v>2074</v>
      </c>
      <c r="E1252" t="str">
        <f>VLOOKUP(A1252,Sheet5!A:L,12,0)</f>
        <v>2074.00</v>
      </c>
      <c r="F1252" t="str">
        <f>VLOOKUP(A1252,Sheet5!A:C,3,0)</f>
        <v>3276776</v>
      </c>
      <c r="G1252">
        <f t="shared" si="38"/>
        <v>0</v>
      </c>
      <c r="H1252" t="str">
        <f t="shared" si="39"/>
        <v>，3276776</v>
      </c>
      <c r="I1252" t="str">
        <f>VLOOKUP(A1252,Sheet5!A:U,21,0)</f>
        <v>直连</v>
      </c>
    </row>
    <row r="1253" s="4" customFormat="1" hidden="1" spans="1:9">
      <c r="A1253" s="5">
        <v>999223807970721</v>
      </c>
      <c r="B1253" s="6">
        <v>45045</v>
      </c>
      <c r="C1253" s="6">
        <v>45047</v>
      </c>
      <c r="D1253" s="4">
        <v>1844</v>
      </c>
      <c r="E1253" t="str">
        <f>VLOOKUP(A1253,Sheet5!A:L,12,0)</f>
        <v>1844.00</v>
      </c>
      <c r="F1253" t="str">
        <f>VLOOKUP(A1253,Sheet5!A:C,3,0)</f>
        <v>3277087</v>
      </c>
      <c r="G1253">
        <f t="shared" si="38"/>
        <v>0</v>
      </c>
      <c r="H1253" t="str">
        <f t="shared" si="39"/>
        <v>，3277087</v>
      </c>
      <c r="I1253" t="str">
        <f>VLOOKUP(A1253,Sheet5!A:U,21,0)</f>
        <v>直连</v>
      </c>
    </row>
    <row r="1254" s="4" customFormat="1" hidden="1" spans="1:9">
      <c r="A1254" s="5">
        <v>999223808856531</v>
      </c>
      <c r="B1254" s="6">
        <v>45046</v>
      </c>
      <c r="C1254" s="6">
        <v>45047</v>
      </c>
      <c r="D1254" s="4">
        <v>642</v>
      </c>
      <c r="E1254" t="str">
        <f>VLOOKUP(A1254,Sheet5!A:L,12,0)</f>
        <v>642.00</v>
      </c>
      <c r="F1254" t="str">
        <f>VLOOKUP(A1254,Sheet5!A:C,3,0)</f>
        <v>3277213</v>
      </c>
      <c r="G1254">
        <f t="shared" si="38"/>
        <v>0</v>
      </c>
      <c r="H1254" t="str">
        <f t="shared" si="39"/>
        <v>，3277213</v>
      </c>
      <c r="I1254" t="str">
        <f>VLOOKUP(A1254,Sheet5!A:U,21,0)</f>
        <v>直采</v>
      </c>
    </row>
    <row r="1255" s="4" customFormat="1" hidden="1" spans="1:9">
      <c r="A1255" s="5">
        <v>999223812740046</v>
      </c>
      <c r="B1255" s="6">
        <v>45046</v>
      </c>
      <c r="C1255" s="6">
        <v>45047</v>
      </c>
      <c r="D1255" s="4">
        <v>513</v>
      </c>
      <c r="E1255" t="str">
        <f>VLOOKUP(A1255,Sheet5!A:L,12,0)</f>
        <v>513.00</v>
      </c>
      <c r="F1255" t="str">
        <f>VLOOKUP(A1255,Sheet5!A:C,3,0)</f>
        <v>3278680</v>
      </c>
      <c r="G1255">
        <f t="shared" si="38"/>
        <v>0</v>
      </c>
      <c r="H1255" t="str">
        <f t="shared" si="39"/>
        <v>，3278680</v>
      </c>
      <c r="I1255" t="str">
        <f>VLOOKUP(A1255,Sheet5!A:U,21,0)</f>
        <v>直连</v>
      </c>
    </row>
    <row r="1256" s="4" customFormat="1" hidden="1" spans="1:9">
      <c r="A1256" s="5">
        <v>999223814891983</v>
      </c>
      <c r="B1256" s="6">
        <v>45046</v>
      </c>
      <c r="C1256" s="6">
        <v>45047</v>
      </c>
      <c r="D1256" s="4">
        <v>305</v>
      </c>
      <c r="E1256" t="str">
        <f>VLOOKUP(A1256,Sheet5!A:L,12,0)</f>
        <v>305.00</v>
      </c>
      <c r="F1256" t="str">
        <f>VLOOKUP(A1256,Sheet5!A:C,3,0)</f>
        <v>3279467</v>
      </c>
      <c r="G1256">
        <f t="shared" si="38"/>
        <v>0</v>
      </c>
      <c r="H1256" t="str">
        <f t="shared" si="39"/>
        <v>，3279467</v>
      </c>
      <c r="I1256" t="str">
        <f>VLOOKUP(A1256,Sheet5!A:U,21,0)</f>
        <v>直连</v>
      </c>
    </row>
    <row r="1257" s="4" customFormat="1" hidden="1" spans="1:9">
      <c r="A1257" s="5">
        <v>999223815409150</v>
      </c>
      <c r="B1257" s="6">
        <v>45046</v>
      </c>
      <c r="C1257" s="6">
        <v>45047</v>
      </c>
      <c r="D1257" s="4">
        <v>1523</v>
      </c>
      <c r="E1257" t="str">
        <f>VLOOKUP(A1257,Sheet5!A:L,12,0)</f>
        <v>1523.00</v>
      </c>
      <c r="F1257" t="str">
        <f>VLOOKUP(A1257,Sheet5!A:C,3,0)</f>
        <v>3279712</v>
      </c>
      <c r="G1257">
        <f t="shared" si="38"/>
        <v>0</v>
      </c>
      <c r="H1257" t="str">
        <f t="shared" si="39"/>
        <v>，3279712</v>
      </c>
      <c r="I1257" t="str">
        <f>VLOOKUP(A1257,Sheet5!A:U,21,0)</f>
        <v>直连</v>
      </c>
    </row>
    <row r="1258" s="4" customFormat="1" hidden="1" spans="1:9">
      <c r="A1258" s="5">
        <v>999223815409355</v>
      </c>
      <c r="B1258" s="6">
        <v>45046</v>
      </c>
      <c r="C1258" s="6">
        <v>45047</v>
      </c>
      <c r="D1258" s="4">
        <v>690</v>
      </c>
      <c r="E1258" t="str">
        <f>VLOOKUP(A1258,Sheet5!A:L,12,0)</f>
        <v>690.00</v>
      </c>
      <c r="F1258" t="str">
        <f>VLOOKUP(A1258,Sheet5!A:C,3,0)</f>
        <v>3279713</v>
      </c>
      <c r="G1258">
        <f t="shared" si="38"/>
        <v>0</v>
      </c>
      <c r="H1258" t="str">
        <f t="shared" si="39"/>
        <v>，3279713</v>
      </c>
      <c r="I1258" t="str">
        <f>VLOOKUP(A1258,Sheet5!A:U,21,0)</f>
        <v>直连</v>
      </c>
    </row>
    <row r="1259" s="4" customFormat="1" hidden="1" spans="1:9">
      <c r="A1259" s="5">
        <v>999223815477361</v>
      </c>
      <c r="B1259" s="6">
        <v>45045</v>
      </c>
      <c r="C1259" s="6">
        <v>45047</v>
      </c>
      <c r="D1259" s="4">
        <v>2206</v>
      </c>
      <c r="E1259" t="str">
        <f>VLOOKUP(A1259,Sheet5!A:L,12,0)</f>
        <v>2206.00</v>
      </c>
      <c r="F1259" t="str">
        <f>VLOOKUP(A1259,Sheet5!A:C,3,0)</f>
        <v>3279731</v>
      </c>
      <c r="G1259">
        <f t="shared" si="38"/>
        <v>0</v>
      </c>
      <c r="H1259" t="str">
        <f t="shared" si="39"/>
        <v>，3279731</v>
      </c>
      <c r="I1259" t="str">
        <f>VLOOKUP(A1259,Sheet5!A:U,21,0)</f>
        <v>直连</v>
      </c>
    </row>
    <row r="1260" s="4" customFormat="1" hidden="1" spans="1:9">
      <c r="A1260" s="5">
        <v>999223815719140</v>
      </c>
      <c r="B1260" s="6">
        <v>45045</v>
      </c>
      <c r="C1260" s="6">
        <v>45047</v>
      </c>
      <c r="D1260" s="4">
        <v>683</v>
      </c>
      <c r="E1260" t="str">
        <f>VLOOKUP(A1260,Sheet5!A:L,12,0)</f>
        <v>683.00</v>
      </c>
      <c r="F1260" t="str">
        <f>VLOOKUP(A1260,Sheet5!A:C,3,0)</f>
        <v>3279800</v>
      </c>
      <c r="G1260">
        <f t="shared" si="38"/>
        <v>0</v>
      </c>
      <c r="H1260" t="str">
        <f t="shared" si="39"/>
        <v>，3279800</v>
      </c>
      <c r="I1260" t="str">
        <f>VLOOKUP(A1260,Sheet5!A:U,21,0)</f>
        <v>直连</v>
      </c>
    </row>
    <row r="1261" s="4" customFormat="1" hidden="1" spans="1:9">
      <c r="A1261" s="5">
        <v>999223815790838</v>
      </c>
      <c r="B1261" s="6">
        <v>45046</v>
      </c>
      <c r="C1261" s="6">
        <v>45047</v>
      </c>
      <c r="D1261" s="4">
        <v>1396</v>
      </c>
      <c r="E1261" t="str">
        <f>VLOOKUP(A1261,Sheet5!A:L,12,0)</f>
        <v>1396.00</v>
      </c>
      <c r="F1261" t="str">
        <f>VLOOKUP(A1261,Sheet5!A:C,3,0)</f>
        <v>3279815</v>
      </c>
      <c r="G1261">
        <f t="shared" si="38"/>
        <v>0</v>
      </c>
      <c r="H1261" t="str">
        <f t="shared" si="39"/>
        <v>，3279815</v>
      </c>
      <c r="I1261" t="str">
        <f>VLOOKUP(A1261,Sheet5!A:U,21,0)</f>
        <v>直连</v>
      </c>
    </row>
    <row r="1262" s="4" customFormat="1" hidden="1" spans="1:9">
      <c r="A1262" s="5">
        <v>999223816008515</v>
      </c>
      <c r="B1262" s="6">
        <v>45046</v>
      </c>
      <c r="C1262" s="6">
        <v>45047</v>
      </c>
      <c r="D1262" s="4">
        <v>921</v>
      </c>
      <c r="E1262" t="str">
        <f>VLOOKUP(A1262,Sheet5!A:L,12,0)</f>
        <v>921.00</v>
      </c>
      <c r="F1262" t="str">
        <f>VLOOKUP(A1262,Sheet5!A:C,3,0)</f>
        <v>3279888</v>
      </c>
      <c r="G1262">
        <f t="shared" si="38"/>
        <v>0</v>
      </c>
      <c r="H1262" t="str">
        <f t="shared" si="39"/>
        <v>，3279888</v>
      </c>
      <c r="I1262" t="str">
        <f>VLOOKUP(A1262,Sheet5!A:U,21,0)</f>
        <v>直连</v>
      </c>
    </row>
    <row r="1263" s="4" customFormat="1" hidden="1" spans="1:9">
      <c r="A1263" s="5">
        <v>999223816081794</v>
      </c>
      <c r="B1263" s="6">
        <v>45044</v>
      </c>
      <c r="C1263" s="6">
        <v>45047</v>
      </c>
      <c r="D1263" s="4">
        <v>810</v>
      </c>
      <c r="E1263" t="str">
        <f>VLOOKUP(A1263,Sheet5!A:L,12,0)</f>
        <v>810.00</v>
      </c>
      <c r="F1263" t="str">
        <f>VLOOKUP(A1263,Sheet5!A:C,3,0)</f>
        <v>3279918</v>
      </c>
      <c r="G1263">
        <f t="shared" si="38"/>
        <v>0</v>
      </c>
      <c r="H1263" t="str">
        <f t="shared" si="39"/>
        <v>，3279918</v>
      </c>
      <c r="I1263" t="str">
        <f>VLOOKUP(A1263,Sheet5!A:U,21,0)</f>
        <v>直连</v>
      </c>
    </row>
    <row r="1264" s="4" customFormat="1" hidden="1" spans="1:9">
      <c r="A1264" s="5">
        <v>999223816198575</v>
      </c>
      <c r="B1264" s="6">
        <v>45044</v>
      </c>
      <c r="C1264" s="6">
        <v>45047</v>
      </c>
      <c r="D1264" s="4">
        <v>4932</v>
      </c>
      <c r="E1264" t="str">
        <f>VLOOKUP(A1264,Sheet5!A:L,12,0)</f>
        <v>4932.00</v>
      </c>
      <c r="F1264" t="str">
        <f>VLOOKUP(A1264,Sheet5!A:C,3,0)</f>
        <v>3279979</v>
      </c>
      <c r="G1264">
        <f t="shared" si="38"/>
        <v>0</v>
      </c>
      <c r="H1264" t="str">
        <f t="shared" si="39"/>
        <v>，3279979</v>
      </c>
      <c r="I1264" t="str">
        <f>VLOOKUP(A1264,Sheet5!A:U,21,0)</f>
        <v>直连</v>
      </c>
    </row>
    <row r="1265" s="4" customFormat="1" hidden="1" spans="1:9">
      <c r="A1265" s="5">
        <v>999223816356085</v>
      </c>
      <c r="B1265" s="6">
        <v>45046</v>
      </c>
      <c r="C1265" s="6">
        <v>45047</v>
      </c>
      <c r="D1265" s="4">
        <v>552</v>
      </c>
      <c r="E1265" t="str">
        <f>VLOOKUP(A1265,Sheet5!A:L,12,0)</f>
        <v>552.00</v>
      </c>
      <c r="F1265" t="str">
        <f>VLOOKUP(A1265,Sheet5!A:C,3,0)</f>
        <v>3280019</v>
      </c>
      <c r="G1265">
        <f t="shared" si="38"/>
        <v>0</v>
      </c>
      <c r="H1265" t="str">
        <f t="shared" si="39"/>
        <v>，3280019</v>
      </c>
      <c r="I1265" t="str">
        <f>VLOOKUP(A1265,Sheet5!A:U,21,0)</f>
        <v>直连</v>
      </c>
    </row>
    <row r="1266" s="4" customFormat="1" hidden="1" spans="1:9">
      <c r="A1266" s="5">
        <v>999223817059679</v>
      </c>
      <c r="B1266" s="6">
        <v>45046</v>
      </c>
      <c r="C1266" s="6">
        <v>45047</v>
      </c>
      <c r="D1266" s="4">
        <v>1066</v>
      </c>
      <c r="E1266" t="str">
        <f>VLOOKUP(A1266,Sheet5!A:L,12,0)</f>
        <v>1066.00</v>
      </c>
      <c r="F1266" t="str">
        <f>VLOOKUP(A1266,Sheet5!A:C,3,0)</f>
        <v>3280345</v>
      </c>
      <c r="G1266">
        <f t="shared" si="38"/>
        <v>0</v>
      </c>
      <c r="H1266" t="str">
        <f t="shared" si="39"/>
        <v>，3280345</v>
      </c>
      <c r="I1266" t="str">
        <f>VLOOKUP(A1266,Sheet5!A:U,21,0)</f>
        <v>直连</v>
      </c>
    </row>
    <row r="1267" s="4" customFormat="1" hidden="1" spans="1:9">
      <c r="A1267" s="5">
        <v>999223817269989</v>
      </c>
      <c r="B1267" s="6">
        <v>45046</v>
      </c>
      <c r="C1267" s="6">
        <v>45047</v>
      </c>
      <c r="D1267" s="4">
        <v>521</v>
      </c>
      <c r="E1267" t="str">
        <f>VLOOKUP(A1267,Sheet5!A:L,12,0)</f>
        <v>521.00</v>
      </c>
      <c r="F1267" t="str">
        <f>VLOOKUP(A1267,Sheet5!A:C,3,0)</f>
        <v>3280417</v>
      </c>
      <c r="G1267">
        <f t="shared" si="38"/>
        <v>0</v>
      </c>
      <c r="H1267" t="str">
        <f t="shared" si="39"/>
        <v>，3280417</v>
      </c>
      <c r="I1267" t="str">
        <f>VLOOKUP(A1267,Sheet5!A:U,21,0)</f>
        <v>直连</v>
      </c>
    </row>
    <row r="1268" s="4" customFormat="1" hidden="1" spans="1:9">
      <c r="A1268" s="5">
        <v>999223817457131</v>
      </c>
      <c r="B1268" s="6">
        <v>45046</v>
      </c>
      <c r="C1268" s="6">
        <v>45047</v>
      </c>
      <c r="D1268" s="4">
        <v>891</v>
      </c>
      <c r="E1268" t="str">
        <f>VLOOKUP(A1268,Sheet5!A:L,12,0)</f>
        <v>891.00</v>
      </c>
      <c r="F1268" t="str">
        <f>VLOOKUP(A1268,Sheet5!A:C,3,0)</f>
        <v>3280487</v>
      </c>
      <c r="G1268">
        <f t="shared" si="38"/>
        <v>0</v>
      </c>
      <c r="H1268" t="str">
        <f t="shared" si="39"/>
        <v>，3280487</v>
      </c>
      <c r="I1268" t="str">
        <f>VLOOKUP(A1268,Sheet5!A:U,21,0)</f>
        <v>直连</v>
      </c>
    </row>
    <row r="1269" s="4" customFormat="1" hidden="1" spans="1:9">
      <c r="A1269" s="5">
        <v>999223818330956</v>
      </c>
      <c r="B1269" s="6">
        <v>45044</v>
      </c>
      <c r="C1269" s="6">
        <v>45047</v>
      </c>
      <c r="D1269" s="4">
        <v>963</v>
      </c>
      <c r="E1269" t="str">
        <f>VLOOKUP(A1269,Sheet5!A:L,12,0)</f>
        <v>963.00</v>
      </c>
      <c r="F1269" t="str">
        <f>VLOOKUP(A1269,Sheet5!A:C,3,0)</f>
        <v>3280837</v>
      </c>
      <c r="G1269">
        <f t="shared" si="38"/>
        <v>0</v>
      </c>
      <c r="H1269" t="str">
        <f t="shared" si="39"/>
        <v>，3280837</v>
      </c>
      <c r="I1269" t="str">
        <f>VLOOKUP(A1269,Sheet5!A:U,21,0)</f>
        <v>直采</v>
      </c>
    </row>
    <row r="1270" s="4" customFormat="1" hidden="1" spans="1:9">
      <c r="A1270" s="5">
        <v>999223818369128</v>
      </c>
      <c r="B1270" s="6">
        <v>45044</v>
      </c>
      <c r="C1270" s="6">
        <v>45047</v>
      </c>
      <c r="D1270" s="4">
        <v>1395</v>
      </c>
      <c r="E1270" t="str">
        <f>VLOOKUP(A1270,Sheet5!A:L,12,0)</f>
        <v>1395.00</v>
      </c>
      <c r="F1270" t="str">
        <f>VLOOKUP(A1270,Sheet5!A:C,3,0)</f>
        <v>3280850</v>
      </c>
      <c r="G1270">
        <f t="shared" si="38"/>
        <v>0</v>
      </c>
      <c r="H1270" t="str">
        <f t="shared" si="39"/>
        <v>，3280850</v>
      </c>
      <c r="I1270" t="str">
        <f>VLOOKUP(A1270,Sheet5!A:U,21,0)</f>
        <v>直连</v>
      </c>
    </row>
    <row r="1271" s="4" customFormat="1" hidden="1" spans="1:9">
      <c r="A1271" s="5">
        <v>999223818743288</v>
      </c>
      <c r="B1271" s="6">
        <v>45045</v>
      </c>
      <c r="C1271" s="6">
        <v>45047</v>
      </c>
      <c r="D1271" s="4">
        <v>6632</v>
      </c>
      <c r="E1271" t="str">
        <f>VLOOKUP(A1271,Sheet5!A:L,12,0)</f>
        <v>6632.00</v>
      </c>
      <c r="F1271" t="str">
        <f>VLOOKUP(A1271,Sheet5!A:C,3,0)</f>
        <v>3281004</v>
      </c>
      <c r="G1271">
        <f t="shared" si="38"/>
        <v>0</v>
      </c>
      <c r="H1271" t="str">
        <f t="shared" si="39"/>
        <v>，3281004</v>
      </c>
      <c r="I1271" t="str">
        <f>VLOOKUP(A1271,Sheet5!A:U,21,0)</f>
        <v>直连</v>
      </c>
    </row>
    <row r="1272" s="4" customFormat="1" hidden="1" spans="1:9">
      <c r="A1272" s="5">
        <v>999223818752968</v>
      </c>
      <c r="B1272" s="6">
        <v>45046</v>
      </c>
      <c r="C1272" s="6">
        <v>45047</v>
      </c>
      <c r="D1272" s="4">
        <v>477</v>
      </c>
      <c r="E1272" t="str">
        <f>VLOOKUP(A1272,Sheet5!A:L,12,0)</f>
        <v>477.00</v>
      </c>
      <c r="F1272" t="str">
        <f>VLOOKUP(A1272,Sheet5!A:C,3,0)</f>
        <v>3281006</v>
      </c>
      <c r="G1272">
        <f t="shared" si="38"/>
        <v>0</v>
      </c>
      <c r="H1272" t="str">
        <f t="shared" si="39"/>
        <v>，3281006</v>
      </c>
      <c r="I1272" t="str">
        <f>VLOOKUP(A1272,Sheet5!A:U,21,0)</f>
        <v>直连</v>
      </c>
    </row>
    <row r="1273" s="4" customFormat="1" hidden="1" spans="1:9">
      <c r="A1273" s="5">
        <v>999223819612099</v>
      </c>
      <c r="B1273" s="6">
        <v>45046</v>
      </c>
      <c r="C1273" s="6">
        <v>45047</v>
      </c>
      <c r="D1273" s="4">
        <v>298</v>
      </c>
      <c r="E1273" t="str">
        <f>VLOOKUP(A1273,Sheet5!A:L,12,0)</f>
        <v>298.00</v>
      </c>
      <c r="F1273" t="str">
        <f>VLOOKUP(A1273,Sheet5!A:C,3,0)</f>
        <v>3281500</v>
      </c>
      <c r="G1273">
        <f t="shared" si="38"/>
        <v>0</v>
      </c>
      <c r="H1273" t="str">
        <f t="shared" si="39"/>
        <v>，3281500</v>
      </c>
      <c r="I1273" t="str">
        <f>VLOOKUP(A1273,Sheet5!A:U,21,0)</f>
        <v>直连</v>
      </c>
    </row>
    <row r="1274" s="4" customFormat="1" hidden="1" spans="1:9">
      <c r="A1274" s="5">
        <v>999223819837001</v>
      </c>
      <c r="B1274" s="6">
        <v>45045</v>
      </c>
      <c r="C1274" s="6">
        <v>45047</v>
      </c>
      <c r="D1274" s="4">
        <v>584</v>
      </c>
      <c r="E1274" t="str">
        <f>VLOOKUP(A1274,Sheet5!A:L,12,0)</f>
        <v>584.00</v>
      </c>
      <c r="F1274" t="str">
        <f>VLOOKUP(A1274,Sheet5!A:C,3,0)</f>
        <v>3281590</v>
      </c>
      <c r="G1274">
        <f t="shared" si="38"/>
        <v>0</v>
      </c>
      <c r="H1274" t="str">
        <f t="shared" si="39"/>
        <v>，3281590</v>
      </c>
      <c r="I1274" t="str">
        <f>VLOOKUP(A1274,Sheet5!A:U,21,0)</f>
        <v>直连</v>
      </c>
    </row>
    <row r="1275" s="4" customFormat="1" hidden="1" spans="1:9">
      <c r="A1275" s="5">
        <v>999223825018367</v>
      </c>
      <c r="B1275" s="6">
        <v>45045</v>
      </c>
      <c r="C1275" s="6">
        <v>45047</v>
      </c>
      <c r="D1275" s="4">
        <v>938</v>
      </c>
      <c r="E1275" t="str">
        <f>VLOOKUP(A1275,Sheet5!A:L,12,0)</f>
        <v>938.00</v>
      </c>
      <c r="F1275" t="str">
        <f>VLOOKUP(A1275,Sheet5!A:C,3,0)</f>
        <v>3282211</v>
      </c>
      <c r="G1275">
        <f t="shared" si="38"/>
        <v>0</v>
      </c>
      <c r="H1275" t="str">
        <f t="shared" si="39"/>
        <v>，3282211</v>
      </c>
      <c r="I1275" t="str">
        <f>VLOOKUP(A1275,Sheet5!A:U,21,0)</f>
        <v>直连</v>
      </c>
    </row>
    <row r="1276" s="4" customFormat="1" hidden="1" spans="1:9">
      <c r="A1276" s="5">
        <v>999223828916780</v>
      </c>
      <c r="B1276" s="6">
        <v>45045</v>
      </c>
      <c r="C1276" s="6">
        <v>45047</v>
      </c>
      <c r="D1276" s="4">
        <v>1394</v>
      </c>
      <c r="E1276" t="str">
        <f>VLOOKUP(A1276,Sheet5!A:L,12,0)</f>
        <v>1394.00</v>
      </c>
      <c r="F1276" t="str">
        <f>VLOOKUP(A1276,Sheet5!A:C,3,0)</f>
        <v>3283173</v>
      </c>
      <c r="G1276">
        <f t="shared" si="38"/>
        <v>0</v>
      </c>
      <c r="H1276" t="str">
        <f t="shared" si="39"/>
        <v>，3283173</v>
      </c>
      <c r="I1276" t="str">
        <f>VLOOKUP(A1276,Sheet5!A:U,21,0)</f>
        <v>直连</v>
      </c>
    </row>
    <row r="1277" s="4" customFormat="1" hidden="1" spans="1:9">
      <c r="A1277" s="5">
        <v>23829597874</v>
      </c>
      <c r="B1277" s="6">
        <v>45045</v>
      </c>
      <c r="C1277" s="6">
        <v>45047</v>
      </c>
      <c r="D1277" s="4">
        <v>1860</v>
      </c>
      <c r="E1277" t="str">
        <f>VLOOKUP(A1277,Sheet5!A:L,12,0)</f>
        <v>1860.00</v>
      </c>
      <c r="F1277" t="str">
        <f>VLOOKUP(A1277,Sheet5!A:C,3,0)</f>
        <v>3283457</v>
      </c>
      <c r="G1277">
        <f t="shared" si="38"/>
        <v>0</v>
      </c>
      <c r="H1277" t="str">
        <f t="shared" si="39"/>
        <v>，3283457</v>
      </c>
      <c r="I1277" t="str">
        <f>VLOOKUP(A1277,Sheet5!A:U,21,0)</f>
        <v>直连</v>
      </c>
    </row>
    <row r="1278" s="4" customFormat="1" hidden="1" spans="1:9">
      <c r="A1278" s="5">
        <v>999223830499080</v>
      </c>
      <c r="B1278" s="6">
        <v>45043</v>
      </c>
      <c r="C1278" s="6">
        <v>45047</v>
      </c>
      <c r="D1278" s="4">
        <v>6176</v>
      </c>
      <c r="E1278" t="str">
        <f>VLOOKUP(A1278,Sheet5!A:L,12,0)</f>
        <v>6176.00</v>
      </c>
      <c r="F1278" t="str">
        <f>VLOOKUP(A1278,Sheet5!A:C,3,0)</f>
        <v>3283737</v>
      </c>
      <c r="G1278">
        <f t="shared" si="38"/>
        <v>0</v>
      </c>
      <c r="H1278" t="str">
        <f t="shared" si="39"/>
        <v>，3283737</v>
      </c>
      <c r="I1278" t="str">
        <f>VLOOKUP(A1278,Sheet5!A:U,21,0)</f>
        <v>直连</v>
      </c>
    </row>
    <row r="1279" s="4" customFormat="1" hidden="1" spans="1:9">
      <c r="A1279" s="5">
        <v>999223831882788</v>
      </c>
      <c r="B1279" s="6">
        <v>45044</v>
      </c>
      <c r="C1279" s="6">
        <v>45047</v>
      </c>
      <c r="D1279" s="4">
        <v>834</v>
      </c>
      <c r="E1279" t="str">
        <f>VLOOKUP(A1279,Sheet5!A:L,12,0)</f>
        <v>834.00</v>
      </c>
      <c r="F1279" t="str">
        <f>VLOOKUP(A1279,Sheet5!A:C,3,0)</f>
        <v>3284012</v>
      </c>
      <c r="G1279">
        <f t="shared" si="38"/>
        <v>0</v>
      </c>
      <c r="H1279" t="str">
        <f t="shared" si="39"/>
        <v>，3284012</v>
      </c>
      <c r="I1279" t="str">
        <f>VLOOKUP(A1279,Sheet5!A:U,21,0)</f>
        <v>直连</v>
      </c>
    </row>
    <row r="1280" s="4" customFormat="1" hidden="1" spans="1:9">
      <c r="A1280" s="5">
        <v>999223832914209</v>
      </c>
      <c r="B1280" s="6">
        <v>45046</v>
      </c>
      <c r="C1280" s="6">
        <v>45047</v>
      </c>
      <c r="D1280" s="4">
        <v>708</v>
      </c>
      <c r="E1280" t="str">
        <f>VLOOKUP(A1280,Sheet5!A:L,12,0)</f>
        <v>708.00</v>
      </c>
      <c r="F1280" t="str">
        <f>VLOOKUP(A1280,Sheet5!A:C,3,0)</f>
        <v>3284458</v>
      </c>
      <c r="G1280">
        <f t="shared" si="38"/>
        <v>0</v>
      </c>
      <c r="H1280" t="str">
        <f t="shared" si="39"/>
        <v>，3284458</v>
      </c>
      <c r="I1280" t="str">
        <f>VLOOKUP(A1280,Sheet5!A:U,21,0)</f>
        <v>直连</v>
      </c>
    </row>
    <row r="1281" s="4" customFormat="1" hidden="1" spans="1:9">
      <c r="A1281" s="5">
        <v>999223832987484</v>
      </c>
      <c r="B1281" s="6">
        <v>45046</v>
      </c>
      <c r="C1281" s="6">
        <v>45047</v>
      </c>
      <c r="D1281" s="4">
        <v>1393</v>
      </c>
      <c r="E1281" t="str">
        <f>VLOOKUP(A1281,Sheet5!A:L,12,0)</f>
        <v>1393.00</v>
      </c>
      <c r="F1281" t="str">
        <f>VLOOKUP(A1281,Sheet5!A:C,3,0)</f>
        <v>3284493</v>
      </c>
      <c r="G1281">
        <f t="shared" si="38"/>
        <v>0</v>
      </c>
      <c r="H1281" t="str">
        <f t="shared" si="39"/>
        <v>，3284493</v>
      </c>
      <c r="I1281" t="str">
        <f>VLOOKUP(A1281,Sheet5!A:U,21,0)</f>
        <v>直连</v>
      </c>
    </row>
    <row r="1282" s="4" customFormat="1" hidden="1" spans="1:9">
      <c r="A1282" s="5">
        <v>999223833076506</v>
      </c>
      <c r="B1282" s="6">
        <v>45046</v>
      </c>
      <c r="C1282" s="6">
        <v>45047</v>
      </c>
      <c r="D1282" s="4">
        <v>947</v>
      </c>
      <c r="E1282" t="str">
        <f>VLOOKUP(A1282,Sheet5!A:L,12,0)</f>
        <v>947.00</v>
      </c>
      <c r="F1282" t="str">
        <f>VLOOKUP(A1282,Sheet5!A:C,3,0)</f>
        <v>3284546</v>
      </c>
      <c r="G1282">
        <f t="shared" si="38"/>
        <v>0</v>
      </c>
      <c r="H1282" t="str">
        <f t="shared" si="39"/>
        <v>，3284546</v>
      </c>
      <c r="I1282" t="str">
        <f>VLOOKUP(A1282,Sheet5!A:U,21,0)</f>
        <v>直连</v>
      </c>
    </row>
    <row r="1283" s="4" customFormat="1" hidden="1" spans="1:9">
      <c r="A1283" s="5">
        <v>999223833096437</v>
      </c>
      <c r="B1283" s="6">
        <v>45044</v>
      </c>
      <c r="C1283" s="6">
        <v>45047</v>
      </c>
      <c r="D1283" s="4">
        <v>2232</v>
      </c>
      <c r="E1283" t="str">
        <f>VLOOKUP(A1283,Sheet5!A:L,12,0)</f>
        <v>2232.00</v>
      </c>
      <c r="F1283" t="str">
        <f>VLOOKUP(A1283,Sheet5!A:C,3,0)</f>
        <v>3284560</v>
      </c>
      <c r="G1283">
        <f t="shared" ref="G1283:G1346" si="40">D1283-E1283</f>
        <v>0</v>
      </c>
      <c r="H1283" t="str">
        <f t="shared" ref="H1283:H1346" si="41">$H$1&amp;F1283</f>
        <v>，3284560</v>
      </c>
      <c r="I1283" t="str">
        <f>VLOOKUP(A1283,Sheet5!A:U,21,0)</f>
        <v>直连</v>
      </c>
    </row>
    <row r="1284" s="4" customFormat="1" hidden="1" spans="1:9">
      <c r="A1284" s="5">
        <v>999223833126985</v>
      </c>
      <c r="B1284" s="6">
        <v>45046</v>
      </c>
      <c r="C1284" s="6">
        <v>45047</v>
      </c>
      <c r="D1284" s="4">
        <v>1972</v>
      </c>
      <c r="E1284" t="str">
        <f>VLOOKUP(A1284,Sheet5!A:L,12,0)</f>
        <v>1972.00</v>
      </c>
      <c r="F1284" t="str">
        <f>VLOOKUP(A1284,Sheet5!A:C,3,0)</f>
        <v>3284585</v>
      </c>
      <c r="G1284">
        <f t="shared" si="40"/>
        <v>0</v>
      </c>
      <c r="H1284" t="str">
        <f t="shared" si="41"/>
        <v>，3284585</v>
      </c>
      <c r="I1284" t="str">
        <f>VLOOKUP(A1284,Sheet5!A:U,21,0)</f>
        <v>直连</v>
      </c>
    </row>
    <row r="1285" s="4" customFormat="1" hidden="1" spans="1:9">
      <c r="A1285" s="5">
        <v>999223833150161</v>
      </c>
      <c r="B1285" s="6">
        <v>45045</v>
      </c>
      <c r="C1285" s="6">
        <v>45047</v>
      </c>
      <c r="D1285" s="4">
        <v>3673</v>
      </c>
      <c r="E1285" t="str">
        <f>VLOOKUP(A1285,Sheet5!A:L,12,0)</f>
        <v>3673.00</v>
      </c>
      <c r="F1285" t="str">
        <f>VLOOKUP(A1285,Sheet5!A:C,3,0)</f>
        <v>3284607</v>
      </c>
      <c r="G1285">
        <f t="shared" si="40"/>
        <v>0</v>
      </c>
      <c r="H1285" t="str">
        <f t="shared" si="41"/>
        <v>，3284607</v>
      </c>
      <c r="I1285" t="str">
        <f>VLOOKUP(A1285,Sheet5!A:U,21,0)</f>
        <v>直连</v>
      </c>
    </row>
    <row r="1286" s="4" customFormat="1" hidden="1" spans="1:9">
      <c r="A1286" s="5">
        <v>999223833395250</v>
      </c>
      <c r="B1286" s="6">
        <v>45044</v>
      </c>
      <c r="C1286" s="6">
        <v>45047</v>
      </c>
      <c r="D1286" s="4">
        <v>2103</v>
      </c>
      <c r="E1286" t="str">
        <f>VLOOKUP(A1286,Sheet5!A:L,12,0)</f>
        <v>2103.00</v>
      </c>
      <c r="F1286" t="str">
        <f>VLOOKUP(A1286,Sheet5!A:C,3,0)</f>
        <v>3284870</v>
      </c>
      <c r="G1286">
        <f t="shared" si="40"/>
        <v>0</v>
      </c>
      <c r="H1286" t="str">
        <f t="shared" si="41"/>
        <v>，3284870</v>
      </c>
      <c r="I1286" t="str">
        <f>VLOOKUP(A1286,Sheet5!A:U,21,0)</f>
        <v>直连</v>
      </c>
    </row>
    <row r="1287" s="4" customFormat="1" hidden="1" spans="1:9">
      <c r="A1287" s="5">
        <v>999223833501659</v>
      </c>
      <c r="B1287" s="6">
        <v>45046</v>
      </c>
      <c r="C1287" s="6">
        <v>45047</v>
      </c>
      <c r="D1287" s="4">
        <v>705</v>
      </c>
      <c r="E1287" t="str">
        <f>VLOOKUP(A1287,Sheet5!A:L,12,0)</f>
        <v>705.00</v>
      </c>
      <c r="F1287" t="str">
        <f>VLOOKUP(A1287,Sheet5!A:C,3,0)</f>
        <v>3284964</v>
      </c>
      <c r="G1287">
        <f t="shared" si="40"/>
        <v>0</v>
      </c>
      <c r="H1287" t="str">
        <f t="shared" si="41"/>
        <v>，3284964</v>
      </c>
      <c r="I1287" t="str">
        <f>VLOOKUP(A1287,Sheet5!A:U,21,0)</f>
        <v>直连</v>
      </c>
    </row>
    <row r="1288" s="4" customFormat="1" hidden="1" spans="1:9">
      <c r="A1288" s="5">
        <v>999223834677297</v>
      </c>
      <c r="B1288" s="6">
        <v>45045</v>
      </c>
      <c r="C1288" s="6">
        <v>45047</v>
      </c>
      <c r="D1288" s="4">
        <v>1280</v>
      </c>
      <c r="E1288" t="str">
        <f>VLOOKUP(A1288,Sheet5!A:L,12,0)</f>
        <v>1280.00</v>
      </c>
      <c r="F1288" t="str">
        <f>VLOOKUP(A1288,Sheet5!A:C,3,0)</f>
        <v>3285703</v>
      </c>
      <c r="G1288">
        <f t="shared" si="40"/>
        <v>0</v>
      </c>
      <c r="H1288" t="str">
        <f t="shared" si="41"/>
        <v>，3285703</v>
      </c>
      <c r="I1288" t="str">
        <f>VLOOKUP(A1288,Sheet5!A:U,21,0)</f>
        <v>直采</v>
      </c>
    </row>
    <row r="1289" s="4" customFormat="1" hidden="1" spans="1:9">
      <c r="A1289" s="5">
        <v>999223834702343</v>
      </c>
      <c r="B1289" s="6">
        <v>45046</v>
      </c>
      <c r="C1289" s="6">
        <v>45047</v>
      </c>
      <c r="D1289" s="4">
        <v>560</v>
      </c>
      <c r="E1289" t="str">
        <f>VLOOKUP(A1289,Sheet5!A:L,12,0)</f>
        <v>560.00</v>
      </c>
      <c r="F1289" t="str">
        <f>VLOOKUP(A1289,Sheet5!A:C,3,0)</f>
        <v>3285710</v>
      </c>
      <c r="G1289">
        <f t="shared" si="40"/>
        <v>0</v>
      </c>
      <c r="H1289" t="str">
        <f t="shared" si="41"/>
        <v>，3285710</v>
      </c>
      <c r="I1289" t="str">
        <f>VLOOKUP(A1289,Sheet5!A:U,21,0)</f>
        <v>直连</v>
      </c>
    </row>
    <row r="1290" s="4" customFormat="1" hidden="1" spans="1:9">
      <c r="A1290" s="5">
        <v>999223834731858</v>
      </c>
      <c r="B1290" s="6">
        <v>45046</v>
      </c>
      <c r="C1290" s="6">
        <v>45047</v>
      </c>
      <c r="D1290" s="4">
        <v>551</v>
      </c>
      <c r="E1290" t="str">
        <f>VLOOKUP(A1290,Sheet5!A:L,12,0)</f>
        <v>551.00</v>
      </c>
      <c r="F1290" t="str">
        <f>VLOOKUP(A1290,Sheet5!A:C,3,0)</f>
        <v>3285730</v>
      </c>
      <c r="G1290">
        <f t="shared" si="40"/>
        <v>0</v>
      </c>
      <c r="H1290" t="str">
        <f t="shared" si="41"/>
        <v>，3285730</v>
      </c>
      <c r="I1290" t="str">
        <f>VLOOKUP(A1290,Sheet5!A:U,21,0)</f>
        <v>直连</v>
      </c>
    </row>
    <row r="1291" s="4" customFormat="1" hidden="1" spans="1:9">
      <c r="A1291" s="5">
        <v>999223838678293</v>
      </c>
      <c r="B1291" s="6">
        <v>45045</v>
      </c>
      <c r="C1291" s="6">
        <v>45047</v>
      </c>
      <c r="D1291" s="4">
        <v>2698</v>
      </c>
      <c r="E1291" t="str">
        <f>VLOOKUP(A1291,Sheet5!A:L,12,0)</f>
        <v>2698.00</v>
      </c>
      <c r="F1291" t="str">
        <f>VLOOKUP(A1291,Sheet5!A:C,3,0)</f>
        <v>3286346</v>
      </c>
      <c r="G1291">
        <f t="shared" si="40"/>
        <v>0</v>
      </c>
      <c r="H1291" t="str">
        <f t="shared" si="41"/>
        <v>，3286346</v>
      </c>
      <c r="I1291" t="str">
        <f>VLOOKUP(A1291,Sheet5!A:U,21,0)</f>
        <v>直连</v>
      </c>
    </row>
    <row r="1292" s="4" customFormat="1" hidden="1" spans="1:9">
      <c r="A1292" s="5">
        <v>999223838854463</v>
      </c>
      <c r="B1292" s="6">
        <v>45045</v>
      </c>
      <c r="C1292" s="6">
        <v>45047</v>
      </c>
      <c r="D1292" s="4">
        <v>2632</v>
      </c>
      <c r="E1292" t="str">
        <f>VLOOKUP(A1292,Sheet5!A:L,12,0)</f>
        <v>2632.00</v>
      </c>
      <c r="F1292" t="str">
        <f>VLOOKUP(A1292,Sheet5!A:C,3,0)</f>
        <v>3286383</v>
      </c>
      <c r="G1292">
        <f t="shared" si="40"/>
        <v>0</v>
      </c>
      <c r="H1292" t="str">
        <f t="shared" si="41"/>
        <v>，3286383</v>
      </c>
      <c r="I1292" t="str">
        <f>VLOOKUP(A1292,Sheet5!A:U,21,0)</f>
        <v>直连</v>
      </c>
    </row>
    <row r="1293" s="4" customFormat="1" hidden="1" spans="1:9">
      <c r="A1293" s="5">
        <v>999223841035934</v>
      </c>
      <c r="B1293" s="6">
        <v>45044</v>
      </c>
      <c r="C1293" s="6">
        <v>45047</v>
      </c>
      <c r="D1293" s="4">
        <v>588</v>
      </c>
      <c r="E1293" t="str">
        <f>VLOOKUP(A1293,Sheet5!A:L,12,0)</f>
        <v>588.00</v>
      </c>
      <c r="F1293" t="str">
        <f>VLOOKUP(A1293,Sheet5!A:C,3,0)</f>
        <v>3286980</v>
      </c>
      <c r="G1293">
        <f t="shared" si="40"/>
        <v>0</v>
      </c>
      <c r="H1293" t="str">
        <f t="shared" si="41"/>
        <v>，3286980</v>
      </c>
      <c r="I1293" t="str">
        <f>VLOOKUP(A1293,Sheet5!A:U,21,0)</f>
        <v>直连</v>
      </c>
    </row>
    <row r="1294" s="4" customFormat="1" hidden="1" spans="1:9">
      <c r="A1294" s="5">
        <v>999223843190614</v>
      </c>
      <c r="B1294" s="6">
        <v>45046</v>
      </c>
      <c r="C1294" s="6">
        <v>45047</v>
      </c>
      <c r="D1294" s="4">
        <v>278</v>
      </c>
      <c r="E1294" t="str">
        <f>VLOOKUP(A1294,Sheet5!A:L,12,0)</f>
        <v>278.00</v>
      </c>
      <c r="F1294" t="str">
        <f>VLOOKUP(A1294,Sheet5!A:C,3,0)</f>
        <v>3287740</v>
      </c>
      <c r="G1294">
        <f t="shared" si="40"/>
        <v>0</v>
      </c>
      <c r="H1294" t="str">
        <f t="shared" si="41"/>
        <v>，3287740</v>
      </c>
      <c r="I1294" t="str">
        <f>VLOOKUP(A1294,Sheet5!A:U,21,0)</f>
        <v>直连</v>
      </c>
    </row>
    <row r="1295" s="4" customFormat="1" hidden="1" spans="1:9">
      <c r="A1295" s="5">
        <v>999223844364684</v>
      </c>
      <c r="B1295" s="6">
        <v>45046</v>
      </c>
      <c r="C1295" s="6">
        <v>45047</v>
      </c>
      <c r="D1295" s="4">
        <v>644</v>
      </c>
      <c r="E1295" t="str">
        <f>VLOOKUP(A1295,Sheet5!A:L,12,0)</f>
        <v>644.00</v>
      </c>
      <c r="F1295" t="str">
        <f>VLOOKUP(A1295,Sheet5!A:C,3,0)</f>
        <v>3288279</v>
      </c>
      <c r="G1295">
        <f t="shared" si="40"/>
        <v>0</v>
      </c>
      <c r="H1295" t="str">
        <f t="shared" si="41"/>
        <v>，3288279</v>
      </c>
      <c r="I1295" t="str">
        <f>VLOOKUP(A1295,Sheet5!A:U,21,0)</f>
        <v>直连</v>
      </c>
    </row>
    <row r="1296" s="4" customFormat="1" hidden="1" spans="1:9">
      <c r="A1296" s="5">
        <v>999223844682305</v>
      </c>
      <c r="B1296" s="6">
        <v>45045</v>
      </c>
      <c r="C1296" s="6">
        <v>45047</v>
      </c>
      <c r="D1296" s="4">
        <v>1910</v>
      </c>
      <c r="E1296" t="str">
        <f>VLOOKUP(A1296,Sheet5!A:L,12,0)</f>
        <v>1910.00</v>
      </c>
      <c r="F1296" t="str">
        <f>VLOOKUP(A1296,Sheet5!A:C,3,0)</f>
        <v>3288365</v>
      </c>
      <c r="G1296">
        <f t="shared" si="40"/>
        <v>0</v>
      </c>
      <c r="H1296" t="str">
        <f t="shared" si="41"/>
        <v>，3288365</v>
      </c>
      <c r="I1296" t="str">
        <f>VLOOKUP(A1296,Sheet5!A:U,21,0)</f>
        <v>直连</v>
      </c>
    </row>
    <row r="1297" s="4" customFormat="1" hidden="1" spans="1:9">
      <c r="A1297" s="5">
        <v>999223845725021</v>
      </c>
      <c r="B1297" s="6">
        <v>45044</v>
      </c>
      <c r="C1297" s="6">
        <v>45047</v>
      </c>
      <c r="D1297" s="4">
        <v>8261</v>
      </c>
      <c r="E1297" t="str">
        <f>VLOOKUP(A1297,Sheet5!A:L,12,0)</f>
        <v>8261.00</v>
      </c>
      <c r="F1297" t="str">
        <f>VLOOKUP(A1297,Sheet5!A:C,3,0)</f>
        <v>3288699</v>
      </c>
      <c r="G1297">
        <f t="shared" si="40"/>
        <v>0</v>
      </c>
      <c r="H1297" t="str">
        <f t="shared" si="41"/>
        <v>，3288699</v>
      </c>
      <c r="I1297" t="str">
        <f>VLOOKUP(A1297,Sheet5!A:U,21,0)</f>
        <v>直连</v>
      </c>
    </row>
    <row r="1298" s="4" customFormat="1" hidden="1" spans="1:9">
      <c r="A1298" s="5">
        <v>999223846046703</v>
      </c>
      <c r="B1298" s="6">
        <v>45046</v>
      </c>
      <c r="C1298" s="6">
        <v>45047</v>
      </c>
      <c r="D1298" s="4">
        <v>984</v>
      </c>
      <c r="E1298" t="str">
        <f>VLOOKUP(A1298,Sheet5!A:L,12,0)</f>
        <v>984.00</v>
      </c>
      <c r="F1298" t="str">
        <f>VLOOKUP(A1298,Sheet5!A:C,3,0)</f>
        <v>3288905</v>
      </c>
      <c r="G1298">
        <f t="shared" si="40"/>
        <v>0</v>
      </c>
      <c r="H1298" t="str">
        <f t="shared" si="41"/>
        <v>，3288905</v>
      </c>
      <c r="I1298" t="str">
        <f>VLOOKUP(A1298,Sheet5!A:U,21,0)</f>
        <v>直连</v>
      </c>
    </row>
    <row r="1299" s="4" customFormat="1" hidden="1" spans="1:9">
      <c r="A1299" s="5">
        <v>999223846617293</v>
      </c>
      <c r="B1299" s="6">
        <v>45045</v>
      </c>
      <c r="C1299" s="6">
        <v>45047</v>
      </c>
      <c r="D1299" s="4">
        <v>1802</v>
      </c>
      <c r="E1299" t="str">
        <f>VLOOKUP(A1299,Sheet5!A:L,12,0)</f>
        <v>1802.00</v>
      </c>
      <c r="F1299" t="str">
        <f>VLOOKUP(A1299,Sheet5!A:C,3,0)</f>
        <v>3289031</v>
      </c>
      <c r="G1299">
        <f t="shared" si="40"/>
        <v>0</v>
      </c>
      <c r="H1299" t="str">
        <f t="shared" si="41"/>
        <v>，3289031</v>
      </c>
      <c r="I1299" t="str">
        <f>VLOOKUP(A1299,Sheet5!A:U,21,0)</f>
        <v>直连</v>
      </c>
    </row>
    <row r="1300" s="4" customFormat="1" hidden="1" spans="1:9">
      <c r="A1300" s="5">
        <v>999223846852148</v>
      </c>
      <c r="B1300" s="6">
        <v>45045</v>
      </c>
      <c r="C1300" s="6">
        <v>45047</v>
      </c>
      <c r="D1300" s="4">
        <v>1796</v>
      </c>
      <c r="E1300" t="str">
        <f>VLOOKUP(A1300,Sheet5!A:L,12,0)</f>
        <v>1796.00</v>
      </c>
      <c r="F1300" t="str">
        <f>VLOOKUP(A1300,Sheet5!A:C,3,0)</f>
        <v>3289081</v>
      </c>
      <c r="G1300">
        <f t="shared" si="40"/>
        <v>0</v>
      </c>
      <c r="H1300" t="str">
        <f t="shared" si="41"/>
        <v>，3289081</v>
      </c>
      <c r="I1300" t="str">
        <f>VLOOKUP(A1300,Sheet5!A:U,21,0)</f>
        <v>直连</v>
      </c>
    </row>
    <row r="1301" s="4" customFormat="1" hidden="1" spans="1:9">
      <c r="A1301" s="5">
        <v>999223850236660</v>
      </c>
      <c r="B1301" s="6">
        <v>45045</v>
      </c>
      <c r="C1301" s="6">
        <v>45047</v>
      </c>
      <c r="D1301" s="4">
        <v>4708</v>
      </c>
      <c r="E1301" t="str">
        <f>VLOOKUP(A1301,Sheet5!A:L,12,0)</f>
        <v>4708.00</v>
      </c>
      <c r="F1301" t="str">
        <f>VLOOKUP(A1301,Sheet5!A:C,3,0)</f>
        <v>3289671</v>
      </c>
      <c r="G1301">
        <f t="shared" si="40"/>
        <v>0</v>
      </c>
      <c r="H1301" t="str">
        <f t="shared" si="41"/>
        <v>，3289671</v>
      </c>
      <c r="I1301" t="str">
        <f>VLOOKUP(A1301,Sheet5!A:U,21,0)</f>
        <v>直连</v>
      </c>
    </row>
    <row r="1302" s="4" customFormat="1" hidden="1" spans="1:9">
      <c r="A1302" s="5">
        <v>999223850436433</v>
      </c>
      <c r="B1302" s="6">
        <v>45045</v>
      </c>
      <c r="C1302" s="6">
        <v>45047</v>
      </c>
      <c r="D1302" s="4">
        <v>4298</v>
      </c>
      <c r="E1302" t="str">
        <f>VLOOKUP(A1302,Sheet5!A:L,12,0)</f>
        <v>4298.00</v>
      </c>
      <c r="F1302" t="str">
        <f>VLOOKUP(A1302,Sheet5!A:C,3,0)</f>
        <v>3289699</v>
      </c>
      <c r="G1302">
        <f t="shared" si="40"/>
        <v>0</v>
      </c>
      <c r="H1302" t="str">
        <f t="shared" si="41"/>
        <v>，3289699</v>
      </c>
      <c r="I1302" t="str">
        <f>VLOOKUP(A1302,Sheet5!A:U,21,0)</f>
        <v>直连</v>
      </c>
    </row>
    <row r="1303" s="4" customFormat="1" hidden="1" spans="1:9">
      <c r="A1303" s="5">
        <v>999223850554606</v>
      </c>
      <c r="B1303" s="6">
        <v>45045</v>
      </c>
      <c r="C1303" s="6">
        <v>45047</v>
      </c>
      <c r="D1303" s="4">
        <v>2207</v>
      </c>
      <c r="E1303" t="str">
        <f>VLOOKUP(A1303,Sheet5!A:L,12,0)</f>
        <v>2207.00</v>
      </c>
      <c r="F1303" t="str">
        <f>VLOOKUP(A1303,Sheet5!A:C,3,0)</f>
        <v>3289721</v>
      </c>
      <c r="G1303">
        <f t="shared" si="40"/>
        <v>0</v>
      </c>
      <c r="H1303" t="str">
        <f t="shared" si="41"/>
        <v>，3289721</v>
      </c>
      <c r="I1303" t="str">
        <f>VLOOKUP(A1303,Sheet5!A:U,21,0)</f>
        <v>直连</v>
      </c>
    </row>
    <row r="1304" s="4" customFormat="1" hidden="1" spans="1:9">
      <c r="A1304" s="5">
        <v>999223850856568</v>
      </c>
      <c r="B1304" s="6">
        <v>45046</v>
      </c>
      <c r="C1304" s="6">
        <v>45047</v>
      </c>
      <c r="D1304" s="4">
        <v>939</v>
      </c>
      <c r="E1304" t="str">
        <f>VLOOKUP(A1304,Sheet5!A:L,12,0)</f>
        <v>939.00</v>
      </c>
      <c r="F1304" t="str">
        <f>VLOOKUP(A1304,Sheet5!A:C,3,0)</f>
        <v>3289803</v>
      </c>
      <c r="G1304">
        <f t="shared" si="40"/>
        <v>0</v>
      </c>
      <c r="H1304" t="str">
        <f t="shared" si="41"/>
        <v>，3289803</v>
      </c>
      <c r="I1304" t="str">
        <f>VLOOKUP(A1304,Sheet5!A:U,21,0)</f>
        <v>直连</v>
      </c>
    </row>
    <row r="1305" s="4" customFormat="1" hidden="1" spans="1:9">
      <c r="A1305" s="5">
        <v>999223851402283</v>
      </c>
      <c r="B1305" s="6">
        <v>45046</v>
      </c>
      <c r="C1305" s="6">
        <v>45047</v>
      </c>
      <c r="D1305" s="4">
        <v>909</v>
      </c>
      <c r="E1305" t="str">
        <f>VLOOKUP(A1305,Sheet5!A:L,12,0)</f>
        <v>909.00</v>
      </c>
      <c r="F1305" t="str">
        <f>VLOOKUP(A1305,Sheet5!A:C,3,0)</f>
        <v>3289931</v>
      </c>
      <c r="G1305">
        <f t="shared" si="40"/>
        <v>0</v>
      </c>
      <c r="H1305" t="str">
        <f t="shared" si="41"/>
        <v>，3289931</v>
      </c>
      <c r="I1305" t="str">
        <f>VLOOKUP(A1305,Sheet5!A:U,21,0)</f>
        <v>直连</v>
      </c>
    </row>
    <row r="1306" s="4" customFormat="1" hidden="1" spans="1:9">
      <c r="A1306" s="5">
        <v>999223853252464</v>
      </c>
      <c r="B1306" s="6">
        <v>45046</v>
      </c>
      <c r="C1306" s="6">
        <v>45047</v>
      </c>
      <c r="D1306" s="4">
        <v>279</v>
      </c>
      <c r="E1306" t="str">
        <f>VLOOKUP(A1306,Sheet5!A:L,12,0)</f>
        <v>279.00</v>
      </c>
      <c r="F1306" t="str">
        <f>VLOOKUP(A1306,Sheet5!A:C,3,0)</f>
        <v>3290251</v>
      </c>
      <c r="G1306">
        <f t="shared" si="40"/>
        <v>0</v>
      </c>
      <c r="H1306" t="str">
        <f t="shared" si="41"/>
        <v>，3290251</v>
      </c>
      <c r="I1306" t="str">
        <f>VLOOKUP(A1306,Sheet5!A:U,21,0)</f>
        <v>直连</v>
      </c>
    </row>
    <row r="1307" s="4" customFormat="1" hidden="1" spans="1:9">
      <c r="A1307" s="5">
        <v>999223856496299</v>
      </c>
      <c r="B1307" s="6">
        <v>45044</v>
      </c>
      <c r="C1307" s="6">
        <v>45047</v>
      </c>
      <c r="D1307" s="4">
        <v>5922</v>
      </c>
      <c r="E1307" t="str">
        <f>VLOOKUP(A1307,Sheet5!A:L,12,0)</f>
        <v>5922.00</v>
      </c>
      <c r="F1307" t="str">
        <f>VLOOKUP(A1307,Sheet5!A:C,3,0)</f>
        <v>3290869</v>
      </c>
      <c r="G1307">
        <f t="shared" si="40"/>
        <v>0</v>
      </c>
      <c r="H1307" t="str">
        <f t="shared" si="41"/>
        <v>，3290869</v>
      </c>
      <c r="I1307" t="str">
        <f>VLOOKUP(A1307,Sheet5!A:U,21,0)</f>
        <v>直连</v>
      </c>
    </row>
    <row r="1308" s="4" customFormat="1" hidden="1" spans="1:9">
      <c r="A1308" s="5">
        <v>999223857369281</v>
      </c>
      <c r="B1308" s="6">
        <v>45045</v>
      </c>
      <c r="C1308" s="6">
        <v>45047</v>
      </c>
      <c r="D1308" s="4">
        <v>1854</v>
      </c>
      <c r="E1308" t="str">
        <f>VLOOKUP(A1308,Sheet5!A:L,12,0)</f>
        <v>1854.00</v>
      </c>
      <c r="F1308" t="str">
        <f>VLOOKUP(A1308,Sheet5!A:C,3,0)</f>
        <v>3291306</v>
      </c>
      <c r="G1308">
        <f t="shared" si="40"/>
        <v>0</v>
      </c>
      <c r="H1308" t="str">
        <f t="shared" si="41"/>
        <v>，3291306</v>
      </c>
      <c r="I1308" t="str">
        <f>VLOOKUP(A1308,Sheet5!A:U,21,0)</f>
        <v>直连</v>
      </c>
    </row>
    <row r="1309" s="4" customFormat="1" hidden="1" spans="1:9">
      <c r="A1309" s="5">
        <v>999223859356145</v>
      </c>
      <c r="B1309" s="6">
        <v>45046</v>
      </c>
      <c r="C1309" s="6">
        <v>45047</v>
      </c>
      <c r="D1309" s="4">
        <v>674</v>
      </c>
      <c r="E1309" t="str">
        <f>VLOOKUP(A1309,Sheet5!A:L,12,0)</f>
        <v>674.00</v>
      </c>
      <c r="F1309" t="str">
        <f>VLOOKUP(A1309,Sheet5!A:C,3,0)</f>
        <v>3292065</v>
      </c>
      <c r="G1309">
        <f t="shared" si="40"/>
        <v>0</v>
      </c>
      <c r="H1309" t="str">
        <f t="shared" si="41"/>
        <v>，3292065</v>
      </c>
      <c r="I1309" t="str">
        <f>VLOOKUP(A1309,Sheet5!A:U,21,0)</f>
        <v>直连</v>
      </c>
    </row>
    <row r="1310" s="4" customFormat="1" hidden="1" spans="1:9">
      <c r="A1310" s="5">
        <v>999223860136401</v>
      </c>
      <c r="B1310" s="6">
        <v>45046</v>
      </c>
      <c r="C1310" s="6">
        <v>45047</v>
      </c>
      <c r="D1310" s="4">
        <v>467</v>
      </c>
      <c r="E1310" t="str">
        <f>VLOOKUP(A1310,Sheet5!A:L,12,0)</f>
        <v>467.00</v>
      </c>
      <c r="F1310" t="str">
        <f>VLOOKUP(A1310,Sheet5!A:C,3,0)</f>
        <v>3292614</v>
      </c>
      <c r="G1310">
        <f t="shared" si="40"/>
        <v>0</v>
      </c>
      <c r="H1310" t="str">
        <f t="shared" si="41"/>
        <v>，3292614</v>
      </c>
      <c r="I1310" t="str">
        <f>VLOOKUP(A1310,Sheet5!A:U,21,0)</f>
        <v>直连</v>
      </c>
    </row>
    <row r="1311" s="4" customFormat="1" hidden="1" spans="1:9">
      <c r="A1311" s="5">
        <v>999223861156643</v>
      </c>
      <c r="B1311" s="6">
        <v>45044</v>
      </c>
      <c r="C1311" s="6">
        <v>45047</v>
      </c>
      <c r="D1311" s="4">
        <v>2487</v>
      </c>
      <c r="E1311" t="str">
        <f>VLOOKUP(A1311,Sheet5!A:L,12,0)</f>
        <v>2487.00</v>
      </c>
      <c r="F1311" t="str">
        <f>VLOOKUP(A1311,Sheet5!A:C,3,0)</f>
        <v>3293284</v>
      </c>
      <c r="G1311">
        <f t="shared" si="40"/>
        <v>0</v>
      </c>
      <c r="H1311" t="str">
        <f t="shared" si="41"/>
        <v>，3293284</v>
      </c>
      <c r="I1311" t="str">
        <f>VLOOKUP(A1311,Sheet5!A:U,21,0)</f>
        <v>直连</v>
      </c>
    </row>
    <row r="1312" s="4" customFormat="1" hidden="1" spans="1:9">
      <c r="A1312" s="5">
        <v>999223861276273</v>
      </c>
      <c r="B1312" s="6">
        <v>45045</v>
      </c>
      <c r="C1312" s="6">
        <v>45047</v>
      </c>
      <c r="D1312" s="4">
        <v>1620</v>
      </c>
      <c r="E1312" t="str">
        <f>VLOOKUP(A1312,Sheet5!A:L,12,0)</f>
        <v>1620.00</v>
      </c>
      <c r="F1312" t="str">
        <f>VLOOKUP(A1312,Sheet5!A:C,3,0)</f>
        <v>3293322</v>
      </c>
      <c r="G1312">
        <f t="shared" si="40"/>
        <v>0</v>
      </c>
      <c r="H1312" t="str">
        <f t="shared" si="41"/>
        <v>，3293322</v>
      </c>
      <c r="I1312" t="str">
        <f>VLOOKUP(A1312,Sheet5!A:U,21,0)</f>
        <v>直连</v>
      </c>
    </row>
    <row r="1313" s="4" customFormat="1" hidden="1" spans="1:9">
      <c r="A1313" s="5">
        <v>999223861495103</v>
      </c>
      <c r="B1313" s="6">
        <v>45046</v>
      </c>
      <c r="C1313" s="6">
        <v>45047</v>
      </c>
      <c r="D1313" s="4">
        <v>353</v>
      </c>
      <c r="E1313" t="str">
        <f>VLOOKUP(A1313,Sheet5!A:L,12,0)</f>
        <v>353.00</v>
      </c>
      <c r="F1313" t="str">
        <f>VLOOKUP(A1313,Sheet5!A:C,3,0)</f>
        <v>3293405</v>
      </c>
      <c r="G1313">
        <f t="shared" si="40"/>
        <v>0</v>
      </c>
      <c r="H1313" t="str">
        <f t="shared" si="41"/>
        <v>，3293405</v>
      </c>
      <c r="I1313" t="str">
        <f>VLOOKUP(A1313,Sheet5!A:U,21,0)</f>
        <v>直连</v>
      </c>
    </row>
    <row r="1314" s="4" customFormat="1" hidden="1" spans="1:9">
      <c r="A1314" s="5">
        <v>23866324792</v>
      </c>
      <c r="B1314" s="6">
        <v>45045</v>
      </c>
      <c r="C1314" s="6">
        <v>45047</v>
      </c>
      <c r="D1314" s="4">
        <v>1058</v>
      </c>
      <c r="E1314" t="str">
        <f>VLOOKUP(A1314,Sheet5!A:L,12,0)</f>
        <v>1058.00</v>
      </c>
      <c r="F1314" t="str">
        <f>VLOOKUP(A1314,Sheet5!A:C,3,0)</f>
        <v>3293977</v>
      </c>
      <c r="G1314">
        <f t="shared" si="40"/>
        <v>0</v>
      </c>
      <c r="H1314" t="str">
        <f t="shared" si="41"/>
        <v>，3293977</v>
      </c>
      <c r="I1314" t="str">
        <f>VLOOKUP(A1314,Sheet5!A:U,21,0)</f>
        <v>直连</v>
      </c>
    </row>
    <row r="1315" s="4" customFormat="1" hidden="1" spans="1:9">
      <c r="A1315" s="5">
        <v>999223867558901</v>
      </c>
      <c r="B1315" s="6">
        <v>45046</v>
      </c>
      <c r="C1315" s="6">
        <v>45047</v>
      </c>
      <c r="D1315" s="4">
        <v>194</v>
      </c>
      <c r="E1315" t="str">
        <f>VLOOKUP(A1315,Sheet5!A:L,12,0)</f>
        <v>194.00</v>
      </c>
      <c r="F1315" t="str">
        <f>VLOOKUP(A1315,Sheet5!A:C,3,0)</f>
        <v>3294292</v>
      </c>
      <c r="G1315">
        <f t="shared" si="40"/>
        <v>0</v>
      </c>
      <c r="H1315" t="str">
        <f t="shared" si="41"/>
        <v>，3294292</v>
      </c>
      <c r="I1315" t="str">
        <f>VLOOKUP(A1315,Sheet5!A:U,21,0)</f>
        <v>直连</v>
      </c>
    </row>
    <row r="1316" s="4" customFormat="1" hidden="1" spans="1:9">
      <c r="A1316" s="5">
        <v>999223867870817</v>
      </c>
      <c r="B1316" s="6">
        <v>45043</v>
      </c>
      <c r="C1316" s="6">
        <v>45047</v>
      </c>
      <c r="D1316" s="4">
        <v>3447</v>
      </c>
      <c r="E1316" t="str">
        <f>VLOOKUP(A1316,Sheet5!A:L,12,0)</f>
        <v>3447.00</v>
      </c>
      <c r="F1316" t="str">
        <f>VLOOKUP(A1316,Sheet5!A:C,3,0)</f>
        <v>3294358</v>
      </c>
      <c r="G1316">
        <f t="shared" si="40"/>
        <v>0</v>
      </c>
      <c r="H1316" t="str">
        <f t="shared" si="41"/>
        <v>，3294358</v>
      </c>
      <c r="I1316" t="str">
        <f>VLOOKUP(A1316,Sheet5!A:U,21,0)</f>
        <v>直连</v>
      </c>
    </row>
    <row r="1317" s="4" customFormat="1" hidden="1" spans="1:9">
      <c r="A1317" s="5">
        <v>999223868120891</v>
      </c>
      <c r="B1317" s="6">
        <v>45045</v>
      </c>
      <c r="C1317" s="6">
        <v>45047</v>
      </c>
      <c r="D1317" s="4">
        <v>1965</v>
      </c>
      <c r="E1317" t="str">
        <f>VLOOKUP(A1317,Sheet5!A:L,12,0)</f>
        <v>1965.00</v>
      </c>
      <c r="F1317" t="str">
        <f>VLOOKUP(A1317,Sheet5!A:C,3,0)</f>
        <v>3294430</v>
      </c>
      <c r="G1317">
        <f t="shared" si="40"/>
        <v>0</v>
      </c>
      <c r="H1317" t="str">
        <f t="shared" si="41"/>
        <v>，3294430</v>
      </c>
      <c r="I1317" t="str">
        <f>VLOOKUP(A1317,Sheet5!A:U,21,0)</f>
        <v>直连</v>
      </c>
    </row>
    <row r="1318" s="4" customFormat="1" hidden="1" spans="1:9">
      <c r="A1318" s="5">
        <v>999223868293073</v>
      </c>
      <c r="B1318" s="6">
        <v>45043</v>
      </c>
      <c r="C1318" s="6">
        <v>45047</v>
      </c>
      <c r="D1318" s="4">
        <v>3518</v>
      </c>
      <c r="E1318" t="str">
        <f>VLOOKUP(A1318,Sheet5!A:L,12,0)</f>
        <v>3518.00</v>
      </c>
      <c r="F1318" t="str">
        <f>VLOOKUP(A1318,Sheet5!A:C,3,0)</f>
        <v>3294489</v>
      </c>
      <c r="G1318">
        <f t="shared" si="40"/>
        <v>0</v>
      </c>
      <c r="H1318" t="str">
        <f t="shared" si="41"/>
        <v>，3294489</v>
      </c>
      <c r="I1318" t="str">
        <f>VLOOKUP(A1318,Sheet5!A:U,21,0)</f>
        <v>直连</v>
      </c>
    </row>
    <row r="1319" s="4" customFormat="1" hidden="1" spans="1:9">
      <c r="A1319" s="5">
        <v>999223868325475</v>
      </c>
      <c r="B1319" s="6">
        <v>45046</v>
      </c>
      <c r="C1319" s="6">
        <v>45047</v>
      </c>
      <c r="D1319" s="4">
        <v>1489</v>
      </c>
      <c r="E1319" t="str">
        <f>VLOOKUP(A1319,Sheet5!A:L,12,0)</f>
        <v>1489.00</v>
      </c>
      <c r="F1319" t="str">
        <f>VLOOKUP(A1319,Sheet5!A:C,3,0)</f>
        <v>3294503</v>
      </c>
      <c r="G1319">
        <f t="shared" si="40"/>
        <v>0</v>
      </c>
      <c r="H1319" t="str">
        <f t="shared" si="41"/>
        <v>，3294503</v>
      </c>
      <c r="I1319" t="str">
        <f>VLOOKUP(A1319,Sheet5!A:U,21,0)</f>
        <v>直连</v>
      </c>
    </row>
    <row r="1320" s="4" customFormat="1" hidden="1" spans="1:9">
      <c r="A1320" s="5">
        <v>999223868570241</v>
      </c>
      <c r="B1320" s="6">
        <v>45046</v>
      </c>
      <c r="C1320" s="6">
        <v>45047</v>
      </c>
      <c r="D1320" s="4">
        <v>467</v>
      </c>
      <c r="E1320" t="str">
        <f>VLOOKUP(A1320,Sheet5!A:L,12,0)</f>
        <v>467.00</v>
      </c>
      <c r="F1320" t="str">
        <f>VLOOKUP(A1320,Sheet5!A:C,3,0)</f>
        <v>3294598</v>
      </c>
      <c r="G1320">
        <f t="shared" si="40"/>
        <v>0</v>
      </c>
      <c r="H1320" t="str">
        <f t="shared" si="41"/>
        <v>，3294598</v>
      </c>
      <c r="I1320" t="str">
        <f>VLOOKUP(A1320,Sheet5!A:U,21,0)</f>
        <v>直连</v>
      </c>
    </row>
    <row r="1321" s="4" customFormat="1" hidden="1" spans="1:9">
      <c r="A1321" s="5">
        <v>999223868749784</v>
      </c>
      <c r="B1321" s="6">
        <v>45043</v>
      </c>
      <c r="C1321" s="6">
        <v>45047</v>
      </c>
      <c r="D1321" s="4">
        <v>0</v>
      </c>
      <c r="E1321" t="str">
        <f>VLOOKUP(A1321,Sheet5!A:L,12,0)</f>
        <v>3240.00</v>
      </c>
      <c r="F1321" t="str">
        <f>VLOOKUP(A1321,Sheet5!A:C,3,0)</f>
        <v>3294635</v>
      </c>
      <c r="G1321">
        <f t="shared" si="40"/>
        <v>-3240</v>
      </c>
      <c r="H1321" t="str">
        <f t="shared" si="41"/>
        <v>，3294635</v>
      </c>
      <c r="I1321" t="str">
        <f>VLOOKUP(A1321,Sheet5!A:U,21,0)</f>
        <v>直连</v>
      </c>
    </row>
    <row r="1322" s="4" customFormat="1" hidden="1" spans="1:9">
      <c r="A1322" s="5">
        <v>999223870282976</v>
      </c>
      <c r="B1322" s="6">
        <v>45045</v>
      </c>
      <c r="C1322" s="6">
        <v>45047</v>
      </c>
      <c r="D1322" s="4">
        <v>2078</v>
      </c>
      <c r="E1322" t="str">
        <f>VLOOKUP(A1322,Sheet5!A:L,12,0)</f>
        <v>2078.00</v>
      </c>
      <c r="F1322" t="str">
        <f>VLOOKUP(A1322,Sheet5!A:C,3,0)</f>
        <v>3295053</v>
      </c>
      <c r="G1322">
        <f t="shared" si="40"/>
        <v>0</v>
      </c>
      <c r="H1322" t="str">
        <f t="shared" si="41"/>
        <v>，3295053</v>
      </c>
      <c r="I1322" t="str">
        <f>VLOOKUP(A1322,Sheet5!A:U,21,0)</f>
        <v>直连</v>
      </c>
    </row>
    <row r="1323" s="4" customFormat="1" hidden="1" spans="1:9">
      <c r="A1323" s="5">
        <v>999223871180136</v>
      </c>
      <c r="B1323" s="6">
        <v>45044</v>
      </c>
      <c r="C1323" s="6">
        <v>45047</v>
      </c>
      <c r="D1323" s="4">
        <v>2939</v>
      </c>
      <c r="E1323" t="str">
        <f>VLOOKUP(A1323,Sheet5!A:L,12,0)</f>
        <v>2939.00</v>
      </c>
      <c r="F1323" t="str">
        <f>VLOOKUP(A1323,Sheet5!A:C,3,0)</f>
        <v>3295266</v>
      </c>
      <c r="G1323">
        <f t="shared" si="40"/>
        <v>0</v>
      </c>
      <c r="H1323" t="str">
        <f t="shared" si="41"/>
        <v>，3295266</v>
      </c>
      <c r="I1323" t="str">
        <f>VLOOKUP(A1323,Sheet5!A:U,21,0)</f>
        <v>直连</v>
      </c>
    </row>
    <row r="1324" s="4" customFormat="1" hidden="1" spans="1:9">
      <c r="A1324" s="5">
        <v>999223872157938</v>
      </c>
      <c r="B1324" s="6">
        <v>45046</v>
      </c>
      <c r="C1324" s="6">
        <v>45047</v>
      </c>
      <c r="D1324" s="4">
        <v>542</v>
      </c>
      <c r="E1324" t="str">
        <f>VLOOKUP(A1324,Sheet5!A:L,12,0)</f>
        <v>542.00</v>
      </c>
      <c r="F1324" t="str">
        <f>VLOOKUP(A1324,Sheet5!A:C,3,0)</f>
        <v>3295590</v>
      </c>
      <c r="G1324">
        <f t="shared" si="40"/>
        <v>0</v>
      </c>
      <c r="H1324" t="str">
        <f t="shared" si="41"/>
        <v>，3295590</v>
      </c>
      <c r="I1324" t="str">
        <f>VLOOKUP(A1324,Sheet5!A:U,21,0)</f>
        <v>直连</v>
      </c>
    </row>
    <row r="1325" s="4" customFormat="1" hidden="1" spans="1:9">
      <c r="A1325" s="5">
        <v>999223872241477</v>
      </c>
      <c r="B1325" s="6">
        <v>45045</v>
      </c>
      <c r="C1325" s="6">
        <v>45047</v>
      </c>
      <c r="D1325" s="4">
        <v>848</v>
      </c>
      <c r="E1325" t="str">
        <f>VLOOKUP(A1325,Sheet5!A:L,12,0)</f>
        <v>848.00</v>
      </c>
      <c r="F1325" t="str">
        <f>VLOOKUP(A1325,Sheet5!A:C,3,0)</f>
        <v>3295615</v>
      </c>
      <c r="G1325">
        <f t="shared" si="40"/>
        <v>0</v>
      </c>
      <c r="H1325" t="str">
        <f t="shared" si="41"/>
        <v>，3295615</v>
      </c>
      <c r="I1325" t="str">
        <f>VLOOKUP(A1325,Sheet5!A:U,21,0)</f>
        <v>直连</v>
      </c>
    </row>
    <row r="1326" s="4" customFormat="1" hidden="1" spans="1:9">
      <c r="A1326" s="5">
        <v>999223874247424</v>
      </c>
      <c r="B1326" s="6">
        <v>45046</v>
      </c>
      <c r="C1326" s="6">
        <v>45047</v>
      </c>
      <c r="D1326" s="4">
        <v>1415</v>
      </c>
      <c r="E1326" t="str">
        <f>VLOOKUP(A1326,Sheet5!A:L,12,0)</f>
        <v>1415.00</v>
      </c>
      <c r="F1326" t="str">
        <f>VLOOKUP(A1326,Sheet5!A:C,3,0)</f>
        <v>3296548</v>
      </c>
      <c r="G1326">
        <f t="shared" si="40"/>
        <v>0</v>
      </c>
      <c r="H1326" t="str">
        <f t="shared" si="41"/>
        <v>，3296548</v>
      </c>
      <c r="I1326" t="str">
        <f>VLOOKUP(A1326,Sheet5!A:U,21,0)</f>
        <v>直连</v>
      </c>
    </row>
    <row r="1327" s="4" customFormat="1" hidden="1" spans="1:9">
      <c r="A1327" s="5">
        <v>999223874343935</v>
      </c>
      <c r="B1327" s="6">
        <v>45045</v>
      </c>
      <c r="C1327" s="6">
        <v>45047</v>
      </c>
      <c r="D1327" s="4">
        <v>692</v>
      </c>
      <c r="E1327" t="str">
        <f>VLOOKUP(A1327,Sheet5!A:L,12,0)</f>
        <v>692.00</v>
      </c>
      <c r="F1327" t="str">
        <f>VLOOKUP(A1327,Sheet5!A:C,3,0)</f>
        <v>3296571</v>
      </c>
      <c r="G1327">
        <f t="shared" si="40"/>
        <v>0</v>
      </c>
      <c r="H1327" t="str">
        <f t="shared" si="41"/>
        <v>，3296571</v>
      </c>
      <c r="I1327" t="str">
        <f>VLOOKUP(A1327,Sheet5!A:U,21,0)</f>
        <v>直连</v>
      </c>
    </row>
    <row r="1328" s="4" customFormat="1" hidden="1" spans="1:9">
      <c r="A1328" s="5">
        <v>999223874866855</v>
      </c>
      <c r="B1328" s="6">
        <v>45045</v>
      </c>
      <c r="C1328" s="6">
        <v>45047</v>
      </c>
      <c r="D1328" s="4">
        <v>874</v>
      </c>
      <c r="E1328" t="str">
        <f>VLOOKUP(A1328,Sheet5!A:L,12,0)</f>
        <v>874.00</v>
      </c>
      <c r="F1328" t="str">
        <f>VLOOKUP(A1328,Sheet5!A:C,3,0)</f>
        <v>3296822</v>
      </c>
      <c r="G1328">
        <f t="shared" si="40"/>
        <v>0</v>
      </c>
      <c r="H1328" t="str">
        <f t="shared" si="41"/>
        <v>，3296822</v>
      </c>
      <c r="I1328" t="str">
        <f>VLOOKUP(A1328,Sheet5!A:U,21,0)</f>
        <v>直连</v>
      </c>
    </row>
    <row r="1329" s="4" customFormat="1" hidden="1" spans="1:9">
      <c r="A1329" s="5">
        <v>999223874983294</v>
      </c>
      <c r="B1329" s="6">
        <v>45046</v>
      </c>
      <c r="C1329" s="6">
        <v>45047</v>
      </c>
      <c r="D1329" s="4">
        <v>430</v>
      </c>
      <c r="E1329" t="str">
        <f>VLOOKUP(A1329,Sheet5!A:L,12,0)</f>
        <v>430.00</v>
      </c>
      <c r="F1329" t="str">
        <f>VLOOKUP(A1329,Sheet5!A:C,3,0)</f>
        <v>3296863</v>
      </c>
      <c r="G1329">
        <f t="shared" si="40"/>
        <v>0</v>
      </c>
      <c r="H1329" t="str">
        <f t="shared" si="41"/>
        <v>，3296863</v>
      </c>
      <c r="I1329" t="str">
        <f>VLOOKUP(A1329,Sheet5!A:U,21,0)</f>
        <v>直连</v>
      </c>
    </row>
    <row r="1330" s="4" customFormat="1" hidden="1" spans="1:9">
      <c r="A1330" s="5">
        <v>999223875150720</v>
      </c>
      <c r="B1330" s="6">
        <v>45044</v>
      </c>
      <c r="C1330" s="6">
        <v>45047</v>
      </c>
      <c r="D1330" s="4">
        <v>2109</v>
      </c>
      <c r="E1330" t="str">
        <f>VLOOKUP(A1330,Sheet5!A:L,12,0)</f>
        <v>2109.00</v>
      </c>
      <c r="F1330" t="str">
        <f>VLOOKUP(A1330,Sheet5!A:C,3,0)</f>
        <v>3296916</v>
      </c>
      <c r="G1330">
        <f t="shared" si="40"/>
        <v>0</v>
      </c>
      <c r="H1330" t="str">
        <f t="shared" si="41"/>
        <v>，3296916</v>
      </c>
      <c r="I1330" t="str">
        <f>VLOOKUP(A1330,Sheet5!A:U,21,0)</f>
        <v>直连</v>
      </c>
    </row>
    <row r="1331" s="4" customFormat="1" hidden="1" spans="1:9">
      <c r="A1331" s="5">
        <v>999223875359531</v>
      </c>
      <c r="B1331" s="6">
        <v>45044</v>
      </c>
      <c r="C1331" s="6">
        <v>45047</v>
      </c>
      <c r="D1331" s="4">
        <v>3864</v>
      </c>
      <c r="E1331" t="str">
        <f>VLOOKUP(A1331,Sheet5!A:L,12,0)</f>
        <v>3864.00</v>
      </c>
      <c r="F1331" t="str">
        <f>VLOOKUP(A1331,Sheet5!A:C,3,0)</f>
        <v>3297048</v>
      </c>
      <c r="G1331">
        <f t="shared" si="40"/>
        <v>0</v>
      </c>
      <c r="H1331" t="str">
        <f t="shared" si="41"/>
        <v>，3297048</v>
      </c>
      <c r="I1331" t="str">
        <f>VLOOKUP(A1331,Sheet5!A:U,21,0)</f>
        <v>直连</v>
      </c>
    </row>
    <row r="1332" s="4" customFormat="1" hidden="1" spans="1:9">
      <c r="A1332" s="5">
        <v>999223875734567</v>
      </c>
      <c r="B1332" s="6">
        <v>45045</v>
      </c>
      <c r="C1332" s="6">
        <v>45047</v>
      </c>
      <c r="D1332" s="4">
        <v>280</v>
      </c>
      <c r="E1332" t="str">
        <f>VLOOKUP(A1332,Sheet5!A:L,12,0)</f>
        <v>280.00</v>
      </c>
      <c r="F1332" t="str">
        <f>VLOOKUP(A1332,Sheet5!A:C,3,0)</f>
        <v>3297176</v>
      </c>
      <c r="G1332">
        <f t="shared" si="40"/>
        <v>0</v>
      </c>
      <c r="H1332" t="str">
        <f t="shared" si="41"/>
        <v>，3297176</v>
      </c>
      <c r="I1332" t="str">
        <f>VLOOKUP(A1332,Sheet5!A:U,21,0)</f>
        <v>直连</v>
      </c>
    </row>
    <row r="1333" s="4" customFormat="1" hidden="1" spans="1:9">
      <c r="A1333" s="5">
        <v>999223875928910</v>
      </c>
      <c r="B1333" s="6">
        <v>45046</v>
      </c>
      <c r="C1333" s="6">
        <v>45047</v>
      </c>
      <c r="D1333" s="4">
        <v>308</v>
      </c>
      <c r="E1333" t="str">
        <f>VLOOKUP(A1333,Sheet5!A:L,12,0)</f>
        <v>308.00</v>
      </c>
      <c r="F1333" t="str">
        <f>VLOOKUP(A1333,Sheet5!A:C,3,0)</f>
        <v>3297331</v>
      </c>
      <c r="G1333">
        <f t="shared" si="40"/>
        <v>0</v>
      </c>
      <c r="H1333" t="str">
        <f t="shared" si="41"/>
        <v>，3297331</v>
      </c>
      <c r="I1333" t="str">
        <f>VLOOKUP(A1333,Sheet5!A:U,21,0)</f>
        <v>直采</v>
      </c>
    </row>
    <row r="1334" s="4" customFormat="1" hidden="1" spans="1:9">
      <c r="A1334" s="5">
        <v>999223876207937</v>
      </c>
      <c r="B1334" s="6">
        <v>45045</v>
      </c>
      <c r="C1334" s="6">
        <v>45047</v>
      </c>
      <c r="D1334" s="4">
        <v>726</v>
      </c>
      <c r="E1334" t="str">
        <f>VLOOKUP(A1334,Sheet5!A:L,12,0)</f>
        <v>726.00</v>
      </c>
      <c r="F1334" t="str">
        <f>VLOOKUP(A1334,Sheet5!A:C,3,0)</f>
        <v>3297407</v>
      </c>
      <c r="G1334">
        <f t="shared" si="40"/>
        <v>0</v>
      </c>
      <c r="H1334" t="str">
        <f t="shared" si="41"/>
        <v>，3297407</v>
      </c>
      <c r="I1334" t="str">
        <f>VLOOKUP(A1334,Sheet5!A:U,21,0)</f>
        <v>直连</v>
      </c>
    </row>
    <row r="1335" s="4" customFormat="1" hidden="1" spans="1:9">
      <c r="A1335" s="5">
        <v>999223876400636</v>
      </c>
      <c r="B1335" s="6">
        <v>45046</v>
      </c>
      <c r="C1335" s="6">
        <v>45047</v>
      </c>
      <c r="D1335" s="4">
        <v>370</v>
      </c>
      <c r="E1335" t="str">
        <f>VLOOKUP(A1335,Sheet5!A:L,12,0)</f>
        <v>370.00</v>
      </c>
      <c r="F1335" t="str">
        <f>VLOOKUP(A1335,Sheet5!A:C,3,0)</f>
        <v>3297601</v>
      </c>
      <c r="G1335">
        <f t="shared" si="40"/>
        <v>0</v>
      </c>
      <c r="H1335" t="str">
        <f t="shared" si="41"/>
        <v>，3297601</v>
      </c>
      <c r="I1335" t="str">
        <f>VLOOKUP(A1335,Sheet5!A:U,21,0)</f>
        <v>直连</v>
      </c>
    </row>
    <row r="1336" s="4" customFormat="1" hidden="1" spans="1:9">
      <c r="A1336" s="5">
        <v>999223876465758</v>
      </c>
      <c r="B1336" s="6">
        <v>45045</v>
      </c>
      <c r="C1336" s="6">
        <v>45047</v>
      </c>
      <c r="D1336" s="4">
        <v>750</v>
      </c>
      <c r="E1336" t="str">
        <f>VLOOKUP(A1336,Sheet5!A:L,12,0)</f>
        <v>750.00</v>
      </c>
      <c r="F1336" t="str">
        <f>VLOOKUP(A1336,Sheet5!A:C,3,0)</f>
        <v>3297619</v>
      </c>
      <c r="G1336">
        <f t="shared" si="40"/>
        <v>0</v>
      </c>
      <c r="H1336" t="str">
        <f t="shared" si="41"/>
        <v>，3297619</v>
      </c>
      <c r="I1336" t="str">
        <f>VLOOKUP(A1336,Sheet5!A:U,21,0)</f>
        <v>直连</v>
      </c>
    </row>
    <row r="1337" s="4" customFormat="1" hidden="1" spans="1:9">
      <c r="A1337" s="5">
        <v>999223881186187</v>
      </c>
      <c r="B1337" s="6">
        <v>45045</v>
      </c>
      <c r="C1337" s="6">
        <v>45047</v>
      </c>
      <c r="D1337" s="4">
        <v>1336</v>
      </c>
      <c r="E1337" t="str">
        <f>VLOOKUP(A1337,Sheet5!A:L,12,0)</f>
        <v>1336.00</v>
      </c>
      <c r="F1337" t="str">
        <f>VLOOKUP(A1337,Sheet5!A:C,3,0)</f>
        <v>3298013</v>
      </c>
      <c r="G1337">
        <f t="shared" si="40"/>
        <v>0</v>
      </c>
      <c r="H1337" t="str">
        <f t="shared" si="41"/>
        <v>，3298013</v>
      </c>
      <c r="I1337" t="str">
        <f>VLOOKUP(A1337,Sheet5!A:U,21,0)</f>
        <v>直连</v>
      </c>
    </row>
    <row r="1338" s="4" customFormat="1" hidden="1" spans="1:9">
      <c r="A1338" s="5">
        <v>999223881572610</v>
      </c>
      <c r="B1338" s="6">
        <v>45045</v>
      </c>
      <c r="C1338" s="6">
        <v>45047</v>
      </c>
      <c r="D1338" s="4">
        <v>3424</v>
      </c>
      <c r="E1338" t="str">
        <f>VLOOKUP(A1338,Sheet5!A:L,12,0)</f>
        <v>3424.00</v>
      </c>
      <c r="F1338" t="str">
        <f>VLOOKUP(A1338,Sheet5!A:C,3,0)</f>
        <v>3298037</v>
      </c>
      <c r="G1338">
        <f t="shared" si="40"/>
        <v>0</v>
      </c>
      <c r="H1338" t="str">
        <f t="shared" si="41"/>
        <v>，3298037</v>
      </c>
      <c r="I1338" t="str">
        <f>VLOOKUP(A1338,Sheet5!A:U,21,0)</f>
        <v>直连</v>
      </c>
    </row>
    <row r="1339" s="4" customFormat="1" hidden="1" spans="1:9">
      <c r="A1339" s="5">
        <v>999223883260706</v>
      </c>
      <c r="B1339" s="6">
        <v>45046</v>
      </c>
      <c r="C1339" s="6">
        <v>45047</v>
      </c>
      <c r="D1339" s="4">
        <v>898</v>
      </c>
      <c r="E1339" t="str">
        <f>VLOOKUP(A1339,Sheet5!A:L,12,0)</f>
        <v>898.00</v>
      </c>
      <c r="F1339" t="str">
        <f>VLOOKUP(A1339,Sheet5!A:C,3,0)</f>
        <v>3298308</v>
      </c>
      <c r="G1339">
        <f t="shared" si="40"/>
        <v>0</v>
      </c>
      <c r="H1339" t="str">
        <f t="shared" si="41"/>
        <v>，3298308</v>
      </c>
      <c r="I1339" t="str">
        <f>VLOOKUP(A1339,Sheet5!A:U,21,0)</f>
        <v>直连</v>
      </c>
    </row>
    <row r="1340" s="4" customFormat="1" hidden="1" spans="1:9">
      <c r="A1340" s="5">
        <v>999223885130486</v>
      </c>
      <c r="B1340" s="6">
        <v>45045</v>
      </c>
      <c r="C1340" s="6">
        <v>45047</v>
      </c>
      <c r="D1340" s="4">
        <v>1582</v>
      </c>
      <c r="E1340" t="str">
        <f>VLOOKUP(A1340,Sheet5!A:L,12,0)</f>
        <v>1582.00</v>
      </c>
      <c r="F1340" t="str">
        <f>VLOOKUP(A1340,Sheet5!A:C,3,0)</f>
        <v>3298535</v>
      </c>
      <c r="G1340">
        <f t="shared" si="40"/>
        <v>0</v>
      </c>
      <c r="H1340" t="str">
        <f t="shared" si="41"/>
        <v>，3298535</v>
      </c>
      <c r="I1340" t="str">
        <f>VLOOKUP(A1340,Sheet5!A:U,21,0)</f>
        <v>直连</v>
      </c>
    </row>
    <row r="1341" s="4" customFormat="1" hidden="1" spans="1:9">
      <c r="A1341" s="5">
        <v>999223885134896</v>
      </c>
      <c r="B1341" s="6">
        <v>45045</v>
      </c>
      <c r="C1341" s="6">
        <v>45047</v>
      </c>
      <c r="D1341" s="4">
        <v>626</v>
      </c>
      <c r="E1341" t="str">
        <f>VLOOKUP(A1341,Sheet5!A:L,12,0)</f>
        <v>626.00</v>
      </c>
      <c r="F1341" t="str">
        <f>VLOOKUP(A1341,Sheet5!A:C,3,0)</f>
        <v>3298537</v>
      </c>
      <c r="G1341">
        <f t="shared" si="40"/>
        <v>0</v>
      </c>
      <c r="H1341" t="str">
        <f t="shared" si="41"/>
        <v>，3298537</v>
      </c>
      <c r="I1341" t="str">
        <f>VLOOKUP(A1341,Sheet5!A:U,21,0)</f>
        <v>直连</v>
      </c>
    </row>
    <row r="1342" s="4" customFormat="1" hidden="1" spans="1:9">
      <c r="A1342" s="5">
        <v>999223885593206</v>
      </c>
      <c r="B1342" s="6">
        <v>45046</v>
      </c>
      <c r="C1342" s="6">
        <v>45047</v>
      </c>
      <c r="D1342" s="4">
        <v>225</v>
      </c>
      <c r="E1342" t="str">
        <f>VLOOKUP(A1342,Sheet5!A:L,12,0)</f>
        <v>225.00</v>
      </c>
      <c r="F1342" t="str">
        <f>VLOOKUP(A1342,Sheet5!A:C,3,0)</f>
        <v>3298590</v>
      </c>
      <c r="G1342">
        <f t="shared" si="40"/>
        <v>0</v>
      </c>
      <c r="H1342" t="str">
        <f t="shared" si="41"/>
        <v>，3298590</v>
      </c>
      <c r="I1342" t="str">
        <f>VLOOKUP(A1342,Sheet5!A:U,21,0)</f>
        <v>直连</v>
      </c>
    </row>
    <row r="1343" s="4" customFormat="1" hidden="1" spans="1:9">
      <c r="A1343" s="5">
        <v>999223887552426</v>
      </c>
      <c r="B1343" s="6">
        <v>45045</v>
      </c>
      <c r="C1343" s="6">
        <v>45047</v>
      </c>
      <c r="D1343" s="4">
        <v>0</v>
      </c>
      <c r="E1343" t="e">
        <f>VLOOKUP(A1343,Sheet5!A:L,12,0)</f>
        <v>#N/A</v>
      </c>
      <c r="F1343" t="e">
        <f>VLOOKUP(A1343,Sheet5!A:C,3,0)</f>
        <v>#N/A</v>
      </c>
      <c r="G1343" t="e">
        <f t="shared" si="40"/>
        <v>#N/A</v>
      </c>
      <c r="H1343" t="e">
        <f t="shared" si="41"/>
        <v>#N/A</v>
      </c>
      <c r="I1343" t="e">
        <f>VLOOKUP(A1343,Sheet5!A:U,21,0)</f>
        <v>#N/A</v>
      </c>
    </row>
    <row r="1344" s="4" customFormat="1" hidden="1" spans="1:9">
      <c r="A1344" s="5">
        <v>999223887622486</v>
      </c>
      <c r="B1344" s="6">
        <v>45046</v>
      </c>
      <c r="C1344" s="6">
        <v>45047</v>
      </c>
      <c r="D1344" s="4">
        <v>899</v>
      </c>
      <c r="E1344" t="str">
        <f>VLOOKUP(A1344,Sheet5!A:L,12,0)</f>
        <v>899.00</v>
      </c>
      <c r="F1344" t="str">
        <f>VLOOKUP(A1344,Sheet5!A:C,3,0)</f>
        <v>3298965</v>
      </c>
      <c r="G1344">
        <f t="shared" si="40"/>
        <v>0</v>
      </c>
      <c r="H1344" t="str">
        <f t="shared" si="41"/>
        <v>，3298965</v>
      </c>
      <c r="I1344" t="str">
        <f>VLOOKUP(A1344,Sheet5!A:U,21,0)</f>
        <v>直连</v>
      </c>
    </row>
    <row r="1345" s="4" customFormat="1" hidden="1" spans="1:9">
      <c r="A1345" s="5">
        <v>999223887717400</v>
      </c>
      <c r="B1345" s="6">
        <v>45045</v>
      </c>
      <c r="C1345" s="6">
        <v>45047</v>
      </c>
      <c r="D1345" s="4">
        <v>4183</v>
      </c>
      <c r="E1345" t="str">
        <f>VLOOKUP(A1345,Sheet5!A:L,12,0)</f>
        <v>4183.00</v>
      </c>
      <c r="F1345" t="str">
        <f>VLOOKUP(A1345,Sheet5!A:C,3,0)</f>
        <v>3299014</v>
      </c>
      <c r="G1345">
        <f t="shared" si="40"/>
        <v>0</v>
      </c>
      <c r="H1345" t="str">
        <f t="shared" si="41"/>
        <v>，3299014</v>
      </c>
      <c r="I1345" t="str">
        <f>VLOOKUP(A1345,Sheet5!A:U,21,0)</f>
        <v>直连</v>
      </c>
    </row>
    <row r="1346" s="4" customFormat="1" hidden="1" spans="1:9">
      <c r="A1346" s="5">
        <v>999223887723212</v>
      </c>
      <c r="B1346" s="6">
        <v>45044</v>
      </c>
      <c r="C1346" s="6">
        <v>45047</v>
      </c>
      <c r="D1346" s="4">
        <v>1862</v>
      </c>
      <c r="E1346" t="str">
        <f>VLOOKUP(A1346,Sheet5!A:L,12,0)</f>
        <v>1862.00</v>
      </c>
      <c r="F1346" t="str">
        <f>VLOOKUP(A1346,Sheet5!A:C,3,0)</f>
        <v>3299020</v>
      </c>
      <c r="G1346">
        <f t="shared" si="40"/>
        <v>0</v>
      </c>
      <c r="H1346" t="str">
        <f t="shared" si="41"/>
        <v>，3299020</v>
      </c>
      <c r="I1346" t="str">
        <f>VLOOKUP(A1346,Sheet5!A:U,21,0)</f>
        <v>直连</v>
      </c>
    </row>
    <row r="1347" s="4" customFormat="1" hidden="1" spans="1:9">
      <c r="A1347" s="5">
        <v>999223888221798</v>
      </c>
      <c r="B1347" s="6">
        <v>45046</v>
      </c>
      <c r="C1347" s="6">
        <v>45047</v>
      </c>
      <c r="D1347" s="4">
        <v>107</v>
      </c>
      <c r="E1347" t="str">
        <f>VLOOKUP(A1347,Sheet5!A:L,12,0)</f>
        <v>107.00</v>
      </c>
      <c r="F1347" t="str">
        <f>VLOOKUP(A1347,Sheet5!A:C,3,0)</f>
        <v>3299175</v>
      </c>
      <c r="G1347">
        <f t="shared" ref="G1347:G1410" si="42">D1347-E1347</f>
        <v>0</v>
      </c>
      <c r="H1347" t="str">
        <f t="shared" ref="H1347:H1410" si="43">$H$1&amp;F1347</f>
        <v>，3299175</v>
      </c>
      <c r="I1347" t="str">
        <f>VLOOKUP(A1347,Sheet5!A:U,21,0)</f>
        <v>直连</v>
      </c>
    </row>
    <row r="1348" s="4" customFormat="1" hidden="1" spans="1:9">
      <c r="A1348" s="5">
        <v>999223888323275</v>
      </c>
      <c r="B1348" s="6">
        <v>45046</v>
      </c>
      <c r="C1348" s="6">
        <v>45047</v>
      </c>
      <c r="D1348" s="4">
        <v>863</v>
      </c>
      <c r="E1348" t="str">
        <f>VLOOKUP(A1348,Sheet5!A:L,12,0)</f>
        <v>863.00</v>
      </c>
      <c r="F1348" t="str">
        <f>VLOOKUP(A1348,Sheet5!A:C,3,0)</f>
        <v>3299206</v>
      </c>
      <c r="G1348">
        <f t="shared" si="42"/>
        <v>0</v>
      </c>
      <c r="H1348" t="str">
        <f t="shared" si="43"/>
        <v>，3299206</v>
      </c>
      <c r="I1348" t="str">
        <f>VLOOKUP(A1348,Sheet5!A:U,21,0)</f>
        <v>直连</v>
      </c>
    </row>
    <row r="1349" s="4" customFormat="1" hidden="1" spans="1:9">
      <c r="A1349" s="5">
        <v>999223890021375</v>
      </c>
      <c r="B1349" s="6">
        <v>45046</v>
      </c>
      <c r="C1349" s="6">
        <v>45047</v>
      </c>
      <c r="D1349" s="4">
        <v>320</v>
      </c>
      <c r="E1349" t="str">
        <f>VLOOKUP(A1349,Sheet5!A:L,12,0)</f>
        <v>320.00</v>
      </c>
      <c r="F1349" t="str">
        <f>VLOOKUP(A1349,Sheet5!A:C,3,0)</f>
        <v>3299545</v>
      </c>
      <c r="G1349">
        <f t="shared" si="42"/>
        <v>0</v>
      </c>
      <c r="H1349" t="str">
        <f t="shared" si="43"/>
        <v>，3299545</v>
      </c>
      <c r="I1349" t="str">
        <f>VLOOKUP(A1349,Sheet5!A:U,21,0)</f>
        <v>直连</v>
      </c>
    </row>
    <row r="1350" s="4" customFormat="1" hidden="1" spans="1:9">
      <c r="A1350" s="5">
        <v>999223890910065</v>
      </c>
      <c r="B1350" s="6">
        <v>45046</v>
      </c>
      <c r="C1350" s="6">
        <v>45047</v>
      </c>
      <c r="D1350" s="4">
        <v>364</v>
      </c>
      <c r="E1350" t="str">
        <f>VLOOKUP(A1350,Sheet5!A:L,12,0)</f>
        <v>364.00</v>
      </c>
      <c r="F1350" t="str">
        <f>VLOOKUP(A1350,Sheet5!A:C,3,0)</f>
        <v>3299731</v>
      </c>
      <c r="G1350">
        <f t="shared" si="42"/>
        <v>0</v>
      </c>
      <c r="H1350" t="str">
        <f t="shared" si="43"/>
        <v>，3299731</v>
      </c>
      <c r="I1350" t="str">
        <f>VLOOKUP(A1350,Sheet5!A:U,21,0)</f>
        <v>直连</v>
      </c>
    </row>
    <row r="1351" s="4" customFormat="1" hidden="1" spans="1:9">
      <c r="A1351" s="5">
        <v>999223892721735</v>
      </c>
      <c r="B1351" s="6">
        <v>45046</v>
      </c>
      <c r="C1351" s="6">
        <v>45047</v>
      </c>
      <c r="D1351" s="4">
        <v>873</v>
      </c>
      <c r="E1351" t="str">
        <f>VLOOKUP(A1351,Sheet5!A:L,12,0)</f>
        <v>873.00</v>
      </c>
      <c r="F1351" t="str">
        <f>VLOOKUP(A1351,Sheet5!A:C,3,0)</f>
        <v>3300097</v>
      </c>
      <c r="G1351">
        <f t="shared" si="42"/>
        <v>0</v>
      </c>
      <c r="H1351" t="str">
        <f t="shared" si="43"/>
        <v>，3300097</v>
      </c>
      <c r="I1351" t="str">
        <f>VLOOKUP(A1351,Sheet5!A:U,21,0)</f>
        <v>直连</v>
      </c>
    </row>
    <row r="1352" s="4" customFormat="1" hidden="1" spans="1:9">
      <c r="A1352" s="5">
        <v>23893782310</v>
      </c>
      <c r="B1352" s="6">
        <v>45044</v>
      </c>
      <c r="C1352" s="6">
        <v>45047</v>
      </c>
      <c r="D1352" s="4">
        <v>1575</v>
      </c>
      <c r="E1352" t="str">
        <f>VLOOKUP(A1352,Sheet5!A:L,12,0)</f>
        <v>1575.00</v>
      </c>
      <c r="F1352" t="str">
        <f>VLOOKUP(A1352,Sheet5!A:C,3,0)</f>
        <v>3300326</v>
      </c>
      <c r="G1352">
        <f t="shared" si="42"/>
        <v>0</v>
      </c>
      <c r="H1352" t="str">
        <f t="shared" si="43"/>
        <v>，3300326</v>
      </c>
      <c r="I1352" t="str">
        <f>VLOOKUP(A1352,Sheet5!A:U,21,0)</f>
        <v>直连</v>
      </c>
    </row>
    <row r="1353" s="4" customFormat="1" hidden="1" spans="1:9">
      <c r="A1353" s="5">
        <v>999223894935452</v>
      </c>
      <c r="B1353" s="6">
        <v>45045</v>
      </c>
      <c r="C1353" s="6">
        <v>45047</v>
      </c>
      <c r="D1353" s="4">
        <v>692</v>
      </c>
      <c r="E1353" t="str">
        <f>VLOOKUP(A1353,Sheet5!A:L,12,0)</f>
        <v>692.00</v>
      </c>
      <c r="F1353" t="str">
        <f>VLOOKUP(A1353,Sheet5!A:C,3,0)</f>
        <v>3300626</v>
      </c>
      <c r="G1353">
        <f t="shared" si="42"/>
        <v>0</v>
      </c>
      <c r="H1353" t="str">
        <f t="shared" si="43"/>
        <v>，3300626</v>
      </c>
      <c r="I1353" t="str">
        <f>VLOOKUP(A1353,Sheet5!A:U,21,0)</f>
        <v>直连</v>
      </c>
    </row>
    <row r="1354" s="4" customFormat="1" hidden="1" spans="1:9">
      <c r="A1354" s="5">
        <v>999223895093296</v>
      </c>
      <c r="B1354" s="6">
        <v>45045</v>
      </c>
      <c r="C1354" s="6">
        <v>45047</v>
      </c>
      <c r="D1354" s="4">
        <v>0</v>
      </c>
      <c r="E1354" t="e">
        <f>VLOOKUP(A1354,Sheet5!A:L,12,0)</f>
        <v>#N/A</v>
      </c>
      <c r="F1354" t="e">
        <f>VLOOKUP(A1354,Sheet5!A:C,3,0)</f>
        <v>#N/A</v>
      </c>
      <c r="G1354" t="e">
        <f t="shared" si="42"/>
        <v>#N/A</v>
      </c>
      <c r="H1354" t="e">
        <f t="shared" si="43"/>
        <v>#N/A</v>
      </c>
      <c r="I1354" t="e">
        <f>VLOOKUP(A1354,Sheet5!A:U,21,0)</f>
        <v>#N/A</v>
      </c>
    </row>
    <row r="1355" s="4" customFormat="1" hidden="1" spans="1:9">
      <c r="A1355" s="5">
        <v>999223895238665</v>
      </c>
      <c r="B1355" s="6">
        <v>45046</v>
      </c>
      <c r="C1355" s="6">
        <v>45047</v>
      </c>
      <c r="D1355" s="4">
        <v>443</v>
      </c>
      <c r="E1355" t="str">
        <f>VLOOKUP(A1355,Sheet5!A:L,12,0)</f>
        <v>443.00</v>
      </c>
      <c r="F1355" t="str">
        <f>VLOOKUP(A1355,Sheet5!A:C,3,0)</f>
        <v>3300689</v>
      </c>
      <c r="G1355">
        <f t="shared" si="42"/>
        <v>0</v>
      </c>
      <c r="H1355" t="str">
        <f t="shared" si="43"/>
        <v>，3300689</v>
      </c>
      <c r="I1355" t="str">
        <f>VLOOKUP(A1355,Sheet5!A:U,21,0)</f>
        <v>直连</v>
      </c>
    </row>
    <row r="1356" s="4" customFormat="1" hidden="1" spans="1:9">
      <c r="A1356" s="5">
        <v>999223895896428</v>
      </c>
      <c r="B1356" s="6">
        <v>45045</v>
      </c>
      <c r="C1356" s="6">
        <v>45047</v>
      </c>
      <c r="D1356" s="4">
        <v>490</v>
      </c>
      <c r="E1356" t="str">
        <f>VLOOKUP(A1356,Sheet5!A:L,12,0)</f>
        <v>490.00</v>
      </c>
      <c r="F1356" t="str">
        <f>VLOOKUP(A1356,Sheet5!A:C,3,0)</f>
        <v>3300883</v>
      </c>
      <c r="G1356">
        <f t="shared" si="42"/>
        <v>0</v>
      </c>
      <c r="H1356" t="str">
        <f t="shared" si="43"/>
        <v>，3300883</v>
      </c>
      <c r="I1356" t="str">
        <f>VLOOKUP(A1356,Sheet5!A:U,21,0)</f>
        <v>直采</v>
      </c>
    </row>
    <row r="1357" s="4" customFormat="1" hidden="1" spans="1:9">
      <c r="A1357" s="5">
        <v>999223896321136</v>
      </c>
      <c r="B1357" s="6">
        <v>45046</v>
      </c>
      <c r="C1357" s="6">
        <v>45047</v>
      </c>
      <c r="D1357" s="4">
        <v>216</v>
      </c>
      <c r="E1357" t="str">
        <f>VLOOKUP(A1357,Sheet5!A:L,12,0)</f>
        <v>216.00</v>
      </c>
      <c r="F1357" t="str">
        <f>VLOOKUP(A1357,Sheet5!A:C,3,0)</f>
        <v>3300949</v>
      </c>
      <c r="G1357">
        <f t="shared" si="42"/>
        <v>0</v>
      </c>
      <c r="H1357" t="str">
        <f t="shared" si="43"/>
        <v>，3300949</v>
      </c>
      <c r="I1357" t="str">
        <f>VLOOKUP(A1357,Sheet5!A:U,21,0)</f>
        <v>直连</v>
      </c>
    </row>
    <row r="1358" s="4" customFormat="1" hidden="1" spans="1:9">
      <c r="A1358" s="5">
        <v>999223896675562</v>
      </c>
      <c r="B1358" s="6">
        <v>45046</v>
      </c>
      <c r="C1358" s="6">
        <v>45047</v>
      </c>
      <c r="D1358" s="4">
        <v>410</v>
      </c>
      <c r="E1358" t="str">
        <f>VLOOKUP(A1358,Sheet5!A:L,12,0)</f>
        <v>410.00</v>
      </c>
      <c r="F1358" t="str">
        <f>VLOOKUP(A1358,Sheet5!A:C,3,0)</f>
        <v>3301087</v>
      </c>
      <c r="G1358">
        <f t="shared" si="42"/>
        <v>0</v>
      </c>
      <c r="H1358" t="str">
        <f t="shared" si="43"/>
        <v>，3301087</v>
      </c>
      <c r="I1358" t="str">
        <f>VLOOKUP(A1358,Sheet5!A:U,21,0)</f>
        <v>直连</v>
      </c>
    </row>
    <row r="1359" s="4" customFormat="1" hidden="1" spans="1:9">
      <c r="A1359" s="5">
        <v>23896811945</v>
      </c>
      <c r="B1359" s="6">
        <v>45046</v>
      </c>
      <c r="C1359" s="6">
        <v>45047</v>
      </c>
      <c r="D1359" s="4">
        <v>338</v>
      </c>
      <c r="E1359" t="str">
        <f>VLOOKUP(A1359,Sheet5!A:L,12,0)</f>
        <v>338.00</v>
      </c>
      <c r="F1359" t="str">
        <f>VLOOKUP(A1359,Sheet5!A:C,3,0)</f>
        <v>3301125</v>
      </c>
      <c r="G1359">
        <f t="shared" si="42"/>
        <v>0</v>
      </c>
      <c r="H1359" t="str">
        <f t="shared" si="43"/>
        <v>，3301125</v>
      </c>
      <c r="I1359" t="str">
        <f>VLOOKUP(A1359,Sheet5!A:U,21,0)</f>
        <v>直连</v>
      </c>
    </row>
    <row r="1360" s="4" customFormat="1" hidden="1" spans="1:9">
      <c r="A1360" s="5">
        <v>999223897435730</v>
      </c>
      <c r="B1360" s="6">
        <v>45046</v>
      </c>
      <c r="C1360" s="6">
        <v>45047</v>
      </c>
      <c r="D1360" s="4">
        <v>840</v>
      </c>
      <c r="E1360" t="str">
        <f>VLOOKUP(A1360,Sheet5!A:L,12,0)</f>
        <v>840.00</v>
      </c>
      <c r="F1360" t="str">
        <f>VLOOKUP(A1360,Sheet5!A:C,3,0)</f>
        <v>3301306</v>
      </c>
      <c r="G1360">
        <f t="shared" si="42"/>
        <v>0</v>
      </c>
      <c r="H1360" t="str">
        <f t="shared" si="43"/>
        <v>，3301306</v>
      </c>
      <c r="I1360" t="str">
        <f>VLOOKUP(A1360,Sheet5!A:U,21,0)</f>
        <v>直连</v>
      </c>
    </row>
    <row r="1361" s="4" customFormat="1" hidden="1" spans="1:9">
      <c r="A1361" s="5">
        <v>999223899611300</v>
      </c>
      <c r="B1361" s="6">
        <v>45046</v>
      </c>
      <c r="C1361" s="6">
        <v>45047</v>
      </c>
      <c r="D1361" s="4">
        <v>1428</v>
      </c>
      <c r="E1361" t="str">
        <f>VLOOKUP(A1361,Sheet5!A:L,12,0)</f>
        <v>1428.00</v>
      </c>
      <c r="F1361" t="str">
        <f>VLOOKUP(A1361,Sheet5!A:C,3,0)</f>
        <v>3301898</v>
      </c>
      <c r="G1361">
        <f t="shared" si="42"/>
        <v>0</v>
      </c>
      <c r="H1361" t="str">
        <f t="shared" si="43"/>
        <v>，3301898</v>
      </c>
      <c r="I1361" t="str">
        <f>VLOOKUP(A1361,Sheet5!A:U,21,0)</f>
        <v>直连</v>
      </c>
    </row>
    <row r="1362" s="4" customFormat="1" hidden="1" spans="1:9">
      <c r="A1362" s="5">
        <v>23900022733</v>
      </c>
      <c r="B1362" s="6">
        <v>45045</v>
      </c>
      <c r="C1362" s="6">
        <v>45047</v>
      </c>
      <c r="D1362" s="4">
        <v>1828</v>
      </c>
      <c r="E1362" t="str">
        <f>VLOOKUP(A1362,Sheet5!A:L,12,0)</f>
        <v>1828.00</v>
      </c>
      <c r="F1362" t="str">
        <f>VLOOKUP(A1362,Sheet5!A:C,3,0)</f>
        <v>3301980</v>
      </c>
      <c r="G1362">
        <f t="shared" si="42"/>
        <v>0</v>
      </c>
      <c r="H1362" t="str">
        <f t="shared" si="43"/>
        <v>，3301980</v>
      </c>
      <c r="I1362" t="str">
        <f>VLOOKUP(A1362,Sheet5!A:U,21,0)</f>
        <v>直连</v>
      </c>
    </row>
    <row r="1363" s="4" customFormat="1" hidden="1" spans="1:9">
      <c r="A1363" s="5">
        <v>23900064817</v>
      </c>
      <c r="B1363" s="6">
        <v>45045</v>
      </c>
      <c r="C1363" s="6">
        <v>45047</v>
      </c>
      <c r="D1363" s="4">
        <v>1828</v>
      </c>
      <c r="E1363" t="str">
        <f>VLOOKUP(A1363,Sheet5!A:L,12,0)</f>
        <v>1828.00</v>
      </c>
      <c r="F1363" t="str">
        <f>VLOOKUP(A1363,Sheet5!A:C,3,0)</f>
        <v>3301985</v>
      </c>
      <c r="G1363">
        <f t="shared" si="42"/>
        <v>0</v>
      </c>
      <c r="H1363" t="str">
        <f t="shared" si="43"/>
        <v>，3301985</v>
      </c>
      <c r="I1363" t="str">
        <f>VLOOKUP(A1363,Sheet5!A:U,21,0)</f>
        <v>直连</v>
      </c>
    </row>
    <row r="1364" s="4" customFormat="1" hidden="1" spans="1:9">
      <c r="A1364" s="5">
        <v>999223900928738</v>
      </c>
      <c r="B1364" s="6">
        <v>45046</v>
      </c>
      <c r="C1364" s="6">
        <v>45047</v>
      </c>
      <c r="D1364" s="4">
        <v>2375</v>
      </c>
      <c r="E1364" t="str">
        <f>VLOOKUP(A1364,Sheet5!A:L,12,0)</f>
        <v>2375.00</v>
      </c>
      <c r="F1364" t="str">
        <f>VLOOKUP(A1364,Sheet5!A:C,3,0)</f>
        <v>3302268</v>
      </c>
      <c r="G1364">
        <f t="shared" si="42"/>
        <v>0</v>
      </c>
      <c r="H1364" t="str">
        <f t="shared" si="43"/>
        <v>，3302268</v>
      </c>
      <c r="I1364" t="str">
        <f>VLOOKUP(A1364,Sheet5!A:U,21,0)</f>
        <v>直采</v>
      </c>
    </row>
    <row r="1365" s="4" customFormat="1" hidden="1" spans="1:9">
      <c r="A1365" s="5">
        <v>999223902993230</v>
      </c>
      <c r="B1365" s="6">
        <v>45046</v>
      </c>
      <c r="C1365" s="6">
        <v>45047</v>
      </c>
      <c r="D1365" s="4">
        <v>486</v>
      </c>
      <c r="E1365" t="str">
        <f>VLOOKUP(A1365,Sheet5!A:L,12,0)</f>
        <v>486.00</v>
      </c>
      <c r="F1365" t="str">
        <f>VLOOKUP(A1365,Sheet5!A:C,3,0)</f>
        <v>3303025</v>
      </c>
      <c r="G1365">
        <f t="shared" si="42"/>
        <v>0</v>
      </c>
      <c r="H1365" t="str">
        <f t="shared" si="43"/>
        <v>，3303025</v>
      </c>
      <c r="I1365" t="str">
        <f>VLOOKUP(A1365,Sheet5!A:U,21,0)</f>
        <v>直连</v>
      </c>
    </row>
    <row r="1366" s="4" customFormat="1" hidden="1" spans="1:9">
      <c r="A1366" s="5">
        <v>999223903051786</v>
      </c>
      <c r="B1366" s="6">
        <v>45045</v>
      </c>
      <c r="C1366" s="6">
        <v>45047</v>
      </c>
      <c r="D1366" s="4">
        <v>424</v>
      </c>
      <c r="E1366" t="str">
        <f>VLOOKUP(A1366,Sheet5!A:L,12,0)</f>
        <v>424.00</v>
      </c>
      <c r="F1366" t="str">
        <f>VLOOKUP(A1366,Sheet5!A:C,3,0)</f>
        <v>3303044</v>
      </c>
      <c r="G1366">
        <f t="shared" si="42"/>
        <v>0</v>
      </c>
      <c r="H1366" t="str">
        <f t="shared" si="43"/>
        <v>，3303044</v>
      </c>
      <c r="I1366" t="str">
        <f>VLOOKUP(A1366,Sheet5!A:U,21,0)</f>
        <v>直连</v>
      </c>
    </row>
    <row r="1367" s="4" customFormat="1" hidden="1" spans="1:9">
      <c r="A1367" s="5">
        <v>999223903149285</v>
      </c>
      <c r="B1367" s="6">
        <v>45046</v>
      </c>
      <c r="C1367" s="6">
        <v>45047</v>
      </c>
      <c r="D1367" s="4">
        <v>2094</v>
      </c>
      <c r="E1367" t="str">
        <f>VLOOKUP(A1367,Sheet5!A:L,12,0)</f>
        <v>2094.00</v>
      </c>
      <c r="F1367" t="str">
        <f>VLOOKUP(A1367,Sheet5!A:C,3,0)</f>
        <v>3303091</v>
      </c>
      <c r="G1367">
        <f t="shared" si="42"/>
        <v>0</v>
      </c>
      <c r="H1367" t="str">
        <f t="shared" si="43"/>
        <v>，3303091</v>
      </c>
      <c r="I1367" t="str">
        <f>VLOOKUP(A1367,Sheet5!A:U,21,0)</f>
        <v>直连</v>
      </c>
    </row>
    <row r="1368" s="4" customFormat="1" hidden="1" spans="1:9">
      <c r="A1368" s="5">
        <v>999223903158905</v>
      </c>
      <c r="B1368" s="6">
        <v>45046</v>
      </c>
      <c r="C1368" s="6">
        <v>45047</v>
      </c>
      <c r="D1368" s="4">
        <v>756</v>
      </c>
      <c r="E1368" t="str">
        <f>VLOOKUP(A1368,Sheet5!A:L,12,0)</f>
        <v>756.00</v>
      </c>
      <c r="F1368" t="str">
        <f>VLOOKUP(A1368,Sheet5!A:C,3,0)</f>
        <v>3303100</v>
      </c>
      <c r="G1368">
        <f t="shared" si="42"/>
        <v>0</v>
      </c>
      <c r="H1368" t="str">
        <f t="shared" si="43"/>
        <v>，3303100</v>
      </c>
      <c r="I1368" t="str">
        <f>VLOOKUP(A1368,Sheet5!A:U,21,0)</f>
        <v>直连</v>
      </c>
    </row>
    <row r="1369" s="4" customFormat="1" hidden="1" spans="1:9">
      <c r="A1369" s="5">
        <v>999223903219905</v>
      </c>
      <c r="B1369" s="6">
        <v>45045</v>
      </c>
      <c r="C1369" s="6">
        <v>45047</v>
      </c>
      <c r="D1369" s="4">
        <v>462</v>
      </c>
      <c r="E1369" t="str">
        <f>VLOOKUP(A1369,Sheet5!A:L,12,0)</f>
        <v>462.00</v>
      </c>
      <c r="F1369" t="str">
        <f>VLOOKUP(A1369,Sheet5!A:C,3,0)</f>
        <v>3303120</v>
      </c>
      <c r="G1369">
        <f t="shared" si="42"/>
        <v>0</v>
      </c>
      <c r="H1369" t="str">
        <f t="shared" si="43"/>
        <v>，3303120</v>
      </c>
      <c r="I1369" t="str">
        <f>VLOOKUP(A1369,Sheet5!A:U,21,0)</f>
        <v>直连</v>
      </c>
    </row>
    <row r="1370" s="4" customFormat="1" hidden="1" spans="1:9">
      <c r="A1370" s="5">
        <v>999223903222973</v>
      </c>
      <c r="B1370" s="6">
        <v>45045</v>
      </c>
      <c r="C1370" s="6">
        <v>45047</v>
      </c>
      <c r="D1370" s="4">
        <v>436</v>
      </c>
      <c r="E1370" t="str">
        <f>VLOOKUP(A1370,Sheet5!A:L,12,0)</f>
        <v>436.00</v>
      </c>
      <c r="F1370" t="str">
        <f>VLOOKUP(A1370,Sheet5!A:C,3,0)</f>
        <v>3303122</v>
      </c>
      <c r="G1370">
        <f t="shared" si="42"/>
        <v>0</v>
      </c>
      <c r="H1370" t="str">
        <f t="shared" si="43"/>
        <v>，3303122</v>
      </c>
      <c r="I1370" t="str">
        <f>VLOOKUP(A1370,Sheet5!A:U,21,0)</f>
        <v>直连</v>
      </c>
    </row>
    <row r="1371" s="4" customFormat="1" hidden="1" spans="1:9">
      <c r="A1371" s="5">
        <v>999223903440083</v>
      </c>
      <c r="B1371" s="6">
        <v>45046</v>
      </c>
      <c r="C1371" s="6">
        <v>45047</v>
      </c>
      <c r="D1371" s="4">
        <v>265</v>
      </c>
      <c r="E1371" t="str">
        <f>VLOOKUP(A1371,Sheet5!A:L,12,0)</f>
        <v>265.00</v>
      </c>
      <c r="F1371" t="str">
        <f>VLOOKUP(A1371,Sheet5!A:C,3,0)</f>
        <v>3303224</v>
      </c>
      <c r="G1371">
        <f t="shared" si="42"/>
        <v>0</v>
      </c>
      <c r="H1371" t="str">
        <f t="shared" si="43"/>
        <v>，3303224</v>
      </c>
      <c r="I1371" t="str">
        <f>VLOOKUP(A1371,Sheet5!A:U,21,0)</f>
        <v>直连</v>
      </c>
    </row>
    <row r="1372" s="4" customFormat="1" hidden="1" spans="1:9">
      <c r="A1372" s="5">
        <v>999223903469789</v>
      </c>
      <c r="B1372" s="6">
        <v>45046</v>
      </c>
      <c r="C1372" s="6">
        <v>45047</v>
      </c>
      <c r="D1372" s="4">
        <v>173</v>
      </c>
      <c r="E1372" t="str">
        <f>VLOOKUP(A1372,Sheet5!A:L,12,0)</f>
        <v>173.00</v>
      </c>
      <c r="F1372" t="str">
        <f>VLOOKUP(A1372,Sheet5!A:C,3,0)</f>
        <v>3303243</v>
      </c>
      <c r="G1372">
        <f t="shared" si="42"/>
        <v>0</v>
      </c>
      <c r="H1372" t="str">
        <f t="shared" si="43"/>
        <v>，3303243</v>
      </c>
      <c r="I1372" t="str">
        <f>VLOOKUP(A1372,Sheet5!A:U,21,0)</f>
        <v>直连</v>
      </c>
    </row>
    <row r="1373" s="4" customFormat="1" hidden="1" spans="1:9">
      <c r="A1373" s="5">
        <v>999223903490341</v>
      </c>
      <c r="B1373" s="6">
        <v>45045</v>
      </c>
      <c r="C1373" s="6">
        <v>45047</v>
      </c>
      <c r="D1373" s="4">
        <v>3187</v>
      </c>
      <c r="E1373" t="str">
        <f>VLOOKUP(A1373,Sheet5!A:L,12,0)</f>
        <v>3187.00</v>
      </c>
      <c r="F1373" t="str">
        <f>VLOOKUP(A1373,Sheet5!A:C,3,0)</f>
        <v>3303253</v>
      </c>
      <c r="G1373">
        <f t="shared" si="42"/>
        <v>0</v>
      </c>
      <c r="H1373" t="str">
        <f t="shared" si="43"/>
        <v>，3303253</v>
      </c>
      <c r="I1373" t="str">
        <f>VLOOKUP(A1373,Sheet5!A:U,21,0)</f>
        <v>直连</v>
      </c>
    </row>
    <row r="1374" s="4" customFormat="1" hidden="1" spans="1:9">
      <c r="A1374" s="5">
        <v>23903550762</v>
      </c>
      <c r="B1374" s="6">
        <v>45046</v>
      </c>
      <c r="C1374" s="6">
        <v>45047</v>
      </c>
      <c r="D1374" s="4">
        <v>567</v>
      </c>
      <c r="E1374" t="str">
        <f>VLOOKUP(A1374,Sheet5!A:L,12,0)</f>
        <v>567.00</v>
      </c>
      <c r="F1374" t="str">
        <f>VLOOKUP(A1374,Sheet5!A:C,3,0)</f>
        <v>3303302</v>
      </c>
      <c r="G1374">
        <f t="shared" si="42"/>
        <v>0</v>
      </c>
      <c r="H1374" t="str">
        <f t="shared" si="43"/>
        <v>，3303302</v>
      </c>
      <c r="I1374" t="str">
        <f>VLOOKUP(A1374,Sheet5!A:U,21,0)</f>
        <v>直连</v>
      </c>
    </row>
    <row r="1375" s="4" customFormat="1" hidden="1" spans="1:9">
      <c r="A1375" s="5">
        <v>999223903655597</v>
      </c>
      <c r="B1375" s="6">
        <v>45045</v>
      </c>
      <c r="C1375" s="6">
        <v>45047</v>
      </c>
      <c r="D1375" s="4">
        <v>1992</v>
      </c>
      <c r="E1375" t="str">
        <f>VLOOKUP(A1375,Sheet5!A:L,12,0)</f>
        <v>1992.00</v>
      </c>
      <c r="F1375" t="str">
        <f>VLOOKUP(A1375,Sheet5!A:C,3,0)</f>
        <v>3303381</v>
      </c>
      <c r="G1375">
        <f t="shared" si="42"/>
        <v>0</v>
      </c>
      <c r="H1375" t="str">
        <f t="shared" si="43"/>
        <v>，3303381</v>
      </c>
      <c r="I1375" t="str">
        <f>VLOOKUP(A1375,Sheet5!A:U,21,0)</f>
        <v>直连</v>
      </c>
    </row>
    <row r="1376" s="4" customFormat="1" hidden="1" spans="1:9">
      <c r="A1376" s="5">
        <v>999223903776914</v>
      </c>
      <c r="B1376" s="6">
        <v>45045</v>
      </c>
      <c r="C1376" s="6">
        <v>45047</v>
      </c>
      <c r="D1376" s="4">
        <v>0</v>
      </c>
      <c r="E1376" t="e">
        <f>VLOOKUP(A1376,Sheet5!A:L,12,0)</f>
        <v>#N/A</v>
      </c>
      <c r="F1376" t="e">
        <f>VLOOKUP(A1376,Sheet5!A:C,3,0)</f>
        <v>#N/A</v>
      </c>
      <c r="G1376" t="e">
        <f t="shared" si="42"/>
        <v>#N/A</v>
      </c>
      <c r="H1376" t="e">
        <f t="shared" si="43"/>
        <v>#N/A</v>
      </c>
      <c r="I1376" t="e">
        <f>VLOOKUP(A1376,Sheet5!A:U,21,0)</f>
        <v>#N/A</v>
      </c>
    </row>
    <row r="1377" s="4" customFormat="1" hidden="1" spans="1:9">
      <c r="A1377" s="5">
        <v>999223903916992</v>
      </c>
      <c r="B1377" s="6">
        <v>45046</v>
      </c>
      <c r="C1377" s="6">
        <v>45047</v>
      </c>
      <c r="D1377" s="4">
        <v>455</v>
      </c>
      <c r="E1377" t="str">
        <f>VLOOKUP(A1377,Sheet5!A:L,12,0)</f>
        <v>455.00</v>
      </c>
      <c r="F1377" t="str">
        <f>VLOOKUP(A1377,Sheet5!A:C,3,0)</f>
        <v>3303482</v>
      </c>
      <c r="G1377">
        <f t="shared" si="42"/>
        <v>0</v>
      </c>
      <c r="H1377" t="str">
        <f t="shared" si="43"/>
        <v>，3303482</v>
      </c>
      <c r="I1377" t="str">
        <f>VLOOKUP(A1377,Sheet5!A:U,21,0)</f>
        <v>直连</v>
      </c>
    </row>
    <row r="1378" s="4" customFormat="1" hidden="1" spans="1:9">
      <c r="A1378" s="5">
        <v>999223904212568</v>
      </c>
      <c r="B1378" s="6">
        <v>45046</v>
      </c>
      <c r="C1378" s="6">
        <v>45047</v>
      </c>
      <c r="D1378" s="4">
        <v>631</v>
      </c>
      <c r="E1378" t="str">
        <f>VLOOKUP(A1378,Sheet5!A:L,12,0)</f>
        <v>631.00</v>
      </c>
      <c r="F1378" t="str">
        <f>VLOOKUP(A1378,Sheet5!A:C,3,0)</f>
        <v>3303600</v>
      </c>
      <c r="G1378">
        <f t="shared" si="42"/>
        <v>0</v>
      </c>
      <c r="H1378" t="str">
        <f t="shared" si="43"/>
        <v>，3303600</v>
      </c>
      <c r="I1378" t="str">
        <f>VLOOKUP(A1378,Sheet5!A:U,21,0)</f>
        <v>直连</v>
      </c>
    </row>
    <row r="1379" s="4" customFormat="1" hidden="1" spans="1:9">
      <c r="A1379" s="5">
        <v>999223904308497</v>
      </c>
      <c r="B1379" s="6">
        <v>45045</v>
      </c>
      <c r="C1379" s="6">
        <v>45047</v>
      </c>
      <c r="D1379" s="4">
        <v>770</v>
      </c>
      <c r="E1379" t="str">
        <f>VLOOKUP(A1379,Sheet5!A:L,12,0)</f>
        <v>770.00</v>
      </c>
      <c r="F1379" t="str">
        <f>VLOOKUP(A1379,Sheet5!A:C,3,0)</f>
        <v>3303624</v>
      </c>
      <c r="G1379">
        <f t="shared" si="42"/>
        <v>0</v>
      </c>
      <c r="H1379" t="str">
        <f t="shared" si="43"/>
        <v>，3303624</v>
      </c>
      <c r="I1379" t="str">
        <f>VLOOKUP(A1379,Sheet5!A:U,21,0)</f>
        <v>直连</v>
      </c>
    </row>
    <row r="1380" s="4" customFormat="1" hidden="1" spans="1:9">
      <c r="A1380" s="5">
        <v>999223904606589</v>
      </c>
      <c r="B1380" s="6">
        <v>45046</v>
      </c>
      <c r="C1380" s="6">
        <v>45047</v>
      </c>
      <c r="D1380" s="4">
        <v>7496</v>
      </c>
      <c r="E1380" t="str">
        <f>VLOOKUP(A1380,Sheet5!A:L,12,0)</f>
        <v>7496.00</v>
      </c>
      <c r="F1380" t="str">
        <f>VLOOKUP(A1380,Sheet5!A:C,3,0)</f>
        <v>3303736</v>
      </c>
      <c r="G1380">
        <f t="shared" si="42"/>
        <v>0</v>
      </c>
      <c r="H1380" t="str">
        <f t="shared" si="43"/>
        <v>，3303736</v>
      </c>
      <c r="I1380" t="str">
        <f>VLOOKUP(A1380,Sheet5!A:U,21,0)</f>
        <v>直连</v>
      </c>
    </row>
    <row r="1381" s="4" customFormat="1" hidden="1" spans="1:9">
      <c r="A1381" s="5">
        <v>999223904874104</v>
      </c>
      <c r="B1381" s="6">
        <v>45045</v>
      </c>
      <c r="C1381" s="6">
        <v>45047</v>
      </c>
      <c r="D1381" s="4">
        <v>596</v>
      </c>
      <c r="E1381" t="str">
        <f>VLOOKUP(A1381,Sheet5!A:L,12,0)</f>
        <v>596.00</v>
      </c>
      <c r="F1381" t="str">
        <f>VLOOKUP(A1381,Sheet5!A:C,3,0)</f>
        <v>3303812</v>
      </c>
      <c r="G1381">
        <f t="shared" si="42"/>
        <v>0</v>
      </c>
      <c r="H1381" t="str">
        <f t="shared" si="43"/>
        <v>，3303812</v>
      </c>
      <c r="I1381" t="str">
        <f>VLOOKUP(A1381,Sheet5!A:U,21,0)</f>
        <v>直连</v>
      </c>
    </row>
    <row r="1382" s="4" customFormat="1" hidden="1" spans="1:9">
      <c r="A1382" s="5">
        <v>999223905386979</v>
      </c>
      <c r="B1382" s="6">
        <v>45046</v>
      </c>
      <c r="C1382" s="6">
        <v>45047</v>
      </c>
      <c r="D1382" s="4">
        <v>184</v>
      </c>
      <c r="E1382" t="str">
        <f>VLOOKUP(A1382,Sheet5!A:L,12,0)</f>
        <v>184.00</v>
      </c>
      <c r="F1382" t="str">
        <f>VLOOKUP(A1382,Sheet5!A:C,3,0)</f>
        <v>3303983</v>
      </c>
      <c r="G1382">
        <f t="shared" si="42"/>
        <v>0</v>
      </c>
      <c r="H1382" t="str">
        <f t="shared" si="43"/>
        <v>，3303983</v>
      </c>
      <c r="I1382" t="str">
        <f>VLOOKUP(A1382,Sheet5!A:U,21,0)</f>
        <v>直连</v>
      </c>
    </row>
    <row r="1383" s="4" customFormat="1" hidden="1" spans="1:9">
      <c r="A1383" s="5">
        <v>999223905867524</v>
      </c>
      <c r="B1383" s="6">
        <v>45045</v>
      </c>
      <c r="C1383" s="6">
        <v>45047</v>
      </c>
      <c r="D1383" s="4">
        <v>846</v>
      </c>
      <c r="E1383" t="str">
        <f>VLOOKUP(A1383,Sheet5!A:L,12,0)</f>
        <v>846.00</v>
      </c>
      <c r="F1383" t="str">
        <f>VLOOKUP(A1383,Sheet5!A:C,3,0)</f>
        <v>3304165</v>
      </c>
      <c r="G1383">
        <f t="shared" si="42"/>
        <v>0</v>
      </c>
      <c r="H1383" t="str">
        <f t="shared" si="43"/>
        <v>，3304165</v>
      </c>
      <c r="I1383" t="str">
        <f>VLOOKUP(A1383,Sheet5!A:U,21,0)</f>
        <v>直连</v>
      </c>
    </row>
    <row r="1384" s="4" customFormat="1" hidden="1" spans="1:9">
      <c r="A1384" s="5">
        <v>999223906439726</v>
      </c>
      <c r="B1384" s="6">
        <v>45045</v>
      </c>
      <c r="C1384" s="6">
        <v>45047</v>
      </c>
      <c r="D1384" s="4">
        <v>522</v>
      </c>
      <c r="E1384" t="str">
        <f>VLOOKUP(A1384,Sheet5!A:L,12,0)</f>
        <v>522.00</v>
      </c>
      <c r="F1384" t="str">
        <f>VLOOKUP(A1384,Sheet5!A:C,3,0)</f>
        <v>3304342</v>
      </c>
      <c r="G1384">
        <f t="shared" si="42"/>
        <v>0</v>
      </c>
      <c r="H1384" t="str">
        <f t="shared" si="43"/>
        <v>，3304342</v>
      </c>
      <c r="I1384" t="str">
        <f>VLOOKUP(A1384,Sheet5!A:U,21,0)</f>
        <v>直连</v>
      </c>
    </row>
    <row r="1385" s="4" customFormat="1" hidden="1" spans="1:9">
      <c r="A1385" s="5">
        <v>999223914952937</v>
      </c>
      <c r="B1385" s="6">
        <v>45046</v>
      </c>
      <c r="C1385" s="6">
        <v>45047</v>
      </c>
      <c r="D1385" s="4">
        <v>818</v>
      </c>
      <c r="E1385" t="str">
        <f>VLOOKUP(A1385,Sheet5!A:L,12,0)</f>
        <v>818.00</v>
      </c>
      <c r="F1385" t="str">
        <f>VLOOKUP(A1385,Sheet5!A:C,3,0)</f>
        <v>3305152</v>
      </c>
      <c r="G1385">
        <f t="shared" si="42"/>
        <v>0</v>
      </c>
      <c r="H1385" t="str">
        <f t="shared" si="43"/>
        <v>，3305152</v>
      </c>
      <c r="I1385" t="str">
        <f>VLOOKUP(A1385,Sheet5!A:U,21,0)</f>
        <v>直连</v>
      </c>
    </row>
    <row r="1386" s="4" customFormat="1" hidden="1" spans="1:9">
      <c r="A1386" s="5">
        <v>999223915248998</v>
      </c>
      <c r="B1386" s="6">
        <v>45046</v>
      </c>
      <c r="C1386" s="6">
        <v>45047</v>
      </c>
      <c r="D1386" s="4">
        <v>184</v>
      </c>
      <c r="E1386" t="str">
        <f>VLOOKUP(A1386,Sheet5!A:L,12,0)</f>
        <v>184.00</v>
      </c>
      <c r="F1386" t="str">
        <f>VLOOKUP(A1386,Sheet5!A:C,3,0)</f>
        <v>3305205</v>
      </c>
      <c r="G1386">
        <f t="shared" si="42"/>
        <v>0</v>
      </c>
      <c r="H1386" t="str">
        <f t="shared" si="43"/>
        <v>，3305205</v>
      </c>
      <c r="I1386" t="str">
        <f>VLOOKUP(A1386,Sheet5!A:U,21,0)</f>
        <v>直连</v>
      </c>
    </row>
    <row r="1387" s="4" customFormat="1" hidden="1" spans="1:9">
      <c r="A1387" s="5">
        <v>999223916285841</v>
      </c>
      <c r="B1387" s="6">
        <v>45046</v>
      </c>
      <c r="C1387" s="6">
        <v>45047</v>
      </c>
      <c r="D1387" s="4">
        <v>639</v>
      </c>
      <c r="E1387" t="str">
        <f>VLOOKUP(A1387,Sheet5!A:L,12,0)</f>
        <v>639.00</v>
      </c>
      <c r="F1387" t="str">
        <f>VLOOKUP(A1387,Sheet5!A:C,3,0)</f>
        <v>3305402</v>
      </c>
      <c r="G1387">
        <f t="shared" si="42"/>
        <v>0</v>
      </c>
      <c r="H1387" t="str">
        <f t="shared" si="43"/>
        <v>，3305402</v>
      </c>
      <c r="I1387" t="str">
        <f>VLOOKUP(A1387,Sheet5!A:U,21,0)</f>
        <v>直连</v>
      </c>
    </row>
    <row r="1388" s="4" customFormat="1" hidden="1" spans="1:9">
      <c r="A1388" s="5">
        <v>999223916391364</v>
      </c>
      <c r="B1388" s="6">
        <v>45046</v>
      </c>
      <c r="C1388" s="6">
        <v>45047</v>
      </c>
      <c r="D1388" s="4">
        <v>1515</v>
      </c>
      <c r="E1388" t="str">
        <f>VLOOKUP(A1388,Sheet5!A:L,12,0)</f>
        <v>1515.00</v>
      </c>
      <c r="F1388" t="str">
        <f>VLOOKUP(A1388,Sheet5!A:C,3,0)</f>
        <v>3305418</v>
      </c>
      <c r="G1388">
        <f t="shared" si="42"/>
        <v>0</v>
      </c>
      <c r="H1388" t="str">
        <f t="shared" si="43"/>
        <v>，3305418</v>
      </c>
      <c r="I1388" t="str">
        <f>VLOOKUP(A1388,Sheet5!A:U,21,0)</f>
        <v>直连</v>
      </c>
    </row>
    <row r="1389" s="4" customFormat="1" hidden="1" spans="1:9">
      <c r="A1389" s="5">
        <v>999223917066443</v>
      </c>
      <c r="B1389" s="6">
        <v>45045</v>
      </c>
      <c r="C1389" s="6">
        <v>45047</v>
      </c>
      <c r="D1389" s="4">
        <v>222</v>
      </c>
      <c r="E1389" t="str">
        <f>VLOOKUP(A1389,Sheet5!A:L,12,0)</f>
        <v>222.00</v>
      </c>
      <c r="F1389" t="str">
        <f>VLOOKUP(A1389,Sheet5!A:C,3,0)</f>
        <v>3305493</v>
      </c>
      <c r="G1389">
        <f t="shared" si="42"/>
        <v>0</v>
      </c>
      <c r="H1389" t="str">
        <f t="shared" si="43"/>
        <v>，3305493</v>
      </c>
      <c r="I1389" t="str">
        <f>VLOOKUP(A1389,Sheet5!A:U,21,0)</f>
        <v>直连</v>
      </c>
    </row>
    <row r="1390" s="4" customFormat="1" hidden="1" spans="1:9">
      <c r="A1390" s="5">
        <v>999223917492272</v>
      </c>
      <c r="B1390" s="6">
        <v>45046</v>
      </c>
      <c r="C1390" s="6">
        <v>45047</v>
      </c>
      <c r="D1390" s="4">
        <v>438</v>
      </c>
      <c r="E1390" t="str">
        <f>VLOOKUP(A1390,Sheet5!A:L,12,0)</f>
        <v>438.00</v>
      </c>
      <c r="F1390" t="str">
        <f>VLOOKUP(A1390,Sheet5!A:C,3,0)</f>
        <v>3305592</v>
      </c>
      <c r="G1390">
        <f t="shared" si="42"/>
        <v>0</v>
      </c>
      <c r="H1390" t="str">
        <f t="shared" si="43"/>
        <v>，3305592</v>
      </c>
      <c r="I1390" t="str">
        <f>VLOOKUP(A1390,Sheet5!A:U,21,0)</f>
        <v>直连</v>
      </c>
    </row>
    <row r="1391" s="4" customFormat="1" hidden="1" spans="1:9">
      <c r="A1391" s="5">
        <v>999223917504090</v>
      </c>
      <c r="B1391" s="6">
        <v>45045</v>
      </c>
      <c r="C1391" s="6">
        <v>45047</v>
      </c>
      <c r="D1391" s="4">
        <v>728</v>
      </c>
      <c r="E1391" t="str">
        <f>VLOOKUP(A1391,Sheet5!A:L,12,0)</f>
        <v>728.00</v>
      </c>
      <c r="F1391" t="str">
        <f>VLOOKUP(A1391,Sheet5!A:C,3,0)</f>
        <v>3305596</v>
      </c>
      <c r="G1391">
        <f t="shared" si="42"/>
        <v>0</v>
      </c>
      <c r="H1391" t="str">
        <f t="shared" si="43"/>
        <v>，3305596</v>
      </c>
      <c r="I1391" t="str">
        <f>VLOOKUP(A1391,Sheet5!A:U,21,0)</f>
        <v>直连</v>
      </c>
    </row>
    <row r="1392" s="4" customFormat="1" hidden="1" spans="1:9">
      <c r="A1392" s="5">
        <v>999223918429329</v>
      </c>
      <c r="B1392" s="6">
        <v>45046</v>
      </c>
      <c r="C1392" s="6">
        <v>45047</v>
      </c>
      <c r="D1392" s="4">
        <v>260</v>
      </c>
      <c r="E1392" t="str">
        <f>VLOOKUP(A1392,Sheet5!A:L,12,0)</f>
        <v>260.00</v>
      </c>
      <c r="F1392" t="str">
        <f>VLOOKUP(A1392,Sheet5!A:C,3,0)</f>
        <v>3305682</v>
      </c>
      <c r="G1392">
        <f t="shared" si="42"/>
        <v>0</v>
      </c>
      <c r="H1392" t="str">
        <f t="shared" si="43"/>
        <v>，3305682</v>
      </c>
      <c r="I1392" t="str">
        <f>VLOOKUP(A1392,Sheet5!A:U,21,0)</f>
        <v>直连</v>
      </c>
    </row>
    <row r="1393" s="4" customFormat="1" hidden="1" spans="1:9">
      <c r="A1393" s="5">
        <v>999223918650122</v>
      </c>
      <c r="B1393" s="6">
        <v>45046</v>
      </c>
      <c r="C1393" s="6">
        <v>45047</v>
      </c>
      <c r="D1393" s="4">
        <v>556</v>
      </c>
      <c r="E1393" t="str">
        <f>VLOOKUP(A1393,Sheet5!A:L,12,0)</f>
        <v>556.00</v>
      </c>
      <c r="F1393" t="str">
        <f>VLOOKUP(A1393,Sheet5!A:C,3,0)</f>
        <v>3305762</v>
      </c>
      <c r="G1393">
        <f t="shared" si="42"/>
        <v>0</v>
      </c>
      <c r="H1393" t="str">
        <f t="shared" si="43"/>
        <v>，3305762</v>
      </c>
      <c r="I1393" t="str">
        <f>VLOOKUP(A1393,Sheet5!A:U,21,0)</f>
        <v>直连</v>
      </c>
    </row>
    <row r="1394" s="4" customFormat="1" hidden="1" spans="1:9">
      <c r="A1394" s="5">
        <v>999223919613492</v>
      </c>
      <c r="B1394" s="6">
        <v>45046</v>
      </c>
      <c r="C1394" s="6">
        <v>45047</v>
      </c>
      <c r="D1394" s="4">
        <v>163</v>
      </c>
      <c r="E1394" t="str">
        <f>VLOOKUP(A1394,Sheet5!A:L,12,0)</f>
        <v>163.00</v>
      </c>
      <c r="F1394" t="str">
        <f>VLOOKUP(A1394,Sheet5!A:C,3,0)</f>
        <v>3305884</v>
      </c>
      <c r="G1394">
        <f t="shared" si="42"/>
        <v>0</v>
      </c>
      <c r="H1394" t="str">
        <f t="shared" si="43"/>
        <v>，3305884</v>
      </c>
      <c r="I1394" t="str">
        <f>VLOOKUP(A1394,Sheet5!A:U,21,0)</f>
        <v>直连</v>
      </c>
    </row>
    <row r="1395" s="4" customFormat="1" hidden="1" spans="1:9">
      <c r="A1395" s="5">
        <v>999223920290342</v>
      </c>
      <c r="B1395" s="6">
        <v>45045</v>
      </c>
      <c r="C1395" s="6">
        <v>45047</v>
      </c>
      <c r="D1395" s="4">
        <v>2255</v>
      </c>
      <c r="E1395" t="str">
        <f>VLOOKUP(A1395,Sheet5!A:L,12,0)</f>
        <v>2255.00</v>
      </c>
      <c r="F1395" t="str">
        <f>VLOOKUP(A1395,Sheet5!A:C,3,0)</f>
        <v>3306017</v>
      </c>
      <c r="G1395">
        <f t="shared" si="42"/>
        <v>0</v>
      </c>
      <c r="H1395" t="str">
        <f t="shared" si="43"/>
        <v>，3306017</v>
      </c>
      <c r="I1395" t="str">
        <f>VLOOKUP(A1395,Sheet5!A:U,21,0)</f>
        <v>直连</v>
      </c>
    </row>
    <row r="1396" s="4" customFormat="1" hidden="1" spans="1:9">
      <c r="A1396" s="5">
        <v>999223921794648</v>
      </c>
      <c r="B1396" s="6">
        <v>45046</v>
      </c>
      <c r="C1396" s="6">
        <v>45047</v>
      </c>
      <c r="D1396" s="4">
        <v>1265</v>
      </c>
      <c r="E1396" t="str">
        <f>VLOOKUP(A1396,Sheet5!A:L,12,0)</f>
        <v>1265.00</v>
      </c>
      <c r="F1396" t="str">
        <f>VLOOKUP(A1396,Sheet5!A:C,3,0)</f>
        <v>3306249</v>
      </c>
      <c r="G1396">
        <f t="shared" si="42"/>
        <v>0</v>
      </c>
      <c r="H1396" t="str">
        <f t="shared" si="43"/>
        <v>，3306249</v>
      </c>
      <c r="I1396" t="str">
        <f>VLOOKUP(A1396,Sheet5!A:U,21,0)</f>
        <v>直连</v>
      </c>
    </row>
    <row r="1397" s="4" customFormat="1" hidden="1" spans="1:9">
      <c r="A1397" s="5">
        <v>999223923237643</v>
      </c>
      <c r="B1397" s="6">
        <v>45046</v>
      </c>
      <c r="C1397" s="6">
        <v>45047</v>
      </c>
      <c r="D1397" s="4">
        <v>223</v>
      </c>
      <c r="E1397" t="str">
        <f>VLOOKUP(A1397,Sheet5!A:L,12,0)</f>
        <v>223.00</v>
      </c>
      <c r="F1397" t="str">
        <f>VLOOKUP(A1397,Sheet5!A:C,3,0)</f>
        <v>3306487</v>
      </c>
      <c r="G1397">
        <f t="shared" si="42"/>
        <v>0</v>
      </c>
      <c r="H1397" t="str">
        <f t="shared" si="43"/>
        <v>，3306487</v>
      </c>
      <c r="I1397" t="str">
        <f>VLOOKUP(A1397,Sheet5!A:U,21,0)</f>
        <v>直连</v>
      </c>
    </row>
    <row r="1398" s="4" customFormat="1" hidden="1" spans="1:9">
      <c r="A1398" s="5">
        <v>999223923393252</v>
      </c>
      <c r="B1398" s="6">
        <v>45046</v>
      </c>
      <c r="C1398" s="6">
        <v>45047</v>
      </c>
      <c r="D1398" s="4">
        <v>956</v>
      </c>
      <c r="E1398" t="str">
        <f>VLOOKUP(A1398,Sheet5!A:L,12,0)</f>
        <v>956.00</v>
      </c>
      <c r="F1398" t="str">
        <f>VLOOKUP(A1398,Sheet5!A:C,3,0)</f>
        <v>3306526</v>
      </c>
      <c r="G1398">
        <f t="shared" si="42"/>
        <v>0</v>
      </c>
      <c r="H1398" t="str">
        <f t="shared" si="43"/>
        <v>，3306526</v>
      </c>
      <c r="I1398" t="str">
        <f>VLOOKUP(A1398,Sheet5!A:U,21,0)</f>
        <v>直连</v>
      </c>
    </row>
    <row r="1399" s="4" customFormat="1" hidden="1" spans="1:9">
      <c r="A1399" s="5">
        <v>999223923435514</v>
      </c>
      <c r="B1399" s="6">
        <v>45046</v>
      </c>
      <c r="C1399" s="6">
        <v>45047</v>
      </c>
      <c r="D1399" s="4">
        <v>260</v>
      </c>
      <c r="E1399" t="str">
        <f>VLOOKUP(A1399,Sheet5!A:L,12,0)</f>
        <v>260.00</v>
      </c>
      <c r="F1399" t="str">
        <f>VLOOKUP(A1399,Sheet5!A:C,3,0)</f>
        <v>3306534</v>
      </c>
      <c r="G1399">
        <f t="shared" si="42"/>
        <v>0</v>
      </c>
      <c r="H1399" t="str">
        <f t="shared" si="43"/>
        <v>，3306534</v>
      </c>
      <c r="I1399" t="str">
        <f>VLOOKUP(A1399,Sheet5!A:U,21,0)</f>
        <v>直连</v>
      </c>
    </row>
    <row r="1400" s="4" customFormat="1" hidden="1" spans="1:9">
      <c r="A1400" s="5">
        <v>23923634185</v>
      </c>
      <c r="B1400" s="6">
        <v>45046</v>
      </c>
      <c r="C1400" s="6">
        <v>45047</v>
      </c>
      <c r="D1400" s="4">
        <v>296</v>
      </c>
      <c r="E1400" t="str">
        <f>VLOOKUP(A1400,Sheet5!A:L,12,0)</f>
        <v>296.00</v>
      </c>
      <c r="F1400" t="str">
        <f>VLOOKUP(A1400,Sheet5!A:C,3,0)</f>
        <v>3306597</v>
      </c>
      <c r="G1400">
        <f t="shared" si="42"/>
        <v>0</v>
      </c>
      <c r="H1400" t="str">
        <f t="shared" si="43"/>
        <v>，3306597</v>
      </c>
      <c r="I1400" t="str">
        <f>VLOOKUP(A1400,Sheet5!A:U,21,0)</f>
        <v>直连</v>
      </c>
    </row>
    <row r="1401" s="4" customFormat="1" hidden="1" spans="1:9">
      <c r="A1401" s="5">
        <v>999223923754944</v>
      </c>
      <c r="B1401" s="6">
        <v>45046</v>
      </c>
      <c r="C1401" s="6">
        <v>45047</v>
      </c>
      <c r="D1401" s="4">
        <v>1126</v>
      </c>
      <c r="E1401" t="str">
        <f>VLOOKUP(A1401,Sheet5!A:L,12,0)</f>
        <v>1126.00</v>
      </c>
      <c r="F1401" t="str">
        <f>VLOOKUP(A1401,Sheet5!A:C,3,0)</f>
        <v>3306619</v>
      </c>
      <c r="G1401">
        <f t="shared" si="42"/>
        <v>0</v>
      </c>
      <c r="H1401" t="str">
        <f t="shared" si="43"/>
        <v>，3306619</v>
      </c>
      <c r="I1401" t="str">
        <f>VLOOKUP(A1401,Sheet5!A:U,21,0)</f>
        <v>直连</v>
      </c>
    </row>
    <row r="1402" s="4" customFormat="1" hidden="1" spans="1:9">
      <c r="A1402" s="5">
        <v>999223923796077</v>
      </c>
      <c r="B1402" s="6">
        <v>45046</v>
      </c>
      <c r="C1402" s="6">
        <v>45047</v>
      </c>
      <c r="D1402" s="4">
        <v>173</v>
      </c>
      <c r="E1402" t="str">
        <f>VLOOKUP(A1402,Sheet5!A:L,12,0)</f>
        <v>173.00</v>
      </c>
      <c r="F1402" t="str">
        <f>VLOOKUP(A1402,Sheet5!A:C,3,0)</f>
        <v>3306630</v>
      </c>
      <c r="G1402">
        <f t="shared" si="42"/>
        <v>0</v>
      </c>
      <c r="H1402" t="str">
        <f t="shared" si="43"/>
        <v>，3306630</v>
      </c>
      <c r="I1402" t="str">
        <f>VLOOKUP(A1402,Sheet5!A:U,21,0)</f>
        <v>直连</v>
      </c>
    </row>
    <row r="1403" s="4" customFormat="1" hidden="1" spans="1:9">
      <c r="A1403" s="5">
        <v>999223924056352</v>
      </c>
      <c r="B1403" s="6">
        <v>45046</v>
      </c>
      <c r="C1403" s="6">
        <v>45047</v>
      </c>
      <c r="D1403" s="4">
        <v>246</v>
      </c>
      <c r="E1403" t="str">
        <f>VLOOKUP(A1403,Sheet5!A:L,12,0)</f>
        <v>246.00</v>
      </c>
      <c r="F1403" t="str">
        <f>VLOOKUP(A1403,Sheet5!A:C,3,0)</f>
        <v>3306680</v>
      </c>
      <c r="G1403">
        <f t="shared" si="42"/>
        <v>0</v>
      </c>
      <c r="H1403" t="str">
        <f t="shared" si="43"/>
        <v>，3306680</v>
      </c>
      <c r="I1403" t="str">
        <f>VLOOKUP(A1403,Sheet5!A:U,21,0)</f>
        <v>直连</v>
      </c>
    </row>
    <row r="1404" s="4" customFormat="1" hidden="1" spans="1:9">
      <c r="A1404" s="5">
        <v>23924125443</v>
      </c>
      <c r="B1404" s="6">
        <v>45046</v>
      </c>
      <c r="C1404" s="6">
        <v>45047</v>
      </c>
      <c r="D1404" s="4">
        <v>178</v>
      </c>
      <c r="E1404" t="str">
        <f>VLOOKUP(A1404,Sheet5!A:L,12,0)</f>
        <v>178.00</v>
      </c>
      <c r="F1404" t="str">
        <f>VLOOKUP(A1404,Sheet5!A:C,3,0)</f>
        <v>3306699</v>
      </c>
      <c r="G1404">
        <f t="shared" si="42"/>
        <v>0</v>
      </c>
      <c r="H1404" t="str">
        <f t="shared" si="43"/>
        <v>，3306699</v>
      </c>
      <c r="I1404" t="str">
        <f>VLOOKUP(A1404,Sheet5!A:U,21,0)</f>
        <v>直连</v>
      </c>
    </row>
    <row r="1405" s="4" customFormat="1" hidden="1" spans="1:9">
      <c r="A1405" s="5">
        <v>999223924494835</v>
      </c>
      <c r="B1405" s="6">
        <v>45046</v>
      </c>
      <c r="C1405" s="6">
        <v>45047</v>
      </c>
      <c r="D1405" s="4">
        <v>144</v>
      </c>
      <c r="E1405" t="str">
        <f>VLOOKUP(A1405,Sheet5!A:L,12,0)</f>
        <v>144.00</v>
      </c>
      <c r="F1405" t="str">
        <f>VLOOKUP(A1405,Sheet5!A:C,3,0)</f>
        <v>3306818</v>
      </c>
      <c r="G1405">
        <f t="shared" si="42"/>
        <v>0</v>
      </c>
      <c r="H1405" t="str">
        <f t="shared" si="43"/>
        <v>，3306818</v>
      </c>
      <c r="I1405" t="str">
        <f>VLOOKUP(A1405,Sheet5!A:U,21,0)</f>
        <v>直连</v>
      </c>
    </row>
    <row r="1406" s="4" customFormat="1" hidden="1" spans="1:9">
      <c r="A1406" s="5">
        <v>999223924532418</v>
      </c>
      <c r="B1406" s="6">
        <v>45046</v>
      </c>
      <c r="C1406" s="6">
        <v>45047</v>
      </c>
      <c r="D1406" s="4">
        <v>733</v>
      </c>
      <c r="E1406" t="str">
        <f>VLOOKUP(A1406,Sheet5!A:L,12,0)</f>
        <v>733.00</v>
      </c>
      <c r="F1406" t="str">
        <f>VLOOKUP(A1406,Sheet5!A:C,3,0)</f>
        <v>3306839</v>
      </c>
      <c r="G1406">
        <f t="shared" si="42"/>
        <v>0</v>
      </c>
      <c r="H1406" t="str">
        <f t="shared" si="43"/>
        <v>，3306839</v>
      </c>
      <c r="I1406" t="str">
        <f>VLOOKUP(A1406,Sheet5!A:U,21,0)</f>
        <v>直连</v>
      </c>
    </row>
    <row r="1407" s="4" customFormat="1" hidden="1" spans="1:9">
      <c r="A1407" s="5">
        <v>23924601991</v>
      </c>
      <c r="B1407" s="6">
        <v>45046</v>
      </c>
      <c r="C1407" s="6">
        <v>45047</v>
      </c>
      <c r="D1407" s="4">
        <v>976</v>
      </c>
      <c r="E1407" t="str">
        <f>VLOOKUP(A1407,Sheet5!A:L,12,0)</f>
        <v>976.00</v>
      </c>
      <c r="F1407" t="str">
        <f>VLOOKUP(A1407,Sheet5!A:C,3,0)</f>
        <v>3306876</v>
      </c>
      <c r="G1407">
        <f t="shared" si="42"/>
        <v>0</v>
      </c>
      <c r="H1407" t="str">
        <f t="shared" si="43"/>
        <v>，3306876</v>
      </c>
      <c r="I1407" t="str">
        <f>VLOOKUP(A1407,Sheet5!A:U,21,0)</f>
        <v>直连</v>
      </c>
    </row>
    <row r="1408" s="4" customFormat="1" hidden="1" spans="1:9">
      <c r="A1408" s="5">
        <v>999223924624115</v>
      </c>
      <c r="B1408" s="6">
        <v>45046</v>
      </c>
      <c r="C1408" s="6">
        <v>45047</v>
      </c>
      <c r="D1408" s="4">
        <v>823</v>
      </c>
      <c r="E1408" t="str">
        <f>VLOOKUP(A1408,Sheet5!A:L,12,0)</f>
        <v>823.00</v>
      </c>
      <c r="F1408" t="str">
        <f>VLOOKUP(A1408,Sheet5!A:C,3,0)</f>
        <v>3306885</v>
      </c>
      <c r="G1408">
        <f t="shared" si="42"/>
        <v>0</v>
      </c>
      <c r="H1408" t="str">
        <f t="shared" si="43"/>
        <v>，3306885</v>
      </c>
      <c r="I1408" t="str">
        <f>VLOOKUP(A1408,Sheet5!A:U,21,0)</f>
        <v>直连</v>
      </c>
    </row>
    <row r="1409" s="4" customFormat="1" hidden="1" spans="1:9">
      <c r="A1409" s="5">
        <v>999223924705550</v>
      </c>
      <c r="B1409" s="6">
        <v>45046</v>
      </c>
      <c r="C1409" s="6">
        <v>45047</v>
      </c>
      <c r="D1409" s="4">
        <v>185</v>
      </c>
      <c r="E1409" t="str">
        <f>VLOOKUP(A1409,Sheet5!A:L,12,0)</f>
        <v>185.00</v>
      </c>
      <c r="F1409" t="str">
        <f>VLOOKUP(A1409,Sheet5!A:C,3,0)</f>
        <v>3306907</v>
      </c>
      <c r="G1409">
        <f t="shared" si="42"/>
        <v>0</v>
      </c>
      <c r="H1409" t="str">
        <f t="shared" si="43"/>
        <v>，3306907</v>
      </c>
      <c r="I1409" t="str">
        <f>VLOOKUP(A1409,Sheet5!A:U,21,0)</f>
        <v>直连</v>
      </c>
    </row>
    <row r="1410" s="4" customFormat="1" hidden="1" spans="1:9">
      <c r="A1410" s="5">
        <v>999223924720154</v>
      </c>
      <c r="B1410" s="6">
        <v>45046</v>
      </c>
      <c r="C1410" s="6">
        <v>45047</v>
      </c>
      <c r="D1410" s="4">
        <v>699</v>
      </c>
      <c r="E1410" t="str">
        <f>VLOOKUP(A1410,Sheet5!A:L,12,0)</f>
        <v>699.00</v>
      </c>
      <c r="F1410" t="str">
        <f>VLOOKUP(A1410,Sheet5!A:C,3,0)</f>
        <v>3306913</v>
      </c>
      <c r="G1410">
        <f t="shared" si="42"/>
        <v>0</v>
      </c>
      <c r="H1410" t="str">
        <f t="shared" si="43"/>
        <v>，3306913</v>
      </c>
      <c r="I1410" t="str">
        <f>VLOOKUP(A1410,Sheet5!A:U,21,0)</f>
        <v>直连</v>
      </c>
    </row>
    <row r="1411" s="4" customFormat="1" hidden="1" spans="1:9">
      <c r="A1411" s="5">
        <v>999223925328044</v>
      </c>
      <c r="B1411" s="6">
        <v>45046</v>
      </c>
      <c r="C1411" s="6">
        <v>45047</v>
      </c>
      <c r="D1411" s="4">
        <v>389</v>
      </c>
      <c r="E1411" t="str">
        <f>VLOOKUP(A1411,Sheet5!A:L,12,0)</f>
        <v>389.00</v>
      </c>
      <c r="F1411" t="str">
        <f>VLOOKUP(A1411,Sheet5!A:C,3,0)</f>
        <v>3307027</v>
      </c>
      <c r="G1411">
        <f t="shared" ref="G1411:G1462" si="44">D1411-E1411</f>
        <v>0</v>
      </c>
      <c r="H1411" t="str">
        <f t="shared" ref="H1411:H1462" si="45">$H$1&amp;F1411</f>
        <v>，3307027</v>
      </c>
      <c r="I1411" t="str">
        <f>VLOOKUP(A1411,Sheet5!A:U,21,0)</f>
        <v>直连</v>
      </c>
    </row>
    <row r="1412" s="4" customFormat="1" hidden="1" spans="1:9">
      <c r="A1412" s="5">
        <v>999223926157121</v>
      </c>
      <c r="B1412" s="6">
        <v>45046</v>
      </c>
      <c r="C1412" s="6">
        <v>45047</v>
      </c>
      <c r="D1412" s="4">
        <v>252</v>
      </c>
      <c r="E1412" t="str">
        <f>VLOOKUP(A1412,Sheet5!A:L,12,0)</f>
        <v>252.00</v>
      </c>
      <c r="F1412" t="str">
        <f>VLOOKUP(A1412,Sheet5!A:C,3,0)</f>
        <v>3307175</v>
      </c>
      <c r="G1412">
        <f t="shared" si="44"/>
        <v>0</v>
      </c>
      <c r="H1412" t="str">
        <f t="shared" si="45"/>
        <v>，3307175</v>
      </c>
      <c r="I1412" t="str">
        <f>VLOOKUP(A1412,Sheet5!A:U,21,0)</f>
        <v>直连</v>
      </c>
    </row>
    <row r="1413" s="4" customFormat="1" hidden="1" spans="1:9">
      <c r="A1413" s="5">
        <v>999223926210356</v>
      </c>
      <c r="B1413" s="6">
        <v>45046</v>
      </c>
      <c r="C1413" s="6">
        <v>45047</v>
      </c>
      <c r="D1413" s="4">
        <v>487</v>
      </c>
      <c r="E1413" t="str">
        <f>VLOOKUP(A1413,Sheet5!A:L,12,0)</f>
        <v>487.00</v>
      </c>
      <c r="F1413" t="str">
        <f>VLOOKUP(A1413,Sheet5!A:C,3,0)</f>
        <v>3307210</v>
      </c>
      <c r="G1413">
        <f t="shared" si="44"/>
        <v>0</v>
      </c>
      <c r="H1413" t="str">
        <f t="shared" si="45"/>
        <v>，3307210</v>
      </c>
      <c r="I1413" t="str">
        <f>VLOOKUP(A1413,Sheet5!A:U,21,0)</f>
        <v>直采</v>
      </c>
    </row>
    <row r="1414" s="4" customFormat="1" hidden="1" spans="1:9">
      <c r="A1414" s="5">
        <v>999223926711041</v>
      </c>
      <c r="B1414" s="6">
        <v>45046</v>
      </c>
      <c r="C1414" s="6">
        <v>45047</v>
      </c>
      <c r="D1414" s="4">
        <v>520</v>
      </c>
      <c r="E1414" t="str">
        <f>VLOOKUP(A1414,Sheet5!A:L,12,0)</f>
        <v>520.00</v>
      </c>
      <c r="F1414" t="str">
        <f>VLOOKUP(A1414,Sheet5!A:C,3,0)</f>
        <v>3307317</v>
      </c>
      <c r="G1414">
        <f t="shared" si="44"/>
        <v>0</v>
      </c>
      <c r="H1414" t="str">
        <f t="shared" si="45"/>
        <v>，3307317</v>
      </c>
      <c r="I1414" t="str">
        <f>VLOOKUP(A1414,Sheet5!A:U,21,0)</f>
        <v>直连</v>
      </c>
    </row>
    <row r="1415" s="4" customFormat="1" hidden="1" spans="1:9">
      <c r="A1415" s="5">
        <v>999223926855727</v>
      </c>
      <c r="B1415" s="6">
        <v>45046</v>
      </c>
      <c r="C1415" s="6">
        <v>45047</v>
      </c>
      <c r="D1415" s="4">
        <v>386</v>
      </c>
      <c r="E1415" t="str">
        <f>VLOOKUP(A1415,Sheet5!A:L,12,0)</f>
        <v>386.00</v>
      </c>
      <c r="F1415" t="str">
        <f>VLOOKUP(A1415,Sheet5!A:C,3,0)</f>
        <v>3307385</v>
      </c>
      <c r="G1415">
        <f t="shared" si="44"/>
        <v>0</v>
      </c>
      <c r="H1415" t="str">
        <f t="shared" si="45"/>
        <v>，3307385</v>
      </c>
      <c r="I1415" t="str">
        <f>VLOOKUP(A1415,Sheet5!A:U,21,0)</f>
        <v>直连</v>
      </c>
    </row>
    <row r="1416" s="4" customFormat="1" hidden="1" spans="1:9">
      <c r="A1416" s="5">
        <v>999223927233074</v>
      </c>
      <c r="B1416" s="6">
        <v>45046</v>
      </c>
      <c r="C1416" s="6">
        <v>45047</v>
      </c>
      <c r="D1416" s="4">
        <v>407</v>
      </c>
      <c r="E1416" t="str">
        <f>VLOOKUP(A1416,Sheet5!A:L,12,0)</f>
        <v>407.00</v>
      </c>
      <c r="F1416" t="str">
        <f>VLOOKUP(A1416,Sheet5!A:C,3,0)</f>
        <v>3307477</v>
      </c>
      <c r="G1416">
        <f t="shared" si="44"/>
        <v>0</v>
      </c>
      <c r="H1416" t="str">
        <f t="shared" si="45"/>
        <v>，3307477</v>
      </c>
      <c r="I1416" t="str">
        <f>VLOOKUP(A1416,Sheet5!A:U,21,0)</f>
        <v>直连</v>
      </c>
    </row>
    <row r="1417" s="4" customFormat="1" hidden="1" spans="1:9">
      <c r="A1417" s="5">
        <v>999223927273177</v>
      </c>
      <c r="B1417" s="6">
        <v>45046</v>
      </c>
      <c r="C1417" s="6">
        <v>45047</v>
      </c>
      <c r="D1417" s="4">
        <v>399</v>
      </c>
      <c r="E1417" t="str">
        <f>VLOOKUP(A1417,Sheet5!A:L,12,0)</f>
        <v>399.00</v>
      </c>
      <c r="F1417" t="str">
        <f>VLOOKUP(A1417,Sheet5!A:C,3,0)</f>
        <v>3307486</v>
      </c>
      <c r="G1417">
        <f t="shared" si="44"/>
        <v>0</v>
      </c>
      <c r="H1417" t="str">
        <f t="shared" si="45"/>
        <v>，3307486</v>
      </c>
      <c r="I1417" t="str">
        <f>VLOOKUP(A1417,Sheet5!A:U,21,0)</f>
        <v>直连</v>
      </c>
    </row>
    <row r="1418" s="4" customFormat="1" hidden="1" spans="1:9">
      <c r="A1418" s="5">
        <v>999223930378978</v>
      </c>
      <c r="B1418" s="6">
        <v>45046</v>
      </c>
      <c r="C1418" s="6">
        <v>45047</v>
      </c>
      <c r="D1418" s="4">
        <v>169</v>
      </c>
      <c r="E1418" t="str">
        <f>VLOOKUP(A1418,Sheet5!A:L,12,0)</f>
        <v>169.00</v>
      </c>
      <c r="F1418" t="str">
        <f>VLOOKUP(A1418,Sheet5!A:C,3,0)</f>
        <v>3307623</v>
      </c>
      <c r="G1418">
        <f t="shared" si="44"/>
        <v>0</v>
      </c>
      <c r="H1418" t="str">
        <f t="shared" si="45"/>
        <v>，3307623</v>
      </c>
      <c r="I1418" t="str">
        <f>VLOOKUP(A1418,Sheet5!A:U,21,0)</f>
        <v>直连</v>
      </c>
    </row>
    <row r="1419" s="4" customFormat="1" hidden="1" spans="1:9">
      <c r="A1419" s="5">
        <v>999223930580535</v>
      </c>
      <c r="B1419" s="6">
        <v>45046</v>
      </c>
      <c r="C1419" s="6">
        <v>45047</v>
      </c>
      <c r="D1419" s="4">
        <v>400</v>
      </c>
      <c r="E1419" t="str">
        <f>VLOOKUP(A1419,Sheet5!A:L,12,0)</f>
        <v>400.00</v>
      </c>
      <c r="F1419" t="str">
        <f>VLOOKUP(A1419,Sheet5!A:C,3,0)</f>
        <v>3307633</v>
      </c>
      <c r="G1419">
        <f t="shared" si="44"/>
        <v>0</v>
      </c>
      <c r="H1419" t="str">
        <f t="shared" si="45"/>
        <v>，3307633</v>
      </c>
      <c r="I1419" t="str">
        <f>VLOOKUP(A1419,Sheet5!A:U,21,0)</f>
        <v>直连</v>
      </c>
    </row>
    <row r="1420" s="4" customFormat="1" hidden="1" spans="1:9">
      <c r="A1420" s="5">
        <v>999223930600334</v>
      </c>
      <c r="B1420" s="6">
        <v>45046</v>
      </c>
      <c r="C1420" s="6">
        <v>45047</v>
      </c>
      <c r="D1420" s="4">
        <v>215</v>
      </c>
      <c r="E1420" t="str">
        <f>VLOOKUP(A1420,Sheet5!A:L,12,0)</f>
        <v>215.00</v>
      </c>
      <c r="F1420" t="str">
        <f>VLOOKUP(A1420,Sheet5!A:C,3,0)</f>
        <v>3307636</v>
      </c>
      <c r="G1420">
        <f t="shared" si="44"/>
        <v>0</v>
      </c>
      <c r="H1420" t="str">
        <f t="shared" si="45"/>
        <v>，3307636</v>
      </c>
      <c r="I1420" t="str">
        <f>VLOOKUP(A1420,Sheet5!A:U,21,0)</f>
        <v>直连</v>
      </c>
    </row>
    <row r="1421" s="4" customFormat="1" hidden="1" spans="1:9">
      <c r="A1421" s="5">
        <v>999223931873517</v>
      </c>
      <c r="B1421" s="6">
        <v>45046</v>
      </c>
      <c r="C1421" s="6">
        <v>45047</v>
      </c>
      <c r="D1421" s="4">
        <v>191</v>
      </c>
      <c r="E1421" t="str">
        <f>VLOOKUP(A1421,Sheet5!A:L,12,0)</f>
        <v>191.00</v>
      </c>
      <c r="F1421" t="str">
        <f>VLOOKUP(A1421,Sheet5!A:C,3,0)</f>
        <v>3307807</v>
      </c>
      <c r="G1421">
        <f t="shared" si="44"/>
        <v>0</v>
      </c>
      <c r="H1421" t="str">
        <f t="shared" si="45"/>
        <v>，3307807</v>
      </c>
      <c r="I1421" t="str">
        <f>VLOOKUP(A1421,Sheet5!A:U,21,0)</f>
        <v>直连</v>
      </c>
    </row>
    <row r="1422" s="4" customFormat="1" hidden="1" spans="1:9">
      <c r="A1422" s="5">
        <v>999223932050599</v>
      </c>
      <c r="B1422" s="6">
        <v>45046</v>
      </c>
      <c r="C1422" s="6">
        <v>45047</v>
      </c>
      <c r="D1422" s="4">
        <v>521</v>
      </c>
      <c r="E1422" t="str">
        <f>VLOOKUP(A1422,Sheet5!A:L,12,0)</f>
        <v>521.00</v>
      </c>
      <c r="F1422" t="str">
        <f>VLOOKUP(A1422,Sheet5!A:C,3,0)</f>
        <v>3307824</v>
      </c>
      <c r="G1422">
        <f t="shared" si="44"/>
        <v>0</v>
      </c>
      <c r="H1422" t="str">
        <f t="shared" si="45"/>
        <v>，3307824</v>
      </c>
      <c r="I1422" t="str">
        <f>VLOOKUP(A1422,Sheet5!A:U,21,0)</f>
        <v>直连</v>
      </c>
    </row>
    <row r="1423" s="4" customFormat="1" hidden="1" spans="1:9">
      <c r="A1423" s="5">
        <v>999223932055999</v>
      </c>
      <c r="B1423" s="6">
        <v>45046</v>
      </c>
      <c r="C1423" s="6">
        <v>45047</v>
      </c>
      <c r="D1423" s="4">
        <v>292</v>
      </c>
      <c r="E1423" t="str">
        <f>VLOOKUP(A1423,Sheet5!A:L,12,0)</f>
        <v>292.00</v>
      </c>
      <c r="F1423" t="str">
        <f>VLOOKUP(A1423,Sheet5!A:C,3,0)</f>
        <v>3307827</v>
      </c>
      <c r="G1423">
        <f t="shared" si="44"/>
        <v>0</v>
      </c>
      <c r="H1423" t="str">
        <f t="shared" si="45"/>
        <v>，3307827</v>
      </c>
      <c r="I1423" t="str">
        <f>VLOOKUP(A1423,Sheet5!A:U,21,0)</f>
        <v>直连</v>
      </c>
    </row>
    <row r="1424" s="4" customFormat="1" hidden="1" spans="1:9">
      <c r="A1424" s="5">
        <v>999223932790923</v>
      </c>
      <c r="B1424" s="6">
        <v>45046</v>
      </c>
      <c r="C1424" s="6">
        <v>45047</v>
      </c>
      <c r="D1424" s="4">
        <v>265</v>
      </c>
      <c r="E1424" t="str">
        <f>VLOOKUP(A1424,Sheet5!A:L,12,0)</f>
        <v>265.00</v>
      </c>
      <c r="F1424" t="str">
        <f>VLOOKUP(A1424,Sheet5!A:C,3,0)</f>
        <v>3307914</v>
      </c>
      <c r="G1424">
        <f t="shared" si="44"/>
        <v>0</v>
      </c>
      <c r="H1424" t="str">
        <f t="shared" si="45"/>
        <v>，3307914</v>
      </c>
      <c r="I1424" t="str">
        <f>VLOOKUP(A1424,Sheet5!A:U,21,0)</f>
        <v>直连</v>
      </c>
    </row>
    <row r="1425" s="4" customFormat="1" hidden="1" spans="1:9">
      <c r="A1425" s="5">
        <v>23934145021</v>
      </c>
      <c r="B1425" s="6">
        <v>45046</v>
      </c>
      <c r="C1425" s="6">
        <v>45047</v>
      </c>
      <c r="D1425" s="4">
        <v>634</v>
      </c>
      <c r="E1425" t="str">
        <f>VLOOKUP(A1425,Sheet5!A:L,12,0)</f>
        <v>634.00</v>
      </c>
      <c r="F1425" t="str">
        <f>VLOOKUP(A1425,Sheet5!A:C,3,0)</f>
        <v>3308149</v>
      </c>
      <c r="G1425">
        <f t="shared" si="44"/>
        <v>0</v>
      </c>
      <c r="H1425" t="str">
        <f t="shared" si="45"/>
        <v>，3308149</v>
      </c>
      <c r="I1425" t="str">
        <f>VLOOKUP(A1425,Sheet5!A:U,21,0)</f>
        <v>直连</v>
      </c>
    </row>
    <row r="1426" s="4" customFormat="1" hidden="1" spans="1:9">
      <c r="A1426" s="5">
        <v>999223934329278</v>
      </c>
      <c r="B1426" s="6">
        <v>45046</v>
      </c>
      <c r="C1426" s="6">
        <v>45047</v>
      </c>
      <c r="D1426" s="4">
        <v>445</v>
      </c>
      <c r="E1426" t="str">
        <f>VLOOKUP(A1426,Sheet5!A:L,12,0)</f>
        <v>445.00</v>
      </c>
      <c r="F1426" t="str">
        <f>VLOOKUP(A1426,Sheet5!A:C,3,0)</f>
        <v>3308166</v>
      </c>
      <c r="G1426">
        <f t="shared" si="44"/>
        <v>0</v>
      </c>
      <c r="H1426" t="str">
        <f t="shared" si="45"/>
        <v>，3308166</v>
      </c>
      <c r="I1426" t="str">
        <f>VLOOKUP(A1426,Sheet5!A:U,21,0)</f>
        <v>直连</v>
      </c>
    </row>
    <row r="1427" s="4" customFormat="1" hidden="1" spans="1:9">
      <c r="A1427" s="5">
        <v>999223934387055</v>
      </c>
      <c r="B1427" s="6">
        <v>45046</v>
      </c>
      <c r="C1427" s="6">
        <v>45047</v>
      </c>
      <c r="D1427" s="4">
        <v>287</v>
      </c>
      <c r="E1427" t="str">
        <f>VLOOKUP(A1427,Sheet5!A:L,12,0)</f>
        <v>287.00</v>
      </c>
      <c r="F1427" t="str">
        <f>VLOOKUP(A1427,Sheet5!A:C,3,0)</f>
        <v>3308232</v>
      </c>
      <c r="G1427">
        <f t="shared" si="44"/>
        <v>0</v>
      </c>
      <c r="H1427" t="str">
        <f t="shared" si="45"/>
        <v>，3308232</v>
      </c>
      <c r="I1427" t="str">
        <f>VLOOKUP(A1427,Sheet5!A:U,21,0)</f>
        <v>直连</v>
      </c>
    </row>
    <row r="1428" s="4" customFormat="1" hidden="1" spans="1:9">
      <c r="A1428" s="5">
        <v>999223934576935</v>
      </c>
      <c r="B1428" s="6">
        <v>45046</v>
      </c>
      <c r="C1428" s="6">
        <v>45047</v>
      </c>
      <c r="D1428" s="4">
        <v>553</v>
      </c>
      <c r="E1428" t="str">
        <f>VLOOKUP(A1428,Sheet5!A:L,12,0)</f>
        <v>553.00</v>
      </c>
      <c r="F1428" t="str">
        <f>VLOOKUP(A1428,Sheet5!A:C,3,0)</f>
        <v>3308252</v>
      </c>
      <c r="G1428">
        <f t="shared" si="44"/>
        <v>0</v>
      </c>
      <c r="H1428" t="str">
        <f t="shared" si="45"/>
        <v>，3308252</v>
      </c>
      <c r="I1428" t="str">
        <f>VLOOKUP(A1428,Sheet5!A:U,21,0)</f>
        <v>直连</v>
      </c>
    </row>
    <row r="1429" s="4" customFormat="1" hidden="1" spans="1:9">
      <c r="A1429" s="5">
        <v>999223935001078</v>
      </c>
      <c r="B1429" s="6">
        <v>45046</v>
      </c>
      <c r="C1429" s="6">
        <v>45047</v>
      </c>
      <c r="D1429" s="4">
        <v>1147</v>
      </c>
      <c r="E1429" t="str">
        <f>VLOOKUP(A1429,Sheet5!A:L,12,0)</f>
        <v>1147.00</v>
      </c>
      <c r="F1429" t="str">
        <f>VLOOKUP(A1429,Sheet5!A:C,3,0)</f>
        <v>3308314</v>
      </c>
      <c r="G1429">
        <f t="shared" si="44"/>
        <v>0</v>
      </c>
      <c r="H1429" t="str">
        <f t="shared" si="45"/>
        <v>，3308314</v>
      </c>
      <c r="I1429" t="str">
        <f>VLOOKUP(A1429,Sheet5!A:U,21,0)</f>
        <v>直连</v>
      </c>
    </row>
    <row r="1430" s="4" customFormat="1" hidden="1" spans="1:9">
      <c r="A1430" s="5">
        <v>999223935159961</v>
      </c>
      <c r="B1430" s="6">
        <v>45046</v>
      </c>
      <c r="C1430" s="6">
        <v>45047</v>
      </c>
      <c r="D1430" s="4">
        <v>187</v>
      </c>
      <c r="E1430" t="str">
        <f>VLOOKUP(A1430,Sheet5!A:L,12,0)</f>
        <v>187.00</v>
      </c>
      <c r="F1430" t="str">
        <f>VLOOKUP(A1430,Sheet5!A:C,3,0)</f>
        <v>3308335</v>
      </c>
      <c r="G1430">
        <f t="shared" si="44"/>
        <v>0</v>
      </c>
      <c r="H1430" t="str">
        <f t="shared" si="45"/>
        <v>，3308335</v>
      </c>
      <c r="I1430" t="str">
        <f>VLOOKUP(A1430,Sheet5!A:U,21,0)</f>
        <v>直连</v>
      </c>
    </row>
    <row r="1431" s="4" customFormat="1" hidden="1" spans="1:9">
      <c r="A1431" s="5">
        <v>999223935233975</v>
      </c>
      <c r="B1431" s="6">
        <v>45046</v>
      </c>
      <c r="C1431" s="6">
        <v>45047</v>
      </c>
      <c r="D1431" s="4">
        <v>0</v>
      </c>
      <c r="E1431" t="e">
        <f>VLOOKUP(A1431,Sheet5!A:L,12,0)</f>
        <v>#N/A</v>
      </c>
      <c r="F1431" t="e">
        <f>VLOOKUP(A1431,Sheet5!A:C,3,0)</f>
        <v>#N/A</v>
      </c>
      <c r="G1431" t="e">
        <f t="shared" si="44"/>
        <v>#N/A</v>
      </c>
      <c r="H1431" t="e">
        <f t="shared" si="45"/>
        <v>#N/A</v>
      </c>
      <c r="I1431" t="e">
        <f>VLOOKUP(A1431,Sheet5!A:U,21,0)</f>
        <v>#N/A</v>
      </c>
    </row>
    <row r="1432" s="4" customFormat="1" hidden="1" spans="1:9">
      <c r="A1432" s="5">
        <v>999223935332259</v>
      </c>
      <c r="B1432" s="6">
        <v>45046</v>
      </c>
      <c r="C1432" s="6">
        <v>45047</v>
      </c>
      <c r="D1432" s="4">
        <v>1056</v>
      </c>
      <c r="E1432" t="str">
        <f>VLOOKUP(A1432,Sheet5!A:L,12,0)</f>
        <v>1056.00</v>
      </c>
      <c r="F1432" t="str">
        <f>VLOOKUP(A1432,Sheet5!A:C,3,0)</f>
        <v>3308357</v>
      </c>
      <c r="G1432">
        <f t="shared" si="44"/>
        <v>0</v>
      </c>
      <c r="H1432" t="str">
        <f t="shared" si="45"/>
        <v>，3308357</v>
      </c>
      <c r="I1432" t="str">
        <f>VLOOKUP(A1432,Sheet5!A:U,21,0)</f>
        <v>直连</v>
      </c>
    </row>
    <row r="1433" s="4" customFormat="1" hidden="1" spans="1:9">
      <c r="A1433" s="5">
        <v>999223935692989</v>
      </c>
      <c r="B1433" s="6">
        <v>45046</v>
      </c>
      <c r="C1433" s="6">
        <v>45047</v>
      </c>
      <c r="D1433" s="4">
        <v>643</v>
      </c>
      <c r="E1433" t="str">
        <f>VLOOKUP(A1433,Sheet5!A:L,12,0)</f>
        <v>643.00</v>
      </c>
      <c r="F1433" t="str">
        <f>VLOOKUP(A1433,Sheet5!A:C,3,0)</f>
        <v>3308465</v>
      </c>
      <c r="G1433">
        <f t="shared" si="44"/>
        <v>0</v>
      </c>
      <c r="H1433" t="str">
        <f t="shared" si="45"/>
        <v>，3308465</v>
      </c>
      <c r="I1433" t="str">
        <f>VLOOKUP(A1433,Sheet5!A:U,21,0)</f>
        <v>直连</v>
      </c>
    </row>
    <row r="1434" s="4" customFormat="1" hidden="1" spans="1:9">
      <c r="A1434" s="5">
        <v>999223935802511</v>
      </c>
      <c r="B1434" s="6">
        <v>45046</v>
      </c>
      <c r="C1434" s="6">
        <v>45047</v>
      </c>
      <c r="D1434" s="4">
        <v>1672</v>
      </c>
      <c r="E1434" t="str">
        <f>VLOOKUP(A1434,Sheet5!A:L,12,0)</f>
        <v>1672.00</v>
      </c>
      <c r="F1434" t="str">
        <f>VLOOKUP(A1434,Sheet5!A:C,3,0)</f>
        <v>3308476</v>
      </c>
      <c r="G1434">
        <f t="shared" si="44"/>
        <v>0</v>
      </c>
      <c r="H1434" t="str">
        <f t="shared" si="45"/>
        <v>，3308476</v>
      </c>
      <c r="I1434" t="str">
        <f>VLOOKUP(A1434,Sheet5!A:U,21,0)</f>
        <v>直连</v>
      </c>
    </row>
    <row r="1435" s="4" customFormat="1" hidden="1" spans="1:9">
      <c r="A1435" s="5">
        <v>999223935921171</v>
      </c>
      <c r="B1435" s="6">
        <v>45046</v>
      </c>
      <c r="C1435" s="6">
        <v>45047</v>
      </c>
      <c r="D1435" s="4">
        <v>169</v>
      </c>
      <c r="E1435" t="str">
        <f>VLOOKUP(A1435,Sheet5!A:L,12,0)</f>
        <v>169.00</v>
      </c>
      <c r="F1435" t="str">
        <f>VLOOKUP(A1435,Sheet5!A:C,3,0)</f>
        <v>3308494</v>
      </c>
      <c r="G1435">
        <f t="shared" si="44"/>
        <v>0</v>
      </c>
      <c r="H1435" t="str">
        <f t="shared" si="45"/>
        <v>，3308494</v>
      </c>
      <c r="I1435" t="str">
        <f>VLOOKUP(A1435,Sheet5!A:U,21,0)</f>
        <v>直连</v>
      </c>
    </row>
    <row r="1436" s="4" customFormat="1" hidden="1" spans="1:9">
      <c r="A1436" s="5">
        <v>999223935989940</v>
      </c>
      <c r="B1436" s="6">
        <v>45046</v>
      </c>
      <c r="C1436" s="6">
        <v>45047</v>
      </c>
      <c r="D1436" s="4">
        <v>564</v>
      </c>
      <c r="E1436" t="str">
        <f>VLOOKUP(A1436,Sheet5!A:L,12,0)</f>
        <v>564.00</v>
      </c>
      <c r="F1436" t="str">
        <f>VLOOKUP(A1436,Sheet5!A:C,3,0)</f>
        <v>3308505</v>
      </c>
      <c r="G1436">
        <f t="shared" si="44"/>
        <v>0</v>
      </c>
      <c r="H1436" t="str">
        <f t="shared" si="45"/>
        <v>，3308505</v>
      </c>
      <c r="I1436" t="str">
        <f>VLOOKUP(A1436,Sheet5!A:U,21,0)</f>
        <v>直连</v>
      </c>
    </row>
    <row r="1437" s="4" customFormat="1" hidden="1" spans="1:9">
      <c r="A1437" s="5">
        <v>999223936235356</v>
      </c>
      <c r="B1437" s="6">
        <v>45046</v>
      </c>
      <c r="C1437" s="6">
        <v>45047</v>
      </c>
      <c r="D1437" s="4">
        <v>177</v>
      </c>
      <c r="E1437" t="str">
        <f>VLOOKUP(A1437,Sheet5!A:L,12,0)</f>
        <v>177.00</v>
      </c>
      <c r="F1437" t="str">
        <f>VLOOKUP(A1437,Sheet5!A:C,3,0)</f>
        <v>3308535</v>
      </c>
      <c r="G1437">
        <f t="shared" si="44"/>
        <v>0</v>
      </c>
      <c r="H1437" t="str">
        <f t="shared" si="45"/>
        <v>，3308535</v>
      </c>
      <c r="I1437" t="str">
        <f>VLOOKUP(A1437,Sheet5!A:U,21,0)</f>
        <v>直连</v>
      </c>
    </row>
    <row r="1438" s="4" customFormat="1" hidden="1" spans="1:9">
      <c r="A1438" s="5">
        <v>999223936671150</v>
      </c>
      <c r="B1438" s="6">
        <v>45046</v>
      </c>
      <c r="C1438" s="6">
        <v>45047</v>
      </c>
      <c r="D1438" s="4">
        <v>371</v>
      </c>
      <c r="E1438" t="str">
        <f>VLOOKUP(A1438,Sheet5!A:L,12,0)</f>
        <v>371.00</v>
      </c>
      <c r="F1438" t="str">
        <f>VLOOKUP(A1438,Sheet5!A:C,3,0)</f>
        <v>3308587</v>
      </c>
      <c r="G1438">
        <f t="shared" si="44"/>
        <v>0</v>
      </c>
      <c r="H1438" t="str">
        <f t="shared" si="45"/>
        <v>，3308587</v>
      </c>
      <c r="I1438" t="str">
        <f>VLOOKUP(A1438,Sheet5!A:U,21,0)</f>
        <v>直连</v>
      </c>
    </row>
    <row r="1439" s="4" customFormat="1" hidden="1" spans="1:9">
      <c r="A1439" s="5">
        <v>999223936674095</v>
      </c>
      <c r="B1439" s="6">
        <v>45046</v>
      </c>
      <c r="C1439" s="6">
        <v>45047</v>
      </c>
      <c r="D1439" s="4">
        <v>171</v>
      </c>
      <c r="E1439" t="str">
        <f>VLOOKUP(A1439,Sheet5!A:L,12,0)</f>
        <v>171.00</v>
      </c>
      <c r="F1439" t="str">
        <f>VLOOKUP(A1439,Sheet5!A:C,3,0)</f>
        <v>3308588</v>
      </c>
      <c r="G1439">
        <f t="shared" si="44"/>
        <v>0</v>
      </c>
      <c r="H1439" t="str">
        <f t="shared" si="45"/>
        <v>，3308588</v>
      </c>
      <c r="I1439" t="str">
        <f>VLOOKUP(A1439,Sheet5!A:U,21,0)</f>
        <v>直连</v>
      </c>
    </row>
    <row r="1440" s="4" customFormat="1" hidden="1" spans="1:9">
      <c r="A1440" s="5">
        <v>999223937126718</v>
      </c>
      <c r="B1440" s="6">
        <v>45046</v>
      </c>
      <c r="C1440" s="6">
        <v>45047</v>
      </c>
      <c r="D1440" s="4">
        <v>641</v>
      </c>
      <c r="E1440" t="str">
        <f>VLOOKUP(A1440,Sheet5!A:L,12,0)</f>
        <v>641.00</v>
      </c>
      <c r="F1440" t="str">
        <f>VLOOKUP(A1440,Sheet5!A:C,3,0)</f>
        <v>3308703</v>
      </c>
      <c r="G1440">
        <f t="shared" si="44"/>
        <v>0</v>
      </c>
      <c r="H1440" t="str">
        <f t="shared" si="45"/>
        <v>，3308703</v>
      </c>
      <c r="I1440" t="str">
        <f>VLOOKUP(A1440,Sheet5!A:U,21,0)</f>
        <v>直连</v>
      </c>
    </row>
    <row r="1441" s="4" customFormat="1" hidden="1" spans="1:9">
      <c r="A1441" s="5">
        <v>999223937151757</v>
      </c>
      <c r="B1441" s="6">
        <v>45046</v>
      </c>
      <c r="C1441" s="6">
        <v>45047</v>
      </c>
      <c r="D1441" s="4">
        <v>397</v>
      </c>
      <c r="E1441" t="str">
        <f>VLOOKUP(A1441,Sheet5!A:L,12,0)</f>
        <v>397.00</v>
      </c>
      <c r="F1441" t="str">
        <f>VLOOKUP(A1441,Sheet5!A:C,3,0)</f>
        <v>3308708</v>
      </c>
      <c r="G1441">
        <f t="shared" si="44"/>
        <v>0</v>
      </c>
      <c r="H1441" t="str">
        <f t="shared" si="45"/>
        <v>，3308708</v>
      </c>
      <c r="I1441" t="str">
        <f>VLOOKUP(A1441,Sheet5!A:U,21,0)</f>
        <v>直连</v>
      </c>
    </row>
    <row r="1442" s="4" customFormat="1" hidden="1" spans="1:9">
      <c r="A1442" s="5">
        <v>999223937670325</v>
      </c>
      <c r="B1442" s="6">
        <v>45046</v>
      </c>
      <c r="C1442" s="6">
        <v>45047</v>
      </c>
      <c r="D1442" s="4">
        <v>147</v>
      </c>
      <c r="E1442" t="str">
        <f>VLOOKUP(A1442,Sheet5!A:L,12,0)</f>
        <v>147.00</v>
      </c>
      <c r="F1442" t="str">
        <f>VLOOKUP(A1442,Sheet5!A:C,3,0)</f>
        <v>3308751</v>
      </c>
      <c r="G1442">
        <f t="shared" si="44"/>
        <v>0</v>
      </c>
      <c r="H1442" t="str">
        <f t="shared" si="45"/>
        <v>，3308751</v>
      </c>
      <c r="I1442" t="str">
        <f>VLOOKUP(A1442,Sheet5!A:U,21,0)</f>
        <v>直连</v>
      </c>
    </row>
    <row r="1443" s="4" customFormat="1" hidden="1" spans="1:9">
      <c r="A1443" s="5">
        <v>999223937727291</v>
      </c>
      <c r="B1443" s="6">
        <v>45046</v>
      </c>
      <c r="C1443" s="6">
        <v>45047</v>
      </c>
      <c r="D1443" s="4">
        <v>1610</v>
      </c>
      <c r="E1443" t="str">
        <f>VLOOKUP(A1443,Sheet5!A:L,12,0)</f>
        <v>1610.00</v>
      </c>
      <c r="F1443" t="str">
        <f>VLOOKUP(A1443,Sheet5!A:C,3,0)</f>
        <v>3308756</v>
      </c>
      <c r="G1443">
        <f t="shared" si="44"/>
        <v>0</v>
      </c>
      <c r="H1443" t="str">
        <f t="shared" si="45"/>
        <v>，3308756</v>
      </c>
      <c r="I1443" t="str">
        <f>VLOOKUP(A1443,Sheet5!A:U,21,0)</f>
        <v>直连</v>
      </c>
    </row>
    <row r="1444" s="4" customFormat="1" hidden="1" spans="1:9">
      <c r="A1444" s="5">
        <v>999223938228417</v>
      </c>
      <c r="B1444" s="6">
        <v>45046</v>
      </c>
      <c r="C1444" s="6">
        <v>45047</v>
      </c>
      <c r="D1444" s="4">
        <v>192</v>
      </c>
      <c r="E1444" t="str">
        <f>VLOOKUP(A1444,Sheet5!A:L,12,0)</f>
        <v>192.00</v>
      </c>
      <c r="F1444" t="str">
        <f>VLOOKUP(A1444,Sheet5!A:C,3,0)</f>
        <v>3308924</v>
      </c>
      <c r="G1444">
        <f t="shared" si="44"/>
        <v>0</v>
      </c>
      <c r="H1444" t="str">
        <f t="shared" si="45"/>
        <v>，3308924</v>
      </c>
      <c r="I1444" t="str">
        <f>VLOOKUP(A1444,Sheet5!A:U,21,0)</f>
        <v>直连</v>
      </c>
    </row>
    <row r="1445" s="4" customFormat="1" hidden="1" spans="1:9">
      <c r="A1445" s="5">
        <v>999223938259095</v>
      </c>
      <c r="B1445" s="6">
        <v>45046</v>
      </c>
      <c r="C1445" s="6">
        <v>45047</v>
      </c>
      <c r="D1445" s="4">
        <v>651</v>
      </c>
      <c r="E1445" t="str">
        <f>VLOOKUP(A1445,Sheet5!A:L,12,0)</f>
        <v>651.00</v>
      </c>
      <c r="F1445" t="str">
        <f>VLOOKUP(A1445,Sheet5!A:C,3,0)</f>
        <v>3308932</v>
      </c>
      <c r="G1445">
        <f t="shared" si="44"/>
        <v>0</v>
      </c>
      <c r="H1445" t="str">
        <f t="shared" si="45"/>
        <v>，3308932</v>
      </c>
      <c r="I1445" t="str">
        <f>VLOOKUP(A1445,Sheet5!A:U,21,0)</f>
        <v>直连</v>
      </c>
    </row>
    <row r="1446" s="4" customFormat="1" hidden="1" spans="1:9">
      <c r="A1446" s="5">
        <v>999223938267147</v>
      </c>
      <c r="B1446" s="6">
        <v>45046</v>
      </c>
      <c r="C1446" s="6">
        <v>45047</v>
      </c>
      <c r="D1446" s="4">
        <v>99</v>
      </c>
      <c r="E1446" t="str">
        <f>VLOOKUP(A1446,Sheet5!A:L,12,0)</f>
        <v>99.00</v>
      </c>
      <c r="F1446" t="str">
        <f>VLOOKUP(A1446,Sheet5!A:C,3,0)</f>
        <v>3308935</v>
      </c>
      <c r="G1446">
        <f t="shared" si="44"/>
        <v>0</v>
      </c>
      <c r="H1446" t="str">
        <f t="shared" si="45"/>
        <v>，3308935</v>
      </c>
      <c r="I1446" t="str">
        <f>VLOOKUP(A1446,Sheet5!A:U,21,0)</f>
        <v>直连</v>
      </c>
    </row>
    <row r="1447" s="4" customFormat="1" hidden="1" spans="1:9">
      <c r="A1447" s="5">
        <v>999223938303635</v>
      </c>
      <c r="B1447" s="6">
        <v>45046</v>
      </c>
      <c r="C1447" s="6">
        <v>45047</v>
      </c>
      <c r="D1447" s="4">
        <v>607</v>
      </c>
      <c r="E1447" t="str">
        <f>VLOOKUP(A1447,Sheet5!A:L,12,0)</f>
        <v>607.00</v>
      </c>
      <c r="F1447" t="str">
        <f>VLOOKUP(A1447,Sheet5!A:C,3,0)</f>
        <v>3308941</v>
      </c>
      <c r="G1447">
        <f t="shared" si="44"/>
        <v>0</v>
      </c>
      <c r="H1447" t="str">
        <f t="shared" si="45"/>
        <v>，3308941</v>
      </c>
      <c r="I1447" t="str">
        <f>VLOOKUP(A1447,Sheet5!A:U,21,0)</f>
        <v>直连</v>
      </c>
    </row>
    <row r="1448" s="4" customFormat="1" hidden="1" spans="1:9">
      <c r="A1448" s="5">
        <v>999223938658290</v>
      </c>
      <c r="B1448" s="6">
        <v>45046</v>
      </c>
      <c r="C1448" s="6">
        <v>45047</v>
      </c>
      <c r="D1448" s="4">
        <v>1284</v>
      </c>
      <c r="E1448" t="str">
        <f>VLOOKUP(A1448,Sheet5!A:L,12,0)</f>
        <v>1284.00</v>
      </c>
      <c r="F1448" t="str">
        <f>VLOOKUP(A1448,Sheet5!A:C,3,0)</f>
        <v>3308996</v>
      </c>
      <c r="G1448">
        <f t="shared" si="44"/>
        <v>0</v>
      </c>
      <c r="H1448" t="str">
        <f t="shared" si="45"/>
        <v>，3308996</v>
      </c>
      <c r="I1448" t="str">
        <f>VLOOKUP(A1448,Sheet5!A:U,21,0)</f>
        <v>直连</v>
      </c>
    </row>
    <row r="1449" s="4" customFormat="1" hidden="1" spans="1:9">
      <c r="A1449" s="5">
        <v>999223938723301</v>
      </c>
      <c r="B1449" s="6">
        <v>45046</v>
      </c>
      <c r="C1449" s="6">
        <v>45047</v>
      </c>
      <c r="D1449" s="4">
        <v>0</v>
      </c>
      <c r="E1449" t="e">
        <f>VLOOKUP(A1449,Sheet5!A:L,12,0)</f>
        <v>#N/A</v>
      </c>
      <c r="F1449" t="e">
        <f>VLOOKUP(A1449,Sheet5!A:C,3,0)</f>
        <v>#N/A</v>
      </c>
      <c r="G1449" t="e">
        <f t="shared" si="44"/>
        <v>#N/A</v>
      </c>
      <c r="H1449" t="e">
        <f t="shared" si="45"/>
        <v>#N/A</v>
      </c>
      <c r="I1449" t="e">
        <f>VLOOKUP(A1449,Sheet5!A:U,21,0)</f>
        <v>#N/A</v>
      </c>
    </row>
    <row r="1450" s="4" customFormat="1" hidden="1" spans="1:9">
      <c r="A1450" s="5">
        <v>999223939879509</v>
      </c>
      <c r="B1450" s="6">
        <v>45046</v>
      </c>
      <c r="C1450" s="6">
        <v>45047</v>
      </c>
      <c r="D1450" s="4">
        <v>956</v>
      </c>
      <c r="E1450" t="str">
        <f>VLOOKUP(A1450,Sheet5!A:L,12,0)</f>
        <v>956.00</v>
      </c>
      <c r="F1450" t="str">
        <f>VLOOKUP(A1450,Sheet5!A:C,3,0)</f>
        <v>3309285</v>
      </c>
      <c r="G1450">
        <f t="shared" si="44"/>
        <v>0</v>
      </c>
      <c r="H1450" t="str">
        <f t="shared" si="45"/>
        <v>，3309285</v>
      </c>
      <c r="I1450" t="str">
        <f>VLOOKUP(A1450,Sheet5!A:U,21,0)</f>
        <v>直连</v>
      </c>
    </row>
    <row r="1451" s="4" customFormat="1" hidden="1" spans="1:9">
      <c r="A1451" s="5">
        <v>999223939969618</v>
      </c>
      <c r="B1451" s="6">
        <v>45046</v>
      </c>
      <c r="C1451" s="6">
        <v>45047</v>
      </c>
      <c r="D1451" s="4">
        <v>284</v>
      </c>
      <c r="E1451" t="str">
        <f>VLOOKUP(A1451,Sheet5!A:L,12,0)</f>
        <v>284.00</v>
      </c>
      <c r="F1451" t="str">
        <f>VLOOKUP(A1451,Sheet5!A:C,3,0)</f>
        <v>3309292</v>
      </c>
      <c r="G1451">
        <f t="shared" si="44"/>
        <v>0</v>
      </c>
      <c r="H1451" t="str">
        <f t="shared" si="45"/>
        <v>，3309292</v>
      </c>
      <c r="I1451" t="str">
        <f>VLOOKUP(A1451,Sheet5!A:U,21,0)</f>
        <v>直连</v>
      </c>
    </row>
    <row r="1452" s="4" customFormat="1" hidden="1" spans="1:9">
      <c r="A1452" s="5">
        <v>999223940697125</v>
      </c>
      <c r="B1452" s="6">
        <v>45046</v>
      </c>
      <c r="C1452" s="6">
        <v>45047</v>
      </c>
      <c r="D1452" s="4">
        <v>794</v>
      </c>
      <c r="E1452" t="str">
        <f>VLOOKUP(A1452,Sheet5!A:L,12,0)</f>
        <v>794.00</v>
      </c>
      <c r="F1452" t="str">
        <f>VLOOKUP(A1452,Sheet5!A:C,3,0)</f>
        <v>3309425</v>
      </c>
      <c r="G1452">
        <f t="shared" si="44"/>
        <v>0</v>
      </c>
      <c r="H1452" t="str">
        <f t="shared" si="45"/>
        <v>，3309425</v>
      </c>
      <c r="I1452" t="str">
        <f>VLOOKUP(A1452,Sheet5!A:U,21,0)</f>
        <v>直连</v>
      </c>
    </row>
    <row r="1453" s="4" customFormat="1" hidden="1" spans="1:9">
      <c r="A1453" s="5">
        <v>999223941517203</v>
      </c>
      <c r="B1453" s="6">
        <v>45046</v>
      </c>
      <c r="C1453" s="6">
        <v>45047</v>
      </c>
      <c r="D1453" s="4">
        <v>932</v>
      </c>
      <c r="E1453" t="str">
        <f>VLOOKUP(A1453,Sheet5!A:L,12,0)</f>
        <v>932.00</v>
      </c>
      <c r="F1453" t="str">
        <f>VLOOKUP(A1453,Sheet5!A:C,3,0)</f>
        <v>3309691</v>
      </c>
      <c r="G1453">
        <f t="shared" si="44"/>
        <v>0</v>
      </c>
      <c r="H1453" t="str">
        <f t="shared" si="45"/>
        <v>，3309691</v>
      </c>
      <c r="I1453" t="str">
        <f>VLOOKUP(A1453,Sheet5!A:U,21,0)</f>
        <v>直连</v>
      </c>
    </row>
    <row r="1454" s="4" customFormat="1" hidden="1" spans="1:9">
      <c r="A1454" s="5">
        <v>999223941519371</v>
      </c>
      <c r="B1454" s="6">
        <v>45046</v>
      </c>
      <c r="C1454" s="6">
        <v>45047</v>
      </c>
      <c r="D1454" s="4">
        <v>508</v>
      </c>
      <c r="E1454" t="str">
        <f>VLOOKUP(A1454,Sheet5!A:L,12,0)</f>
        <v>508.00</v>
      </c>
      <c r="F1454" t="str">
        <f>VLOOKUP(A1454,Sheet5!A:C,3,0)</f>
        <v>3309692</v>
      </c>
      <c r="G1454">
        <f t="shared" si="44"/>
        <v>0</v>
      </c>
      <c r="H1454" t="str">
        <f t="shared" si="45"/>
        <v>，3309692</v>
      </c>
      <c r="I1454" t="str">
        <f>VLOOKUP(A1454,Sheet5!A:U,21,0)</f>
        <v>直连</v>
      </c>
    </row>
    <row r="1455" s="4" customFormat="1" hidden="1" spans="1:9">
      <c r="A1455" s="5">
        <v>999223941559319</v>
      </c>
      <c r="B1455" s="6">
        <v>45046</v>
      </c>
      <c r="C1455" s="6">
        <v>45047</v>
      </c>
      <c r="D1455" s="4">
        <v>629</v>
      </c>
      <c r="E1455" t="str">
        <f>VLOOKUP(A1455,Sheet5!A:L,12,0)</f>
        <v>629.00</v>
      </c>
      <c r="F1455" t="str">
        <f>VLOOKUP(A1455,Sheet5!A:C,3,0)</f>
        <v>3309711</v>
      </c>
      <c r="G1455">
        <f t="shared" si="44"/>
        <v>0</v>
      </c>
      <c r="H1455" t="str">
        <f t="shared" si="45"/>
        <v>，3309711</v>
      </c>
      <c r="I1455" t="str">
        <f>VLOOKUP(A1455,Sheet5!A:U,21,0)</f>
        <v>直连</v>
      </c>
    </row>
    <row r="1456" s="4" customFormat="1" hidden="1" spans="1:9">
      <c r="A1456" s="5">
        <v>999223941669927</v>
      </c>
      <c r="B1456" s="6">
        <v>45046</v>
      </c>
      <c r="C1456" s="6">
        <v>45047</v>
      </c>
      <c r="D1456" s="4">
        <v>1130</v>
      </c>
      <c r="E1456" t="str">
        <f>VLOOKUP(A1456,Sheet5!A:L,12,0)</f>
        <v>1130.00</v>
      </c>
      <c r="F1456" t="str">
        <f>VLOOKUP(A1456,Sheet5!A:C,3,0)</f>
        <v>3309735</v>
      </c>
      <c r="G1456">
        <f t="shared" si="44"/>
        <v>0</v>
      </c>
      <c r="H1456" t="str">
        <f t="shared" si="45"/>
        <v>，3309735</v>
      </c>
      <c r="I1456" t="str">
        <f>VLOOKUP(A1456,Sheet5!A:U,21,0)</f>
        <v>直连</v>
      </c>
    </row>
    <row r="1457" s="4" customFormat="1" hidden="1" spans="1:9">
      <c r="A1457" s="5">
        <v>999223941934450</v>
      </c>
      <c r="B1457" s="6">
        <v>45046</v>
      </c>
      <c r="C1457" s="6">
        <v>45047</v>
      </c>
      <c r="D1457" s="4">
        <v>306</v>
      </c>
      <c r="E1457" t="str">
        <f>VLOOKUP(A1457,Sheet5!A:L,12,0)</f>
        <v>306.00</v>
      </c>
      <c r="F1457" t="str">
        <f>VLOOKUP(A1457,Sheet5!A:C,3,0)</f>
        <v>3309885</v>
      </c>
      <c r="G1457">
        <f t="shared" si="44"/>
        <v>0</v>
      </c>
      <c r="H1457" t="str">
        <f t="shared" si="45"/>
        <v>，3309885</v>
      </c>
      <c r="I1457" t="str">
        <f>VLOOKUP(A1457,Sheet5!A:U,21,0)</f>
        <v>直连</v>
      </c>
    </row>
    <row r="1458" s="4" customFormat="1" hidden="1" spans="1:9">
      <c r="A1458" s="5">
        <v>999223941949250</v>
      </c>
      <c r="B1458" s="6">
        <v>45046</v>
      </c>
      <c r="C1458" s="6">
        <v>45047</v>
      </c>
      <c r="D1458" s="4">
        <v>2100</v>
      </c>
      <c r="E1458" t="str">
        <f>VLOOKUP(A1458,Sheet5!A:L,12,0)</f>
        <v>2100.00</v>
      </c>
      <c r="F1458" t="str">
        <f>VLOOKUP(A1458,Sheet5!A:C,3,0)</f>
        <v>3309891</v>
      </c>
      <c r="G1458">
        <f t="shared" si="44"/>
        <v>0</v>
      </c>
      <c r="H1458" t="str">
        <f t="shared" si="45"/>
        <v>，3309891</v>
      </c>
      <c r="I1458" t="str">
        <f>VLOOKUP(A1458,Sheet5!A:U,21,0)</f>
        <v>直连</v>
      </c>
    </row>
    <row r="1459" s="4" customFormat="1" hidden="1" spans="1:9">
      <c r="A1459" s="5">
        <v>999223941951525</v>
      </c>
      <c r="B1459" s="6">
        <v>45046</v>
      </c>
      <c r="C1459" s="6">
        <v>45047</v>
      </c>
      <c r="D1459" s="4">
        <v>2100</v>
      </c>
      <c r="E1459" t="str">
        <f>VLOOKUP(A1459,Sheet5!A:L,12,0)</f>
        <v>2100.00</v>
      </c>
      <c r="F1459" t="str">
        <f>VLOOKUP(A1459,Sheet5!A:C,3,0)</f>
        <v>3309893</v>
      </c>
      <c r="G1459">
        <f t="shared" si="44"/>
        <v>0</v>
      </c>
      <c r="H1459" t="str">
        <f t="shared" si="45"/>
        <v>，3309893</v>
      </c>
      <c r="I1459" t="str">
        <f>VLOOKUP(A1459,Sheet5!A:U,21,0)</f>
        <v>直连</v>
      </c>
    </row>
    <row r="1460" s="4" customFormat="1" hidden="1" spans="1:9">
      <c r="A1460" s="5">
        <v>999223941954256</v>
      </c>
      <c r="B1460" s="6">
        <v>45046</v>
      </c>
      <c r="C1460" s="6">
        <v>45047</v>
      </c>
      <c r="D1460" s="4">
        <v>2100</v>
      </c>
      <c r="E1460" t="str">
        <f>VLOOKUP(A1460,Sheet5!A:L,12,0)</f>
        <v>2100.00</v>
      </c>
      <c r="F1460" t="str">
        <f>VLOOKUP(A1460,Sheet5!A:C,3,0)</f>
        <v>3309894</v>
      </c>
      <c r="G1460">
        <f t="shared" si="44"/>
        <v>0</v>
      </c>
      <c r="H1460" t="str">
        <f t="shared" si="45"/>
        <v>，3309894</v>
      </c>
      <c r="I1460" t="str">
        <f>VLOOKUP(A1460,Sheet5!A:U,21,0)</f>
        <v>直连</v>
      </c>
    </row>
    <row r="1461" s="4" customFormat="1" hidden="1" spans="1:9">
      <c r="A1461" s="5">
        <v>999223942364015</v>
      </c>
      <c r="B1461" s="6">
        <v>45046</v>
      </c>
      <c r="C1461" s="6">
        <v>45047</v>
      </c>
      <c r="D1461" s="4">
        <v>659</v>
      </c>
      <c r="E1461" t="str">
        <f>VLOOKUP(A1461,Sheet5!A:L,12,0)</f>
        <v>659.00</v>
      </c>
      <c r="F1461" t="str">
        <f>VLOOKUP(A1461,Sheet5!A:C,3,0)</f>
        <v>3309963</v>
      </c>
      <c r="G1461">
        <f t="shared" si="44"/>
        <v>0</v>
      </c>
      <c r="H1461" t="str">
        <f t="shared" si="45"/>
        <v>，3309963</v>
      </c>
      <c r="I1461" t="str">
        <f>VLOOKUP(A1461,Sheet5!A:U,21,0)</f>
        <v>直连</v>
      </c>
    </row>
    <row r="1462" s="4" customFormat="1" hidden="1" spans="1:9">
      <c r="A1462" s="5">
        <v>999223942481069</v>
      </c>
      <c r="B1462" s="6">
        <v>45046</v>
      </c>
      <c r="C1462" s="6">
        <v>45047</v>
      </c>
      <c r="D1462" s="4">
        <v>695</v>
      </c>
      <c r="E1462" t="str">
        <f>VLOOKUP(A1462,Sheet5!A:L,12,0)</f>
        <v>695.00</v>
      </c>
      <c r="F1462" t="str">
        <f>VLOOKUP(A1462,Sheet5!A:C,3,0)</f>
        <v>3309986</v>
      </c>
      <c r="G1462">
        <f t="shared" si="44"/>
        <v>0</v>
      </c>
      <c r="H1462" t="str">
        <f t="shared" si="45"/>
        <v>，3309986</v>
      </c>
      <c r="I1462" t="str">
        <f>VLOOKUP(A1462,Sheet5!A:U,21,0)</f>
        <v>直连</v>
      </c>
    </row>
    <row r="1464" spans="4:4">
      <c r="D1464">
        <f>SUM(D2:D1463)</f>
        <v>2229734.89</v>
      </c>
    </row>
    <row r="1466" spans="4:4">
      <c r="D1466" t="s">
        <v>14871</v>
      </c>
    </row>
    <row r="1469" spans="6:6">
      <c r="F1469">
        <v>2229734.89</v>
      </c>
    </row>
    <row r="1470" spans="6:6">
      <c r="F1470">
        <v>170.38</v>
      </c>
    </row>
    <row r="1471" spans="6:6">
      <c r="F1471">
        <f>SUBTOTAL(9,F1469:F1470)</f>
        <v>2229905.27</v>
      </c>
    </row>
    <row r="1472" spans="1:3">
      <c r="A1472" t="s">
        <v>14872</v>
      </c>
      <c r="C1472">
        <v>151051.65</v>
      </c>
    </row>
    <row r="1473" spans="1:3">
      <c r="A1473" t="s">
        <v>14873</v>
      </c>
      <c r="C1473">
        <v>2077836.62</v>
      </c>
    </row>
    <row r="1474" spans="1:3">
      <c r="A1474" t="s">
        <v>14874</v>
      </c>
      <c r="C1474">
        <v>1294</v>
      </c>
    </row>
    <row r="1475" spans="1:3">
      <c r="A1475" t="s">
        <v>14875</v>
      </c>
      <c r="C1475">
        <v>-277</v>
      </c>
    </row>
    <row r="1476" spans="1:3">
      <c r="A1476" s="4" t="s">
        <v>14876</v>
      </c>
      <c r="C1476">
        <f>SUBTOTAL(9,C1472:C1475)</f>
        <v>2229905.27</v>
      </c>
    </row>
    <row r="1477" spans="1:1">
      <c r="A1477" s="4" t="s">
        <v>14877</v>
      </c>
    </row>
    <row r="1478" spans="1:3">
      <c r="A1478" t="s">
        <v>14878</v>
      </c>
      <c r="C1478">
        <f>SUBTOTAL(9,C1472:C1475)</f>
        <v>2229905.27</v>
      </c>
    </row>
    <row r="1479" spans="7:7">
      <c r="G1479">
        <v>170.71</v>
      </c>
    </row>
    <row r="1480" spans="7:7">
      <c r="G1480">
        <v>-170.38</v>
      </c>
    </row>
    <row r="1481" spans="7:7">
      <c r="G1481">
        <f>SUBTOTAL(9,G1479:G1480)</f>
        <v>0.330000000000013</v>
      </c>
    </row>
  </sheetData>
  <autoFilter ref="A1:I1462">
    <filterColumn colId="3">
      <filters>
        <filter val="401.08"/>
        <filter val="1366.14"/>
        <filter val="976.47"/>
        <filter val="1000"/>
        <filter val="1001"/>
        <filter val="4005"/>
        <filter val="1006"/>
        <filter val="8006"/>
        <filter val="1008"/>
        <filter val="1009"/>
        <filter val="4010"/>
        <filter val="1012"/>
        <filter val="2012"/>
        <filter val="1014"/>
        <filter val="1019"/>
        <filter val="1020"/>
        <filter val="3020"/>
        <filter val="7020"/>
        <filter val="2022"/>
        <filter val="1024"/>
        <filter val="1026"/>
        <filter val="1027"/>
        <filter val="1028"/>
        <filter val="1030"/>
        <filter val="2031"/>
        <filter val="1032"/>
        <filter val="1033"/>
        <filter val="4035"/>
        <filter val="2036"/>
        <filter val="1044"/>
        <filter val="2044"/>
        <filter val="1047"/>
        <filter val="2047"/>
        <filter val="1048"/>
        <filter val="10048"/>
        <filter val="7050"/>
        <filter val="1054"/>
        <filter val="1056"/>
        <filter val="2057"/>
        <filter val="5057"/>
        <filter val="1058"/>
        <filter val="1060"/>
        <filter val="2060"/>
        <filter val="2061"/>
        <filter val="1066"/>
        <filter val="2066"/>
        <filter val="1067"/>
        <filter val="7069"/>
        <filter val="1070"/>
        <filter val="2070"/>
        <filter val="2071"/>
        <filter val="2073"/>
        <filter val="1074"/>
        <filter val="2074"/>
        <filter val="1078"/>
        <filter val="2078"/>
        <filter val="1080"/>
        <filter val="1082"/>
        <filter val="85"/>
        <filter val="1085"/>
        <filter val="1086"/>
        <filter val="2086"/>
        <filter val="17087"/>
        <filter val="1088"/>
        <filter val="1090"/>
        <filter val="1092"/>
        <filter val="2093"/>
        <filter val="2094"/>
        <filter val="95"/>
        <filter val="2097"/>
        <filter val="1098"/>
        <filter val="16098"/>
        <filter val="99"/>
        <filter val="100"/>
        <filter val="2100"/>
        <filter val="1101"/>
        <filter val="1103"/>
        <filter val="2103"/>
        <filter val="1106"/>
        <filter val="5106"/>
        <filter val="107"/>
        <filter val="3108"/>
        <filter val="6108"/>
        <filter val="2109"/>
        <filter val="1112"/>
        <filter val="113"/>
        <filter val="6117"/>
        <filter val="2118"/>
        <filter val="119"/>
        <filter val="4119"/>
        <filter val="121"/>
        <filter val="122"/>
        <filter val="2122"/>
        <filter val="4125"/>
        <filter val="1126"/>
        <filter val="128"/>
        <filter val="1130"/>
        <filter val="3131"/>
        <filter val="132"/>
        <filter val="1133"/>
        <filter val="7133"/>
        <filter val="134"/>
        <filter val="1138"/>
        <filter val="2138"/>
        <filter val="139"/>
        <filter val="144"/>
        <filter val="2144"/>
        <filter val="146"/>
        <filter val="1146"/>
        <filter val="147"/>
        <filter val="1147"/>
        <filter val="148"/>
        <filter val="2148"/>
        <filter val="149"/>
        <filter val="2150"/>
        <filter val="152"/>
        <filter val="1152"/>
        <filter val="2152"/>
        <filter val="5152"/>
        <filter val="153"/>
        <filter val="154"/>
        <filter val="1154"/>
        <filter val="155"/>
        <filter val="4156"/>
        <filter val="157"/>
        <filter val="1158"/>
        <filter val="159"/>
        <filter val="1161"/>
        <filter val="163"/>
        <filter val="3165"/>
        <filter val="167"/>
        <filter val="168"/>
        <filter val="2168"/>
        <filter val="3168"/>
        <filter val="169"/>
        <filter val="171"/>
        <filter val="172"/>
        <filter val="2172"/>
        <filter val="173"/>
        <filter val="174"/>
        <filter val="1176"/>
        <filter val="2176"/>
        <filter val="6176"/>
        <filter val="177"/>
        <filter val="178"/>
        <filter val="1178"/>
        <filter val="179"/>
        <filter val="181"/>
        <filter val="2181"/>
        <filter val="182"/>
        <filter val="183"/>
        <filter val="1183"/>
        <filter val="4183"/>
        <filter val="9183"/>
        <filter val="184"/>
        <filter val="3184"/>
        <filter val="4184"/>
        <filter val="185"/>
        <filter val="186"/>
        <filter val="187"/>
        <filter val="3187"/>
        <filter val="1188"/>
        <filter val="4188"/>
        <filter val="189"/>
        <filter val="3190"/>
        <filter val="191"/>
        <filter val="192"/>
        <filter val="3192"/>
        <filter val="11192"/>
        <filter val="193"/>
        <filter val="2193"/>
        <filter val="194"/>
        <filter val="195"/>
        <filter val="196"/>
        <filter val="197"/>
        <filter val="198"/>
        <filter val="1198"/>
        <filter val="1199"/>
        <filter val="5199"/>
        <filter val="200"/>
        <filter val="2200"/>
        <filter val="3200"/>
        <filter val="201"/>
        <filter val="1201"/>
        <filter val="202"/>
        <filter val="203"/>
        <filter val="1203"/>
        <filter val="1204"/>
        <filter val="205"/>
        <filter val="1206"/>
        <filter val="2206"/>
        <filter val="207"/>
        <filter val="2207"/>
        <filter val="1208"/>
        <filter val="8208"/>
        <filter val="209"/>
        <filter val="1209"/>
        <filter val="210"/>
        <filter val="211"/>
        <filter val="1213"/>
        <filter val="214"/>
        <filter val="1214"/>
        <filter val="215"/>
        <filter val="5215"/>
        <filter val="216"/>
        <filter val="2216"/>
        <filter val="3216"/>
        <filter val="217"/>
        <filter val="1217"/>
        <filter val="218"/>
        <filter val="2218"/>
        <filter val="1219"/>
        <filter val="2220"/>
        <filter val="14220"/>
        <filter val="221"/>
        <filter val="222"/>
        <filter val="223"/>
        <filter val="225"/>
        <filter val="1225"/>
        <filter val="227"/>
        <filter val="228"/>
        <filter val="1228"/>
        <filter val="229"/>
        <filter val="4230"/>
        <filter val="231"/>
        <filter val="232"/>
        <filter val="2232"/>
        <filter val="234"/>
        <filter val="235"/>
        <filter val="236"/>
        <filter val="6236"/>
        <filter val="1237"/>
        <filter val="1238"/>
        <filter val="2238"/>
        <filter val="240"/>
        <filter val="6240"/>
        <filter val="241"/>
        <filter val="1241"/>
        <filter val="2241"/>
        <filter val="1242"/>
        <filter val="246"/>
        <filter val="247"/>
        <filter val="2247"/>
        <filter val="3248"/>
        <filter val="8248"/>
        <filter val="249"/>
        <filter val="250"/>
        <filter val="2250"/>
        <filter val="251"/>
        <filter val="252"/>
        <filter val="4252"/>
        <filter val="253"/>
        <filter val="4253"/>
        <filter val="1254"/>
        <filter val="2255"/>
        <filter val="3255"/>
        <filter val="257"/>
        <filter val="258"/>
        <filter val="3258"/>
        <filter val="260"/>
        <filter val="2261"/>
        <filter val="8261"/>
        <filter val="262"/>
        <filter val="1263"/>
        <filter val="264"/>
        <filter val="1264"/>
        <filter val="6264"/>
        <filter val="265"/>
        <filter val="1265"/>
        <filter val="266"/>
        <filter val="1266"/>
        <filter val="267"/>
        <filter val="268"/>
        <filter val="270"/>
        <filter val="271"/>
        <filter val="272"/>
        <filter val="1272"/>
        <filter val="273"/>
        <filter val="274"/>
        <filter val="276"/>
        <filter val="1276"/>
        <filter val="3276"/>
        <filter val="277"/>
        <filter val="-277"/>
        <filter val="278"/>
        <filter val="1278"/>
        <filter val="279"/>
        <filter val="1279"/>
        <filter val="280"/>
        <filter val="1280"/>
        <filter val="3280"/>
        <filter val="4280"/>
        <filter val="1282"/>
        <filter val="283"/>
        <filter val="1283"/>
        <filter val="284"/>
        <filter val="1284"/>
        <filter val="11284"/>
        <filter val="286"/>
        <filter val="287"/>
        <filter val="1287"/>
        <filter val="288"/>
        <filter val="290"/>
        <filter val="1290"/>
        <filter val="291"/>
        <filter val="1291"/>
        <filter val="292"/>
        <filter val="293"/>
        <filter val="294"/>
        <filter val="1294"/>
        <filter val="295"/>
        <filter val="296"/>
        <filter val="1296"/>
        <filter val="2297"/>
        <filter val="298"/>
        <filter val="4298"/>
        <filter val="300"/>
        <filter val="302"/>
        <filter val="1303"/>
        <filter val="2304"/>
        <filter val="305"/>
        <filter val="4305"/>
        <filter val="306"/>
        <filter val="1306"/>
        <filter val="5306"/>
        <filter val="307"/>
        <filter val="308"/>
        <filter val="2308"/>
        <filter val="309"/>
        <filter val="310"/>
        <filter val="311"/>
        <filter val="1311"/>
        <filter val="312"/>
        <filter val="1312"/>
        <filter val="316"/>
        <filter val="1316"/>
        <filter val="5316"/>
        <filter val="318"/>
        <filter val="2318"/>
        <filter val="319"/>
        <filter val="320"/>
        <filter val="1320"/>
        <filter val="13320"/>
        <filter val="322"/>
        <filter val="1322"/>
        <filter val="2322"/>
        <filter val="324"/>
        <filter val="325"/>
        <filter val="8325"/>
        <filter val="326"/>
        <filter val="2326"/>
        <filter val="327"/>
        <filter val="2328"/>
        <filter val="329"/>
        <filter val="1330"/>
        <filter val="3330"/>
        <filter val="331"/>
        <filter val="1331"/>
        <filter val="-332"/>
        <filter val="1334"/>
        <filter val="335"/>
        <filter val="1336"/>
        <filter val="2336"/>
        <filter val="338"/>
        <filter val="339"/>
        <filter val="340"/>
        <filter val="341"/>
        <filter val="1341"/>
        <filter val="342"/>
        <filter val="1342"/>
        <filter val="2342"/>
        <filter val="1343"/>
        <filter val="2343"/>
        <filter val="344"/>
        <filter val="9344"/>
        <filter val="346"/>
        <filter val="1346"/>
        <filter val="347"/>
        <filter val="348"/>
        <filter val="4349"/>
        <filter val="351"/>
        <filter val="352"/>
        <filter val="1352"/>
        <filter val="353"/>
        <filter val="354"/>
        <filter val="1354"/>
        <filter val="3354"/>
        <filter val="355"/>
        <filter val="7355"/>
        <filter val="356"/>
        <filter val="1356"/>
        <filter val="1357"/>
        <filter val="358"/>
        <filter val="1358"/>
        <filter val="360"/>
        <filter val="1361"/>
        <filter val="2361"/>
        <filter val="363"/>
        <filter val="2363"/>
        <filter val="364"/>
        <filter val="1364"/>
        <filter val="2364"/>
        <filter val="365"/>
        <filter val="366"/>
        <filter val="2366"/>
        <filter val="6366"/>
        <filter val="367"/>
        <filter val="368"/>
        <filter val="1368"/>
        <filter val="3368"/>
        <filter val="370"/>
        <filter val="1370"/>
        <filter val="371"/>
        <filter val="4371"/>
        <filter val="372"/>
        <filter val="374"/>
        <filter val="2375"/>
        <filter val="376"/>
        <filter val="377"/>
        <filter val="381"/>
        <filter val="382"/>
        <filter val="383"/>
        <filter val="1384"/>
        <filter val="3384"/>
        <filter val="386"/>
        <filter val="1386"/>
        <filter val="389"/>
        <filter val="390"/>
        <filter val="391"/>
        <filter val="392"/>
        <filter val="1392"/>
        <filter val="2392"/>
        <filter val="1393"/>
        <filter val="394"/>
        <filter val="1394"/>
        <filter val="395"/>
        <filter val="1395"/>
        <filter val="12395"/>
        <filter val="396"/>
        <filter val="1396"/>
        <filter val="397"/>
        <filter val="398"/>
        <filter val="399"/>
        <filter val="400"/>
        <filter val="1400"/>
        <filter val="401"/>
        <filter val="402"/>
        <filter val="1402"/>
        <filter val="3402"/>
        <filter val="403"/>
        <filter val="2403"/>
        <filter val="1405"/>
        <filter val="1406"/>
        <filter val="4406"/>
        <filter val="407"/>
        <filter val="408"/>
        <filter val="5408"/>
        <filter val="410"/>
        <filter val="412"/>
        <filter val="28412"/>
        <filter val="413"/>
        <filter val="414"/>
        <filter val="1414"/>
        <filter val="5414"/>
        <filter val="415"/>
        <filter val="1415"/>
        <filter val="3416"/>
        <filter val="8416"/>
        <filter val="417"/>
        <filter val="418"/>
        <filter val="1418"/>
        <filter val="419"/>
        <filter val="1419"/>
        <filter val="420"/>
        <filter val="2420"/>
        <filter val="3420"/>
        <filter val="1421"/>
        <filter val="422"/>
        <filter val="1422"/>
        <filter val="423"/>
        <filter val="424"/>
        <filter val="1424"/>
        <filter val="3424"/>
        <filter val="426"/>
        <filter val="2426"/>
        <filter val="428"/>
        <filter val="1428"/>
        <filter val="4428"/>
        <filter val="429"/>
        <filter val="6429"/>
        <filter val="430"/>
        <filter val="2430"/>
        <filter val="431"/>
        <filter val="432"/>
        <filter val="1434"/>
        <filter val="436"/>
        <filter val="4436"/>
        <filter val="438"/>
        <filter val="2438"/>
        <filter val="439"/>
        <filter val="440"/>
        <filter val="441"/>
        <filter val="1441"/>
        <filter val="2442"/>
        <filter val="3442"/>
        <filter val="443"/>
        <filter val="1443"/>
        <filter val="445"/>
        <filter val="1445"/>
        <filter val="1446"/>
        <filter val="447"/>
        <filter val="1447"/>
        <filter val="3447"/>
        <filter val="448"/>
        <filter val="449"/>
        <filter val="450"/>
        <filter val="1450"/>
        <filter val="2450"/>
        <filter val="451"/>
        <filter val="2451"/>
        <filter val="454"/>
        <filter val="455"/>
        <filter val="456"/>
        <filter val="1457"/>
        <filter val="2457"/>
        <filter val="458"/>
        <filter val="2458"/>
        <filter val="460"/>
        <filter val="461"/>
        <filter val="1461"/>
        <filter val="13461"/>
        <filter val="462"/>
        <filter val="2462"/>
        <filter val="2464"/>
        <filter val="466"/>
        <filter val="467"/>
        <filter val="468"/>
        <filter val="469"/>
        <filter val="470"/>
        <filter val="1470"/>
        <filter val="1471"/>
        <filter val="1472"/>
        <filter val="3472"/>
        <filter val="5473"/>
        <filter val="1474"/>
        <filter val="475"/>
        <filter val="2475"/>
        <filter val="476"/>
        <filter val="1476"/>
        <filter val="477"/>
        <filter val="478"/>
        <filter val="479"/>
        <filter val="1480"/>
        <filter val="481"/>
        <filter val="482"/>
        <filter val="484"/>
        <filter val="485"/>
        <filter val="486"/>
        <filter val="487"/>
        <filter val="2487"/>
        <filter val="1488"/>
        <filter val="1489"/>
        <filter val="490"/>
        <filter val="1490"/>
        <filter val="2490"/>
        <filter val="6490"/>
        <filter val="491"/>
        <filter val="1491"/>
        <filter val="492"/>
        <filter val="3492"/>
        <filter val="1494"/>
        <filter val="7494"/>
        <filter val="495"/>
        <filter val="496"/>
        <filter val="4496"/>
        <filter val="7496"/>
        <filter val="499"/>
        <filter val="500"/>
        <filter val="1500"/>
        <filter val="501"/>
        <filter val="1502"/>
        <filter val="7502"/>
        <filter val="1504"/>
        <filter val="505"/>
        <filter val="507"/>
        <filter val="508"/>
        <filter val="1509"/>
        <filter val="510"/>
        <filter val="511"/>
        <filter val="512"/>
        <filter val="513"/>
        <filter val="515"/>
        <filter val="1515"/>
        <filter val="516"/>
        <filter val="518"/>
        <filter val="3518"/>
        <filter val="519"/>
        <filter val="520"/>
        <filter val="1520"/>
        <filter val="521"/>
        <filter val="3521"/>
        <filter val="522"/>
        <filter val="523"/>
        <filter val="1523"/>
        <filter val="2523"/>
        <filter val="1524"/>
        <filter val="2524"/>
        <filter val="525"/>
        <filter val="1528"/>
        <filter val="529"/>
        <filter val="3529"/>
        <filter val="1530"/>
        <filter val="3530"/>
        <filter val="534"/>
        <filter val="535"/>
        <filter val="4535"/>
        <filter val="536"/>
        <filter val="2536"/>
        <filter val="538"/>
        <filter val="540"/>
        <filter val="542"/>
        <filter val="1542"/>
        <filter val="1544"/>
        <filter val="2544"/>
        <filter val="3544"/>
        <filter val="16544"/>
        <filter val="545"/>
        <filter val="546"/>
        <filter val="2547"/>
        <filter val="548"/>
        <filter val="1548"/>
        <filter val="550"/>
        <filter val="551"/>
        <filter val="552"/>
        <filter val="553"/>
        <filter val="554"/>
        <filter val="1555"/>
        <filter val="3555"/>
        <filter val="4555"/>
        <filter val="556"/>
        <filter val="5556"/>
        <filter val="558"/>
        <filter val="2558"/>
        <filter val="560"/>
        <filter val="1560"/>
        <filter val="561"/>
        <filter val="564"/>
        <filter val="3564"/>
        <filter val="4564"/>
        <filter val="566"/>
        <filter val="567"/>
        <filter val="568"/>
        <filter val="1569"/>
        <filter val="570"/>
        <filter val="571"/>
        <filter val="6571"/>
        <filter val="572"/>
        <filter val="1574"/>
        <filter val="575"/>
        <filter val="1575"/>
        <filter val="2576"/>
        <filter val="579"/>
        <filter val="581"/>
        <filter val="1582"/>
        <filter val="4582"/>
        <filter val="583"/>
        <filter val="584"/>
        <filter val="585"/>
        <filter val="586"/>
        <filter val="1587"/>
        <filter val="588"/>
        <filter val="591"/>
        <filter val="592"/>
        <filter val="595"/>
        <filter val="596"/>
        <filter val="1598"/>
        <filter val="599"/>
        <filter val="1599"/>
        <filter val="600"/>
        <filter val="1601"/>
        <filter val="2601"/>
        <filter val="602"/>
        <filter val="5602"/>
        <filter val="603"/>
        <filter val="604"/>
        <filter val="2606"/>
        <filter val="607"/>
        <filter val="7607"/>
        <filter val="608"/>
        <filter val="1608"/>
        <filter val="609"/>
        <filter val="610"/>
        <filter val="1610"/>
        <filter val="611"/>
        <filter val="612"/>
        <filter val="613"/>
        <filter val="615"/>
        <filter val="2615"/>
        <filter val="616"/>
        <filter val="1616"/>
        <filter val="3616"/>
        <filter val="5616"/>
        <filter val="1617"/>
        <filter val="1619"/>
        <filter val="1620"/>
        <filter val="621"/>
        <filter val="624"/>
        <filter val="1624"/>
        <filter val="2624"/>
        <filter val="626"/>
        <filter val="1626"/>
        <filter val="627"/>
        <filter val="1628"/>
        <filter val="629"/>
        <filter val="631"/>
        <filter val="2632"/>
        <filter val="6632"/>
        <filter val="634"/>
        <filter val="635"/>
        <filter val="4636"/>
        <filter val="637"/>
        <filter val="639"/>
        <filter val="2639"/>
        <filter val="640"/>
        <filter val="1640"/>
        <filter val="641"/>
        <filter val="1641"/>
        <filter val="642"/>
        <filter val="643"/>
        <filter val="644"/>
        <filter val="1645"/>
        <filter val="646"/>
        <filter val="648"/>
        <filter val="650"/>
        <filter val="1650"/>
        <filter val="651"/>
        <filter val="1652"/>
        <filter val="653"/>
        <filter val="1655"/>
        <filter val="656"/>
        <filter val="1656"/>
        <filter val="1658"/>
        <filter val="659"/>
        <filter val="1660"/>
        <filter val="662"/>
        <filter val="4662"/>
        <filter val="664"/>
        <filter val="665"/>
        <filter val="667"/>
        <filter val="668"/>
        <filter val="1668"/>
        <filter val="669"/>
        <filter val="670"/>
        <filter val="671"/>
        <filter val="672"/>
        <filter val="1672"/>
        <filter val="4672"/>
        <filter val="3673"/>
        <filter val="674"/>
        <filter val="676"/>
        <filter val="2676"/>
        <filter val="2677"/>
        <filter val="4677"/>
        <filter val="678"/>
        <filter val="1678"/>
        <filter val="2679"/>
        <filter val="681"/>
        <filter val="682"/>
        <filter val="1682"/>
        <filter val="683"/>
        <filter val="1683"/>
        <filter val="1684"/>
        <filter val="688"/>
        <filter val="689"/>
        <filter val="690"/>
        <filter val="691"/>
        <filter val="7691"/>
        <filter val="692"/>
        <filter val="1692"/>
        <filter val="693"/>
        <filter val="694"/>
        <filter val="4694"/>
        <filter val="695"/>
        <filter val="697"/>
        <filter val="5697"/>
        <filter val="2698"/>
        <filter val="699"/>
        <filter val="1699"/>
        <filter val="700"/>
        <filter val="702"/>
        <filter val="1703"/>
        <filter val="704"/>
        <filter val="4704"/>
        <filter val="705"/>
        <filter val="12705"/>
        <filter val="708"/>
        <filter val="1708"/>
        <filter val="4708"/>
        <filter val="1709"/>
        <filter val="4709"/>
        <filter val="710"/>
        <filter val="1713"/>
        <filter val="714"/>
        <filter val="1714"/>
        <filter val="716"/>
        <filter val="717"/>
        <filter val="719"/>
        <filter val="723"/>
        <filter val="2723"/>
        <filter val="724"/>
        <filter val="5724"/>
        <filter val="726"/>
        <filter val="728"/>
        <filter val="1728"/>
        <filter val="2728"/>
        <filter val="3728"/>
        <filter val="729"/>
        <filter val="730"/>
        <filter val="1730"/>
        <filter val="10732"/>
        <filter val="733"/>
        <filter val="734"/>
        <filter val="1734"/>
        <filter val="2734"/>
        <filter val="2737"/>
        <filter val="740"/>
        <filter val="1740"/>
        <filter val="1741"/>
        <filter val="742"/>
        <filter val="2742"/>
        <filter val="744"/>
        <filter val="3745"/>
        <filter val="3747"/>
        <filter val="748"/>
        <filter val="749"/>
        <filter val="750"/>
        <filter val="754"/>
        <filter val="756"/>
        <filter val="757"/>
        <filter val="760"/>
        <filter val="2761"/>
        <filter val="2762"/>
        <filter val="5762"/>
        <filter val="1763"/>
        <filter val="764"/>
        <filter val="2765"/>
        <filter val="1766"/>
        <filter val="2766"/>
        <filter val="4766"/>
        <filter val="768"/>
        <filter val="3768"/>
        <filter val="770"/>
        <filter val="771"/>
        <filter val="2776"/>
        <filter val="5776"/>
        <filter val="778"/>
        <filter val="1778"/>
        <filter val="3779"/>
        <filter val="1783"/>
        <filter val="2783"/>
        <filter val="2786"/>
        <filter val="787"/>
        <filter val="788"/>
        <filter val="790"/>
        <filter val="2790"/>
        <filter val="791"/>
        <filter val="792"/>
        <filter val="2792"/>
        <filter val="794"/>
        <filter val="1796"/>
        <filter val="797"/>
        <filter val="2799"/>
        <filter val="1802"/>
        <filter val="2805"/>
        <filter val="4805"/>
        <filter val="806"/>
        <filter val="807"/>
        <filter val="810"/>
        <filter val="1810"/>
        <filter val="812"/>
        <filter val="814"/>
        <filter val="1814"/>
        <filter val="2814"/>
        <filter val="816"/>
        <filter val="818"/>
        <filter val="2818"/>
        <filter val="819"/>
        <filter val="820"/>
        <filter val="1820"/>
        <filter val="1821"/>
        <filter val="823"/>
        <filter val="824"/>
        <filter val="4824"/>
        <filter val="825"/>
        <filter val="826"/>
        <filter val="828"/>
        <filter val="1828"/>
        <filter val="3830"/>
        <filter val="25830"/>
        <filter val="834"/>
        <filter val="1834"/>
        <filter val="1835"/>
        <filter val="1836"/>
        <filter val="6836"/>
        <filter val="840"/>
        <filter val="841"/>
        <filter val="1844"/>
        <filter val="1845"/>
        <filter val="846"/>
        <filter val="3846"/>
        <filter val="1847"/>
        <filter val="848"/>
        <filter val="850"/>
        <filter val="1850"/>
        <filter val="2850"/>
        <filter val="851"/>
        <filter val="853"/>
        <filter val="1854"/>
        <filter val="855"/>
        <filter val="856"/>
        <filter val="1856"/>
        <filter val="858"/>
        <filter val="1860"/>
        <filter val="2860"/>
        <filter val="1862"/>
        <filter val="863"/>
        <filter val="864"/>
        <filter val="1864"/>
        <filter val="3864"/>
        <filter val="4864"/>
        <filter val="867"/>
        <filter val="9867"/>
        <filter val="871"/>
        <filter val="872"/>
        <filter val="8872"/>
        <filter val="873"/>
        <filter val="874"/>
        <filter val="876"/>
        <filter val="878"/>
        <filter val="1878"/>
        <filter val="880"/>
        <filter val="884"/>
        <filter val="1884"/>
        <filter val="2886"/>
        <filter val="888"/>
        <filter val="2888"/>
        <filter val="889"/>
        <filter val="890"/>
        <filter val="7890"/>
        <filter val="891"/>
        <filter val="1892"/>
        <filter val="893"/>
        <filter val="895"/>
        <filter val="9895"/>
        <filter val="898"/>
        <filter val="899"/>
        <filter val="3899"/>
        <filter val="1819.2"/>
        <filter val="900"/>
        <filter val="1902"/>
        <filter val="5904"/>
        <filter val="3906"/>
        <filter val="1907"/>
        <filter val="908"/>
        <filter val="1908"/>
        <filter val="909"/>
        <filter val="1910"/>
        <filter val="1911"/>
        <filter val="912"/>
        <filter val="2912"/>
        <filter val="4912"/>
        <filter val="1913"/>
        <filter val="914"/>
        <filter val="915"/>
        <filter val="2916"/>
        <filter val="917"/>
        <filter val="8917"/>
        <filter val="1918"/>
        <filter val="5918"/>
        <filter val="6919"/>
        <filter val="921"/>
        <filter val="3922"/>
        <filter val="5922"/>
        <filter val="2923"/>
        <filter val="925"/>
        <filter val="926"/>
        <filter val="5926"/>
        <filter val="930"/>
        <filter val="932"/>
        <filter val="4932"/>
        <filter val="2934"/>
        <filter val="3934"/>
        <filter val="935"/>
        <filter val="936"/>
        <filter val="937"/>
        <filter val="2937"/>
        <filter val="938"/>
        <filter val="939"/>
        <filter val="2939"/>
        <filter val="943"/>
        <filter val="1943"/>
        <filter val="944"/>
        <filter val="1944"/>
        <filter val="1945"/>
        <filter val="6945"/>
        <filter val="946"/>
        <filter val="947"/>
        <filter val="1950"/>
        <filter val="4950"/>
        <filter val="952"/>
        <filter val="1953"/>
        <filter val="955"/>
        <filter val="956"/>
        <filter val="958"/>
        <filter val="959"/>
        <filter val="963"/>
        <filter val="1964"/>
        <filter val="4964"/>
        <filter val="1965"/>
        <filter val="1966"/>
        <filter val="968"/>
        <filter val="1968"/>
        <filter val="969"/>
        <filter val="3969"/>
        <filter val="4969"/>
        <filter val="970"/>
        <filter val="972"/>
        <filter val="1972"/>
        <filter val="3972"/>
        <filter val="3974"/>
        <filter val="975"/>
        <filter val="976"/>
        <filter val="977"/>
        <filter val="2980"/>
        <filter val="982"/>
        <filter val="984"/>
        <filter val="19984"/>
        <filter val="1985"/>
        <filter val="986"/>
        <filter val="2986"/>
        <filter val="1987"/>
        <filter val="992"/>
        <filter val="1992"/>
        <filter val="993"/>
        <filter val="2994"/>
        <filter val="1995"/>
        <filter val="996"/>
        <filter val="5996"/>
        <filter val="10996"/>
        <filter val="998"/>
        <filter val="999"/>
      </filters>
    </filterColumn>
    <filterColumn colId="6">
      <filters>
        <filter val="#N/A"/>
        <filter val="0.01"/>
        <filter val="0.91"/>
        <filter val="-0.01"/>
        <filter val="-170.71"/>
        <filter val="2.12"/>
        <filter val="-1.23"/>
      </filters>
    </filterColumn>
    <filterColumn colId="8">
      <filters>
        <filter val="#N/A"/>
        <filter val="直连"/>
      </filters>
    </filterColumn>
    <extLst/>
  </autoFilter>
  <conditionalFormatting sqref="A1:A1475 A1483:A1048576 A1480">
    <cfRule type="duplicateValues" dxfId="1" priority="1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A8" sqref="A8:A9"/>
    </sheetView>
  </sheetViews>
  <sheetFormatPr defaultColWidth="10" defaultRowHeight="13.5" outlineLevelCol="6"/>
  <cols>
    <col min="1" max="1" width="12.625" style="4"/>
    <col min="2" max="3" width="10.375" style="4"/>
    <col min="4" max="16384" width="10" style="4"/>
  </cols>
  <sheetData>
    <row r="1" s="4" customFormat="1" spans="1:4">
      <c r="A1" s="4" t="s">
        <v>0</v>
      </c>
      <c r="B1" s="4" t="s">
        <v>5</v>
      </c>
      <c r="C1" s="4" t="s">
        <v>6</v>
      </c>
      <c r="D1" s="4" t="s">
        <v>12</v>
      </c>
    </row>
    <row r="2" s="4" customFormat="1" spans="1:7">
      <c r="A2" s="5">
        <v>999223731932413</v>
      </c>
      <c r="B2" s="6">
        <v>45040</v>
      </c>
      <c r="C2" s="6">
        <v>45042</v>
      </c>
      <c r="D2" s="4">
        <v>150</v>
      </c>
      <c r="G2" t="e">
        <f>VLOOKUP(B2,Sheet5!B:D,3,0)</f>
        <v>#N/A</v>
      </c>
    </row>
    <row r="8" spans="1:1">
      <c r="A8" s="4" t="s">
        <v>14876</v>
      </c>
    </row>
    <row r="9" spans="1:1">
      <c r="A9" s="4" t="s">
        <v>14877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1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7097</v>
      </c>
      <c r="B1" s="2" t="s">
        <v>7098</v>
      </c>
      <c r="C1" s="2" t="s">
        <v>7099</v>
      </c>
      <c r="D1" s="2" t="s">
        <v>7100</v>
      </c>
      <c r="E1" s="2" t="s">
        <v>13</v>
      </c>
      <c r="F1" s="2" t="s">
        <v>5</v>
      </c>
      <c r="G1" s="2" t="s">
        <v>6</v>
      </c>
      <c r="H1" s="2" t="s">
        <v>7101</v>
      </c>
      <c r="I1" s="2" t="s">
        <v>7102</v>
      </c>
      <c r="J1" s="2" t="s">
        <v>7103</v>
      </c>
      <c r="K1" s="2" t="s">
        <v>7104</v>
      </c>
      <c r="L1" s="2" t="s">
        <v>7105</v>
      </c>
      <c r="M1" s="2" t="s">
        <v>7106</v>
      </c>
      <c r="N1" s="2" t="s">
        <v>7107</v>
      </c>
      <c r="O1" s="2" t="s">
        <v>7108</v>
      </c>
      <c r="P1" s="2" t="s">
        <v>7109</v>
      </c>
      <c r="Q1" s="2" t="s">
        <v>7110</v>
      </c>
      <c r="R1" s="2" t="s">
        <v>7111</v>
      </c>
      <c r="S1" s="2" t="s">
        <v>7112</v>
      </c>
      <c r="T1" s="2" t="s">
        <v>7113</v>
      </c>
      <c r="U1" s="2" t="s">
        <v>7114</v>
      </c>
      <c r="V1" s="2" t="s">
        <v>7115</v>
      </c>
    </row>
    <row r="2" s="1" customFormat="1" spans="1:22">
      <c r="A2" s="3">
        <v>18604741620</v>
      </c>
      <c r="B2" s="1" t="s">
        <v>7116</v>
      </c>
      <c r="C2" s="1" t="s">
        <v>7117</v>
      </c>
      <c r="D2" s="1" t="s">
        <v>7118</v>
      </c>
      <c r="E2" s="1" t="s">
        <v>7119</v>
      </c>
      <c r="F2" s="1" t="s">
        <v>7120</v>
      </c>
      <c r="G2" s="1" t="s">
        <v>7121</v>
      </c>
      <c r="H2" s="1" t="s">
        <v>7122</v>
      </c>
      <c r="I2" s="1" t="s">
        <v>7123</v>
      </c>
      <c r="J2" s="1" t="s">
        <v>30</v>
      </c>
      <c r="K2" s="1" t="s">
        <v>7124</v>
      </c>
      <c r="L2" s="1" t="s">
        <v>7124</v>
      </c>
      <c r="M2" s="1" t="s">
        <v>7125</v>
      </c>
      <c r="N2" s="1" t="s">
        <v>7125</v>
      </c>
      <c r="O2" s="1" t="s">
        <v>7126</v>
      </c>
      <c r="P2" s="1" t="s">
        <v>7127</v>
      </c>
      <c r="Q2" s="1" t="s">
        <v>7128</v>
      </c>
      <c r="R2" s="1" t="s">
        <v>7129</v>
      </c>
      <c r="S2" s="1" t="s">
        <v>7130</v>
      </c>
      <c r="T2" s="1" t="s">
        <v>7131</v>
      </c>
      <c r="U2" s="1" t="s">
        <v>7132</v>
      </c>
      <c r="V2" s="1" t="s">
        <v>7133</v>
      </c>
    </row>
    <row r="3" s="1" customFormat="1" spans="1:22">
      <c r="A3" s="3">
        <v>999221955321591</v>
      </c>
      <c r="B3" s="1" t="s">
        <v>7134</v>
      </c>
      <c r="C3" s="1" t="s">
        <v>7135</v>
      </c>
      <c r="D3" s="1" t="s">
        <v>7136</v>
      </c>
      <c r="E3" s="1" t="s">
        <v>7137</v>
      </c>
      <c r="F3" s="1" t="s">
        <v>7138</v>
      </c>
      <c r="G3" s="1" t="s">
        <v>7139</v>
      </c>
      <c r="H3" s="1" t="s">
        <v>7122</v>
      </c>
      <c r="I3" s="1" t="s">
        <v>7140</v>
      </c>
      <c r="J3" s="1" t="s">
        <v>30</v>
      </c>
      <c r="K3" s="1" t="s">
        <v>7141</v>
      </c>
      <c r="L3" s="1" t="s">
        <v>7141</v>
      </c>
      <c r="M3" s="1" t="s">
        <v>7125</v>
      </c>
      <c r="N3" s="1" t="s">
        <v>7125</v>
      </c>
      <c r="O3" s="1" t="s">
        <v>7126</v>
      </c>
      <c r="P3" s="1" t="s">
        <v>7127</v>
      </c>
      <c r="Q3" s="1" t="s">
        <v>7128</v>
      </c>
      <c r="R3" s="1" t="s">
        <v>7142</v>
      </c>
      <c r="S3" s="1" t="s">
        <v>7130</v>
      </c>
      <c r="T3" s="1" t="s">
        <v>7131</v>
      </c>
      <c r="U3" s="1" t="s">
        <v>7132</v>
      </c>
      <c r="V3" s="1" t="s">
        <v>7143</v>
      </c>
    </row>
    <row r="4" s="1" customFormat="1" spans="1:22">
      <c r="A4" s="3">
        <v>999221993377194</v>
      </c>
      <c r="B4" s="1" t="s">
        <v>7144</v>
      </c>
      <c r="C4" s="1" t="s">
        <v>7145</v>
      </c>
      <c r="D4" s="1" t="s">
        <v>7146</v>
      </c>
      <c r="E4" s="1" t="s">
        <v>7147</v>
      </c>
      <c r="F4" s="1" t="s">
        <v>7138</v>
      </c>
      <c r="G4" s="1" t="s">
        <v>7148</v>
      </c>
      <c r="H4" s="1" t="s">
        <v>7122</v>
      </c>
      <c r="I4" s="1" t="s">
        <v>7149</v>
      </c>
      <c r="J4" s="1" t="s">
        <v>30</v>
      </c>
      <c r="K4" s="1" t="s">
        <v>7150</v>
      </c>
      <c r="L4" s="1" t="s">
        <v>14879</v>
      </c>
      <c r="M4" s="1" t="s">
        <v>14880</v>
      </c>
      <c r="N4" s="1" t="s">
        <v>14880</v>
      </c>
      <c r="O4" s="1" t="s">
        <v>7126</v>
      </c>
      <c r="P4" s="1" t="s">
        <v>7127</v>
      </c>
      <c r="Q4" s="1" t="s">
        <v>7128</v>
      </c>
      <c r="R4" s="1" t="s">
        <v>7151</v>
      </c>
      <c r="S4" s="1" t="s">
        <v>7130</v>
      </c>
      <c r="T4" s="1" t="s">
        <v>7131</v>
      </c>
      <c r="U4" s="1" t="s">
        <v>7132</v>
      </c>
      <c r="V4" s="1" t="s">
        <v>7133</v>
      </c>
    </row>
    <row r="5" s="1" customFormat="1" spans="1:22">
      <c r="A5" s="3">
        <v>999222082285889</v>
      </c>
      <c r="B5" s="1" t="s">
        <v>7152</v>
      </c>
      <c r="C5" s="1" t="s">
        <v>7153</v>
      </c>
      <c r="D5" s="1" t="s">
        <v>7154</v>
      </c>
      <c r="E5" s="1" t="s">
        <v>7155</v>
      </c>
      <c r="F5" s="1" t="s">
        <v>7120</v>
      </c>
      <c r="G5" s="1" t="s">
        <v>7139</v>
      </c>
      <c r="H5" s="1" t="s">
        <v>7122</v>
      </c>
      <c r="I5" s="1" t="s">
        <v>7156</v>
      </c>
      <c r="J5" s="1" t="s">
        <v>30</v>
      </c>
      <c r="K5" s="1" t="s">
        <v>7157</v>
      </c>
      <c r="L5" s="1" t="s">
        <v>7157</v>
      </c>
      <c r="M5" s="1" t="s">
        <v>7125</v>
      </c>
      <c r="N5" s="1" t="s">
        <v>7125</v>
      </c>
      <c r="O5" s="1" t="s">
        <v>7126</v>
      </c>
      <c r="P5" s="1" t="s">
        <v>7127</v>
      </c>
      <c r="Q5" s="1" t="s">
        <v>7128</v>
      </c>
      <c r="R5" s="1" t="s">
        <v>7158</v>
      </c>
      <c r="S5" s="1" t="s">
        <v>7130</v>
      </c>
      <c r="T5" s="1" t="s">
        <v>7131</v>
      </c>
      <c r="U5" s="1" t="s">
        <v>7132</v>
      </c>
      <c r="V5" s="1" t="s">
        <v>7159</v>
      </c>
    </row>
    <row r="6" s="1" customFormat="1" spans="1:22">
      <c r="A6" s="3">
        <v>999222131867262</v>
      </c>
      <c r="B6" s="1" t="s">
        <v>7160</v>
      </c>
      <c r="C6" s="1" t="s">
        <v>7161</v>
      </c>
      <c r="D6" s="1" t="s">
        <v>7162</v>
      </c>
      <c r="E6" s="1" t="s">
        <v>7163</v>
      </c>
      <c r="F6" s="1" t="s">
        <v>7120</v>
      </c>
      <c r="G6" s="1" t="s">
        <v>7148</v>
      </c>
      <c r="H6" s="1" t="s">
        <v>7122</v>
      </c>
      <c r="I6" s="1" t="s">
        <v>7164</v>
      </c>
      <c r="J6" s="1" t="s">
        <v>30</v>
      </c>
      <c r="K6" s="1" t="s">
        <v>7165</v>
      </c>
      <c r="L6" s="1" t="s">
        <v>7165</v>
      </c>
      <c r="M6" s="1" t="s">
        <v>7125</v>
      </c>
      <c r="N6" s="1" t="s">
        <v>7125</v>
      </c>
      <c r="O6" s="1" t="s">
        <v>7126</v>
      </c>
      <c r="P6" s="1" t="s">
        <v>7127</v>
      </c>
      <c r="Q6" s="1" t="s">
        <v>7128</v>
      </c>
      <c r="R6" s="1" t="s">
        <v>7166</v>
      </c>
      <c r="S6" s="1" t="s">
        <v>7130</v>
      </c>
      <c r="T6" s="1" t="s">
        <v>7131</v>
      </c>
      <c r="U6" s="1" t="s">
        <v>7132</v>
      </c>
      <c r="V6" s="1" t="s">
        <v>7167</v>
      </c>
    </row>
    <row r="7" s="1" customFormat="1" spans="1:22">
      <c r="A7" s="3">
        <v>999222251288594</v>
      </c>
      <c r="B7" s="1" t="s">
        <v>7168</v>
      </c>
      <c r="C7" s="1" t="s">
        <v>7169</v>
      </c>
      <c r="D7" s="1" t="s">
        <v>7170</v>
      </c>
      <c r="E7" s="1" t="s">
        <v>7171</v>
      </c>
      <c r="F7" s="1" t="s">
        <v>7172</v>
      </c>
      <c r="G7" s="1" t="s">
        <v>7173</v>
      </c>
      <c r="H7" s="1" t="s">
        <v>7122</v>
      </c>
      <c r="I7" s="1" t="s">
        <v>7174</v>
      </c>
      <c r="J7" s="1" t="s">
        <v>30</v>
      </c>
      <c r="K7" s="1" t="s">
        <v>7175</v>
      </c>
      <c r="L7" s="1" t="s">
        <v>7175</v>
      </c>
      <c r="M7" s="1" t="s">
        <v>7125</v>
      </c>
      <c r="N7" s="1" t="s">
        <v>7125</v>
      </c>
      <c r="O7" s="1" t="s">
        <v>7126</v>
      </c>
      <c r="P7" s="1" t="s">
        <v>7127</v>
      </c>
      <c r="Q7" s="1" t="s">
        <v>7128</v>
      </c>
      <c r="R7" s="1" t="s">
        <v>7176</v>
      </c>
      <c r="S7" s="1" t="s">
        <v>7130</v>
      </c>
      <c r="T7" s="1" t="s">
        <v>7131</v>
      </c>
      <c r="U7" s="1" t="s">
        <v>7132</v>
      </c>
      <c r="V7" s="1" t="s">
        <v>7177</v>
      </c>
    </row>
    <row r="8" s="1" customFormat="1" spans="1:22">
      <c r="A8" s="3">
        <v>999222265784350</v>
      </c>
      <c r="B8" s="1" t="s">
        <v>7168</v>
      </c>
      <c r="C8" s="1" t="s">
        <v>7178</v>
      </c>
      <c r="D8" s="1" t="s">
        <v>7179</v>
      </c>
      <c r="E8" s="1" t="s">
        <v>7180</v>
      </c>
      <c r="F8" s="1" t="s">
        <v>7120</v>
      </c>
      <c r="G8" s="1" t="s">
        <v>7139</v>
      </c>
      <c r="H8" s="1" t="s">
        <v>7122</v>
      </c>
      <c r="I8" s="1" t="s">
        <v>7181</v>
      </c>
      <c r="J8" s="1" t="s">
        <v>30</v>
      </c>
      <c r="K8" s="1" t="s">
        <v>7182</v>
      </c>
      <c r="L8" s="1" t="s">
        <v>7182</v>
      </c>
      <c r="M8" s="1" t="s">
        <v>7125</v>
      </c>
      <c r="N8" s="1" t="s">
        <v>7125</v>
      </c>
      <c r="O8" s="1" t="s">
        <v>7126</v>
      </c>
      <c r="P8" s="1" t="s">
        <v>7127</v>
      </c>
      <c r="Q8" s="1" t="s">
        <v>7128</v>
      </c>
      <c r="R8" s="1" t="s">
        <v>7183</v>
      </c>
      <c r="S8" s="1" t="s">
        <v>7130</v>
      </c>
      <c r="T8" s="1" t="s">
        <v>7131</v>
      </c>
      <c r="U8" s="1" t="s">
        <v>7132</v>
      </c>
      <c r="V8" s="1" t="s">
        <v>7184</v>
      </c>
    </row>
    <row r="9" s="1" customFormat="1" spans="1:22">
      <c r="A9" s="3">
        <v>999222271981419</v>
      </c>
      <c r="B9" s="1" t="s">
        <v>7185</v>
      </c>
      <c r="C9" s="1" t="s">
        <v>7186</v>
      </c>
      <c r="D9" s="1" t="s">
        <v>7187</v>
      </c>
      <c r="E9" s="1" t="s">
        <v>7188</v>
      </c>
      <c r="F9" s="1" t="s">
        <v>7173</v>
      </c>
      <c r="G9" s="1" t="s">
        <v>7138</v>
      </c>
      <c r="H9" s="1" t="s">
        <v>7122</v>
      </c>
      <c r="I9" s="1" t="s">
        <v>7189</v>
      </c>
      <c r="J9" s="1" t="s">
        <v>30</v>
      </c>
      <c r="K9" s="1" t="s">
        <v>7190</v>
      </c>
      <c r="L9" s="1" t="s">
        <v>7190</v>
      </c>
      <c r="M9" s="1" t="s">
        <v>7125</v>
      </c>
      <c r="N9" s="1" t="s">
        <v>7125</v>
      </c>
      <c r="O9" s="1" t="s">
        <v>7126</v>
      </c>
      <c r="P9" s="1" t="s">
        <v>7127</v>
      </c>
      <c r="Q9" s="1" t="s">
        <v>7128</v>
      </c>
      <c r="R9" s="1" t="s">
        <v>7191</v>
      </c>
      <c r="S9" s="1" t="s">
        <v>7130</v>
      </c>
      <c r="T9" s="1" t="s">
        <v>7131</v>
      </c>
      <c r="U9" s="1" t="s">
        <v>7132</v>
      </c>
      <c r="V9" s="1" t="s">
        <v>7192</v>
      </c>
    </row>
    <row r="10" s="1" customFormat="1" spans="1:22">
      <c r="A10" s="3">
        <v>999222309952711</v>
      </c>
      <c r="B10" s="1" t="s">
        <v>7193</v>
      </c>
      <c r="C10" s="1" t="s">
        <v>7194</v>
      </c>
      <c r="D10" s="1" t="s">
        <v>7195</v>
      </c>
      <c r="E10" s="1" t="s">
        <v>7196</v>
      </c>
      <c r="F10" s="1" t="s">
        <v>7197</v>
      </c>
      <c r="G10" s="1" t="s">
        <v>7120</v>
      </c>
      <c r="H10" s="1" t="s">
        <v>7122</v>
      </c>
      <c r="I10" s="1" t="s">
        <v>7198</v>
      </c>
      <c r="J10" s="1" t="s">
        <v>30</v>
      </c>
      <c r="K10" s="1" t="s">
        <v>7199</v>
      </c>
      <c r="L10" s="1" t="s">
        <v>7199</v>
      </c>
      <c r="M10" s="1" t="s">
        <v>7125</v>
      </c>
      <c r="N10" s="1" t="s">
        <v>7125</v>
      </c>
      <c r="O10" s="1" t="s">
        <v>7126</v>
      </c>
      <c r="P10" s="1" t="s">
        <v>7127</v>
      </c>
      <c r="Q10" s="1" t="s">
        <v>7128</v>
      </c>
      <c r="R10" s="1" t="s">
        <v>7200</v>
      </c>
      <c r="S10" s="1" t="s">
        <v>7130</v>
      </c>
      <c r="T10" s="1" t="s">
        <v>7131</v>
      </c>
      <c r="U10" s="1" t="s">
        <v>7132</v>
      </c>
      <c r="V10" s="1" t="s">
        <v>7201</v>
      </c>
    </row>
    <row r="11" s="1" customFormat="1" spans="1:22">
      <c r="A11" s="3">
        <v>999222384028444</v>
      </c>
      <c r="B11" s="1" t="s">
        <v>7202</v>
      </c>
      <c r="C11" s="1" t="s">
        <v>7203</v>
      </c>
      <c r="D11" s="1" t="s">
        <v>7204</v>
      </c>
      <c r="E11" s="1" t="s">
        <v>7205</v>
      </c>
      <c r="F11" s="1" t="s">
        <v>7172</v>
      </c>
      <c r="G11" s="1" t="s">
        <v>7138</v>
      </c>
      <c r="H11" s="1" t="s">
        <v>7122</v>
      </c>
      <c r="I11" s="1" t="s">
        <v>7206</v>
      </c>
      <c r="J11" s="1" t="s">
        <v>30</v>
      </c>
      <c r="K11" s="1" t="s">
        <v>7207</v>
      </c>
      <c r="L11" s="1" t="s">
        <v>7207</v>
      </c>
      <c r="M11" s="1" t="s">
        <v>7125</v>
      </c>
      <c r="N11" s="1" t="s">
        <v>7125</v>
      </c>
      <c r="O11" s="1" t="s">
        <v>7126</v>
      </c>
      <c r="P11" s="1" t="s">
        <v>7127</v>
      </c>
      <c r="Q11" s="1" t="s">
        <v>7128</v>
      </c>
      <c r="R11" s="1" t="s">
        <v>7208</v>
      </c>
      <c r="S11" s="1" t="s">
        <v>7130</v>
      </c>
      <c r="T11" s="1" t="s">
        <v>7131</v>
      </c>
      <c r="U11" s="1" t="s">
        <v>7132</v>
      </c>
      <c r="V11" s="1" t="s">
        <v>7209</v>
      </c>
    </row>
    <row r="12" s="1" customFormat="1" spans="1:22">
      <c r="A12" s="3">
        <v>999222471776974</v>
      </c>
      <c r="B12" s="1" t="s">
        <v>7210</v>
      </c>
      <c r="C12" s="1" t="s">
        <v>7211</v>
      </c>
      <c r="D12" s="1" t="s">
        <v>7212</v>
      </c>
      <c r="E12" s="1" t="s">
        <v>7213</v>
      </c>
      <c r="F12" s="1" t="s">
        <v>7197</v>
      </c>
      <c r="G12" s="1" t="s">
        <v>7120</v>
      </c>
      <c r="H12" s="1" t="s">
        <v>7122</v>
      </c>
      <c r="I12" s="1" t="s">
        <v>7214</v>
      </c>
      <c r="J12" s="1" t="s">
        <v>30</v>
      </c>
      <c r="K12" s="1" t="s">
        <v>7215</v>
      </c>
      <c r="L12" s="1" t="s">
        <v>7215</v>
      </c>
      <c r="M12" s="1" t="s">
        <v>7125</v>
      </c>
      <c r="N12" s="1" t="s">
        <v>7125</v>
      </c>
      <c r="O12" s="1" t="s">
        <v>7126</v>
      </c>
      <c r="P12" s="1" t="s">
        <v>7127</v>
      </c>
      <c r="Q12" s="1" t="s">
        <v>7128</v>
      </c>
      <c r="R12" s="1" t="s">
        <v>7216</v>
      </c>
      <c r="S12" s="1" t="s">
        <v>7130</v>
      </c>
      <c r="T12" s="1" t="s">
        <v>7131</v>
      </c>
      <c r="U12" s="1" t="s">
        <v>7132</v>
      </c>
      <c r="V12" s="1" t="s">
        <v>7217</v>
      </c>
    </row>
    <row r="13" s="1" customFormat="1" spans="1:22">
      <c r="A13" s="3">
        <v>999222473326957</v>
      </c>
      <c r="B13" s="1" t="s">
        <v>7218</v>
      </c>
      <c r="C13" s="1" t="s">
        <v>7219</v>
      </c>
      <c r="D13" s="1" t="s">
        <v>7220</v>
      </c>
      <c r="E13" s="1" t="s">
        <v>7221</v>
      </c>
      <c r="F13" s="1" t="s">
        <v>7139</v>
      </c>
      <c r="G13" s="1" t="s">
        <v>7121</v>
      </c>
      <c r="H13" s="1" t="s">
        <v>7122</v>
      </c>
      <c r="I13" s="1" t="s">
        <v>7222</v>
      </c>
      <c r="J13" s="1" t="s">
        <v>30</v>
      </c>
      <c r="K13" s="1" t="s">
        <v>7223</v>
      </c>
      <c r="L13" s="1" t="s">
        <v>7223</v>
      </c>
      <c r="M13" s="1" t="s">
        <v>7125</v>
      </c>
      <c r="N13" s="1" t="s">
        <v>7125</v>
      </c>
      <c r="O13" s="1" t="s">
        <v>7126</v>
      </c>
      <c r="P13" s="1" t="s">
        <v>7127</v>
      </c>
      <c r="Q13" s="1" t="s">
        <v>7128</v>
      </c>
      <c r="R13" s="1" t="s">
        <v>7224</v>
      </c>
      <c r="S13" s="1" t="s">
        <v>7130</v>
      </c>
      <c r="T13" s="1" t="s">
        <v>7131</v>
      </c>
      <c r="U13" s="1" t="s">
        <v>7225</v>
      </c>
      <c r="V13" s="1" t="s">
        <v>7226</v>
      </c>
    </row>
    <row r="14" s="1" customFormat="1" spans="1:22">
      <c r="A14" s="3">
        <v>999222474115510</v>
      </c>
      <c r="B14" s="1" t="s">
        <v>7218</v>
      </c>
      <c r="C14" s="1" t="s">
        <v>7227</v>
      </c>
      <c r="D14" s="1" t="s">
        <v>7228</v>
      </c>
      <c r="E14" s="1" t="s">
        <v>7229</v>
      </c>
      <c r="F14" s="1" t="s">
        <v>7173</v>
      </c>
      <c r="G14" s="1" t="s">
        <v>7120</v>
      </c>
      <c r="H14" s="1" t="s">
        <v>7122</v>
      </c>
      <c r="I14" s="1" t="s">
        <v>7230</v>
      </c>
      <c r="J14" s="1" t="s">
        <v>30</v>
      </c>
      <c r="K14" s="1" t="s">
        <v>7231</v>
      </c>
      <c r="L14" s="1" t="s">
        <v>7231</v>
      </c>
      <c r="M14" s="1" t="s">
        <v>7125</v>
      </c>
      <c r="N14" s="1" t="s">
        <v>7125</v>
      </c>
      <c r="O14" s="1" t="s">
        <v>7126</v>
      </c>
      <c r="P14" s="1" t="s">
        <v>7127</v>
      </c>
      <c r="Q14" s="1" t="s">
        <v>7128</v>
      </c>
      <c r="R14" s="1" t="s">
        <v>7232</v>
      </c>
      <c r="S14" s="1" t="s">
        <v>7130</v>
      </c>
      <c r="T14" s="1" t="s">
        <v>7131</v>
      </c>
      <c r="U14" s="1" t="s">
        <v>7132</v>
      </c>
      <c r="V14" s="1" t="s">
        <v>7233</v>
      </c>
    </row>
    <row r="15" s="1" customFormat="1" spans="1:22">
      <c r="A15" s="3">
        <v>999222512094638</v>
      </c>
      <c r="B15" s="1" t="s">
        <v>7234</v>
      </c>
      <c r="C15" s="1" t="s">
        <v>7235</v>
      </c>
      <c r="D15" s="1" t="s">
        <v>7236</v>
      </c>
      <c r="E15" s="1" t="s">
        <v>7237</v>
      </c>
      <c r="F15" s="1" t="s">
        <v>7173</v>
      </c>
      <c r="G15" s="1" t="s">
        <v>7121</v>
      </c>
      <c r="H15" s="1" t="s">
        <v>7122</v>
      </c>
      <c r="I15" s="1" t="s">
        <v>7238</v>
      </c>
      <c r="J15" s="1" t="s">
        <v>30</v>
      </c>
      <c r="K15" s="1" t="s">
        <v>7239</v>
      </c>
      <c r="L15" s="1" t="s">
        <v>7239</v>
      </c>
      <c r="M15" s="1" t="s">
        <v>7125</v>
      </c>
      <c r="N15" s="1" t="s">
        <v>7125</v>
      </c>
      <c r="O15" s="1" t="s">
        <v>7126</v>
      </c>
      <c r="P15" s="1" t="s">
        <v>7127</v>
      </c>
      <c r="Q15" s="1" t="s">
        <v>7128</v>
      </c>
      <c r="R15" s="1" t="s">
        <v>7240</v>
      </c>
      <c r="S15" s="1" t="s">
        <v>7130</v>
      </c>
      <c r="T15" s="1" t="s">
        <v>7131</v>
      </c>
      <c r="U15" s="1" t="s">
        <v>7132</v>
      </c>
      <c r="V15" s="1" t="s">
        <v>7217</v>
      </c>
    </row>
    <row r="16" s="1" customFormat="1" spans="1:22">
      <c r="A16" s="3">
        <v>22523088783</v>
      </c>
      <c r="B16" s="1" t="s">
        <v>7234</v>
      </c>
      <c r="C16" s="1" t="s">
        <v>7241</v>
      </c>
      <c r="D16" s="1" t="s">
        <v>7242</v>
      </c>
      <c r="E16" s="1" t="s">
        <v>7243</v>
      </c>
      <c r="F16" s="1" t="s">
        <v>7138</v>
      </c>
      <c r="G16" s="1" t="s">
        <v>7139</v>
      </c>
      <c r="H16" s="1" t="s">
        <v>7122</v>
      </c>
      <c r="I16" s="1" t="s">
        <v>7244</v>
      </c>
      <c r="J16" s="1" t="s">
        <v>30</v>
      </c>
      <c r="K16" s="1" t="s">
        <v>7245</v>
      </c>
      <c r="L16" s="1" t="s">
        <v>7245</v>
      </c>
      <c r="M16" s="1" t="s">
        <v>7125</v>
      </c>
      <c r="N16" s="1" t="s">
        <v>7125</v>
      </c>
      <c r="O16" s="1" t="s">
        <v>7126</v>
      </c>
      <c r="P16" s="1" t="s">
        <v>7127</v>
      </c>
      <c r="Q16" s="1" t="s">
        <v>7128</v>
      </c>
      <c r="R16" s="1" t="s">
        <v>7246</v>
      </c>
      <c r="S16" s="1" t="s">
        <v>7130</v>
      </c>
      <c r="T16" s="1" t="s">
        <v>7131</v>
      </c>
      <c r="U16" s="1" t="s">
        <v>7132</v>
      </c>
      <c r="V16" s="1" t="s">
        <v>7226</v>
      </c>
    </row>
    <row r="17" s="1" customFormat="1" spans="1:22">
      <c r="A17" s="3">
        <v>999222530632858</v>
      </c>
      <c r="B17" s="1" t="s">
        <v>7247</v>
      </c>
      <c r="C17" s="1" t="s">
        <v>7248</v>
      </c>
      <c r="D17" s="1" t="s">
        <v>7249</v>
      </c>
      <c r="E17" s="1" t="s">
        <v>7250</v>
      </c>
      <c r="F17" s="1" t="s">
        <v>7197</v>
      </c>
      <c r="G17" s="1" t="s">
        <v>7173</v>
      </c>
      <c r="H17" s="1" t="s">
        <v>7122</v>
      </c>
      <c r="I17" s="1" t="s">
        <v>7251</v>
      </c>
      <c r="J17" s="1" t="s">
        <v>30</v>
      </c>
      <c r="K17" s="1" t="s">
        <v>7252</v>
      </c>
      <c r="L17" s="1" t="s">
        <v>7252</v>
      </c>
      <c r="M17" s="1" t="s">
        <v>7125</v>
      </c>
      <c r="N17" s="1" t="s">
        <v>7125</v>
      </c>
      <c r="O17" s="1" t="s">
        <v>7126</v>
      </c>
      <c r="P17" s="1" t="s">
        <v>7127</v>
      </c>
      <c r="Q17" s="1" t="s">
        <v>7128</v>
      </c>
      <c r="R17" s="1" t="s">
        <v>7253</v>
      </c>
      <c r="S17" s="1" t="s">
        <v>7130</v>
      </c>
      <c r="T17" s="1" t="s">
        <v>7131</v>
      </c>
      <c r="U17" s="1" t="s">
        <v>7225</v>
      </c>
      <c r="V17" s="1" t="s">
        <v>7254</v>
      </c>
    </row>
    <row r="18" s="1" customFormat="1" spans="1:22">
      <c r="A18" s="3">
        <v>999222532128138</v>
      </c>
      <c r="B18" s="1" t="s">
        <v>7247</v>
      </c>
      <c r="C18" s="1" t="s">
        <v>7255</v>
      </c>
      <c r="D18" s="1" t="s">
        <v>7256</v>
      </c>
      <c r="E18" s="1" t="s">
        <v>7257</v>
      </c>
      <c r="F18" s="1" t="s">
        <v>7258</v>
      </c>
      <c r="G18" s="1" t="s">
        <v>7173</v>
      </c>
      <c r="H18" s="1" t="s">
        <v>7122</v>
      </c>
      <c r="I18" s="1" t="s">
        <v>7259</v>
      </c>
      <c r="J18" s="1" t="s">
        <v>30</v>
      </c>
      <c r="K18" s="1" t="s">
        <v>7260</v>
      </c>
      <c r="L18" s="1" t="s">
        <v>7260</v>
      </c>
      <c r="M18" s="1" t="s">
        <v>7125</v>
      </c>
      <c r="N18" s="1" t="s">
        <v>7125</v>
      </c>
      <c r="O18" s="1" t="s">
        <v>7126</v>
      </c>
      <c r="P18" s="1" t="s">
        <v>7127</v>
      </c>
      <c r="Q18" s="1" t="s">
        <v>7128</v>
      </c>
      <c r="R18" s="1" t="s">
        <v>7261</v>
      </c>
      <c r="S18" s="1" t="s">
        <v>7130</v>
      </c>
      <c r="T18" s="1" t="s">
        <v>7131</v>
      </c>
      <c r="U18" s="1" t="s">
        <v>7132</v>
      </c>
      <c r="V18" s="1" t="s">
        <v>7167</v>
      </c>
    </row>
    <row r="19" s="1" customFormat="1" spans="1:22">
      <c r="A19" s="3">
        <v>999222562494110</v>
      </c>
      <c r="B19" s="1" t="s">
        <v>7262</v>
      </c>
      <c r="C19" s="1" t="s">
        <v>7263</v>
      </c>
      <c r="D19" s="1" t="s">
        <v>7264</v>
      </c>
      <c r="E19" s="1" t="s">
        <v>7265</v>
      </c>
      <c r="F19" s="1" t="s">
        <v>7120</v>
      </c>
      <c r="G19" s="1" t="s">
        <v>7139</v>
      </c>
      <c r="H19" s="1" t="s">
        <v>7122</v>
      </c>
      <c r="I19" s="1" t="s">
        <v>7266</v>
      </c>
      <c r="J19" s="1" t="s">
        <v>30</v>
      </c>
      <c r="K19" s="1" t="s">
        <v>7267</v>
      </c>
      <c r="L19" s="1" t="s">
        <v>7267</v>
      </c>
      <c r="M19" s="1" t="s">
        <v>7125</v>
      </c>
      <c r="N19" s="1" t="s">
        <v>7125</v>
      </c>
      <c r="O19" s="1" t="s">
        <v>7126</v>
      </c>
      <c r="P19" s="1" t="s">
        <v>7127</v>
      </c>
      <c r="Q19" s="1" t="s">
        <v>7128</v>
      </c>
      <c r="R19" s="1" t="s">
        <v>7268</v>
      </c>
      <c r="S19" s="1" t="s">
        <v>7130</v>
      </c>
      <c r="T19" s="1" t="s">
        <v>7131</v>
      </c>
      <c r="U19" s="1" t="s">
        <v>7132</v>
      </c>
      <c r="V19" s="1" t="s">
        <v>7269</v>
      </c>
    </row>
    <row r="20" s="1" customFormat="1" spans="1:22">
      <c r="A20" s="3">
        <v>999222603233876</v>
      </c>
      <c r="B20" s="1" t="s">
        <v>7270</v>
      </c>
      <c r="C20" s="1" t="s">
        <v>7271</v>
      </c>
      <c r="D20" s="1" t="s">
        <v>7264</v>
      </c>
      <c r="E20" s="1" t="s">
        <v>7272</v>
      </c>
      <c r="F20" s="1" t="s">
        <v>7120</v>
      </c>
      <c r="G20" s="1" t="s">
        <v>7139</v>
      </c>
      <c r="H20" s="1" t="s">
        <v>7122</v>
      </c>
      <c r="I20" s="1" t="s">
        <v>7273</v>
      </c>
      <c r="J20" s="1" t="s">
        <v>30</v>
      </c>
      <c r="K20" s="1" t="s">
        <v>7267</v>
      </c>
      <c r="L20" s="1" t="s">
        <v>7267</v>
      </c>
      <c r="M20" s="1" t="s">
        <v>7125</v>
      </c>
      <c r="N20" s="1" t="s">
        <v>7125</v>
      </c>
      <c r="O20" s="1" t="s">
        <v>7126</v>
      </c>
      <c r="P20" s="1" t="s">
        <v>7127</v>
      </c>
      <c r="Q20" s="1" t="s">
        <v>7128</v>
      </c>
      <c r="R20" s="1" t="s">
        <v>7274</v>
      </c>
      <c r="S20" s="1" t="s">
        <v>7130</v>
      </c>
      <c r="T20" s="1" t="s">
        <v>7131</v>
      </c>
      <c r="U20" s="1" t="s">
        <v>7132</v>
      </c>
      <c r="V20" s="1" t="s">
        <v>7269</v>
      </c>
    </row>
    <row r="21" s="1" customFormat="1" spans="1:22">
      <c r="A21" s="3">
        <v>999222622700993</v>
      </c>
      <c r="B21" s="1" t="s">
        <v>7275</v>
      </c>
      <c r="C21" s="1" t="s">
        <v>7276</v>
      </c>
      <c r="D21" s="1" t="s">
        <v>7277</v>
      </c>
      <c r="E21" s="1" t="s">
        <v>7278</v>
      </c>
      <c r="F21" s="1" t="s">
        <v>7258</v>
      </c>
      <c r="G21" s="1" t="s">
        <v>7173</v>
      </c>
      <c r="H21" s="1" t="s">
        <v>7122</v>
      </c>
      <c r="I21" s="1" t="s">
        <v>7279</v>
      </c>
      <c r="J21" s="1" t="s">
        <v>30</v>
      </c>
      <c r="K21" s="1" t="s">
        <v>7280</v>
      </c>
      <c r="L21" s="1" t="s">
        <v>7126</v>
      </c>
      <c r="M21" s="1" t="s">
        <v>7281</v>
      </c>
      <c r="N21" s="1" t="s">
        <v>7282</v>
      </c>
      <c r="O21" s="1" t="s">
        <v>7126</v>
      </c>
      <c r="P21" s="1" t="s">
        <v>7127</v>
      </c>
      <c r="Q21" s="1" t="s">
        <v>7128</v>
      </c>
      <c r="R21" s="1" t="s">
        <v>7283</v>
      </c>
      <c r="S21" s="1" t="s">
        <v>7130</v>
      </c>
      <c r="T21" s="1" t="s">
        <v>7131</v>
      </c>
      <c r="U21" s="1" t="s">
        <v>7132</v>
      </c>
      <c r="V21" s="1" t="s">
        <v>7167</v>
      </c>
    </row>
    <row r="22" s="1" customFormat="1" spans="1:22">
      <c r="A22" s="3">
        <v>999222626428605</v>
      </c>
      <c r="B22" s="1" t="s">
        <v>7284</v>
      </c>
      <c r="C22" s="1" t="s">
        <v>7285</v>
      </c>
      <c r="D22" s="1" t="s">
        <v>7277</v>
      </c>
      <c r="E22" s="1" t="s">
        <v>7286</v>
      </c>
      <c r="F22" s="1" t="s">
        <v>7258</v>
      </c>
      <c r="G22" s="1" t="s">
        <v>7173</v>
      </c>
      <c r="H22" s="1" t="s">
        <v>7122</v>
      </c>
      <c r="I22" s="1" t="s">
        <v>7279</v>
      </c>
      <c r="J22" s="1" t="s">
        <v>30</v>
      </c>
      <c r="K22" s="1" t="s">
        <v>7280</v>
      </c>
      <c r="L22" s="1" t="s">
        <v>7280</v>
      </c>
      <c r="M22" s="1" t="s">
        <v>7125</v>
      </c>
      <c r="N22" s="1" t="s">
        <v>7125</v>
      </c>
      <c r="O22" s="1" t="s">
        <v>7126</v>
      </c>
      <c r="P22" s="1" t="s">
        <v>7127</v>
      </c>
      <c r="Q22" s="1" t="s">
        <v>7128</v>
      </c>
      <c r="R22" s="1" t="s">
        <v>7287</v>
      </c>
      <c r="S22" s="1" t="s">
        <v>7130</v>
      </c>
      <c r="T22" s="1" t="s">
        <v>7131</v>
      </c>
      <c r="U22" s="1" t="s">
        <v>7132</v>
      </c>
      <c r="V22" s="1" t="s">
        <v>7167</v>
      </c>
    </row>
    <row r="23" s="1" customFormat="1" spans="1:22">
      <c r="A23" s="3">
        <v>999222657769243</v>
      </c>
      <c r="B23" s="1" t="s">
        <v>7288</v>
      </c>
      <c r="C23" s="1" t="s">
        <v>7289</v>
      </c>
      <c r="D23" s="1" t="s">
        <v>7290</v>
      </c>
      <c r="E23" s="1" t="s">
        <v>7291</v>
      </c>
      <c r="F23" s="1" t="s">
        <v>7258</v>
      </c>
      <c r="G23" s="1" t="s">
        <v>7173</v>
      </c>
      <c r="H23" s="1" t="s">
        <v>7122</v>
      </c>
      <c r="I23" s="1" t="s">
        <v>7292</v>
      </c>
      <c r="J23" s="1" t="s">
        <v>30</v>
      </c>
      <c r="K23" s="1" t="s">
        <v>7293</v>
      </c>
      <c r="L23" s="1" t="s">
        <v>7293</v>
      </c>
      <c r="M23" s="1" t="s">
        <v>7125</v>
      </c>
      <c r="N23" s="1" t="s">
        <v>7125</v>
      </c>
      <c r="O23" s="1" t="s">
        <v>7126</v>
      </c>
      <c r="P23" s="1" t="s">
        <v>7127</v>
      </c>
      <c r="Q23" s="1" t="s">
        <v>7128</v>
      </c>
      <c r="R23" s="1" t="s">
        <v>7294</v>
      </c>
      <c r="S23" s="1" t="s">
        <v>7130</v>
      </c>
      <c r="T23" s="1" t="s">
        <v>7131</v>
      </c>
      <c r="U23" s="1" t="s">
        <v>7132</v>
      </c>
      <c r="V23" s="1" t="s">
        <v>7133</v>
      </c>
    </row>
    <row r="24" s="1" customFormat="1" spans="1:22">
      <c r="A24" s="3">
        <v>22673851498</v>
      </c>
      <c r="B24" s="1" t="s">
        <v>7295</v>
      </c>
      <c r="C24" s="1" t="s">
        <v>7296</v>
      </c>
      <c r="D24" s="1" t="s">
        <v>7249</v>
      </c>
      <c r="E24" s="1" t="s">
        <v>7297</v>
      </c>
      <c r="F24" s="1" t="s">
        <v>7172</v>
      </c>
      <c r="G24" s="1" t="s">
        <v>7173</v>
      </c>
      <c r="H24" s="1" t="s">
        <v>7122</v>
      </c>
      <c r="I24" s="1" t="s">
        <v>7298</v>
      </c>
      <c r="J24" s="1" t="s">
        <v>30</v>
      </c>
      <c r="K24" s="1" t="s">
        <v>7299</v>
      </c>
      <c r="L24" s="1" t="s">
        <v>7299</v>
      </c>
      <c r="M24" s="1" t="s">
        <v>7125</v>
      </c>
      <c r="N24" s="1" t="s">
        <v>7125</v>
      </c>
      <c r="O24" s="1" t="s">
        <v>7126</v>
      </c>
      <c r="P24" s="1" t="s">
        <v>7127</v>
      </c>
      <c r="Q24" s="1" t="s">
        <v>7128</v>
      </c>
      <c r="R24" s="1" t="s">
        <v>7300</v>
      </c>
      <c r="S24" s="1" t="s">
        <v>7130</v>
      </c>
      <c r="T24" s="1" t="s">
        <v>7131</v>
      </c>
      <c r="U24" s="1" t="s">
        <v>7225</v>
      </c>
      <c r="V24" s="1" t="s">
        <v>7254</v>
      </c>
    </row>
    <row r="25" s="1" customFormat="1" spans="1:22">
      <c r="A25" s="3">
        <v>999222706146599</v>
      </c>
      <c r="B25" s="1" t="s">
        <v>7301</v>
      </c>
      <c r="C25" s="1" t="s">
        <v>7302</v>
      </c>
      <c r="D25" s="1" t="s">
        <v>7277</v>
      </c>
      <c r="E25" s="1" t="s">
        <v>7303</v>
      </c>
      <c r="F25" s="1" t="s">
        <v>7258</v>
      </c>
      <c r="G25" s="1" t="s">
        <v>7173</v>
      </c>
      <c r="H25" s="1" t="s">
        <v>7122</v>
      </c>
      <c r="I25" s="1" t="s">
        <v>7304</v>
      </c>
      <c r="J25" s="1" t="s">
        <v>30</v>
      </c>
      <c r="K25" s="1" t="s">
        <v>7305</v>
      </c>
      <c r="L25" s="1" t="s">
        <v>7305</v>
      </c>
      <c r="M25" s="1" t="s">
        <v>7125</v>
      </c>
      <c r="N25" s="1" t="s">
        <v>7125</v>
      </c>
      <c r="O25" s="1" t="s">
        <v>7126</v>
      </c>
      <c r="P25" s="1" t="s">
        <v>7127</v>
      </c>
      <c r="Q25" s="1" t="s">
        <v>7128</v>
      </c>
      <c r="R25" s="1" t="s">
        <v>7306</v>
      </c>
      <c r="S25" s="1" t="s">
        <v>7130</v>
      </c>
      <c r="T25" s="1" t="s">
        <v>7131</v>
      </c>
      <c r="U25" s="1" t="s">
        <v>7132</v>
      </c>
      <c r="V25" s="1" t="s">
        <v>7167</v>
      </c>
    </row>
    <row r="26" s="1" customFormat="1" spans="1:22">
      <c r="A26" s="3">
        <v>999222709990704</v>
      </c>
      <c r="B26" s="1" t="s">
        <v>7307</v>
      </c>
      <c r="C26" s="1" t="s">
        <v>7308</v>
      </c>
      <c r="D26" s="1" t="s">
        <v>7309</v>
      </c>
      <c r="E26" s="1" t="s">
        <v>7310</v>
      </c>
      <c r="F26" s="1" t="s">
        <v>7148</v>
      </c>
      <c r="G26" s="1" t="s">
        <v>7121</v>
      </c>
      <c r="H26" s="1" t="s">
        <v>7122</v>
      </c>
      <c r="I26" s="1" t="s">
        <v>7311</v>
      </c>
      <c r="J26" s="1" t="s">
        <v>30</v>
      </c>
      <c r="K26" s="1" t="s">
        <v>7312</v>
      </c>
      <c r="L26" s="1" t="s">
        <v>7312</v>
      </c>
      <c r="M26" s="1" t="s">
        <v>7125</v>
      </c>
      <c r="N26" s="1" t="s">
        <v>7125</v>
      </c>
      <c r="O26" s="1" t="s">
        <v>7126</v>
      </c>
      <c r="P26" s="1" t="s">
        <v>7127</v>
      </c>
      <c r="Q26" s="1" t="s">
        <v>7128</v>
      </c>
      <c r="R26" s="1" t="s">
        <v>7313</v>
      </c>
      <c r="S26" s="1" t="s">
        <v>7130</v>
      </c>
      <c r="T26" s="1" t="s">
        <v>7131</v>
      </c>
      <c r="U26" s="1" t="s">
        <v>7132</v>
      </c>
      <c r="V26" s="1" t="s">
        <v>7314</v>
      </c>
    </row>
    <row r="27" s="1" customFormat="1" spans="1:22">
      <c r="A27" s="3">
        <v>999222719313941</v>
      </c>
      <c r="B27" s="1" t="s">
        <v>7307</v>
      </c>
      <c r="C27" s="1" t="s">
        <v>7315</v>
      </c>
      <c r="D27" s="1" t="s">
        <v>7316</v>
      </c>
      <c r="E27" s="1" t="s">
        <v>7317</v>
      </c>
      <c r="F27" s="1" t="s">
        <v>7173</v>
      </c>
      <c r="G27" s="1" t="s">
        <v>7121</v>
      </c>
      <c r="H27" s="1" t="s">
        <v>7122</v>
      </c>
      <c r="I27" s="1" t="s">
        <v>7318</v>
      </c>
      <c r="J27" s="1" t="s">
        <v>30</v>
      </c>
      <c r="K27" s="1" t="s">
        <v>7319</v>
      </c>
      <c r="L27" s="1" t="s">
        <v>14881</v>
      </c>
      <c r="M27" s="1" t="s">
        <v>14880</v>
      </c>
      <c r="N27" s="1" t="s">
        <v>14880</v>
      </c>
      <c r="O27" s="1" t="s">
        <v>7126</v>
      </c>
      <c r="P27" s="1" t="s">
        <v>7127</v>
      </c>
      <c r="Q27" s="1" t="s">
        <v>7128</v>
      </c>
      <c r="R27" s="1" t="s">
        <v>7320</v>
      </c>
      <c r="S27" s="1" t="s">
        <v>7130</v>
      </c>
      <c r="T27" s="1" t="s">
        <v>7131</v>
      </c>
      <c r="U27" s="1" t="s">
        <v>7132</v>
      </c>
      <c r="V27" s="1" t="s">
        <v>7321</v>
      </c>
    </row>
    <row r="28" s="1" customFormat="1" spans="1:22">
      <c r="A28" s="3">
        <v>999222731389562</v>
      </c>
      <c r="B28" s="1" t="s">
        <v>7307</v>
      </c>
      <c r="C28" s="1" t="s">
        <v>7322</v>
      </c>
      <c r="D28" s="1" t="s">
        <v>7309</v>
      </c>
      <c r="E28" s="1" t="s">
        <v>7323</v>
      </c>
      <c r="F28" s="1" t="s">
        <v>7148</v>
      </c>
      <c r="G28" s="1" t="s">
        <v>7121</v>
      </c>
      <c r="H28" s="1" t="s">
        <v>7122</v>
      </c>
      <c r="I28" s="1" t="s">
        <v>7324</v>
      </c>
      <c r="J28" s="1" t="s">
        <v>30</v>
      </c>
      <c r="K28" s="1" t="s">
        <v>7325</v>
      </c>
      <c r="L28" s="1" t="s">
        <v>7325</v>
      </c>
      <c r="M28" s="1" t="s">
        <v>7125</v>
      </c>
      <c r="N28" s="1" t="s">
        <v>7125</v>
      </c>
      <c r="O28" s="1" t="s">
        <v>7126</v>
      </c>
      <c r="P28" s="1" t="s">
        <v>7127</v>
      </c>
      <c r="Q28" s="1" t="s">
        <v>7128</v>
      </c>
      <c r="R28" s="1" t="s">
        <v>7326</v>
      </c>
      <c r="S28" s="1" t="s">
        <v>7130</v>
      </c>
      <c r="T28" s="1" t="s">
        <v>7131</v>
      </c>
      <c r="U28" s="1" t="s">
        <v>7132</v>
      </c>
      <c r="V28" s="1" t="s">
        <v>7314</v>
      </c>
    </row>
    <row r="29" s="1" customFormat="1" spans="1:22">
      <c r="A29" s="3">
        <v>999222733915620</v>
      </c>
      <c r="B29" s="1" t="s">
        <v>7327</v>
      </c>
      <c r="C29" s="1" t="s">
        <v>7328</v>
      </c>
      <c r="D29" s="1" t="s">
        <v>7179</v>
      </c>
      <c r="E29" s="1" t="s">
        <v>7329</v>
      </c>
      <c r="F29" s="1" t="s">
        <v>7173</v>
      </c>
      <c r="G29" s="1" t="s">
        <v>7148</v>
      </c>
      <c r="H29" s="1" t="s">
        <v>7122</v>
      </c>
      <c r="I29" s="1" t="s">
        <v>7330</v>
      </c>
      <c r="J29" s="1" t="s">
        <v>30</v>
      </c>
      <c r="K29" s="1" t="s">
        <v>7331</v>
      </c>
      <c r="L29" s="1" t="s">
        <v>7331</v>
      </c>
      <c r="M29" s="1" t="s">
        <v>7125</v>
      </c>
      <c r="N29" s="1" t="s">
        <v>7125</v>
      </c>
      <c r="O29" s="1" t="s">
        <v>7126</v>
      </c>
      <c r="P29" s="1" t="s">
        <v>7127</v>
      </c>
      <c r="Q29" s="1" t="s">
        <v>7128</v>
      </c>
      <c r="R29" s="1" t="s">
        <v>7332</v>
      </c>
      <c r="S29" s="1" t="s">
        <v>7130</v>
      </c>
      <c r="T29" s="1" t="s">
        <v>7131</v>
      </c>
      <c r="U29" s="1" t="s">
        <v>7132</v>
      </c>
      <c r="V29" s="1" t="s">
        <v>7184</v>
      </c>
    </row>
    <row r="30" s="1" customFormat="1" spans="1:22">
      <c r="A30" s="3">
        <v>999222772749750</v>
      </c>
      <c r="B30" s="1" t="s">
        <v>7333</v>
      </c>
      <c r="C30" s="1" t="s">
        <v>7334</v>
      </c>
      <c r="D30" s="1" t="s">
        <v>7335</v>
      </c>
      <c r="E30" s="1" t="s">
        <v>7336</v>
      </c>
      <c r="F30" s="1" t="s">
        <v>7172</v>
      </c>
      <c r="G30" s="1" t="s">
        <v>7120</v>
      </c>
      <c r="H30" s="1" t="s">
        <v>7122</v>
      </c>
      <c r="I30" s="1" t="s">
        <v>7337</v>
      </c>
      <c r="J30" s="1" t="s">
        <v>30</v>
      </c>
      <c r="K30" s="1" t="s">
        <v>7338</v>
      </c>
      <c r="L30" s="1" t="s">
        <v>7338</v>
      </c>
      <c r="M30" s="1" t="s">
        <v>7125</v>
      </c>
      <c r="N30" s="1" t="s">
        <v>7125</v>
      </c>
      <c r="O30" s="1" t="s">
        <v>7126</v>
      </c>
      <c r="P30" s="1" t="s">
        <v>7127</v>
      </c>
      <c r="Q30" s="1" t="s">
        <v>7128</v>
      </c>
      <c r="R30" s="1" t="s">
        <v>7339</v>
      </c>
      <c r="S30" s="1" t="s">
        <v>7130</v>
      </c>
      <c r="T30" s="1" t="s">
        <v>7131</v>
      </c>
      <c r="U30" s="1" t="s">
        <v>7132</v>
      </c>
      <c r="V30" s="1" t="s">
        <v>7340</v>
      </c>
    </row>
    <row r="31" s="1" customFormat="1" spans="1:22">
      <c r="A31" s="3">
        <v>999222773625455</v>
      </c>
      <c r="B31" s="1" t="s">
        <v>7341</v>
      </c>
      <c r="C31" s="1" t="s">
        <v>7342</v>
      </c>
      <c r="D31" s="1" t="s">
        <v>7343</v>
      </c>
      <c r="E31" s="1" t="s">
        <v>7344</v>
      </c>
      <c r="F31" s="1" t="s">
        <v>7139</v>
      </c>
      <c r="G31" s="1" t="s">
        <v>7148</v>
      </c>
      <c r="H31" s="1" t="s">
        <v>7122</v>
      </c>
      <c r="I31" s="1" t="s">
        <v>7345</v>
      </c>
      <c r="J31" s="1" t="s">
        <v>30</v>
      </c>
      <c r="K31" s="1" t="s">
        <v>7346</v>
      </c>
      <c r="L31" s="1" t="s">
        <v>7346</v>
      </c>
      <c r="M31" s="1" t="s">
        <v>7125</v>
      </c>
      <c r="N31" s="1" t="s">
        <v>7125</v>
      </c>
      <c r="O31" s="1" t="s">
        <v>7126</v>
      </c>
      <c r="P31" s="1" t="s">
        <v>7127</v>
      </c>
      <c r="Q31" s="1" t="s">
        <v>7128</v>
      </c>
      <c r="R31" s="1" t="s">
        <v>7347</v>
      </c>
      <c r="S31" s="1" t="s">
        <v>7130</v>
      </c>
      <c r="T31" s="1" t="s">
        <v>7131</v>
      </c>
      <c r="U31" s="1" t="s">
        <v>7132</v>
      </c>
      <c r="V31" s="1" t="s">
        <v>7167</v>
      </c>
    </row>
    <row r="32" s="1" customFormat="1" spans="1:22">
      <c r="A32" s="3">
        <v>999222819772365</v>
      </c>
      <c r="B32" s="1" t="s">
        <v>7348</v>
      </c>
      <c r="C32" s="1" t="s">
        <v>7349</v>
      </c>
      <c r="D32" s="1" t="s">
        <v>7204</v>
      </c>
      <c r="E32" s="1" t="s">
        <v>7350</v>
      </c>
      <c r="F32" s="1" t="s">
        <v>7148</v>
      </c>
      <c r="G32" s="1" t="s">
        <v>7121</v>
      </c>
      <c r="H32" s="1" t="s">
        <v>7122</v>
      </c>
      <c r="I32" s="1" t="s">
        <v>7351</v>
      </c>
      <c r="J32" s="1" t="s">
        <v>30</v>
      </c>
      <c r="K32" s="1" t="s">
        <v>7352</v>
      </c>
      <c r="L32" s="1" t="s">
        <v>7352</v>
      </c>
      <c r="M32" s="1" t="s">
        <v>7125</v>
      </c>
      <c r="N32" s="1" t="s">
        <v>7125</v>
      </c>
      <c r="O32" s="1" t="s">
        <v>7126</v>
      </c>
      <c r="P32" s="1" t="s">
        <v>7127</v>
      </c>
      <c r="Q32" s="1" t="s">
        <v>7128</v>
      </c>
      <c r="R32" s="1" t="s">
        <v>7353</v>
      </c>
      <c r="S32" s="1" t="s">
        <v>7130</v>
      </c>
      <c r="T32" s="1" t="s">
        <v>7131</v>
      </c>
      <c r="U32" s="1" t="s">
        <v>7132</v>
      </c>
      <c r="V32" s="1" t="s">
        <v>7209</v>
      </c>
    </row>
    <row r="33" s="1" customFormat="1" spans="1:22">
      <c r="A33" s="3">
        <v>999222819905573</v>
      </c>
      <c r="B33" s="1" t="s">
        <v>7348</v>
      </c>
      <c r="C33" s="1" t="s">
        <v>7354</v>
      </c>
      <c r="D33" s="1" t="s">
        <v>7355</v>
      </c>
      <c r="E33" s="1" t="s">
        <v>7356</v>
      </c>
      <c r="F33" s="1" t="s">
        <v>7197</v>
      </c>
      <c r="G33" s="1" t="s">
        <v>7148</v>
      </c>
      <c r="H33" s="1" t="s">
        <v>7122</v>
      </c>
      <c r="I33" s="1" t="s">
        <v>7357</v>
      </c>
      <c r="J33" s="1" t="s">
        <v>30</v>
      </c>
      <c r="K33" s="1" t="s">
        <v>7358</v>
      </c>
      <c r="L33" s="1" t="s">
        <v>7358</v>
      </c>
      <c r="M33" s="1" t="s">
        <v>7125</v>
      </c>
      <c r="N33" s="1" t="s">
        <v>7125</v>
      </c>
      <c r="O33" s="1" t="s">
        <v>7126</v>
      </c>
      <c r="P33" s="1" t="s">
        <v>7127</v>
      </c>
      <c r="Q33" s="1" t="s">
        <v>7128</v>
      </c>
      <c r="R33" s="1" t="s">
        <v>7359</v>
      </c>
      <c r="S33" s="1" t="s">
        <v>7130</v>
      </c>
      <c r="T33" s="1" t="s">
        <v>7131</v>
      </c>
      <c r="U33" s="1" t="s">
        <v>7225</v>
      </c>
      <c r="V33" s="1" t="s">
        <v>7321</v>
      </c>
    </row>
    <row r="34" s="1" customFormat="1" spans="1:22">
      <c r="A34" s="3">
        <v>999222842112854</v>
      </c>
      <c r="B34" s="1" t="s">
        <v>7360</v>
      </c>
      <c r="C34" s="1" t="s">
        <v>7361</v>
      </c>
      <c r="D34" s="1" t="s">
        <v>7362</v>
      </c>
      <c r="E34" s="1" t="s">
        <v>7363</v>
      </c>
      <c r="F34" s="1" t="s">
        <v>7139</v>
      </c>
      <c r="G34" s="1" t="s">
        <v>7148</v>
      </c>
      <c r="H34" s="1" t="s">
        <v>7122</v>
      </c>
      <c r="I34" s="1" t="s">
        <v>7364</v>
      </c>
      <c r="J34" s="1" t="s">
        <v>30</v>
      </c>
      <c r="K34" s="1" t="s">
        <v>7365</v>
      </c>
      <c r="L34" s="1" t="s">
        <v>14882</v>
      </c>
      <c r="M34" s="1" t="s">
        <v>14883</v>
      </c>
      <c r="N34" s="1" t="s">
        <v>14884</v>
      </c>
      <c r="O34" s="1" t="s">
        <v>7126</v>
      </c>
      <c r="P34" s="1" t="s">
        <v>7127</v>
      </c>
      <c r="Q34" s="1" t="s">
        <v>7128</v>
      </c>
      <c r="R34" s="1" t="s">
        <v>7369</v>
      </c>
      <c r="S34" s="1" t="s">
        <v>14885</v>
      </c>
      <c r="T34" s="1" t="s">
        <v>7131</v>
      </c>
      <c r="U34" s="1" t="s">
        <v>7132</v>
      </c>
      <c r="V34" s="1" t="s">
        <v>7159</v>
      </c>
    </row>
    <row r="35" s="1" customFormat="1" spans="1:22">
      <c r="A35" s="3">
        <v>22923244313</v>
      </c>
      <c r="B35" s="1" t="s">
        <v>7370</v>
      </c>
      <c r="C35" s="1" t="s">
        <v>7371</v>
      </c>
      <c r="D35" s="1" t="s">
        <v>7372</v>
      </c>
      <c r="E35" s="1" t="s">
        <v>7373</v>
      </c>
      <c r="F35" s="1" t="s">
        <v>7173</v>
      </c>
      <c r="G35" s="1" t="s">
        <v>7148</v>
      </c>
      <c r="H35" s="1" t="s">
        <v>7122</v>
      </c>
      <c r="I35" s="1" t="s">
        <v>7374</v>
      </c>
      <c r="J35" s="1" t="s">
        <v>30</v>
      </c>
      <c r="K35" s="1" t="s">
        <v>7375</v>
      </c>
      <c r="L35" s="1" t="s">
        <v>7375</v>
      </c>
      <c r="M35" s="1" t="s">
        <v>7125</v>
      </c>
      <c r="N35" s="1" t="s">
        <v>7125</v>
      </c>
      <c r="O35" s="1" t="s">
        <v>7126</v>
      </c>
      <c r="P35" s="1" t="s">
        <v>7127</v>
      </c>
      <c r="Q35" s="1" t="s">
        <v>7128</v>
      </c>
      <c r="R35" s="1" t="s">
        <v>7376</v>
      </c>
      <c r="S35" s="1" t="s">
        <v>7130</v>
      </c>
      <c r="T35" s="1" t="s">
        <v>7131</v>
      </c>
      <c r="U35" s="1" t="s">
        <v>7132</v>
      </c>
      <c r="V35" s="1" t="s">
        <v>7377</v>
      </c>
    </row>
    <row r="36" s="1" customFormat="1" spans="1:22">
      <c r="A36" s="3">
        <v>999222935431548</v>
      </c>
      <c r="B36" s="1" t="s">
        <v>7378</v>
      </c>
      <c r="C36" s="1" t="s">
        <v>7379</v>
      </c>
      <c r="D36" s="1" t="s">
        <v>7380</v>
      </c>
      <c r="E36" s="1" t="s">
        <v>7381</v>
      </c>
      <c r="F36" s="1" t="s">
        <v>7148</v>
      </c>
      <c r="G36" s="1" t="s">
        <v>7121</v>
      </c>
      <c r="H36" s="1" t="s">
        <v>7122</v>
      </c>
      <c r="I36" s="1" t="s">
        <v>7382</v>
      </c>
      <c r="J36" s="1" t="s">
        <v>30</v>
      </c>
      <c r="K36" s="1" t="s">
        <v>7383</v>
      </c>
      <c r="L36" s="1" t="s">
        <v>7383</v>
      </c>
      <c r="M36" s="1" t="s">
        <v>7125</v>
      </c>
      <c r="N36" s="1" t="s">
        <v>7125</v>
      </c>
      <c r="O36" s="1" t="s">
        <v>7126</v>
      </c>
      <c r="P36" s="1" t="s">
        <v>7127</v>
      </c>
      <c r="Q36" s="1" t="s">
        <v>7128</v>
      </c>
      <c r="R36" s="1" t="s">
        <v>7384</v>
      </c>
      <c r="S36" s="1" t="s">
        <v>7130</v>
      </c>
      <c r="T36" s="1" t="s">
        <v>7131</v>
      </c>
      <c r="U36" s="1" t="s">
        <v>7132</v>
      </c>
      <c r="V36" s="1" t="s">
        <v>7269</v>
      </c>
    </row>
    <row r="37" s="1" customFormat="1" spans="1:22">
      <c r="A37" s="3">
        <v>999222948502353</v>
      </c>
      <c r="B37" s="1" t="s">
        <v>7385</v>
      </c>
      <c r="C37" s="1" t="s">
        <v>7386</v>
      </c>
      <c r="D37" s="1" t="s">
        <v>7387</v>
      </c>
      <c r="E37" s="1" t="s">
        <v>7388</v>
      </c>
      <c r="F37" s="1" t="s">
        <v>7120</v>
      </c>
      <c r="G37" s="1" t="s">
        <v>7148</v>
      </c>
      <c r="H37" s="1" t="s">
        <v>7122</v>
      </c>
      <c r="I37" s="1" t="s">
        <v>7389</v>
      </c>
      <c r="J37" s="1" t="s">
        <v>30</v>
      </c>
      <c r="K37" s="1" t="s">
        <v>7390</v>
      </c>
      <c r="L37" s="1" t="s">
        <v>7390</v>
      </c>
      <c r="M37" s="1" t="s">
        <v>7125</v>
      </c>
      <c r="N37" s="1" t="s">
        <v>7125</v>
      </c>
      <c r="O37" s="1" t="s">
        <v>7126</v>
      </c>
      <c r="P37" s="1" t="s">
        <v>7127</v>
      </c>
      <c r="Q37" s="1" t="s">
        <v>7128</v>
      </c>
      <c r="R37" s="1" t="s">
        <v>7391</v>
      </c>
      <c r="S37" s="1" t="s">
        <v>7130</v>
      </c>
      <c r="T37" s="1" t="s">
        <v>7131</v>
      </c>
      <c r="U37" s="1" t="s">
        <v>7132</v>
      </c>
      <c r="V37" s="1" t="s">
        <v>7377</v>
      </c>
    </row>
    <row r="38" s="1" customFormat="1" spans="1:22">
      <c r="A38" s="3">
        <v>999222957041999</v>
      </c>
      <c r="B38" s="1" t="s">
        <v>7385</v>
      </c>
      <c r="C38" s="1" t="s">
        <v>7392</v>
      </c>
      <c r="D38" s="1" t="s">
        <v>7393</v>
      </c>
      <c r="E38" s="1" t="s">
        <v>7394</v>
      </c>
      <c r="F38" s="1" t="s">
        <v>7148</v>
      </c>
      <c r="G38" s="1" t="s">
        <v>7121</v>
      </c>
      <c r="H38" s="1" t="s">
        <v>7122</v>
      </c>
      <c r="I38" s="1" t="s">
        <v>7395</v>
      </c>
      <c r="J38" s="1" t="s">
        <v>30</v>
      </c>
      <c r="K38" s="1" t="s">
        <v>7396</v>
      </c>
      <c r="L38" s="1" t="s">
        <v>7396</v>
      </c>
      <c r="M38" s="1" t="s">
        <v>7125</v>
      </c>
      <c r="N38" s="1" t="s">
        <v>7125</v>
      </c>
      <c r="O38" s="1" t="s">
        <v>7126</v>
      </c>
      <c r="P38" s="1" t="s">
        <v>7127</v>
      </c>
      <c r="Q38" s="1" t="s">
        <v>7128</v>
      </c>
      <c r="R38" s="1" t="s">
        <v>7397</v>
      </c>
      <c r="S38" s="1" t="s">
        <v>7130</v>
      </c>
      <c r="T38" s="1" t="s">
        <v>7131</v>
      </c>
      <c r="U38" s="1" t="s">
        <v>7132</v>
      </c>
      <c r="V38" s="1" t="s">
        <v>7398</v>
      </c>
    </row>
    <row r="39" s="1" customFormat="1" spans="1:22">
      <c r="A39" s="3">
        <v>999222957832876</v>
      </c>
      <c r="B39" s="1" t="s">
        <v>7399</v>
      </c>
      <c r="C39" s="1" t="s">
        <v>7400</v>
      </c>
      <c r="D39" s="1" t="s">
        <v>7401</v>
      </c>
      <c r="E39" s="1" t="s">
        <v>7402</v>
      </c>
      <c r="F39" s="1" t="s">
        <v>7139</v>
      </c>
      <c r="G39" s="1" t="s">
        <v>7121</v>
      </c>
      <c r="H39" s="1" t="s">
        <v>7122</v>
      </c>
      <c r="I39" s="1" t="s">
        <v>7403</v>
      </c>
      <c r="J39" s="1" t="s">
        <v>30</v>
      </c>
      <c r="K39" s="1" t="s">
        <v>7404</v>
      </c>
      <c r="L39" s="1" t="s">
        <v>7404</v>
      </c>
      <c r="M39" s="1" t="s">
        <v>7125</v>
      </c>
      <c r="N39" s="1" t="s">
        <v>7125</v>
      </c>
      <c r="O39" s="1" t="s">
        <v>7126</v>
      </c>
      <c r="P39" s="1" t="s">
        <v>7127</v>
      </c>
      <c r="Q39" s="1" t="s">
        <v>7128</v>
      </c>
      <c r="R39" s="1" t="s">
        <v>7405</v>
      </c>
      <c r="S39" s="1" t="s">
        <v>7130</v>
      </c>
      <c r="T39" s="1" t="s">
        <v>7131</v>
      </c>
      <c r="U39" s="1" t="s">
        <v>7132</v>
      </c>
      <c r="V39" s="1" t="s">
        <v>7184</v>
      </c>
    </row>
    <row r="40" s="1" customFormat="1" spans="1:22">
      <c r="A40" s="3">
        <v>999222959886627</v>
      </c>
      <c r="B40" s="1" t="s">
        <v>7399</v>
      </c>
      <c r="C40" s="1" t="s">
        <v>7406</v>
      </c>
      <c r="D40" s="1" t="s">
        <v>7407</v>
      </c>
      <c r="E40" s="1" t="s">
        <v>7408</v>
      </c>
      <c r="F40" s="1" t="s">
        <v>7258</v>
      </c>
      <c r="G40" s="1" t="s">
        <v>7138</v>
      </c>
      <c r="H40" s="1" t="s">
        <v>7122</v>
      </c>
      <c r="I40" s="1" t="s">
        <v>7409</v>
      </c>
      <c r="J40" s="1" t="s">
        <v>30</v>
      </c>
      <c r="K40" s="1" t="s">
        <v>7410</v>
      </c>
      <c r="L40" s="1" t="s">
        <v>7410</v>
      </c>
      <c r="M40" s="1" t="s">
        <v>7125</v>
      </c>
      <c r="N40" s="1" t="s">
        <v>7125</v>
      </c>
      <c r="O40" s="1" t="s">
        <v>7126</v>
      </c>
      <c r="P40" s="1" t="s">
        <v>7127</v>
      </c>
      <c r="Q40" s="1" t="s">
        <v>7128</v>
      </c>
      <c r="R40" s="1" t="s">
        <v>7411</v>
      </c>
      <c r="S40" s="1" t="s">
        <v>7130</v>
      </c>
      <c r="T40" s="1" t="s">
        <v>7131</v>
      </c>
      <c r="U40" s="1" t="s">
        <v>7132</v>
      </c>
      <c r="V40" s="1" t="s">
        <v>7226</v>
      </c>
    </row>
    <row r="41" s="1" customFormat="1" spans="1:22">
      <c r="A41" s="3">
        <v>22979150865</v>
      </c>
      <c r="B41" s="1" t="s">
        <v>7412</v>
      </c>
      <c r="C41" s="1" t="s">
        <v>7413</v>
      </c>
      <c r="D41" s="1" t="s">
        <v>7414</v>
      </c>
      <c r="E41" s="1" t="s">
        <v>7415</v>
      </c>
      <c r="F41" s="1" t="s">
        <v>7138</v>
      </c>
      <c r="G41" s="1" t="s">
        <v>7139</v>
      </c>
      <c r="H41" s="1" t="s">
        <v>7122</v>
      </c>
      <c r="I41" s="1" t="s">
        <v>7416</v>
      </c>
      <c r="J41" s="1" t="s">
        <v>30</v>
      </c>
      <c r="K41" s="1" t="s">
        <v>7417</v>
      </c>
      <c r="L41" s="1" t="s">
        <v>14886</v>
      </c>
      <c r="M41" s="1" t="s">
        <v>7125</v>
      </c>
      <c r="N41" s="1" t="s">
        <v>7125</v>
      </c>
      <c r="O41" s="1" t="s">
        <v>7126</v>
      </c>
      <c r="P41" s="1" t="s">
        <v>7127</v>
      </c>
      <c r="Q41" s="1" t="s">
        <v>7128</v>
      </c>
      <c r="R41" s="1" t="s">
        <v>7418</v>
      </c>
      <c r="S41" s="1" t="s">
        <v>7130</v>
      </c>
      <c r="T41" s="1" t="s">
        <v>7131</v>
      </c>
      <c r="U41" s="1" t="s">
        <v>7132</v>
      </c>
      <c r="V41" s="1" t="s">
        <v>7184</v>
      </c>
    </row>
    <row r="42" s="1" customFormat="1" spans="1:22">
      <c r="A42" s="3">
        <v>999222980485241</v>
      </c>
      <c r="B42" s="1" t="s">
        <v>7419</v>
      </c>
      <c r="C42" s="1" t="s">
        <v>7420</v>
      </c>
      <c r="D42" s="1" t="s">
        <v>7212</v>
      </c>
      <c r="E42" s="1" t="s">
        <v>7421</v>
      </c>
      <c r="F42" s="1" t="s">
        <v>7197</v>
      </c>
      <c r="G42" s="1" t="s">
        <v>7138</v>
      </c>
      <c r="H42" s="1" t="s">
        <v>7122</v>
      </c>
      <c r="I42" s="1" t="s">
        <v>7422</v>
      </c>
      <c r="J42" s="1" t="s">
        <v>30</v>
      </c>
      <c r="K42" s="1" t="s">
        <v>7423</v>
      </c>
      <c r="L42" s="1" t="s">
        <v>7423</v>
      </c>
      <c r="M42" s="1" t="s">
        <v>7125</v>
      </c>
      <c r="N42" s="1" t="s">
        <v>7125</v>
      </c>
      <c r="O42" s="1" t="s">
        <v>7126</v>
      </c>
      <c r="P42" s="1" t="s">
        <v>7127</v>
      </c>
      <c r="Q42" s="1" t="s">
        <v>7128</v>
      </c>
      <c r="R42" s="1" t="s">
        <v>7424</v>
      </c>
      <c r="S42" s="1" t="s">
        <v>7130</v>
      </c>
      <c r="T42" s="1" t="s">
        <v>7131</v>
      </c>
      <c r="U42" s="1" t="s">
        <v>7132</v>
      </c>
      <c r="V42" s="1" t="s">
        <v>7217</v>
      </c>
    </row>
    <row r="43" s="1" customFormat="1" spans="1:22">
      <c r="A43" s="3">
        <v>999222996374154</v>
      </c>
      <c r="B43" s="1" t="s">
        <v>7425</v>
      </c>
      <c r="C43" s="1" t="s">
        <v>7426</v>
      </c>
      <c r="D43" s="1" t="s">
        <v>7427</v>
      </c>
      <c r="E43" s="1" t="s">
        <v>7428</v>
      </c>
      <c r="F43" s="1" t="s">
        <v>7429</v>
      </c>
      <c r="G43" s="1" t="s">
        <v>7173</v>
      </c>
      <c r="H43" s="1" t="s">
        <v>7122</v>
      </c>
      <c r="I43" s="1" t="s">
        <v>7430</v>
      </c>
      <c r="J43" s="1" t="s">
        <v>30</v>
      </c>
      <c r="K43" s="1" t="s">
        <v>7431</v>
      </c>
      <c r="L43" s="1" t="s">
        <v>7432</v>
      </c>
      <c r="M43" s="1" t="s">
        <v>7433</v>
      </c>
      <c r="N43" s="1" t="s">
        <v>7434</v>
      </c>
      <c r="O43" s="1" t="s">
        <v>7126</v>
      </c>
      <c r="P43" s="1" t="s">
        <v>7127</v>
      </c>
      <c r="Q43" s="1" t="s">
        <v>7128</v>
      </c>
      <c r="R43" s="1" t="s">
        <v>7435</v>
      </c>
      <c r="S43" s="1" t="s">
        <v>7130</v>
      </c>
      <c r="T43" s="1" t="s">
        <v>7131</v>
      </c>
      <c r="U43" s="1" t="s">
        <v>7225</v>
      </c>
      <c r="V43" s="1" t="s">
        <v>7254</v>
      </c>
    </row>
    <row r="44" s="1" customFormat="1" spans="1:22">
      <c r="A44" s="3">
        <v>999223051898214</v>
      </c>
      <c r="B44" s="1" t="s">
        <v>7436</v>
      </c>
      <c r="C44" s="1" t="s">
        <v>7437</v>
      </c>
      <c r="D44" s="1" t="s">
        <v>7438</v>
      </c>
      <c r="E44" s="1" t="s">
        <v>7439</v>
      </c>
      <c r="F44" s="1" t="s">
        <v>7120</v>
      </c>
      <c r="G44" s="1" t="s">
        <v>7139</v>
      </c>
      <c r="H44" s="1" t="s">
        <v>7122</v>
      </c>
      <c r="I44" s="1" t="s">
        <v>7440</v>
      </c>
      <c r="J44" s="1" t="s">
        <v>30</v>
      </c>
      <c r="K44" s="1" t="s">
        <v>7441</v>
      </c>
      <c r="L44" s="1" t="s">
        <v>7441</v>
      </c>
      <c r="M44" s="1" t="s">
        <v>7125</v>
      </c>
      <c r="N44" s="1" t="s">
        <v>7125</v>
      </c>
      <c r="O44" s="1" t="s">
        <v>7126</v>
      </c>
      <c r="P44" s="1" t="s">
        <v>7127</v>
      </c>
      <c r="Q44" s="1" t="s">
        <v>7128</v>
      </c>
      <c r="R44" s="1" t="s">
        <v>7442</v>
      </c>
      <c r="S44" s="1" t="s">
        <v>7130</v>
      </c>
      <c r="T44" s="1" t="s">
        <v>7131</v>
      </c>
      <c r="U44" s="1" t="s">
        <v>7132</v>
      </c>
      <c r="V44" s="1" t="s">
        <v>7443</v>
      </c>
    </row>
    <row r="45" s="1" customFormat="1" spans="1:22">
      <c r="A45" s="3">
        <v>999223051900475</v>
      </c>
      <c r="B45" s="1" t="s">
        <v>7436</v>
      </c>
      <c r="C45" s="1" t="s">
        <v>7444</v>
      </c>
      <c r="D45" s="1" t="s">
        <v>7445</v>
      </c>
      <c r="E45" s="1" t="s">
        <v>7446</v>
      </c>
      <c r="F45" s="1" t="s">
        <v>7120</v>
      </c>
      <c r="G45" s="1" t="s">
        <v>7121</v>
      </c>
      <c r="H45" s="1" t="s">
        <v>7122</v>
      </c>
      <c r="I45" s="1" t="s">
        <v>7447</v>
      </c>
      <c r="J45" s="1" t="s">
        <v>30</v>
      </c>
      <c r="K45" s="1" t="s">
        <v>7448</v>
      </c>
      <c r="L45" s="1" t="s">
        <v>7448</v>
      </c>
      <c r="M45" s="1" t="s">
        <v>7125</v>
      </c>
      <c r="N45" s="1" t="s">
        <v>7125</v>
      </c>
      <c r="O45" s="1" t="s">
        <v>7126</v>
      </c>
      <c r="P45" s="1" t="s">
        <v>7127</v>
      </c>
      <c r="Q45" s="1" t="s">
        <v>7128</v>
      </c>
      <c r="R45" s="1" t="s">
        <v>7449</v>
      </c>
      <c r="S45" s="1" t="s">
        <v>7130</v>
      </c>
      <c r="T45" s="1" t="s">
        <v>7131</v>
      </c>
      <c r="U45" s="1" t="s">
        <v>7132</v>
      </c>
      <c r="V45" s="1" t="s">
        <v>7377</v>
      </c>
    </row>
    <row r="46" s="1" customFormat="1" spans="1:22">
      <c r="A46" s="3">
        <v>999223053758819</v>
      </c>
      <c r="B46" s="1" t="s">
        <v>7436</v>
      </c>
      <c r="C46" s="1" t="s">
        <v>7450</v>
      </c>
      <c r="D46" s="1" t="s">
        <v>7451</v>
      </c>
      <c r="E46" s="1" t="s">
        <v>7452</v>
      </c>
      <c r="F46" s="1" t="s">
        <v>7120</v>
      </c>
      <c r="G46" s="1" t="s">
        <v>7148</v>
      </c>
      <c r="H46" s="1" t="s">
        <v>7122</v>
      </c>
      <c r="I46" s="1" t="s">
        <v>7453</v>
      </c>
      <c r="J46" s="1" t="s">
        <v>30</v>
      </c>
      <c r="K46" s="1" t="s">
        <v>7454</v>
      </c>
      <c r="L46" s="1" t="s">
        <v>7454</v>
      </c>
      <c r="M46" s="1" t="s">
        <v>7125</v>
      </c>
      <c r="N46" s="1" t="s">
        <v>7125</v>
      </c>
      <c r="O46" s="1" t="s">
        <v>7126</v>
      </c>
      <c r="P46" s="1" t="s">
        <v>7127</v>
      </c>
      <c r="Q46" s="1" t="s">
        <v>7128</v>
      </c>
      <c r="R46" s="1" t="s">
        <v>7455</v>
      </c>
      <c r="S46" s="1" t="s">
        <v>7130</v>
      </c>
      <c r="T46" s="1" t="s">
        <v>7131</v>
      </c>
      <c r="U46" s="1" t="s">
        <v>7132</v>
      </c>
      <c r="V46" s="1" t="s">
        <v>7456</v>
      </c>
    </row>
    <row r="47" s="1" customFormat="1" spans="1:22">
      <c r="A47" s="3">
        <v>999223056271823</v>
      </c>
      <c r="B47" s="1" t="s">
        <v>7436</v>
      </c>
      <c r="C47" s="1" t="s">
        <v>7457</v>
      </c>
      <c r="D47" s="1" t="s">
        <v>7458</v>
      </c>
      <c r="E47" s="1" t="s">
        <v>7459</v>
      </c>
      <c r="F47" s="1" t="s">
        <v>7429</v>
      </c>
      <c r="G47" s="1" t="s">
        <v>7173</v>
      </c>
      <c r="H47" s="1" t="s">
        <v>7122</v>
      </c>
      <c r="I47" s="1" t="s">
        <v>7460</v>
      </c>
      <c r="J47" s="1" t="s">
        <v>30</v>
      </c>
      <c r="K47" s="1" t="s">
        <v>7461</v>
      </c>
      <c r="L47" s="1" t="s">
        <v>7461</v>
      </c>
      <c r="M47" s="1" t="s">
        <v>7125</v>
      </c>
      <c r="N47" s="1" t="s">
        <v>7125</v>
      </c>
      <c r="O47" s="1" t="s">
        <v>7126</v>
      </c>
      <c r="P47" s="1" t="s">
        <v>7127</v>
      </c>
      <c r="Q47" s="1" t="s">
        <v>7128</v>
      </c>
      <c r="R47" s="1" t="s">
        <v>7462</v>
      </c>
      <c r="S47" s="1" t="s">
        <v>7130</v>
      </c>
      <c r="T47" s="1" t="s">
        <v>7131</v>
      </c>
      <c r="U47" s="1" t="s">
        <v>7132</v>
      </c>
      <c r="V47" s="1" t="s">
        <v>7377</v>
      </c>
    </row>
    <row r="48" s="1" customFormat="1" spans="1:22">
      <c r="A48" s="3">
        <v>999223061705449</v>
      </c>
      <c r="B48" s="1" t="s">
        <v>7463</v>
      </c>
      <c r="C48" s="1" t="s">
        <v>7464</v>
      </c>
      <c r="D48" s="1" t="s">
        <v>7465</v>
      </c>
      <c r="E48" s="1" t="s">
        <v>7466</v>
      </c>
      <c r="F48" s="1" t="s">
        <v>7139</v>
      </c>
      <c r="G48" s="1" t="s">
        <v>7148</v>
      </c>
      <c r="H48" s="1" t="s">
        <v>7122</v>
      </c>
      <c r="I48" s="1" t="s">
        <v>7467</v>
      </c>
      <c r="J48" s="1" t="s">
        <v>30</v>
      </c>
      <c r="K48" s="1" t="s">
        <v>7468</v>
      </c>
      <c r="L48" s="1" t="s">
        <v>7468</v>
      </c>
      <c r="M48" s="1" t="s">
        <v>7125</v>
      </c>
      <c r="N48" s="1" t="s">
        <v>7125</v>
      </c>
      <c r="O48" s="1" t="s">
        <v>7126</v>
      </c>
      <c r="P48" s="1" t="s">
        <v>7127</v>
      </c>
      <c r="Q48" s="1" t="s">
        <v>7128</v>
      </c>
      <c r="R48" s="1" t="s">
        <v>7469</v>
      </c>
      <c r="S48" s="1" t="s">
        <v>7130</v>
      </c>
      <c r="T48" s="1" t="s">
        <v>7131</v>
      </c>
      <c r="U48" s="1" t="s">
        <v>7132</v>
      </c>
      <c r="V48" s="1" t="s">
        <v>7470</v>
      </c>
    </row>
    <row r="49" s="1" customFormat="1" spans="1:22">
      <c r="A49" s="3">
        <v>999223064882457</v>
      </c>
      <c r="B49" s="1" t="s">
        <v>7463</v>
      </c>
      <c r="C49" s="1" t="s">
        <v>7471</v>
      </c>
      <c r="D49" s="1" t="s">
        <v>7472</v>
      </c>
      <c r="E49" s="1" t="s">
        <v>7473</v>
      </c>
      <c r="F49" s="1" t="s">
        <v>7120</v>
      </c>
      <c r="G49" s="1" t="s">
        <v>7148</v>
      </c>
      <c r="H49" s="1" t="s">
        <v>7122</v>
      </c>
      <c r="I49" s="1" t="s">
        <v>7474</v>
      </c>
      <c r="J49" s="1" t="s">
        <v>30</v>
      </c>
      <c r="K49" s="1" t="s">
        <v>7475</v>
      </c>
      <c r="L49" s="1" t="s">
        <v>7475</v>
      </c>
      <c r="M49" s="1" t="s">
        <v>7125</v>
      </c>
      <c r="N49" s="1" t="s">
        <v>7125</v>
      </c>
      <c r="O49" s="1" t="s">
        <v>7126</v>
      </c>
      <c r="P49" s="1" t="s">
        <v>7127</v>
      </c>
      <c r="Q49" s="1" t="s">
        <v>7128</v>
      </c>
      <c r="R49" s="1" t="s">
        <v>7476</v>
      </c>
      <c r="S49" s="1" t="s">
        <v>7130</v>
      </c>
      <c r="T49" s="1" t="s">
        <v>7131</v>
      </c>
      <c r="U49" s="1" t="s">
        <v>7225</v>
      </c>
      <c r="V49" s="1" t="s">
        <v>7226</v>
      </c>
    </row>
    <row r="50" s="1" customFormat="1" spans="1:22">
      <c r="A50" s="3">
        <v>999223082103150</v>
      </c>
      <c r="B50" s="1" t="s">
        <v>7477</v>
      </c>
      <c r="C50" s="1" t="s">
        <v>7478</v>
      </c>
      <c r="D50" s="1" t="s">
        <v>7479</v>
      </c>
      <c r="E50" s="1" t="s">
        <v>7480</v>
      </c>
      <c r="F50" s="1" t="s">
        <v>7138</v>
      </c>
      <c r="G50" s="1" t="s">
        <v>7148</v>
      </c>
      <c r="H50" s="1" t="s">
        <v>7122</v>
      </c>
      <c r="I50" s="1" t="s">
        <v>7481</v>
      </c>
      <c r="J50" s="1" t="s">
        <v>30</v>
      </c>
      <c r="K50" s="1" t="s">
        <v>7482</v>
      </c>
      <c r="L50" s="1" t="s">
        <v>7482</v>
      </c>
      <c r="M50" s="1" t="s">
        <v>7125</v>
      </c>
      <c r="N50" s="1" t="s">
        <v>7125</v>
      </c>
      <c r="O50" s="1" t="s">
        <v>7126</v>
      </c>
      <c r="P50" s="1" t="s">
        <v>7127</v>
      </c>
      <c r="Q50" s="1" t="s">
        <v>7128</v>
      </c>
      <c r="R50" s="1" t="s">
        <v>7483</v>
      </c>
      <c r="S50" s="1" t="s">
        <v>7130</v>
      </c>
      <c r="T50" s="1" t="s">
        <v>7131</v>
      </c>
      <c r="U50" s="1" t="s">
        <v>7132</v>
      </c>
      <c r="V50" s="1" t="s">
        <v>7484</v>
      </c>
    </row>
    <row r="51" s="1" customFormat="1" spans="1:22">
      <c r="A51" s="3">
        <v>999223135278992</v>
      </c>
      <c r="B51" s="1" t="s">
        <v>7485</v>
      </c>
      <c r="C51" s="1" t="s">
        <v>7486</v>
      </c>
      <c r="D51" s="1" t="s">
        <v>7393</v>
      </c>
      <c r="E51" s="1" t="s">
        <v>7487</v>
      </c>
      <c r="F51" s="1" t="s">
        <v>7148</v>
      </c>
      <c r="G51" s="1" t="s">
        <v>7121</v>
      </c>
      <c r="H51" s="1" t="s">
        <v>7122</v>
      </c>
      <c r="I51" s="1" t="s">
        <v>7488</v>
      </c>
      <c r="J51" s="1" t="s">
        <v>30</v>
      </c>
      <c r="K51" s="1" t="s">
        <v>7489</v>
      </c>
      <c r="L51" s="1" t="s">
        <v>7490</v>
      </c>
      <c r="M51" s="1" t="s">
        <v>7491</v>
      </c>
      <c r="N51" s="1" t="s">
        <v>7492</v>
      </c>
      <c r="O51" s="1" t="s">
        <v>7126</v>
      </c>
      <c r="P51" s="1" t="s">
        <v>7127</v>
      </c>
      <c r="Q51" s="1" t="s">
        <v>7128</v>
      </c>
      <c r="R51" s="1" t="s">
        <v>7493</v>
      </c>
      <c r="S51" s="1" t="s">
        <v>7130</v>
      </c>
      <c r="T51" s="1" t="s">
        <v>7131</v>
      </c>
      <c r="U51" s="1" t="s">
        <v>7132</v>
      </c>
      <c r="V51" s="1" t="s">
        <v>7398</v>
      </c>
    </row>
    <row r="52" s="1" customFormat="1" spans="1:22">
      <c r="A52" s="3">
        <v>999223156089232</v>
      </c>
      <c r="B52" s="1" t="s">
        <v>7494</v>
      </c>
      <c r="C52" s="1" t="s">
        <v>7495</v>
      </c>
      <c r="D52" s="1" t="s">
        <v>7496</v>
      </c>
      <c r="E52" s="1" t="s">
        <v>7497</v>
      </c>
      <c r="F52" s="1" t="s">
        <v>7138</v>
      </c>
      <c r="G52" s="1" t="s">
        <v>7148</v>
      </c>
      <c r="H52" s="1" t="s">
        <v>7122</v>
      </c>
      <c r="I52" s="1" t="s">
        <v>7498</v>
      </c>
      <c r="J52" s="1" t="s">
        <v>30</v>
      </c>
      <c r="K52" s="1" t="s">
        <v>7499</v>
      </c>
      <c r="L52" s="1" t="s">
        <v>7499</v>
      </c>
      <c r="M52" s="1" t="s">
        <v>7125</v>
      </c>
      <c r="N52" s="1" t="s">
        <v>7125</v>
      </c>
      <c r="O52" s="1" t="s">
        <v>7126</v>
      </c>
      <c r="P52" s="1" t="s">
        <v>7127</v>
      </c>
      <c r="Q52" s="1" t="s">
        <v>7128</v>
      </c>
      <c r="R52" s="1" t="s">
        <v>7500</v>
      </c>
      <c r="S52" s="1" t="s">
        <v>7130</v>
      </c>
      <c r="T52" s="1" t="s">
        <v>7131</v>
      </c>
      <c r="U52" s="1" t="s">
        <v>7132</v>
      </c>
      <c r="V52" s="1" t="s">
        <v>7254</v>
      </c>
    </row>
    <row r="53" s="1" customFormat="1" spans="1:22">
      <c r="A53" s="3">
        <v>999223166423107</v>
      </c>
      <c r="B53" s="1" t="s">
        <v>7501</v>
      </c>
      <c r="C53" s="1" t="s">
        <v>7502</v>
      </c>
      <c r="D53" s="1" t="s">
        <v>7503</v>
      </c>
      <c r="E53" s="1" t="s">
        <v>7504</v>
      </c>
      <c r="F53" s="1" t="s">
        <v>7139</v>
      </c>
      <c r="G53" s="1" t="s">
        <v>7121</v>
      </c>
      <c r="H53" s="1" t="s">
        <v>7122</v>
      </c>
      <c r="I53" s="1" t="s">
        <v>7505</v>
      </c>
      <c r="J53" s="1" t="s">
        <v>30</v>
      </c>
      <c r="K53" s="1" t="s">
        <v>7506</v>
      </c>
      <c r="L53" s="1" t="s">
        <v>7506</v>
      </c>
      <c r="M53" s="1" t="s">
        <v>7125</v>
      </c>
      <c r="N53" s="1" t="s">
        <v>7125</v>
      </c>
      <c r="O53" s="1" t="s">
        <v>7126</v>
      </c>
      <c r="P53" s="1" t="s">
        <v>7127</v>
      </c>
      <c r="Q53" s="1" t="s">
        <v>7128</v>
      </c>
      <c r="R53" s="1" t="s">
        <v>7507</v>
      </c>
      <c r="S53" s="1" t="s">
        <v>7130</v>
      </c>
      <c r="T53" s="1" t="s">
        <v>7131</v>
      </c>
      <c r="U53" s="1" t="s">
        <v>7225</v>
      </c>
      <c r="V53" s="1" t="s">
        <v>7254</v>
      </c>
    </row>
    <row r="54" s="1" customFormat="1" spans="1:22">
      <c r="A54" s="3">
        <v>999223174343247</v>
      </c>
      <c r="B54" s="1" t="s">
        <v>7508</v>
      </c>
      <c r="C54" s="1" t="s">
        <v>7509</v>
      </c>
      <c r="D54" s="1" t="s">
        <v>7510</v>
      </c>
      <c r="E54" s="1" t="s">
        <v>7511</v>
      </c>
      <c r="F54" s="1" t="s">
        <v>7138</v>
      </c>
      <c r="G54" s="1" t="s">
        <v>7148</v>
      </c>
      <c r="H54" s="1" t="s">
        <v>7122</v>
      </c>
      <c r="I54" s="1" t="s">
        <v>7512</v>
      </c>
      <c r="J54" s="1" t="s">
        <v>30</v>
      </c>
      <c r="K54" s="1" t="s">
        <v>7513</v>
      </c>
      <c r="L54" s="1" t="s">
        <v>7513</v>
      </c>
      <c r="M54" s="1" t="s">
        <v>7125</v>
      </c>
      <c r="N54" s="1" t="s">
        <v>7125</v>
      </c>
      <c r="O54" s="1" t="s">
        <v>7126</v>
      </c>
      <c r="P54" s="1" t="s">
        <v>7127</v>
      </c>
      <c r="Q54" s="1" t="s">
        <v>7128</v>
      </c>
      <c r="R54" s="1" t="s">
        <v>7514</v>
      </c>
      <c r="S54" s="1" t="s">
        <v>7130</v>
      </c>
      <c r="T54" s="1" t="s">
        <v>7131</v>
      </c>
      <c r="U54" s="1" t="s">
        <v>7132</v>
      </c>
      <c r="V54" s="1" t="s">
        <v>7515</v>
      </c>
    </row>
    <row r="55" s="1" customFormat="1" spans="1:22">
      <c r="A55" s="3">
        <v>999223201106426</v>
      </c>
      <c r="B55" s="1" t="s">
        <v>7516</v>
      </c>
      <c r="C55" s="1" t="s">
        <v>7517</v>
      </c>
      <c r="D55" s="1" t="s">
        <v>7518</v>
      </c>
      <c r="E55" s="1" t="s">
        <v>7519</v>
      </c>
      <c r="F55" s="1" t="s">
        <v>7139</v>
      </c>
      <c r="G55" s="1" t="s">
        <v>7121</v>
      </c>
      <c r="H55" s="1" t="s">
        <v>7122</v>
      </c>
      <c r="I55" s="1" t="s">
        <v>7520</v>
      </c>
      <c r="J55" s="1" t="s">
        <v>30</v>
      </c>
      <c r="K55" s="1" t="s">
        <v>7521</v>
      </c>
      <c r="L55" s="1" t="s">
        <v>7521</v>
      </c>
      <c r="M55" s="1" t="s">
        <v>7125</v>
      </c>
      <c r="N55" s="1" t="s">
        <v>7125</v>
      </c>
      <c r="O55" s="1" t="s">
        <v>7126</v>
      </c>
      <c r="P55" s="1" t="s">
        <v>7127</v>
      </c>
      <c r="Q55" s="1" t="s">
        <v>7128</v>
      </c>
      <c r="R55" s="1" t="s">
        <v>7522</v>
      </c>
      <c r="S55" s="1" t="s">
        <v>7130</v>
      </c>
      <c r="T55" s="1" t="s">
        <v>7131</v>
      </c>
      <c r="U55" s="1" t="s">
        <v>7132</v>
      </c>
      <c r="V55" s="1" t="s">
        <v>7233</v>
      </c>
    </row>
    <row r="56" s="1" customFormat="1" spans="1:22">
      <c r="A56" s="3">
        <v>999223217550783</v>
      </c>
      <c r="B56" s="1" t="s">
        <v>7523</v>
      </c>
      <c r="C56" s="1" t="s">
        <v>7524</v>
      </c>
      <c r="D56" s="1" t="s">
        <v>7525</v>
      </c>
      <c r="E56" s="1" t="s">
        <v>7526</v>
      </c>
      <c r="F56" s="1" t="s">
        <v>7172</v>
      </c>
      <c r="G56" s="1" t="s">
        <v>7173</v>
      </c>
      <c r="H56" s="1" t="s">
        <v>7122</v>
      </c>
      <c r="I56" s="1" t="s">
        <v>7527</v>
      </c>
      <c r="J56" s="1" t="s">
        <v>30</v>
      </c>
      <c r="K56" s="1" t="s">
        <v>7528</v>
      </c>
      <c r="L56" s="1" t="s">
        <v>7528</v>
      </c>
      <c r="M56" s="1" t="s">
        <v>7125</v>
      </c>
      <c r="N56" s="1" t="s">
        <v>7125</v>
      </c>
      <c r="O56" s="1" t="s">
        <v>7126</v>
      </c>
      <c r="P56" s="1" t="s">
        <v>7127</v>
      </c>
      <c r="Q56" s="1" t="s">
        <v>7128</v>
      </c>
      <c r="R56" s="1" t="s">
        <v>7529</v>
      </c>
      <c r="S56" s="1" t="s">
        <v>7130</v>
      </c>
      <c r="T56" s="1" t="s">
        <v>7131</v>
      </c>
      <c r="U56" s="1" t="s">
        <v>7132</v>
      </c>
      <c r="V56" s="1" t="s">
        <v>7530</v>
      </c>
    </row>
    <row r="57" s="1" customFormat="1" spans="1:22">
      <c r="A57" s="3">
        <v>999223233436118</v>
      </c>
      <c r="B57" s="1" t="s">
        <v>7531</v>
      </c>
      <c r="C57" s="1" t="s">
        <v>7532</v>
      </c>
      <c r="D57" s="1" t="s">
        <v>7533</v>
      </c>
      <c r="E57" s="1" t="s">
        <v>7534</v>
      </c>
      <c r="F57" s="1" t="s">
        <v>7173</v>
      </c>
      <c r="G57" s="1" t="s">
        <v>7120</v>
      </c>
      <c r="H57" s="1" t="s">
        <v>7122</v>
      </c>
      <c r="I57" s="1" t="s">
        <v>7535</v>
      </c>
      <c r="J57" s="1" t="s">
        <v>30</v>
      </c>
      <c r="K57" s="1" t="s">
        <v>7536</v>
      </c>
      <c r="L57" s="1" t="s">
        <v>7536</v>
      </c>
      <c r="M57" s="1" t="s">
        <v>7125</v>
      </c>
      <c r="N57" s="1" t="s">
        <v>7125</v>
      </c>
      <c r="O57" s="1" t="s">
        <v>7126</v>
      </c>
      <c r="P57" s="1" t="s">
        <v>7127</v>
      </c>
      <c r="Q57" s="1" t="s">
        <v>7128</v>
      </c>
      <c r="R57" s="1" t="s">
        <v>7537</v>
      </c>
      <c r="S57" s="1" t="s">
        <v>7130</v>
      </c>
      <c r="T57" s="1" t="s">
        <v>7131</v>
      </c>
      <c r="U57" s="1" t="s">
        <v>7132</v>
      </c>
      <c r="V57" s="1" t="s">
        <v>7254</v>
      </c>
    </row>
    <row r="58" s="1" customFormat="1" spans="1:22">
      <c r="A58" s="3">
        <v>23244672064</v>
      </c>
      <c r="B58" s="1" t="s">
        <v>7538</v>
      </c>
      <c r="C58" s="1" t="s">
        <v>7539</v>
      </c>
      <c r="D58" s="1" t="s">
        <v>7540</v>
      </c>
      <c r="E58" s="1" t="s">
        <v>7541</v>
      </c>
      <c r="F58" s="1" t="s">
        <v>7139</v>
      </c>
      <c r="G58" s="1" t="s">
        <v>7121</v>
      </c>
      <c r="H58" s="1" t="s">
        <v>7122</v>
      </c>
      <c r="I58" s="1" t="s">
        <v>7542</v>
      </c>
      <c r="J58" s="1" t="s">
        <v>30</v>
      </c>
      <c r="K58" s="1" t="s">
        <v>7543</v>
      </c>
      <c r="L58" s="1" t="s">
        <v>7543</v>
      </c>
      <c r="M58" s="1" t="s">
        <v>7125</v>
      </c>
      <c r="N58" s="1" t="s">
        <v>7125</v>
      </c>
      <c r="O58" s="1" t="s">
        <v>7126</v>
      </c>
      <c r="P58" s="1" t="s">
        <v>7127</v>
      </c>
      <c r="Q58" s="1" t="s">
        <v>7128</v>
      </c>
      <c r="R58" s="1" t="s">
        <v>7544</v>
      </c>
      <c r="S58" s="1" t="s">
        <v>7130</v>
      </c>
      <c r="T58" s="1" t="s">
        <v>7131</v>
      </c>
      <c r="U58" s="1" t="s">
        <v>7225</v>
      </c>
      <c r="V58" s="1" t="s">
        <v>7226</v>
      </c>
    </row>
    <row r="59" s="1" customFormat="1" spans="1:22">
      <c r="A59" s="3">
        <v>999223250948895</v>
      </c>
      <c r="B59" s="1" t="s">
        <v>7538</v>
      </c>
      <c r="C59" s="1" t="s">
        <v>7545</v>
      </c>
      <c r="D59" s="1" t="s">
        <v>7546</v>
      </c>
      <c r="E59" s="1" t="s">
        <v>7547</v>
      </c>
      <c r="F59" s="1" t="s">
        <v>7139</v>
      </c>
      <c r="G59" s="1" t="s">
        <v>7148</v>
      </c>
      <c r="H59" s="1" t="s">
        <v>7122</v>
      </c>
      <c r="I59" s="1" t="s">
        <v>7548</v>
      </c>
      <c r="J59" s="1" t="s">
        <v>30</v>
      </c>
      <c r="K59" s="1" t="s">
        <v>7549</v>
      </c>
      <c r="L59" s="1" t="s">
        <v>7549</v>
      </c>
      <c r="M59" s="1" t="s">
        <v>7125</v>
      </c>
      <c r="N59" s="1" t="s">
        <v>7125</v>
      </c>
      <c r="O59" s="1" t="s">
        <v>7126</v>
      </c>
      <c r="P59" s="1" t="s">
        <v>7127</v>
      </c>
      <c r="Q59" s="1" t="s">
        <v>7128</v>
      </c>
      <c r="R59" s="1" t="s">
        <v>7550</v>
      </c>
      <c r="S59" s="1" t="s">
        <v>7130</v>
      </c>
      <c r="T59" s="1" t="s">
        <v>7131</v>
      </c>
      <c r="U59" s="1" t="s">
        <v>7132</v>
      </c>
      <c r="V59" s="1" t="s">
        <v>7551</v>
      </c>
    </row>
    <row r="60" s="1" customFormat="1" spans="1:22">
      <c r="A60" s="3">
        <v>999223251720586</v>
      </c>
      <c r="B60" s="1" t="s">
        <v>7538</v>
      </c>
      <c r="C60" s="1" t="s">
        <v>7552</v>
      </c>
      <c r="D60" s="1" t="s">
        <v>7372</v>
      </c>
      <c r="E60" s="1" t="s">
        <v>7553</v>
      </c>
      <c r="F60" s="1" t="s">
        <v>7197</v>
      </c>
      <c r="G60" s="1" t="s">
        <v>7173</v>
      </c>
      <c r="H60" s="1" t="s">
        <v>7122</v>
      </c>
      <c r="I60" s="1" t="s">
        <v>7554</v>
      </c>
      <c r="J60" s="1" t="s">
        <v>30</v>
      </c>
      <c r="K60" s="1" t="s">
        <v>7555</v>
      </c>
      <c r="L60" s="1" t="s">
        <v>7555</v>
      </c>
      <c r="M60" s="1" t="s">
        <v>7125</v>
      </c>
      <c r="N60" s="1" t="s">
        <v>7125</v>
      </c>
      <c r="O60" s="1" t="s">
        <v>7126</v>
      </c>
      <c r="P60" s="1" t="s">
        <v>7127</v>
      </c>
      <c r="Q60" s="1" t="s">
        <v>7128</v>
      </c>
      <c r="R60" s="1" t="s">
        <v>7556</v>
      </c>
      <c r="S60" s="1" t="s">
        <v>7130</v>
      </c>
      <c r="T60" s="1" t="s">
        <v>7131</v>
      </c>
      <c r="U60" s="1" t="s">
        <v>7132</v>
      </c>
      <c r="V60" s="1" t="s">
        <v>7377</v>
      </c>
    </row>
    <row r="61" s="1" customFormat="1" spans="1:22">
      <c r="A61" s="3">
        <v>23259666459</v>
      </c>
      <c r="B61" s="1" t="s">
        <v>7557</v>
      </c>
      <c r="C61" s="1" t="s">
        <v>7558</v>
      </c>
      <c r="D61" s="1" t="s">
        <v>7559</v>
      </c>
      <c r="E61" s="1" t="s">
        <v>7560</v>
      </c>
      <c r="F61" s="1" t="s">
        <v>7120</v>
      </c>
      <c r="G61" s="1" t="s">
        <v>7139</v>
      </c>
      <c r="H61" s="1" t="s">
        <v>7122</v>
      </c>
      <c r="I61" s="1" t="s">
        <v>7561</v>
      </c>
      <c r="J61" s="1" t="s">
        <v>30</v>
      </c>
      <c r="K61" s="1" t="s">
        <v>7562</v>
      </c>
      <c r="L61" s="1" t="s">
        <v>7562</v>
      </c>
      <c r="M61" s="1" t="s">
        <v>7125</v>
      </c>
      <c r="N61" s="1" t="s">
        <v>7125</v>
      </c>
      <c r="O61" s="1" t="s">
        <v>7126</v>
      </c>
      <c r="P61" s="1" t="s">
        <v>7127</v>
      </c>
      <c r="Q61" s="1" t="s">
        <v>7128</v>
      </c>
      <c r="R61" s="1" t="s">
        <v>7563</v>
      </c>
      <c r="S61" s="1" t="s">
        <v>7130</v>
      </c>
      <c r="T61" s="1" t="s">
        <v>7131</v>
      </c>
      <c r="U61" s="1" t="s">
        <v>7132</v>
      </c>
      <c r="V61" s="1" t="s">
        <v>7254</v>
      </c>
    </row>
    <row r="62" s="1" customFormat="1" spans="1:22">
      <c r="A62" s="3">
        <v>999223260207261</v>
      </c>
      <c r="B62" s="1" t="s">
        <v>7557</v>
      </c>
      <c r="C62" s="1" t="s">
        <v>7564</v>
      </c>
      <c r="D62" s="1" t="s">
        <v>7565</v>
      </c>
      <c r="E62" s="1" t="s">
        <v>7566</v>
      </c>
      <c r="F62" s="1" t="s">
        <v>7258</v>
      </c>
      <c r="G62" s="1" t="s">
        <v>7139</v>
      </c>
      <c r="H62" s="1" t="s">
        <v>7122</v>
      </c>
      <c r="I62" s="1" t="s">
        <v>7567</v>
      </c>
      <c r="J62" s="1" t="s">
        <v>30</v>
      </c>
      <c r="K62" s="1" t="s">
        <v>7568</v>
      </c>
      <c r="L62" s="1" t="s">
        <v>7568</v>
      </c>
      <c r="M62" s="1" t="s">
        <v>7125</v>
      </c>
      <c r="N62" s="1" t="s">
        <v>7125</v>
      </c>
      <c r="O62" s="1" t="s">
        <v>7126</v>
      </c>
      <c r="P62" s="1" t="s">
        <v>7127</v>
      </c>
      <c r="Q62" s="1" t="s">
        <v>7128</v>
      </c>
      <c r="R62" s="1" t="s">
        <v>7569</v>
      </c>
      <c r="S62" s="1" t="s">
        <v>7130</v>
      </c>
      <c r="T62" s="1" t="s">
        <v>7131</v>
      </c>
      <c r="U62" s="1" t="s">
        <v>7225</v>
      </c>
      <c r="V62" s="1" t="s">
        <v>7254</v>
      </c>
    </row>
    <row r="63" s="1" customFormat="1" spans="1:22">
      <c r="A63" s="3">
        <v>999223269348430</v>
      </c>
      <c r="B63" s="1" t="s">
        <v>7570</v>
      </c>
      <c r="C63" s="1" t="s">
        <v>7571</v>
      </c>
      <c r="D63" s="1" t="s">
        <v>7572</v>
      </c>
      <c r="E63" s="1" t="s">
        <v>7573</v>
      </c>
      <c r="F63" s="1" t="s">
        <v>7148</v>
      </c>
      <c r="G63" s="1" t="s">
        <v>7121</v>
      </c>
      <c r="H63" s="1" t="s">
        <v>7122</v>
      </c>
      <c r="I63" s="1" t="s">
        <v>7574</v>
      </c>
      <c r="J63" s="1" t="s">
        <v>30</v>
      </c>
      <c r="K63" s="1" t="s">
        <v>7575</v>
      </c>
      <c r="L63" s="1" t="s">
        <v>7575</v>
      </c>
      <c r="M63" s="1" t="s">
        <v>7125</v>
      </c>
      <c r="N63" s="1" t="s">
        <v>7125</v>
      </c>
      <c r="O63" s="1" t="s">
        <v>7126</v>
      </c>
      <c r="P63" s="1" t="s">
        <v>7127</v>
      </c>
      <c r="Q63" s="1" t="s">
        <v>7128</v>
      </c>
      <c r="R63" s="1" t="s">
        <v>7576</v>
      </c>
      <c r="S63" s="1" t="s">
        <v>7130</v>
      </c>
      <c r="T63" s="1" t="s">
        <v>7131</v>
      </c>
      <c r="U63" s="1" t="s">
        <v>7132</v>
      </c>
      <c r="V63" s="1" t="s">
        <v>7577</v>
      </c>
    </row>
    <row r="64" s="1" customFormat="1" spans="1:22">
      <c r="A64" s="3">
        <v>999223299175666</v>
      </c>
      <c r="B64" s="1" t="s">
        <v>7578</v>
      </c>
      <c r="C64" s="1" t="s">
        <v>7579</v>
      </c>
      <c r="D64" s="1" t="s">
        <v>7580</v>
      </c>
      <c r="E64" s="1" t="s">
        <v>7581</v>
      </c>
      <c r="F64" s="1" t="s">
        <v>7172</v>
      </c>
      <c r="G64" s="1" t="s">
        <v>7138</v>
      </c>
      <c r="H64" s="1" t="s">
        <v>7122</v>
      </c>
      <c r="I64" s="1" t="s">
        <v>7582</v>
      </c>
      <c r="J64" s="1" t="s">
        <v>30</v>
      </c>
      <c r="K64" s="1" t="s">
        <v>7583</v>
      </c>
      <c r="L64" s="1" t="s">
        <v>7583</v>
      </c>
      <c r="M64" s="1" t="s">
        <v>7125</v>
      </c>
      <c r="N64" s="1" t="s">
        <v>7125</v>
      </c>
      <c r="O64" s="1" t="s">
        <v>7126</v>
      </c>
      <c r="P64" s="1" t="s">
        <v>7127</v>
      </c>
      <c r="Q64" s="1" t="s">
        <v>7128</v>
      </c>
      <c r="R64" s="1" t="s">
        <v>7584</v>
      </c>
      <c r="S64" s="1" t="s">
        <v>7130</v>
      </c>
      <c r="T64" s="1" t="s">
        <v>7131</v>
      </c>
      <c r="U64" s="1" t="s">
        <v>7132</v>
      </c>
      <c r="V64" s="1" t="s">
        <v>7167</v>
      </c>
    </row>
    <row r="65" s="1" customFormat="1" spans="1:22">
      <c r="A65" s="3">
        <v>999223303493599</v>
      </c>
      <c r="B65" s="1" t="s">
        <v>7578</v>
      </c>
      <c r="C65" s="1" t="s">
        <v>7585</v>
      </c>
      <c r="D65" s="1" t="s">
        <v>7586</v>
      </c>
      <c r="E65" s="1" t="s">
        <v>7587</v>
      </c>
      <c r="F65" s="1" t="s">
        <v>7258</v>
      </c>
      <c r="G65" s="1" t="s">
        <v>7173</v>
      </c>
      <c r="H65" s="1" t="s">
        <v>7122</v>
      </c>
      <c r="I65" s="1" t="s">
        <v>7588</v>
      </c>
      <c r="J65" s="1" t="s">
        <v>30</v>
      </c>
      <c r="K65" s="1" t="s">
        <v>7589</v>
      </c>
      <c r="L65" s="1" t="s">
        <v>7589</v>
      </c>
      <c r="M65" s="1" t="s">
        <v>7125</v>
      </c>
      <c r="N65" s="1" t="s">
        <v>7125</v>
      </c>
      <c r="O65" s="1" t="s">
        <v>7126</v>
      </c>
      <c r="P65" s="1" t="s">
        <v>7127</v>
      </c>
      <c r="Q65" s="1" t="s">
        <v>7128</v>
      </c>
      <c r="R65" s="1" t="s">
        <v>7590</v>
      </c>
      <c r="S65" s="1" t="s">
        <v>7130</v>
      </c>
      <c r="T65" s="1" t="s">
        <v>7131</v>
      </c>
      <c r="U65" s="1" t="s">
        <v>7132</v>
      </c>
      <c r="V65" s="1" t="s">
        <v>7254</v>
      </c>
    </row>
    <row r="66" s="1" customFormat="1" spans="1:22">
      <c r="A66" s="3">
        <v>999223305720214</v>
      </c>
      <c r="B66" s="1" t="s">
        <v>7578</v>
      </c>
      <c r="C66" s="1" t="s">
        <v>7591</v>
      </c>
      <c r="D66" s="1" t="s">
        <v>7592</v>
      </c>
      <c r="E66" s="1" t="s">
        <v>7593</v>
      </c>
      <c r="F66" s="1" t="s">
        <v>7172</v>
      </c>
      <c r="G66" s="1" t="s">
        <v>7173</v>
      </c>
      <c r="H66" s="1" t="s">
        <v>7122</v>
      </c>
      <c r="I66" s="1" t="s">
        <v>7594</v>
      </c>
      <c r="J66" s="1" t="s">
        <v>30</v>
      </c>
      <c r="K66" s="1" t="s">
        <v>7595</v>
      </c>
      <c r="L66" s="1" t="s">
        <v>7595</v>
      </c>
      <c r="M66" s="1" t="s">
        <v>7125</v>
      </c>
      <c r="N66" s="1" t="s">
        <v>7125</v>
      </c>
      <c r="O66" s="1" t="s">
        <v>7126</v>
      </c>
      <c r="P66" s="1" t="s">
        <v>7127</v>
      </c>
      <c r="Q66" s="1" t="s">
        <v>7128</v>
      </c>
      <c r="R66" s="1" t="s">
        <v>7596</v>
      </c>
      <c r="S66" s="1" t="s">
        <v>7130</v>
      </c>
      <c r="T66" s="1" t="s">
        <v>7131</v>
      </c>
      <c r="U66" s="1" t="s">
        <v>7132</v>
      </c>
      <c r="V66" s="1" t="s">
        <v>7226</v>
      </c>
    </row>
    <row r="67" s="1" customFormat="1" spans="1:22">
      <c r="A67" s="3">
        <v>999223321326650</v>
      </c>
      <c r="B67" s="1" t="s">
        <v>7597</v>
      </c>
      <c r="C67" s="1" t="s">
        <v>7598</v>
      </c>
      <c r="D67" s="1" t="s">
        <v>7277</v>
      </c>
      <c r="E67" s="1" t="s">
        <v>7599</v>
      </c>
      <c r="F67" s="1" t="s">
        <v>7120</v>
      </c>
      <c r="G67" s="1" t="s">
        <v>7139</v>
      </c>
      <c r="H67" s="1" t="s">
        <v>7122</v>
      </c>
      <c r="I67" s="1" t="s">
        <v>7600</v>
      </c>
      <c r="J67" s="1" t="s">
        <v>30</v>
      </c>
      <c r="K67" s="1" t="s">
        <v>7601</v>
      </c>
      <c r="L67" s="1" t="s">
        <v>7601</v>
      </c>
      <c r="M67" s="1" t="s">
        <v>7125</v>
      </c>
      <c r="N67" s="1" t="s">
        <v>7125</v>
      </c>
      <c r="O67" s="1" t="s">
        <v>7126</v>
      </c>
      <c r="P67" s="1" t="s">
        <v>7127</v>
      </c>
      <c r="Q67" s="1" t="s">
        <v>7128</v>
      </c>
      <c r="R67" s="1" t="s">
        <v>7602</v>
      </c>
      <c r="S67" s="1" t="s">
        <v>7130</v>
      </c>
      <c r="T67" s="1" t="s">
        <v>7131</v>
      </c>
      <c r="U67" s="1" t="s">
        <v>7132</v>
      </c>
      <c r="V67" s="1" t="s">
        <v>7167</v>
      </c>
    </row>
    <row r="68" s="1" customFormat="1" spans="1:22">
      <c r="A68" s="3">
        <v>999223328479860</v>
      </c>
      <c r="B68" s="1" t="s">
        <v>7603</v>
      </c>
      <c r="C68" s="1" t="s">
        <v>7604</v>
      </c>
      <c r="D68" s="1" t="s">
        <v>7605</v>
      </c>
      <c r="E68" s="1" t="s">
        <v>7606</v>
      </c>
      <c r="F68" s="1" t="s">
        <v>7172</v>
      </c>
      <c r="G68" s="1" t="s">
        <v>7138</v>
      </c>
      <c r="H68" s="1" t="s">
        <v>7122</v>
      </c>
      <c r="I68" s="1" t="s">
        <v>7607</v>
      </c>
      <c r="J68" s="1" t="s">
        <v>30</v>
      </c>
      <c r="K68" s="1" t="s">
        <v>7608</v>
      </c>
      <c r="L68" s="1" t="s">
        <v>7608</v>
      </c>
      <c r="M68" s="1" t="s">
        <v>7125</v>
      </c>
      <c r="N68" s="1" t="s">
        <v>7125</v>
      </c>
      <c r="O68" s="1" t="s">
        <v>7126</v>
      </c>
      <c r="P68" s="1" t="s">
        <v>7127</v>
      </c>
      <c r="Q68" s="1" t="s">
        <v>7128</v>
      </c>
      <c r="R68" s="1" t="s">
        <v>7609</v>
      </c>
      <c r="S68" s="1" t="s">
        <v>7130</v>
      </c>
      <c r="T68" s="1" t="s">
        <v>7131</v>
      </c>
      <c r="U68" s="1" t="s">
        <v>7132</v>
      </c>
      <c r="V68" s="1" t="s">
        <v>7321</v>
      </c>
    </row>
    <row r="69" s="1" customFormat="1" spans="1:22">
      <c r="A69" s="3">
        <v>999223344199926</v>
      </c>
      <c r="B69" s="1" t="s">
        <v>7610</v>
      </c>
      <c r="C69" s="1" t="s">
        <v>7611</v>
      </c>
      <c r="D69" s="1" t="s">
        <v>7612</v>
      </c>
      <c r="E69" s="1" t="s">
        <v>7613</v>
      </c>
      <c r="F69" s="1" t="s">
        <v>7429</v>
      </c>
      <c r="G69" s="1" t="s">
        <v>7173</v>
      </c>
      <c r="H69" s="1" t="s">
        <v>7122</v>
      </c>
      <c r="I69" s="1" t="s">
        <v>7614</v>
      </c>
      <c r="J69" s="1" t="s">
        <v>30</v>
      </c>
      <c r="K69" s="1" t="s">
        <v>7615</v>
      </c>
      <c r="L69" s="1" t="s">
        <v>7615</v>
      </c>
      <c r="M69" s="1" t="s">
        <v>7125</v>
      </c>
      <c r="N69" s="1" t="s">
        <v>7125</v>
      </c>
      <c r="O69" s="1" t="s">
        <v>7126</v>
      </c>
      <c r="P69" s="1" t="s">
        <v>7127</v>
      </c>
      <c r="Q69" s="1" t="s">
        <v>7128</v>
      </c>
      <c r="R69" s="1" t="s">
        <v>7616</v>
      </c>
      <c r="S69" s="1" t="s">
        <v>7130</v>
      </c>
      <c r="T69" s="1" t="s">
        <v>7131</v>
      </c>
      <c r="U69" s="1" t="s">
        <v>7225</v>
      </c>
      <c r="V69" s="1" t="s">
        <v>7254</v>
      </c>
    </row>
    <row r="70" s="1" customFormat="1" spans="1:22">
      <c r="A70" s="3">
        <v>999223374684372</v>
      </c>
      <c r="B70" s="1" t="s">
        <v>7617</v>
      </c>
      <c r="C70" s="1" t="s">
        <v>7618</v>
      </c>
      <c r="D70" s="1" t="s">
        <v>7619</v>
      </c>
      <c r="E70" s="1" t="s">
        <v>7620</v>
      </c>
      <c r="F70" s="1" t="s">
        <v>7258</v>
      </c>
      <c r="G70" s="1" t="s">
        <v>7173</v>
      </c>
      <c r="H70" s="1" t="s">
        <v>7122</v>
      </c>
      <c r="I70" s="1" t="s">
        <v>7621</v>
      </c>
      <c r="J70" s="1" t="s">
        <v>30</v>
      </c>
      <c r="K70" s="1" t="s">
        <v>7622</v>
      </c>
      <c r="L70" s="1" t="s">
        <v>7622</v>
      </c>
      <c r="M70" s="1" t="s">
        <v>7125</v>
      </c>
      <c r="N70" s="1" t="s">
        <v>7125</v>
      </c>
      <c r="O70" s="1" t="s">
        <v>7126</v>
      </c>
      <c r="P70" s="1" t="s">
        <v>7127</v>
      </c>
      <c r="Q70" s="1" t="s">
        <v>7128</v>
      </c>
      <c r="R70" s="1" t="s">
        <v>7623</v>
      </c>
      <c r="S70" s="1" t="s">
        <v>7130</v>
      </c>
      <c r="T70" s="1" t="s">
        <v>7131</v>
      </c>
      <c r="U70" s="1" t="s">
        <v>7132</v>
      </c>
      <c r="V70" s="1" t="s">
        <v>7624</v>
      </c>
    </row>
    <row r="71" s="1" customFormat="1" spans="1:22">
      <c r="A71" s="3">
        <v>999223375803121</v>
      </c>
      <c r="B71" s="1" t="s">
        <v>7617</v>
      </c>
      <c r="C71" s="1" t="s">
        <v>7625</v>
      </c>
      <c r="D71" s="1" t="s">
        <v>7626</v>
      </c>
      <c r="E71" s="1" t="s">
        <v>7627</v>
      </c>
      <c r="F71" s="1" t="s">
        <v>7139</v>
      </c>
      <c r="G71" s="1" t="s">
        <v>7148</v>
      </c>
      <c r="H71" s="1" t="s">
        <v>7122</v>
      </c>
      <c r="I71" s="1" t="s">
        <v>7628</v>
      </c>
      <c r="J71" s="1" t="s">
        <v>30</v>
      </c>
      <c r="K71" s="1" t="s">
        <v>7629</v>
      </c>
      <c r="L71" s="1" t="s">
        <v>7629</v>
      </c>
      <c r="M71" s="1" t="s">
        <v>7125</v>
      </c>
      <c r="N71" s="1" t="s">
        <v>7125</v>
      </c>
      <c r="O71" s="1" t="s">
        <v>7126</v>
      </c>
      <c r="P71" s="1" t="s">
        <v>7127</v>
      </c>
      <c r="Q71" s="1" t="s">
        <v>7128</v>
      </c>
      <c r="R71" s="1" t="s">
        <v>7630</v>
      </c>
      <c r="S71" s="1" t="s">
        <v>7130</v>
      </c>
      <c r="T71" s="1" t="s">
        <v>7131</v>
      </c>
      <c r="U71" s="1" t="s">
        <v>7132</v>
      </c>
      <c r="V71" s="1" t="s">
        <v>7631</v>
      </c>
    </row>
    <row r="72" s="1" customFormat="1" spans="1:22">
      <c r="A72" s="3">
        <v>999223407089796</v>
      </c>
      <c r="B72" s="1" t="s">
        <v>7632</v>
      </c>
      <c r="C72" s="1" t="s">
        <v>7633</v>
      </c>
      <c r="D72" s="1" t="s">
        <v>7634</v>
      </c>
      <c r="E72" s="1" t="s">
        <v>7635</v>
      </c>
      <c r="F72" s="1" t="s">
        <v>7138</v>
      </c>
      <c r="G72" s="1" t="s">
        <v>7148</v>
      </c>
      <c r="H72" s="1" t="s">
        <v>7122</v>
      </c>
      <c r="I72" s="1" t="s">
        <v>7636</v>
      </c>
      <c r="J72" s="1" t="s">
        <v>30</v>
      </c>
      <c r="K72" s="1" t="s">
        <v>7637</v>
      </c>
      <c r="L72" s="1" t="s">
        <v>7637</v>
      </c>
      <c r="M72" s="1" t="s">
        <v>7125</v>
      </c>
      <c r="N72" s="1" t="s">
        <v>7125</v>
      </c>
      <c r="O72" s="1" t="s">
        <v>7126</v>
      </c>
      <c r="P72" s="1" t="s">
        <v>7127</v>
      </c>
      <c r="Q72" s="1" t="s">
        <v>7128</v>
      </c>
      <c r="R72" s="1" t="s">
        <v>7638</v>
      </c>
      <c r="S72" s="1" t="s">
        <v>7130</v>
      </c>
      <c r="T72" s="1" t="s">
        <v>7131</v>
      </c>
      <c r="U72" s="1" t="s">
        <v>7132</v>
      </c>
      <c r="V72" s="1" t="s">
        <v>7217</v>
      </c>
    </row>
    <row r="73" s="1" customFormat="1" spans="1:22">
      <c r="A73" s="3">
        <v>999223407621496</v>
      </c>
      <c r="B73" s="1" t="s">
        <v>7632</v>
      </c>
      <c r="C73" s="1" t="s">
        <v>7639</v>
      </c>
      <c r="D73" s="1" t="s">
        <v>7640</v>
      </c>
      <c r="E73" s="1" t="s">
        <v>7641</v>
      </c>
      <c r="F73" s="1" t="s">
        <v>7173</v>
      </c>
      <c r="G73" s="1" t="s">
        <v>7120</v>
      </c>
      <c r="H73" s="1" t="s">
        <v>7122</v>
      </c>
      <c r="I73" s="1" t="s">
        <v>7642</v>
      </c>
      <c r="J73" s="1" t="s">
        <v>30</v>
      </c>
      <c r="K73" s="1" t="s">
        <v>7643</v>
      </c>
      <c r="L73" s="1" t="s">
        <v>7643</v>
      </c>
      <c r="M73" s="1" t="s">
        <v>7125</v>
      </c>
      <c r="N73" s="1" t="s">
        <v>7125</v>
      </c>
      <c r="O73" s="1" t="s">
        <v>7126</v>
      </c>
      <c r="P73" s="1" t="s">
        <v>7127</v>
      </c>
      <c r="Q73" s="1" t="s">
        <v>7128</v>
      </c>
      <c r="R73" s="1" t="s">
        <v>7644</v>
      </c>
      <c r="S73" s="1" t="s">
        <v>7130</v>
      </c>
      <c r="T73" s="1" t="s">
        <v>7131</v>
      </c>
      <c r="U73" s="1" t="s">
        <v>7132</v>
      </c>
      <c r="V73" s="1" t="s">
        <v>7530</v>
      </c>
    </row>
    <row r="74" s="1" customFormat="1" spans="1:22">
      <c r="A74" s="3">
        <v>999223429374153</v>
      </c>
      <c r="B74" s="1" t="s">
        <v>7645</v>
      </c>
      <c r="C74" s="1" t="s">
        <v>7646</v>
      </c>
      <c r="D74" s="1" t="s">
        <v>7277</v>
      </c>
      <c r="E74" s="1" t="s">
        <v>7647</v>
      </c>
      <c r="F74" s="1" t="s">
        <v>7120</v>
      </c>
      <c r="G74" s="1" t="s">
        <v>7139</v>
      </c>
      <c r="H74" s="1" t="s">
        <v>7122</v>
      </c>
      <c r="I74" s="1" t="s">
        <v>7648</v>
      </c>
      <c r="J74" s="1" t="s">
        <v>30</v>
      </c>
      <c r="K74" s="1" t="s">
        <v>7649</v>
      </c>
      <c r="L74" s="1" t="s">
        <v>7649</v>
      </c>
      <c r="M74" s="1" t="s">
        <v>7125</v>
      </c>
      <c r="N74" s="1" t="s">
        <v>7125</v>
      </c>
      <c r="O74" s="1" t="s">
        <v>7126</v>
      </c>
      <c r="P74" s="1" t="s">
        <v>7127</v>
      </c>
      <c r="Q74" s="1" t="s">
        <v>7128</v>
      </c>
      <c r="R74" s="1" t="s">
        <v>7650</v>
      </c>
      <c r="S74" s="1" t="s">
        <v>7130</v>
      </c>
      <c r="T74" s="1" t="s">
        <v>7131</v>
      </c>
      <c r="U74" s="1" t="s">
        <v>7132</v>
      </c>
      <c r="V74" s="1" t="s">
        <v>7167</v>
      </c>
    </row>
    <row r="75" s="1" customFormat="1" spans="1:22">
      <c r="A75" s="3">
        <v>999223435248293</v>
      </c>
      <c r="B75" s="1" t="s">
        <v>7645</v>
      </c>
      <c r="C75" s="1" t="s">
        <v>7651</v>
      </c>
      <c r="D75" s="1" t="s">
        <v>7652</v>
      </c>
      <c r="E75" s="1" t="s">
        <v>7653</v>
      </c>
      <c r="F75" s="1" t="s">
        <v>7120</v>
      </c>
      <c r="G75" s="1" t="s">
        <v>7148</v>
      </c>
      <c r="H75" s="1" t="s">
        <v>7122</v>
      </c>
      <c r="I75" s="1" t="s">
        <v>7654</v>
      </c>
      <c r="J75" s="1" t="s">
        <v>30</v>
      </c>
      <c r="K75" s="1" t="s">
        <v>7396</v>
      </c>
      <c r="L75" s="1" t="s">
        <v>7396</v>
      </c>
      <c r="M75" s="1" t="s">
        <v>7125</v>
      </c>
      <c r="N75" s="1" t="s">
        <v>7125</v>
      </c>
      <c r="O75" s="1" t="s">
        <v>7126</v>
      </c>
      <c r="P75" s="1" t="s">
        <v>7127</v>
      </c>
      <c r="Q75" s="1" t="s">
        <v>7128</v>
      </c>
      <c r="R75" s="1" t="s">
        <v>7655</v>
      </c>
      <c r="S75" s="1" t="s">
        <v>7130</v>
      </c>
      <c r="T75" s="1" t="s">
        <v>7131</v>
      </c>
      <c r="U75" s="1" t="s">
        <v>7132</v>
      </c>
      <c r="V75" s="1" t="s">
        <v>7321</v>
      </c>
    </row>
    <row r="76" s="1" customFormat="1" spans="1:22">
      <c r="A76" s="3">
        <v>23435394721</v>
      </c>
      <c r="B76" s="1" t="s">
        <v>7645</v>
      </c>
      <c r="C76" s="1" t="s">
        <v>7656</v>
      </c>
      <c r="D76" s="1" t="s">
        <v>7657</v>
      </c>
      <c r="E76" s="1" t="s">
        <v>7658</v>
      </c>
      <c r="F76" s="1" t="s">
        <v>7197</v>
      </c>
      <c r="G76" s="1" t="s">
        <v>7173</v>
      </c>
      <c r="H76" s="1" t="s">
        <v>7122</v>
      </c>
      <c r="I76" s="1" t="s">
        <v>7659</v>
      </c>
      <c r="J76" s="1" t="s">
        <v>30</v>
      </c>
      <c r="K76" s="1" t="s">
        <v>7660</v>
      </c>
      <c r="L76" s="1" t="s">
        <v>7660</v>
      </c>
      <c r="M76" s="1" t="s">
        <v>7125</v>
      </c>
      <c r="N76" s="1" t="s">
        <v>7125</v>
      </c>
      <c r="O76" s="1" t="s">
        <v>7126</v>
      </c>
      <c r="P76" s="1" t="s">
        <v>7127</v>
      </c>
      <c r="Q76" s="1" t="s">
        <v>7128</v>
      </c>
      <c r="R76" s="1" t="s">
        <v>7661</v>
      </c>
      <c r="S76" s="1" t="s">
        <v>7130</v>
      </c>
      <c r="T76" s="1" t="s">
        <v>7131</v>
      </c>
      <c r="U76" s="1" t="s">
        <v>7132</v>
      </c>
      <c r="V76" s="1" t="s">
        <v>7201</v>
      </c>
    </row>
    <row r="77" s="1" customFormat="1" spans="1:22">
      <c r="A77" s="3">
        <v>999223436015543</v>
      </c>
      <c r="B77" s="1" t="s">
        <v>7645</v>
      </c>
      <c r="C77" s="1" t="s">
        <v>7662</v>
      </c>
      <c r="D77" s="1" t="s">
        <v>7663</v>
      </c>
      <c r="E77" s="1" t="s">
        <v>7664</v>
      </c>
      <c r="F77" s="1" t="s">
        <v>7120</v>
      </c>
      <c r="G77" s="1" t="s">
        <v>7139</v>
      </c>
      <c r="H77" s="1" t="s">
        <v>7122</v>
      </c>
      <c r="I77" s="1" t="s">
        <v>7665</v>
      </c>
      <c r="J77" s="1" t="s">
        <v>30</v>
      </c>
      <c r="K77" s="1" t="s">
        <v>7666</v>
      </c>
      <c r="L77" s="1" t="s">
        <v>7666</v>
      </c>
      <c r="M77" s="1" t="s">
        <v>7125</v>
      </c>
      <c r="N77" s="1" t="s">
        <v>7125</v>
      </c>
      <c r="O77" s="1" t="s">
        <v>7126</v>
      </c>
      <c r="P77" s="1" t="s">
        <v>7127</v>
      </c>
      <c r="Q77" s="1" t="s">
        <v>7128</v>
      </c>
      <c r="R77" s="1" t="s">
        <v>7667</v>
      </c>
      <c r="S77" s="1" t="s">
        <v>7130</v>
      </c>
      <c r="T77" s="1" t="s">
        <v>7131</v>
      </c>
      <c r="U77" s="1" t="s">
        <v>7132</v>
      </c>
      <c r="V77" s="1" t="s">
        <v>7668</v>
      </c>
    </row>
    <row r="78" s="1" customFormat="1" spans="1:22">
      <c r="A78" s="3">
        <v>999223436094680</v>
      </c>
      <c r="B78" s="1" t="s">
        <v>7645</v>
      </c>
      <c r="C78" s="1" t="s">
        <v>7669</v>
      </c>
      <c r="D78" s="1" t="s">
        <v>7277</v>
      </c>
      <c r="E78" s="1" t="s">
        <v>7670</v>
      </c>
      <c r="F78" s="1" t="s">
        <v>7120</v>
      </c>
      <c r="G78" s="1" t="s">
        <v>7139</v>
      </c>
      <c r="H78" s="1" t="s">
        <v>7122</v>
      </c>
      <c r="I78" s="1" t="s">
        <v>7671</v>
      </c>
      <c r="J78" s="1" t="s">
        <v>30</v>
      </c>
      <c r="K78" s="1" t="s">
        <v>7672</v>
      </c>
      <c r="L78" s="1" t="s">
        <v>7672</v>
      </c>
      <c r="M78" s="1" t="s">
        <v>7125</v>
      </c>
      <c r="N78" s="1" t="s">
        <v>7125</v>
      </c>
      <c r="O78" s="1" t="s">
        <v>7126</v>
      </c>
      <c r="P78" s="1" t="s">
        <v>7127</v>
      </c>
      <c r="Q78" s="1" t="s">
        <v>7128</v>
      </c>
      <c r="R78" s="1" t="s">
        <v>7673</v>
      </c>
      <c r="S78" s="1" t="s">
        <v>7130</v>
      </c>
      <c r="T78" s="1" t="s">
        <v>7131</v>
      </c>
      <c r="U78" s="1" t="s">
        <v>7132</v>
      </c>
      <c r="V78" s="1" t="s">
        <v>7167</v>
      </c>
    </row>
    <row r="79" s="1" customFormat="1" spans="1:22">
      <c r="A79" s="3">
        <v>999223436592564</v>
      </c>
      <c r="B79" s="1" t="s">
        <v>7645</v>
      </c>
      <c r="C79" s="1" t="s">
        <v>7674</v>
      </c>
      <c r="D79" s="1" t="s">
        <v>7675</v>
      </c>
      <c r="E79" s="1" t="s">
        <v>7676</v>
      </c>
      <c r="F79" s="1" t="s">
        <v>7139</v>
      </c>
      <c r="G79" s="1" t="s">
        <v>7121</v>
      </c>
      <c r="H79" s="1" t="s">
        <v>7122</v>
      </c>
      <c r="I79" s="1" t="s">
        <v>7677</v>
      </c>
      <c r="J79" s="1" t="s">
        <v>30</v>
      </c>
      <c r="K79" s="1" t="s">
        <v>7678</v>
      </c>
      <c r="L79" s="1" t="s">
        <v>7678</v>
      </c>
      <c r="M79" s="1" t="s">
        <v>7125</v>
      </c>
      <c r="N79" s="1" t="s">
        <v>7125</v>
      </c>
      <c r="O79" s="1" t="s">
        <v>7126</v>
      </c>
      <c r="P79" s="1" t="s">
        <v>7127</v>
      </c>
      <c r="Q79" s="1" t="s">
        <v>7128</v>
      </c>
      <c r="R79" s="1" t="s">
        <v>7679</v>
      </c>
      <c r="S79" s="1" t="s">
        <v>7130</v>
      </c>
      <c r="T79" s="1" t="s">
        <v>7131</v>
      </c>
      <c r="U79" s="1" t="s">
        <v>7132</v>
      </c>
      <c r="V79" s="1" t="s">
        <v>7133</v>
      </c>
    </row>
    <row r="80" s="1" customFormat="1" spans="1:22">
      <c r="A80" s="3">
        <v>999223437379619</v>
      </c>
      <c r="B80" s="1" t="s">
        <v>7680</v>
      </c>
      <c r="C80" s="1" t="s">
        <v>7681</v>
      </c>
      <c r="D80" s="1" t="s">
        <v>7682</v>
      </c>
      <c r="E80" s="1" t="s">
        <v>7683</v>
      </c>
      <c r="F80" s="1" t="s">
        <v>7258</v>
      </c>
      <c r="G80" s="1" t="s">
        <v>7173</v>
      </c>
      <c r="H80" s="1" t="s">
        <v>7122</v>
      </c>
      <c r="I80" s="1" t="s">
        <v>7684</v>
      </c>
      <c r="J80" s="1" t="s">
        <v>30</v>
      </c>
      <c r="K80" s="1" t="s">
        <v>7685</v>
      </c>
      <c r="L80" s="1" t="s">
        <v>7685</v>
      </c>
      <c r="M80" s="1" t="s">
        <v>7125</v>
      </c>
      <c r="N80" s="1" t="s">
        <v>7125</v>
      </c>
      <c r="O80" s="1" t="s">
        <v>7126</v>
      </c>
      <c r="P80" s="1" t="s">
        <v>7127</v>
      </c>
      <c r="Q80" s="1" t="s">
        <v>7128</v>
      </c>
      <c r="R80" s="1" t="s">
        <v>7686</v>
      </c>
      <c r="S80" s="1" t="s">
        <v>7130</v>
      </c>
      <c r="T80" s="1" t="s">
        <v>7131</v>
      </c>
      <c r="U80" s="1" t="s">
        <v>7132</v>
      </c>
      <c r="V80" s="1" t="s">
        <v>7192</v>
      </c>
    </row>
    <row r="81" s="1" customFormat="1" spans="1:22">
      <c r="A81" s="3">
        <v>999223439396724</v>
      </c>
      <c r="B81" s="1" t="s">
        <v>7680</v>
      </c>
      <c r="C81" s="1" t="s">
        <v>7687</v>
      </c>
      <c r="D81" s="1" t="s">
        <v>7652</v>
      </c>
      <c r="E81" s="1" t="s">
        <v>7688</v>
      </c>
      <c r="F81" s="1" t="s">
        <v>7120</v>
      </c>
      <c r="G81" s="1" t="s">
        <v>7148</v>
      </c>
      <c r="H81" s="1" t="s">
        <v>7122</v>
      </c>
      <c r="I81" s="1" t="s">
        <v>7689</v>
      </c>
      <c r="J81" s="1" t="s">
        <v>30</v>
      </c>
      <c r="K81" s="1" t="s">
        <v>7396</v>
      </c>
      <c r="L81" s="1" t="s">
        <v>7396</v>
      </c>
      <c r="M81" s="1" t="s">
        <v>7125</v>
      </c>
      <c r="N81" s="1" t="s">
        <v>7125</v>
      </c>
      <c r="O81" s="1" t="s">
        <v>7126</v>
      </c>
      <c r="P81" s="1" t="s">
        <v>7127</v>
      </c>
      <c r="Q81" s="1" t="s">
        <v>7128</v>
      </c>
      <c r="R81" s="1" t="s">
        <v>7690</v>
      </c>
      <c r="S81" s="1" t="s">
        <v>7130</v>
      </c>
      <c r="T81" s="1" t="s">
        <v>7131</v>
      </c>
      <c r="U81" s="1" t="s">
        <v>7132</v>
      </c>
      <c r="V81" s="1" t="s">
        <v>7321</v>
      </c>
    </row>
    <row r="82" s="1" customFormat="1" spans="1:22">
      <c r="A82" s="3">
        <v>999223439552271</v>
      </c>
      <c r="B82" s="1" t="s">
        <v>7680</v>
      </c>
      <c r="C82" s="1" t="s">
        <v>7691</v>
      </c>
      <c r="D82" s="1" t="s">
        <v>7692</v>
      </c>
      <c r="E82" s="1" t="s">
        <v>7693</v>
      </c>
      <c r="F82" s="1" t="s">
        <v>7139</v>
      </c>
      <c r="G82" s="1" t="s">
        <v>7148</v>
      </c>
      <c r="H82" s="1" t="s">
        <v>7122</v>
      </c>
      <c r="I82" s="1" t="s">
        <v>7694</v>
      </c>
      <c r="J82" s="1" t="s">
        <v>30</v>
      </c>
      <c r="K82" s="1" t="s">
        <v>7695</v>
      </c>
      <c r="L82" s="1" t="s">
        <v>7695</v>
      </c>
      <c r="M82" s="1" t="s">
        <v>7125</v>
      </c>
      <c r="N82" s="1" t="s">
        <v>7125</v>
      </c>
      <c r="O82" s="1" t="s">
        <v>7126</v>
      </c>
      <c r="P82" s="1" t="s">
        <v>7127</v>
      </c>
      <c r="Q82" s="1" t="s">
        <v>7128</v>
      </c>
      <c r="R82" s="1" t="s">
        <v>7696</v>
      </c>
      <c r="S82" s="1" t="s">
        <v>7130</v>
      </c>
      <c r="T82" s="1" t="s">
        <v>7131</v>
      </c>
      <c r="U82" s="1" t="s">
        <v>7132</v>
      </c>
      <c r="V82" s="1" t="s">
        <v>7192</v>
      </c>
    </row>
    <row r="83" s="1" customFormat="1" spans="1:22">
      <c r="A83" s="3">
        <v>999223441500906</v>
      </c>
      <c r="B83" s="1" t="s">
        <v>7680</v>
      </c>
      <c r="C83" s="1" t="s">
        <v>7697</v>
      </c>
      <c r="D83" s="1" t="s">
        <v>7698</v>
      </c>
      <c r="E83" s="1" t="s">
        <v>7699</v>
      </c>
      <c r="F83" s="1" t="s">
        <v>7139</v>
      </c>
      <c r="G83" s="1" t="s">
        <v>7121</v>
      </c>
      <c r="H83" s="1" t="s">
        <v>7122</v>
      </c>
      <c r="I83" s="1" t="s">
        <v>7700</v>
      </c>
      <c r="J83" s="1" t="s">
        <v>30</v>
      </c>
      <c r="K83" s="1" t="s">
        <v>7701</v>
      </c>
      <c r="L83" s="1" t="s">
        <v>7701</v>
      </c>
      <c r="M83" s="1" t="s">
        <v>7125</v>
      </c>
      <c r="N83" s="1" t="s">
        <v>7125</v>
      </c>
      <c r="O83" s="1" t="s">
        <v>7126</v>
      </c>
      <c r="P83" s="1" t="s">
        <v>7127</v>
      </c>
      <c r="Q83" s="1" t="s">
        <v>7128</v>
      </c>
      <c r="R83" s="1" t="s">
        <v>7702</v>
      </c>
      <c r="S83" s="1" t="s">
        <v>7130</v>
      </c>
      <c r="T83" s="1" t="s">
        <v>7131</v>
      </c>
      <c r="U83" s="1" t="s">
        <v>7132</v>
      </c>
      <c r="V83" s="1" t="s">
        <v>7143</v>
      </c>
    </row>
    <row r="84" s="1" customFormat="1" spans="1:22">
      <c r="A84" s="3">
        <v>999223444401360</v>
      </c>
      <c r="B84" s="1" t="s">
        <v>7680</v>
      </c>
      <c r="C84" s="1" t="s">
        <v>7703</v>
      </c>
      <c r="D84" s="1" t="s">
        <v>7704</v>
      </c>
      <c r="E84" s="1" t="s">
        <v>7705</v>
      </c>
      <c r="F84" s="1" t="s">
        <v>7197</v>
      </c>
      <c r="G84" s="1" t="s">
        <v>7173</v>
      </c>
      <c r="H84" s="1" t="s">
        <v>7122</v>
      </c>
      <c r="I84" s="1" t="s">
        <v>7706</v>
      </c>
      <c r="J84" s="1" t="s">
        <v>30</v>
      </c>
      <c r="K84" s="1" t="s">
        <v>7707</v>
      </c>
      <c r="L84" s="1" t="s">
        <v>7707</v>
      </c>
      <c r="M84" s="1" t="s">
        <v>7125</v>
      </c>
      <c r="N84" s="1" t="s">
        <v>7125</v>
      </c>
      <c r="O84" s="1" t="s">
        <v>7126</v>
      </c>
      <c r="P84" s="1" t="s">
        <v>7127</v>
      </c>
      <c r="Q84" s="1" t="s">
        <v>7128</v>
      </c>
      <c r="R84" s="1" t="s">
        <v>7708</v>
      </c>
      <c r="S84" s="1" t="s">
        <v>7130</v>
      </c>
      <c r="T84" s="1" t="s">
        <v>7131</v>
      </c>
      <c r="U84" s="1" t="s">
        <v>7132</v>
      </c>
      <c r="V84" s="1" t="s">
        <v>7133</v>
      </c>
    </row>
    <row r="85" s="1" customFormat="1" spans="1:22">
      <c r="A85" s="3">
        <v>999223444616975</v>
      </c>
      <c r="B85" s="1" t="s">
        <v>7680</v>
      </c>
      <c r="C85" s="1" t="s">
        <v>7709</v>
      </c>
      <c r="D85" s="1" t="s">
        <v>7710</v>
      </c>
      <c r="E85" s="1" t="s">
        <v>7711</v>
      </c>
      <c r="F85" s="1" t="s">
        <v>7197</v>
      </c>
      <c r="G85" s="1" t="s">
        <v>7138</v>
      </c>
      <c r="H85" s="1" t="s">
        <v>7122</v>
      </c>
      <c r="I85" s="1" t="s">
        <v>7712</v>
      </c>
      <c r="J85" s="1" t="s">
        <v>30</v>
      </c>
      <c r="K85" s="1" t="s">
        <v>7299</v>
      </c>
      <c r="L85" s="1" t="s">
        <v>7299</v>
      </c>
      <c r="M85" s="1" t="s">
        <v>7125</v>
      </c>
      <c r="N85" s="1" t="s">
        <v>7125</v>
      </c>
      <c r="O85" s="1" t="s">
        <v>7126</v>
      </c>
      <c r="P85" s="1" t="s">
        <v>7127</v>
      </c>
      <c r="Q85" s="1" t="s">
        <v>7128</v>
      </c>
      <c r="R85" s="1" t="s">
        <v>7713</v>
      </c>
      <c r="S85" s="1" t="s">
        <v>7130</v>
      </c>
      <c r="T85" s="1" t="s">
        <v>7131</v>
      </c>
      <c r="U85" s="1" t="s">
        <v>7132</v>
      </c>
      <c r="V85" s="1" t="s">
        <v>7133</v>
      </c>
    </row>
    <row r="86" s="1" customFormat="1" spans="1:22">
      <c r="A86" s="3">
        <v>999223445001391</v>
      </c>
      <c r="B86" s="1" t="s">
        <v>7680</v>
      </c>
      <c r="C86" s="1" t="s">
        <v>7714</v>
      </c>
      <c r="D86" s="1" t="s">
        <v>7698</v>
      </c>
      <c r="E86" s="1" t="s">
        <v>7715</v>
      </c>
      <c r="F86" s="1" t="s">
        <v>7139</v>
      </c>
      <c r="G86" s="1" t="s">
        <v>7121</v>
      </c>
      <c r="H86" s="1" t="s">
        <v>7122</v>
      </c>
      <c r="I86" s="1" t="s">
        <v>7700</v>
      </c>
      <c r="J86" s="1" t="s">
        <v>30</v>
      </c>
      <c r="K86" s="1" t="s">
        <v>7701</v>
      </c>
      <c r="L86" s="1" t="s">
        <v>7701</v>
      </c>
      <c r="M86" s="1" t="s">
        <v>7125</v>
      </c>
      <c r="N86" s="1" t="s">
        <v>7125</v>
      </c>
      <c r="O86" s="1" t="s">
        <v>7126</v>
      </c>
      <c r="P86" s="1" t="s">
        <v>7127</v>
      </c>
      <c r="Q86" s="1" t="s">
        <v>7128</v>
      </c>
      <c r="R86" s="1" t="s">
        <v>7716</v>
      </c>
      <c r="S86" s="1" t="s">
        <v>7130</v>
      </c>
      <c r="T86" s="1" t="s">
        <v>7131</v>
      </c>
      <c r="U86" s="1" t="s">
        <v>7132</v>
      </c>
      <c r="V86" s="1" t="s">
        <v>7143</v>
      </c>
    </row>
    <row r="87" s="1" customFormat="1" spans="1:22">
      <c r="A87" s="3">
        <v>999223449672661</v>
      </c>
      <c r="B87" s="1" t="s">
        <v>7680</v>
      </c>
      <c r="C87" s="1" t="s">
        <v>7717</v>
      </c>
      <c r="D87" s="1" t="s">
        <v>7718</v>
      </c>
      <c r="E87" s="1" t="s">
        <v>7719</v>
      </c>
      <c r="F87" s="1" t="s">
        <v>7139</v>
      </c>
      <c r="G87" s="1" t="s">
        <v>7148</v>
      </c>
      <c r="H87" s="1" t="s">
        <v>7122</v>
      </c>
      <c r="I87" s="1" t="s">
        <v>7720</v>
      </c>
      <c r="J87" s="1" t="s">
        <v>30</v>
      </c>
      <c r="K87" s="1" t="s">
        <v>7721</v>
      </c>
      <c r="L87" s="1" t="s">
        <v>7721</v>
      </c>
      <c r="M87" s="1" t="s">
        <v>7125</v>
      </c>
      <c r="N87" s="1" t="s">
        <v>7125</v>
      </c>
      <c r="O87" s="1" t="s">
        <v>7126</v>
      </c>
      <c r="P87" s="1" t="s">
        <v>7127</v>
      </c>
      <c r="Q87" s="1" t="s">
        <v>7128</v>
      </c>
      <c r="R87" s="1" t="s">
        <v>7722</v>
      </c>
      <c r="S87" s="1" t="s">
        <v>7130</v>
      </c>
      <c r="T87" s="1" t="s">
        <v>7131</v>
      </c>
      <c r="U87" s="1" t="s">
        <v>7132</v>
      </c>
      <c r="V87" s="1" t="s">
        <v>7530</v>
      </c>
    </row>
    <row r="88" s="1" customFormat="1" spans="1:22">
      <c r="A88" s="3">
        <v>999223450529899</v>
      </c>
      <c r="B88" s="1" t="s">
        <v>7723</v>
      </c>
      <c r="C88" s="1" t="s">
        <v>7724</v>
      </c>
      <c r="D88" s="1" t="s">
        <v>7725</v>
      </c>
      <c r="E88" s="1" t="s">
        <v>7726</v>
      </c>
      <c r="F88" s="1" t="s">
        <v>7139</v>
      </c>
      <c r="G88" s="1" t="s">
        <v>7148</v>
      </c>
      <c r="H88" s="1" t="s">
        <v>7122</v>
      </c>
      <c r="I88" s="1" t="s">
        <v>7727</v>
      </c>
      <c r="J88" s="1" t="s">
        <v>30</v>
      </c>
      <c r="K88" s="1" t="s">
        <v>7728</v>
      </c>
      <c r="L88" s="1" t="s">
        <v>7728</v>
      </c>
      <c r="M88" s="1" t="s">
        <v>7125</v>
      </c>
      <c r="N88" s="1" t="s">
        <v>7125</v>
      </c>
      <c r="O88" s="1" t="s">
        <v>7126</v>
      </c>
      <c r="P88" s="1" t="s">
        <v>7127</v>
      </c>
      <c r="Q88" s="1" t="s">
        <v>7128</v>
      </c>
      <c r="R88" s="1" t="s">
        <v>7729</v>
      </c>
      <c r="S88" s="1" t="s">
        <v>7130</v>
      </c>
      <c r="T88" s="1" t="s">
        <v>7131</v>
      </c>
      <c r="U88" s="1" t="s">
        <v>7132</v>
      </c>
      <c r="V88" s="1" t="s">
        <v>7201</v>
      </c>
    </row>
    <row r="89" s="1" customFormat="1" spans="1:22">
      <c r="A89" s="3">
        <v>999223456361864</v>
      </c>
      <c r="B89" s="1" t="s">
        <v>7723</v>
      </c>
      <c r="C89" s="1" t="s">
        <v>7730</v>
      </c>
      <c r="D89" s="1" t="s">
        <v>7731</v>
      </c>
      <c r="E89" s="1" t="s">
        <v>7732</v>
      </c>
      <c r="F89" s="1" t="s">
        <v>7733</v>
      </c>
      <c r="G89" s="1" t="s">
        <v>7138</v>
      </c>
      <c r="H89" s="1" t="s">
        <v>7122</v>
      </c>
      <c r="I89" s="1" t="s">
        <v>7734</v>
      </c>
      <c r="J89" s="1" t="s">
        <v>30</v>
      </c>
      <c r="K89" s="1" t="s">
        <v>7735</v>
      </c>
      <c r="L89" s="1" t="s">
        <v>7735</v>
      </c>
      <c r="M89" s="1" t="s">
        <v>7125</v>
      </c>
      <c r="N89" s="1" t="s">
        <v>7125</v>
      </c>
      <c r="O89" s="1" t="s">
        <v>7126</v>
      </c>
      <c r="P89" s="1" t="s">
        <v>7127</v>
      </c>
      <c r="Q89" s="1" t="s">
        <v>7128</v>
      </c>
      <c r="R89" s="1" t="s">
        <v>7736</v>
      </c>
      <c r="S89" s="1" t="s">
        <v>7130</v>
      </c>
      <c r="T89" s="1" t="s">
        <v>7131</v>
      </c>
      <c r="U89" s="1" t="s">
        <v>7132</v>
      </c>
      <c r="V89" s="1" t="s">
        <v>7377</v>
      </c>
    </row>
    <row r="90" s="1" customFormat="1" spans="1:22">
      <c r="A90" s="3">
        <v>999223458401328</v>
      </c>
      <c r="B90" s="1" t="s">
        <v>7723</v>
      </c>
      <c r="C90" s="1" t="s">
        <v>7737</v>
      </c>
      <c r="D90" s="1" t="s">
        <v>7738</v>
      </c>
      <c r="E90" s="1" t="s">
        <v>7739</v>
      </c>
      <c r="F90" s="1" t="s">
        <v>7139</v>
      </c>
      <c r="G90" s="1" t="s">
        <v>7148</v>
      </c>
      <c r="H90" s="1" t="s">
        <v>7122</v>
      </c>
      <c r="I90" s="1" t="s">
        <v>7740</v>
      </c>
      <c r="J90" s="1" t="s">
        <v>30</v>
      </c>
      <c r="K90" s="1" t="s">
        <v>7741</v>
      </c>
      <c r="L90" s="1" t="s">
        <v>7741</v>
      </c>
      <c r="M90" s="1" t="s">
        <v>7125</v>
      </c>
      <c r="N90" s="1" t="s">
        <v>7125</v>
      </c>
      <c r="O90" s="1" t="s">
        <v>7126</v>
      </c>
      <c r="P90" s="1" t="s">
        <v>7127</v>
      </c>
      <c r="Q90" s="1" t="s">
        <v>7128</v>
      </c>
      <c r="R90" s="1" t="s">
        <v>7742</v>
      </c>
      <c r="S90" s="1" t="s">
        <v>7130</v>
      </c>
      <c r="T90" s="1" t="s">
        <v>7131</v>
      </c>
      <c r="U90" s="1" t="s">
        <v>7132</v>
      </c>
      <c r="V90" s="1" t="s">
        <v>7192</v>
      </c>
    </row>
    <row r="91" s="1" customFormat="1" spans="1:22">
      <c r="A91" s="3">
        <v>999223458726239</v>
      </c>
      <c r="B91" s="1" t="s">
        <v>7723</v>
      </c>
      <c r="C91" s="1" t="s">
        <v>7743</v>
      </c>
      <c r="D91" s="1" t="s">
        <v>7744</v>
      </c>
      <c r="E91" s="1" t="s">
        <v>7745</v>
      </c>
      <c r="F91" s="1" t="s">
        <v>7148</v>
      </c>
      <c r="G91" s="1" t="s">
        <v>7121</v>
      </c>
      <c r="H91" s="1" t="s">
        <v>7122</v>
      </c>
      <c r="I91" s="1" t="s">
        <v>7746</v>
      </c>
      <c r="J91" s="1" t="s">
        <v>30</v>
      </c>
      <c r="K91" s="1" t="s">
        <v>7747</v>
      </c>
      <c r="L91" s="1" t="s">
        <v>7747</v>
      </c>
      <c r="M91" s="1" t="s">
        <v>7125</v>
      </c>
      <c r="N91" s="1" t="s">
        <v>7125</v>
      </c>
      <c r="O91" s="1" t="s">
        <v>7126</v>
      </c>
      <c r="P91" s="1" t="s">
        <v>7127</v>
      </c>
      <c r="Q91" s="1" t="s">
        <v>7128</v>
      </c>
      <c r="R91" s="1" t="s">
        <v>7748</v>
      </c>
      <c r="S91" s="1" t="s">
        <v>7130</v>
      </c>
      <c r="T91" s="1" t="s">
        <v>7131</v>
      </c>
      <c r="U91" s="1" t="s">
        <v>7132</v>
      </c>
      <c r="V91" s="1" t="s">
        <v>7340</v>
      </c>
    </row>
    <row r="92" s="1" customFormat="1" spans="1:22">
      <c r="A92" s="3">
        <v>999223461228775</v>
      </c>
      <c r="B92" s="1" t="s">
        <v>7723</v>
      </c>
      <c r="C92" s="1" t="s">
        <v>7749</v>
      </c>
      <c r="D92" s="1" t="s">
        <v>7750</v>
      </c>
      <c r="E92" s="1" t="s">
        <v>7751</v>
      </c>
      <c r="F92" s="1" t="s">
        <v>7173</v>
      </c>
      <c r="G92" s="1" t="s">
        <v>7120</v>
      </c>
      <c r="H92" s="1" t="s">
        <v>7122</v>
      </c>
      <c r="I92" s="1" t="s">
        <v>7752</v>
      </c>
      <c r="J92" s="1" t="s">
        <v>30</v>
      </c>
      <c r="K92" s="1" t="s">
        <v>7753</v>
      </c>
      <c r="L92" s="1" t="s">
        <v>7753</v>
      </c>
      <c r="M92" s="1" t="s">
        <v>7125</v>
      </c>
      <c r="N92" s="1" t="s">
        <v>7125</v>
      </c>
      <c r="O92" s="1" t="s">
        <v>7126</v>
      </c>
      <c r="P92" s="1" t="s">
        <v>7127</v>
      </c>
      <c r="Q92" s="1" t="s">
        <v>7128</v>
      </c>
      <c r="R92" s="1" t="s">
        <v>7754</v>
      </c>
      <c r="S92" s="1" t="s">
        <v>7130</v>
      </c>
      <c r="T92" s="1" t="s">
        <v>7131</v>
      </c>
      <c r="U92" s="1" t="s">
        <v>7225</v>
      </c>
      <c r="V92" s="1" t="s">
        <v>7226</v>
      </c>
    </row>
    <row r="93" s="1" customFormat="1" spans="1:22">
      <c r="A93" s="3">
        <v>999223461411749</v>
      </c>
      <c r="B93" s="1" t="s">
        <v>7723</v>
      </c>
      <c r="C93" s="1" t="s">
        <v>7755</v>
      </c>
      <c r="D93" s="1" t="s">
        <v>7756</v>
      </c>
      <c r="E93" s="1" t="s">
        <v>7757</v>
      </c>
      <c r="F93" s="1" t="s">
        <v>7197</v>
      </c>
      <c r="G93" s="1" t="s">
        <v>7173</v>
      </c>
      <c r="H93" s="1" t="s">
        <v>7122</v>
      </c>
      <c r="I93" s="1" t="s">
        <v>7758</v>
      </c>
      <c r="J93" s="1" t="s">
        <v>30</v>
      </c>
      <c r="K93" s="1" t="s">
        <v>7759</v>
      </c>
      <c r="L93" s="1" t="s">
        <v>7759</v>
      </c>
      <c r="M93" s="1" t="s">
        <v>7125</v>
      </c>
      <c r="N93" s="1" t="s">
        <v>7125</v>
      </c>
      <c r="O93" s="1" t="s">
        <v>7126</v>
      </c>
      <c r="P93" s="1" t="s">
        <v>7127</v>
      </c>
      <c r="Q93" s="1" t="s">
        <v>7128</v>
      </c>
      <c r="R93" s="1" t="s">
        <v>7760</v>
      </c>
      <c r="S93" s="1" t="s">
        <v>7130</v>
      </c>
      <c r="T93" s="1" t="s">
        <v>7131</v>
      </c>
      <c r="U93" s="1" t="s">
        <v>7132</v>
      </c>
      <c r="V93" s="1" t="s">
        <v>7340</v>
      </c>
    </row>
    <row r="94" s="1" customFormat="1" spans="1:22">
      <c r="A94" s="3">
        <v>999223461575733</v>
      </c>
      <c r="B94" s="1" t="s">
        <v>7723</v>
      </c>
      <c r="C94" s="1" t="s">
        <v>7761</v>
      </c>
      <c r="D94" s="1" t="s">
        <v>7762</v>
      </c>
      <c r="E94" s="1" t="s">
        <v>7763</v>
      </c>
      <c r="F94" s="1" t="s">
        <v>7120</v>
      </c>
      <c r="G94" s="1" t="s">
        <v>7139</v>
      </c>
      <c r="H94" s="1" t="s">
        <v>7122</v>
      </c>
      <c r="I94" s="1" t="s">
        <v>7764</v>
      </c>
      <c r="J94" s="1" t="s">
        <v>30</v>
      </c>
      <c r="K94" s="1" t="s">
        <v>7765</v>
      </c>
      <c r="L94" s="1" t="s">
        <v>7765</v>
      </c>
      <c r="M94" s="1" t="s">
        <v>7125</v>
      </c>
      <c r="N94" s="1" t="s">
        <v>7125</v>
      </c>
      <c r="O94" s="1" t="s">
        <v>7126</v>
      </c>
      <c r="P94" s="1" t="s">
        <v>7127</v>
      </c>
      <c r="Q94" s="1" t="s">
        <v>7128</v>
      </c>
      <c r="R94" s="1" t="s">
        <v>7766</v>
      </c>
      <c r="S94" s="1" t="s">
        <v>7130</v>
      </c>
      <c r="T94" s="1" t="s">
        <v>7131</v>
      </c>
      <c r="U94" s="1" t="s">
        <v>7132</v>
      </c>
      <c r="V94" s="1" t="s">
        <v>7143</v>
      </c>
    </row>
    <row r="95" s="1" customFormat="1" spans="1:22">
      <c r="A95" s="3">
        <v>999223462043320</v>
      </c>
      <c r="B95" s="1" t="s">
        <v>7767</v>
      </c>
      <c r="C95" s="1" t="s">
        <v>7768</v>
      </c>
      <c r="D95" s="1" t="s">
        <v>7769</v>
      </c>
      <c r="E95" s="1" t="s">
        <v>7770</v>
      </c>
      <c r="F95" s="1" t="s">
        <v>7120</v>
      </c>
      <c r="G95" s="1" t="s">
        <v>7148</v>
      </c>
      <c r="H95" s="1" t="s">
        <v>7122</v>
      </c>
      <c r="I95" s="1" t="s">
        <v>7771</v>
      </c>
      <c r="J95" s="1" t="s">
        <v>30</v>
      </c>
      <c r="K95" s="1" t="s">
        <v>7772</v>
      </c>
      <c r="L95" s="1" t="s">
        <v>7772</v>
      </c>
      <c r="M95" s="1" t="s">
        <v>7125</v>
      </c>
      <c r="N95" s="1" t="s">
        <v>7125</v>
      </c>
      <c r="O95" s="1" t="s">
        <v>7126</v>
      </c>
      <c r="P95" s="1" t="s">
        <v>7127</v>
      </c>
      <c r="Q95" s="1" t="s">
        <v>7128</v>
      </c>
      <c r="R95" s="1" t="s">
        <v>7773</v>
      </c>
      <c r="S95" s="1" t="s">
        <v>7130</v>
      </c>
      <c r="T95" s="1" t="s">
        <v>7131</v>
      </c>
      <c r="U95" s="1" t="s">
        <v>7132</v>
      </c>
      <c r="V95" s="1" t="s">
        <v>7314</v>
      </c>
    </row>
    <row r="96" s="1" customFormat="1" spans="1:22">
      <c r="A96" s="3">
        <v>999223462049073</v>
      </c>
      <c r="B96" s="1" t="s">
        <v>7767</v>
      </c>
      <c r="C96" s="1" t="s">
        <v>7774</v>
      </c>
      <c r="D96" s="1" t="s">
        <v>7775</v>
      </c>
      <c r="E96" s="1" t="s">
        <v>7776</v>
      </c>
      <c r="F96" s="1" t="s">
        <v>7197</v>
      </c>
      <c r="G96" s="1" t="s">
        <v>7138</v>
      </c>
      <c r="H96" s="1" t="s">
        <v>7122</v>
      </c>
      <c r="I96" s="1" t="s">
        <v>7777</v>
      </c>
      <c r="J96" s="1" t="s">
        <v>30</v>
      </c>
      <c r="K96" s="1" t="s">
        <v>7778</v>
      </c>
      <c r="L96" s="1" t="s">
        <v>7778</v>
      </c>
      <c r="M96" s="1" t="s">
        <v>7125</v>
      </c>
      <c r="N96" s="1" t="s">
        <v>7125</v>
      </c>
      <c r="O96" s="1" t="s">
        <v>7126</v>
      </c>
      <c r="P96" s="1" t="s">
        <v>7127</v>
      </c>
      <c r="Q96" s="1" t="s">
        <v>7128</v>
      </c>
      <c r="R96" s="1" t="s">
        <v>7779</v>
      </c>
      <c r="S96" s="1" t="s">
        <v>7130</v>
      </c>
      <c r="T96" s="1" t="s">
        <v>7131</v>
      </c>
      <c r="U96" s="1" t="s">
        <v>7132</v>
      </c>
      <c r="V96" s="1" t="s">
        <v>7233</v>
      </c>
    </row>
    <row r="97" s="1" customFormat="1" spans="1:22">
      <c r="A97" s="3">
        <v>999223462067399</v>
      </c>
      <c r="B97" s="1" t="s">
        <v>7767</v>
      </c>
      <c r="C97" s="1" t="s">
        <v>7780</v>
      </c>
      <c r="D97" s="1" t="s">
        <v>7769</v>
      </c>
      <c r="E97" s="1" t="s">
        <v>7781</v>
      </c>
      <c r="F97" s="1" t="s">
        <v>7120</v>
      </c>
      <c r="G97" s="1" t="s">
        <v>7121</v>
      </c>
      <c r="H97" s="1" t="s">
        <v>7122</v>
      </c>
      <c r="I97" s="1" t="s">
        <v>7782</v>
      </c>
      <c r="J97" s="1" t="s">
        <v>30</v>
      </c>
      <c r="K97" s="1" t="s">
        <v>7783</v>
      </c>
      <c r="L97" s="1" t="s">
        <v>7783</v>
      </c>
      <c r="M97" s="1" t="s">
        <v>7125</v>
      </c>
      <c r="N97" s="1" t="s">
        <v>7125</v>
      </c>
      <c r="O97" s="1" t="s">
        <v>7126</v>
      </c>
      <c r="P97" s="1" t="s">
        <v>7127</v>
      </c>
      <c r="Q97" s="1" t="s">
        <v>7128</v>
      </c>
      <c r="R97" s="1" t="s">
        <v>7784</v>
      </c>
      <c r="S97" s="1" t="s">
        <v>7130</v>
      </c>
      <c r="T97" s="1" t="s">
        <v>7131</v>
      </c>
      <c r="U97" s="1" t="s">
        <v>7132</v>
      </c>
      <c r="V97" s="1" t="s">
        <v>7314</v>
      </c>
    </row>
    <row r="98" s="1" customFormat="1" spans="1:22">
      <c r="A98" s="3">
        <v>999223462118253</v>
      </c>
      <c r="B98" s="1" t="s">
        <v>7767</v>
      </c>
      <c r="C98" s="1" t="s">
        <v>7785</v>
      </c>
      <c r="D98" s="1" t="s">
        <v>7786</v>
      </c>
      <c r="E98" s="1" t="s">
        <v>7787</v>
      </c>
      <c r="F98" s="1" t="s">
        <v>7173</v>
      </c>
      <c r="G98" s="1" t="s">
        <v>7148</v>
      </c>
      <c r="H98" s="1" t="s">
        <v>7122</v>
      </c>
      <c r="I98" s="1" t="s">
        <v>7788</v>
      </c>
      <c r="J98" s="1" t="s">
        <v>30</v>
      </c>
      <c r="K98" s="1" t="s">
        <v>7789</v>
      </c>
      <c r="L98" s="1" t="s">
        <v>7789</v>
      </c>
      <c r="M98" s="1" t="s">
        <v>7125</v>
      </c>
      <c r="N98" s="1" t="s">
        <v>7125</v>
      </c>
      <c r="O98" s="1" t="s">
        <v>7126</v>
      </c>
      <c r="P98" s="1" t="s">
        <v>7127</v>
      </c>
      <c r="Q98" s="1" t="s">
        <v>7128</v>
      </c>
      <c r="R98" s="1" t="s">
        <v>7790</v>
      </c>
      <c r="S98" s="1" t="s">
        <v>7130</v>
      </c>
      <c r="T98" s="1" t="s">
        <v>7131</v>
      </c>
      <c r="U98" s="1" t="s">
        <v>7132</v>
      </c>
      <c r="V98" s="1" t="s">
        <v>7377</v>
      </c>
    </row>
    <row r="99" s="1" customFormat="1" spans="1:22">
      <c r="A99" s="3">
        <v>23462381550</v>
      </c>
      <c r="B99" s="1" t="s">
        <v>7767</v>
      </c>
      <c r="C99" s="1" t="s">
        <v>7791</v>
      </c>
      <c r="D99" s="1" t="s">
        <v>7762</v>
      </c>
      <c r="E99" s="1" t="s">
        <v>7792</v>
      </c>
      <c r="F99" s="1" t="s">
        <v>7138</v>
      </c>
      <c r="G99" s="1" t="s">
        <v>7120</v>
      </c>
      <c r="H99" s="1" t="s">
        <v>7122</v>
      </c>
      <c r="I99" s="1" t="s">
        <v>7793</v>
      </c>
      <c r="J99" s="1" t="s">
        <v>30</v>
      </c>
      <c r="K99" s="1" t="s">
        <v>7794</v>
      </c>
      <c r="L99" s="1" t="s">
        <v>7794</v>
      </c>
      <c r="M99" s="1" t="s">
        <v>7125</v>
      </c>
      <c r="N99" s="1" t="s">
        <v>7125</v>
      </c>
      <c r="O99" s="1" t="s">
        <v>7126</v>
      </c>
      <c r="P99" s="1" t="s">
        <v>7127</v>
      </c>
      <c r="Q99" s="1" t="s">
        <v>7128</v>
      </c>
      <c r="R99" s="1" t="s">
        <v>7795</v>
      </c>
      <c r="S99" s="1" t="s">
        <v>7130</v>
      </c>
      <c r="T99" s="1" t="s">
        <v>7131</v>
      </c>
      <c r="U99" s="1" t="s">
        <v>7132</v>
      </c>
      <c r="V99" s="1" t="s">
        <v>7143</v>
      </c>
    </row>
    <row r="100" s="1" customFormat="1" spans="1:22">
      <c r="A100" s="3">
        <v>999223463026669</v>
      </c>
      <c r="B100" s="1" t="s">
        <v>7767</v>
      </c>
      <c r="C100" s="1" t="s">
        <v>7796</v>
      </c>
      <c r="D100" s="1" t="s">
        <v>7797</v>
      </c>
      <c r="E100" s="1" t="s">
        <v>7798</v>
      </c>
      <c r="F100" s="1" t="s">
        <v>7148</v>
      </c>
      <c r="G100" s="1" t="s">
        <v>7121</v>
      </c>
      <c r="H100" s="1" t="s">
        <v>7122</v>
      </c>
      <c r="I100" s="1" t="s">
        <v>7799</v>
      </c>
      <c r="J100" s="1" t="s">
        <v>30</v>
      </c>
      <c r="K100" s="1" t="s">
        <v>7800</v>
      </c>
      <c r="L100" s="1" t="s">
        <v>7800</v>
      </c>
      <c r="M100" s="1" t="s">
        <v>7125</v>
      </c>
      <c r="N100" s="1" t="s">
        <v>7125</v>
      </c>
      <c r="O100" s="1" t="s">
        <v>7126</v>
      </c>
      <c r="P100" s="1" t="s">
        <v>7127</v>
      </c>
      <c r="Q100" s="1" t="s">
        <v>7128</v>
      </c>
      <c r="R100" s="1" t="s">
        <v>7801</v>
      </c>
      <c r="S100" s="1" t="s">
        <v>7130</v>
      </c>
      <c r="T100" s="1" t="s">
        <v>7131</v>
      </c>
      <c r="U100" s="1" t="s">
        <v>7132</v>
      </c>
      <c r="V100" s="1" t="s">
        <v>7192</v>
      </c>
    </row>
    <row r="101" s="1" customFormat="1" spans="1:22">
      <c r="A101" s="3">
        <v>999223468167527</v>
      </c>
      <c r="B101" s="1" t="s">
        <v>7767</v>
      </c>
      <c r="C101" s="1" t="s">
        <v>7802</v>
      </c>
      <c r="D101" s="1" t="s">
        <v>7762</v>
      </c>
      <c r="E101" s="1" t="s">
        <v>7803</v>
      </c>
      <c r="F101" s="1" t="s">
        <v>7139</v>
      </c>
      <c r="G101" s="1" t="s">
        <v>7148</v>
      </c>
      <c r="H101" s="1" t="s">
        <v>7122</v>
      </c>
      <c r="I101" s="1" t="s">
        <v>7804</v>
      </c>
      <c r="J101" s="1" t="s">
        <v>30</v>
      </c>
      <c r="K101" s="1" t="s">
        <v>7805</v>
      </c>
      <c r="L101" s="1" t="s">
        <v>7805</v>
      </c>
      <c r="M101" s="1" t="s">
        <v>7125</v>
      </c>
      <c r="N101" s="1" t="s">
        <v>7125</v>
      </c>
      <c r="O101" s="1" t="s">
        <v>7126</v>
      </c>
      <c r="P101" s="1" t="s">
        <v>7127</v>
      </c>
      <c r="Q101" s="1" t="s">
        <v>7128</v>
      </c>
      <c r="R101" s="1" t="s">
        <v>7806</v>
      </c>
      <c r="S101" s="1" t="s">
        <v>7130</v>
      </c>
      <c r="T101" s="1" t="s">
        <v>7131</v>
      </c>
      <c r="U101" s="1" t="s">
        <v>7132</v>
      </c>
      <c r="V101" s="1" t="s">
        <v>7143</v>
      </c>
    </row>
    <row r="102" s="1" customFormat="1" spans="1:22">
      <c r="A102" s="3">
        <v>999223476189115</v>
      </c>
      <c r="B102" s="1" t="s">
        <v>7807</v>
      </c>
      <c r="C102" s="1" t="s">
        <v>7808</v>
      </c>
      <c r="D102" s="1" t="s">
        <v>7809</v>
      </c>
      <c r="E102" s="1" t="s">
        <v>7810</v>
      </c>
      <c r="F102" s="1" t="s">
        <v>7173</v>
      </c>
      <c r="G102" s="1" t="s">
        <v>7121</v>
      </c>
      <c r="H102" s="1" t="s">
        <v>7122</v>
      </c>
      <c r="I102" s="1" t="s">
        <v>7811</v>
      </c>
      <c r="J102" s="1" t="s">
        <v>30</v>
      </c>
      <c r="K102" s="1" t="s">
        <v>7812</v>
      </c>
      <c r="L102" s="1" t="s">
        <v>7812</v>
      </c>
      <c r="M102" s="1" t="s">
        <v>7125</v>
      </c>
      <c r="N102" s="1" t="s">
        <v>7125</v>
      </c>
      <c r="O102" s="1" t="s">
        <v>7126</v>
      </c>
      <c r="P102" s="1" t="s">
        <v>7127</v>
      </c>
      <c r="Q102" s="1" t="s">
        <v>7128</v>
      </c>
      <c r="R102" s="1" t="s">
        <v>7813</v>
      </c>
      <c r="S102" s="1" t="s">
        <v>7130</v>
      </c>
      <c r="T102" s="1" t="s">
        <v>7131</v>
      </c>
      <c r="U102" s="1" t="s">
        <v>7225</v>
      </c>
      <c r="V102" s="1" t="s">
        <v>7269</v>
      </c>
    </row>
    <row r="103" s="1" customFormat="1" spans="1:22">
      <c r="A103" s="3">
        <v>999223476228845</v>
      </c>
      <c r="B103" s="1" t="s">
        <v>7807</v>
      </c>
      <c r="C103" s="1" t="s">
        <v>7814</v>
      </c>
      <c r="D103" s="1" t="s">
        <v>7815</v>
      </c>
      <c r="E103" s="1" t="s">
        <v>7816</v>
      </c>
      <c r="F103" s="1" t="s">
        <v>7120</v>
      </c>
      <c r="G103" s="1" t="s">
        <v>7121</v>
      </c>
      <c r="H103" s="1" t="s">
        <v>7122</v>
      </c>
      <c r="I103" s="1" t="s">
        <v>7817</v>
      </c>
      <c r="J103" s="1" t="s">
        <v>30</v>
      </c>
      <c r="K103" s="1" t="s">
        <v>7818</v>
      </c>
      <c r="L103" s="1" t="s">
        <v>14887</v>
      </c>
      <c r="M103" s="1" t="s">
        <v>14888</v>
      </c>
      <c r="N103" s="1" t="s">
        <v>7125</v>
      </c>
      <c r="O103" s="1" t="s">
        <v>7126</v>
      </c>
      <c r="P103" s="1" t="s">
        <v>7127</v>
      </c>
      <c r="Q103" s="1" t="s">
        <v>7128</v>
      </c>
      <c r="R103" s="1" t="s">
        <v>7819</v>
      </c>
      <c r="S103" s="1" t="s">
        <v>7130</v>
      </c>
      <c r="T103" s="1" t="s">
        <v>7131</v>
      </c>
      <c r="U103" s="1" t="s">
        <v>7132</v>
      </c>
      <c r="V103" s="1" t="s">
        <v>7254</v>
      </c>
    </row>
    <row r="104" s="1" customFormat="1" spans="1:22">
      <c r="A104" s="3">
        <v>999223476413242</v>
      </c>
      <c r="B104" s="1" t="s">
        <v>7807</v>
      </c>
      <c r="C104" s="1" t="s">
        <v>7820</v>
      </c>
      <c r="D104" s="1" t="s">
        <v>7821</v>
      </c>
      <c r="E104" s="1" t="s">
        <v>7822</v>
      </c>
      <c r="F104" s="1" t="s">
        <v>7173</v>
      </c>
      <c r="G104" s="1" t="s">
        <v>7138</v>
      </c>
      <c r="H104" s="1" t="s">
        <v>7122</v>
      </c>
      <c r="I104" s="1" t="s">
        <v>7823</v>
      </c>
      <c r="J104" s="1" t="s">
        <v>30</v>
      </c>
      <c r="K104" s="1" t="s">
        <v>7824</v>
      </c>
      <c r="L104" s="1" t="s">
        <v>7824</v>
      </c>
      <c r="M104" s="1" t="s">
        <v>7125</v>
      </c>
      <c r="N104" s="1" t="s">
        <v>7125</v>
      </c>
      <c r="O104" s="1" t="s">
        <v>7126</v>
      </c>
      <c r="P104" s="1" t="s">
        <v>7127</v>
      </c>
      <c r="Q104" s="1" t="s">
        <v>7128</v>
      </c>
      <c r="R104" s="1" t="s">
        <v>7825</v>
      </c>
      <c r="S104" s="1" t="s">
        <v>7130</v>
      </c>
      <c r="T104" s="1" t="s">
        <v>7131</v>
      </c>
      <c r="U104" s="1" t="s">
        <v>7132</v>
      </c>
      <c r="V104" s="1" t="s">
        <v>7233</v>
      </c>
    </row>
    <row r="105" s="1" customFormat="1" spans="1:22">
      <c r="A105" s="3">
        <v>999223476472212</v>
      </c>
      <c r="B105" s="1" t="s">
        <v>7807</v>
      </c>
      <c r="C105" s="1" t="s">
        <v>7826</v>
      </c>
      <c r="D105" s="1" t="s">
        <v>7827</v>
      </c>
      <c r="E105" s="1" t="s">
        <v>7828</v>
      </c>
      <c r="F105" s="1" t="s">
        <v>7148</v>
      </c>
      <c r="G105" s="1" t="s">
        <v>7121</v>
      </c>
      <c r="H105" s="1" t="s">
        <v>7122</v>
      </c>
      <c r="I105" s="1" t="s">
        <v>7829</v>
      </c>
      <c r="J105" s="1" t="s">
        <v>30</v>
      </c>
      <c r="K105" s="1" t="s">
        <v>7830</v>
      </c>
      <c r="L105" s="1" t="s">
        <v>7830</v>
      </c>
      <c r="M105" s="1" t="s">
        <v>7125</v>
      </c>
      <c r="N105" s="1" t="s">
        <v>7125</v>
      </c>
      <c r="O105" s="1" t="s">
        <v>7126</v>
      </c>
      <c r="P105" s="1" t="s">
        <v>7127</v>
      </c>
      <c r="Q105" s="1" t="s">
        <v>7128</v>
      </c>
      <c r="R105" s="1" t="s">
        <v>7831</v>
      </c>
      <c r="S105" s="1" t="s">
        <v>7130</v>
      </c>
      <c r="T105" s="1" t="s">
        <v>7131</v>
      </c>
      <c r="U105" s="1" t="s">
        <v>7132</v>
      </c>
      <c r="V105" s="1" t="s">
        <v>7377</v>
      </c>
    </row>
    <row r="106" s="1" customFormat="1" spans="1:22">
      <c r="A106" s="3">
        <v>23480160419</v>
      </c>
      <c r="B106" s="1" t="s">
        <v>7807</v>
      </c>
      <c r="C106" s="1" t="s">
        <v>7832</v>
      </c>
      <c r="D106" s="1" t="s">
        <v>7833</v>
      </c>
      <c r="E106" s="1" t="s">
        <v>7834</v>
      </c>
      <c r="F106" s="1" t="s">
        <v>7138</v>
      </c>
      <c r="G106" s="1" t="s">
        <v>7120</v>
      </c>
      <c r="H106" s="1" t="s">
        <v>7122</v>
      </c>
      <c r="I106" s="1" t="s">
        <v>7835</v>
      </c>
      <c r="J106" s="1" t="s">
        <v>30</v>
      </c>
      <c r="K106" s="1" t="s">
        <v>7836</v>
      </c>
      <c r="L106" s="1" t="s">
        <v>7836</v>
      </c>
      <c r="M106" s="1" t="s">
        <v>7125</v>
      </c>
      <c r="N106" s="1" t="s">
        <v>7125</v>
      </c>
      <c r="O106" s="1" t="s">
        <v>7126</v>
      </c>
      <c r="P106" s="1" t="s">
        <v>7127</v>
      </c>
      <c r="Q106" s="1" t="s">
        <v>7128</v>
      </c>
      <c r="R106" s="1" t="s">
        <v>7837</v>
      </c>
      <c r="S106" s="1" t="s">
        <v>7130</v>
      </c>
      <c r="T106" s="1" t="s">
        <v>7131</v>
      </c>
      <c r="U106" s="1" t="s">
        <v>7132</v>
      </c>
      <c r="V106" s="1" t="s">
        <v>7254</v>
      </c>
    </row>
    <row r="107" s="1" customFormat="1" spans="1:22">
      <c r="A107" s="3">
        <v>999223481493669</v>
      </c>
      <c r="B107" s="1" t="s">
        <v>7807</v>
      </c>
      <c r="C107" s="1" t="s">
        <v>7838</v>
      </c>
      <c r="D107" s="1" t="s">
        <v>7839</v>
      </c>
      <c r="E107" s="1" t="s">
        <v>7840</v>
      </c>
      <c r="F107" s="1" t="s">
        <v>7139</v>
      </c>
      <c r="G107" s="1" t="s">
        <v>7121</v>
      </c>
      <c r="H107" s="1" t="s">
        <v>7122</v>
      </c>
      <c r="I107" s="1" t="s">
        <v>7841</v>
      </c>
      <c r="J107" s="1" t="s">
        <v>30</v>
      </c>
      <c r="K107" s="1" t="s">
        <v>7521</v>
      </c>
      <c r="L107" s="1" t="s">
        <v>7521</v>
      </c>
      <c r="M107" s="1" t="s">
        <v>7125</v>
      </c>
      <c r="N107" s="1" t="s">
        <v>7125</v>
      </c>
      <c r="O107" s="1" t="s">
        <v>7126</v>
      </c>
      <c r="P107" s="1" t="s">
        <v>7127</v>
      </c>
      <c r="Q107" s="1" t="s">
        <v>7128</v>
      </c>
      <c r="R107" s="1" t="s">
        <v>7842</v>
      </c>
      <c r="S107" s="1" t="s">
        <v>7130</v>
      </c>
      <c r="T107" s="1" t="s">
        <v>7131</v>
      </c>
      <c r="U107" s="1" t="s">
        <v>7132</v>
      </c>
      <c r="V107" s="1" t="s">
        <v>7340</v>
      </c>
    </row>
    <row r="108" s="1" customFormat="1" spans="1:22">
      <c r="A108" s="3">
        <v>999223484070222</v>
      </c>
      <c r="B108" s="1" t="s">
        <v>7807</v>
      </c>
      <c r="C108" s="1" t="s">
        <v>7843</v>
      </c>
      <c r="D108" s="1" t="s">
        <v>7844</v>
      </c>
      <c r="E108" s="1" t="s">
        <v>7845</v>
      </c>
      <c r="F108" s="1" t="s">
        <v>7138</v>
      </c>
      <c r="G108" s="1" t="s">
        <v>7120</v>
      </c>
      <c r="H108" s="1" t="s">
        <v>7122</v>
      </c>
      <c r="I108" s="1" t="s">
        <v>7846</v>
      </c>
      <c r="J108" s="1" t="s">
        <v>30</v>
      </c>
      <c r="K108" s="1" t="s">
        <v>7847</v>
      </c>
      <c r="L108" s="1" t="s">
        <v>7847</v>
      </c>
      <c r="M108" s="1" t="s">
        <v>7125</v>
      </c>
      <c r="N108" s="1" t="s">
        <v>7125</v>
      </c>
      <c r="O108" s="1" t="s">
        <v>7126</v>
      </c>
      <c r="P108" s="1" t="s">
        <v>7127</v>
      </c>
      <c r="Q108" s="1" t="s">
        <v>7128</v>
      </c>
      <c r="R108" s="1" t="s">
        <v>7848</v>
      </c>
      <c r="S108" s="1" t="s">
        <v>7130</v>
      </c>
      <c r="T108" s="1" t="s">
        <v>7131</v>
      </c>
      <c r="U108" s="1" t="s">
        <v>7225</v>
      </c>
      <c r="V108" s="1" t="s">
        <v>7226</v>
      </c>
    </row>
    <row r="109" s="1" customFormat="1" spans="1:22">
      <c r="A109" s="3">
        <v>23486633120</v>
      </c>
      <c r="B109" s="1" t="s">
        <v>7807</v>
      </c>
      <c r="C109" s="1" t="s">
        <v>7849</v>
      </c>
      <c r="D109" s="1" t="s">
        <v>7850</v>
      </c>
      <c r="E109" s="1" t="s">
        <v>7851</v>
      </c>
      <c r="F109" s="1" t="s">
        <v>7173</v>
      </c>
      <c r="G109" s="1" t="s">
        <v>7120</v>
      </c>
      <c r="H109" s="1" t="s">
        <v>7122</v>
      </c>
      <c r="I109" s="1" t="s">
        <v>7852</v>
      </c>
      <c r="J109" s="1" t="s">
        <v>30</v>
      </c>
      <c r="K109" s="1" t="s">
        <v>7853</v>
      </c>
      <c r="L109" s="1" t="s">
        <v>7126</v>
      </c>
      <c r="M109" s="1" t="s">
        <v>7854</v>
      </c>
      <c r="N109" s="1" t="s">
        <v>7855</v>
      </c>
      <c r="O109" s="1" t="s">
        <v>7126</v>
      </c>
      <c r="P109" s="1" t="s">
        <v>7127</v>
      </c>
      <c r="Q109" s="1" t="s">
        <v>7128</v>
      </c>
      <c r="R109" s="1" t="s">
        <v>7856</v>
      </c>
      <c r="S109" s="1" t="s">
        <v>7130</v>
      </c>
      <c r="T109" s="1" t="s">
        <v>7131</v>
      </c>
      <c r="U109" s="1" t="s">
        <v>7132</v>
      </c>
      <c r="V109" s="1" t="s">
        <v>7857</v>
      </c>
    </row>
    <row r="110" s="1" customFormat="1" spans="1:22">
      <c r="A110" s="3">
        <v>999223486914012</v>
      </c>
      <c r="B110" s="1" t="s">
        <v>7807</v>
      </c>
      <c r="C110" s="1" t="s">
        <v>7858</v>
      </c>
      <c r="D110" s="1" t="s">
        <v>7859</v>
      </c>
      <c r="E110" s="1" t="s">
        <v>7860</v>
      </c>
      <c r="F110" s="1" t="s">
        <v>7173</v>
      </c>
      <c r="G110" s="1" t="s">
        <v>7120</v>
      </c>
      <c r="H110" s="1" t="s">
        <v>7122</v>
      </c>
      <c r="I110" s="1" t="s">
        <v>7861</v>
      </c>
      <c r="J110" s="1" t="s">
        <v>30</v>
      </c>
      <c r="K110" s="1" t="s">
        <v>7862</v>
      </c>
      <c r="L110" s="1" t="s">
        <v>7862</v>
      </c>
      <c r="M110" s="1" t="s">
        <v>7125</v>
      </c>
      <c r="N110" s="1" t="s">
        <v>7125</v>
      </c>
      <c r="O110" s="1" t="s">
        <v>7126</v>
      </c>
      <c r="P110" s="1" t="s">
        <v>7127</v>
      </c>
      <c r="Q110" s="1" t="s">
        <v>7128</v>
      </c>
      <c r="R110" s="1" t="s">
        <v>7863</v>
      </c>
      <c r="S110" s="1" t="s">
        <v>7130</v>
      </c>
      <c r="T110" s="1" t="s">
        <v>7131</v>
      </c>
      <c r="U110" s="1" t="s">
        <v>7132</v>
      </c>
      <c r="V110" s="1" t="s">
        <v>7254</v>
      </c>
    </row>
    <row r="111" s="1" customFormat="1" spans="1:22">
      <c r="A111" s="3">
        <v>999223488595356</v>
      </c>
      <c r="B111" s="1" t="s">
        <v>7807</v>
      </c>
      <c r="C111" s="1" t="s">
        <v>7864</v>
      </c>
      <c r="D111" s="1" t="s">
        <v>7839</v>
      </c>
      <c r="E111" s="1" t="s">
        <v>7865</v>
      </c>
      <c r="F111" s="1" t="s">
        <v>7139</v>
      </c>
      <c r="G111" s="1" t="s">
        <v>7121</v>
      </c>
      <c r="H111" s="1" t="s">
        <v>7122</v>
      </c>
      <c r="I111" s="1" t="s">
        <v>7866</v>
      </c>
      <c r="J111" s="1" t="s">
        <v>30</v>
      </c>
      <c r="K111" s="1" t="s">
        <v>7867</v>
      </c>
      <c r="L111" s="1" t="s">
        <v>7867</v>
      </c>
      <c r="M111" s="1" t="s">
        <v>7125</v>
      </c>
      <c r="N111" s="1" t="s">
        <v>7125</v>
      </c>
      <c r="O111" s="1" t="s">
        <v>7126</v>
      </c>
      <c r="P111" s="1" t="s">
        <v>7127</v>
      </c>
      <c r="Q111" s="1" t="s">
        <v>7128</v>
      </c>
      <c r="R111" s="1" t="s">
        <v>7868</v>
      </c>
      <c r="S111" s="1" t="s">
        <v>7130</v>
      </c>
      <c r="T111" s="1" t="s">
        <v>7131</v>
      </c>
      <c r="U111" s="1" t="s">
        <v>7132</v>
      </c>
      <c r="V111" s="1" t="s">
        <v>7340</v>
      </c>
    </row>
    <row r="112" s="1" customFormat="1" spans="1:22">
      <c r="A112" s="3">
        <v>999223489762721</v>
      </c>
      <c r="B112" s="1" t="s">
        <v>7807</v>
      </c>
      <c r="C112" s="1" t="s">
        <v>7869</v>
      </c>
      <c r="D112" s="1" t="s">
        <v>7870</v>
      </c>
      <c r="E112" s="1" t="s">
        <v>7871</v>
      </c>
      <c r="F112" s="1" t="s">
        <v>7173</v>
      </c>
      <c r="G112" s="1" t="s">
        <v>7120</v>
      </c>
      <c r="H112" s="1" t="s">
        <v>7122</v>
      </c>
      <c r="I112" s="1" t="s">
        <v>7872</v>
      </c>
      <c r="J112" s="1" t="s">
        <v>30</v>
      </c>
      <c r="K112" s="1" t="s">
        <v>7873</v>
      </c>
      <c r="L112" s="1" t="s">
        <v>7873</v>
      </c>
      <c r="M112" s="1" t="s">
        <v>7125</v>
      </c>
      <c r="N112" s="1" t="s">
        <v>7125</v>
      </c>
      <c r="O112" s="1" t="s">
        <v>7126</v>
      </c>
      <c r="P112" s="1" t="s">
        <v>7127</v>
      </c>
      <c r="Q112" s="1" t="s">
        <v>7128</v>
      </c>
      <c r="R112" s="1" t="s">
        <v>7874</v>
      </c>
      <c r="S112" s="1" t="s">
        <v>7130</v>
      </c>
      <c r="T112" s="1" t="s">
        <v>7131</v>
      </c>
      <c r="U112" s="1" t="s">
        <v>7132</v>
      </c>
      <c r="V112" s="1" t="s">
        <v>7254</v>
      </c>
    </row>
    <row r="113" s="1" customFormat="1" spans="1:22">
      <c r="A113" s="3">
        <v>999223491506201</v>
      </c>
      <c r="B113" s="1" t="s">
        <v>7875</v>
      </c>
      <c r="C113" s="1" t="s">
        <v>7876</v>
      </c>
      <c r="D113" s="1" t="s">
        <v>7877</v>
      </c>
      <c r="E113" s="1" t="s">
        <v>7878</v>
      </c>
      <c r="F113" s="1" t="s">
        <v>7120</v>
      </c>
      <c r="G113" s="1" t="s">
        <v>7148</v>
      </c>
      <c r="H113" s="1" t="s">
        <v>7122</v>
      </c>
      <c r="I113" s="1" t="s">
        <v>7879</v>
      </c>
      <c r="J113" s="1" t="s">
        <v>30</v>
      </c>
      <c r="K113" s="1" t="s">
        <v>7880</v>
      </c>
      <c r="L113" s="1" t="s">
        <v>7880</v>
      </c>
      <c r="M113" s="1" t="s">
        <v>7125</v>
      </c>
      <c r="N113" s="1" t="s">
        <v>7125</v>
      </c>
      <c r="O113" s="1" t="s">
        <v>7126</v>
      </c>
      <c r="P113" s="1" t="s">
        <v>7127</v>
      </c>
      <c r="Q113" s="1" t="s">
        <v>7128</v>
      </c>
      <c r="R113" s="1" t="s">
        <v>7881</v>
      </c>
      <c r="S113" s="1" t="s">
        <v>7130</v>
      </c>
      <c r="T113" s="1" t="s">
        <v>7131</v>
      </c>
      <c r="U113" s="1" t="s">
        <v>7132</v>
      </c>
      <c r="V113" s="1" t="s">
        <v>7233</v>
      </c>
    </row>
    <row r="114" s="1" customFormat="1" spans="1:22">
      <c r="A114" s="3">
        <v>999223491726102</v>
      </c>
      <c r="B114" s="1" t="s">
        <v>7875</v>
      </c>
      <c r="C114" s="1" t="s">
        <v>7882</v>
      </c>
      <c r="D114" s="1" t="s">
        <v>7762</v>
      </c>
      <c r="E114" s="1" t="s">
        <v>7883</v>
      </c>
      <c r="F114" s="1" t="s">
        <v>7139</v>
      </c>
      <c r="G114" s="1" t="s">
        <v>7148</v>
      </c>
      <c r="H114" s="1" t="s">
        <v>7122</v>
      </c>
      <c r="I114" s="1" t="s">
        <v>7884</v>
      </c>
      <c r="J114" s="1" t="s">
        <v>30</v>
      </c>
      <c r="K114" s="1" t="s">
        <v>7885</v>
      </c>
      <c r="L114" s="1" t="s">
        <v>7885</v>
      </c>
      <c r="M114" s="1" t="s">
        <v>7125</v>
      </c>
      <c r="N114" s="1" t="s">
        <v>7125</v>
      </c>
      <c r="O114" s="1" t="s">
        <v>7126</v>
      </c>
      <c r="P114" s="1" t="s">
        <v>7127</v>
      </c>
      <c r="Q114" s="1" t="s">
        <v>7128</v>
      </c>
      <c r="R114" s="1" t="s">
        <v>7886</v>
      </c>
      <c r="S114" s="1" t="s">
        <v>7130</v>
      </c>
      <c r="T114" s="1" t="s">
        <v>7131</v>
      </c>
      <c r="U114" s="1" t="s">
        <v>7132</v>
      </c>
      <c r="V114" s="1" t="s">
        <v>7143</v>
      </c>
    </row>
    <row r="115" s="1" customFormat="1" spans="1:22">
      <c r="A115" s="3">
        <v>999223496573851</v>
      </c>
      <c r="B115" s="1" t="s">
        <v>7875</v>
      </c>
      <c r="C115" s="1" t="s">
        <v>7887</v>
      </c>
      <c r="D115" s="1" t="s">
        <v>7844</v>
      </c>
      <c r="E115" s="1" t="s">
        <v>7888</v>
      </c>
      <c r="F115" s="1" t="s">
        <v>7138</v>
      </c>
      <c r="G115" s="1" t="s">
        <v>7120</v>
      </c>
      <c r="H115" s="1" t="s">
        <v>7122</v>
      </c>
      <c r="I115" s="1" t="s">
        <v>7889</v>
      </c>
      <c r="J115" s="1" t="s">
        <v>30</v>
      </c>
      <c r="K115" s="1" t="s">
        <v>7847</v>
      </c>
      <c r="L115" s="1" t="s">
        <v>7847</v>
      </c>
      <c r="M115" s="1" t="s">
        <v>7125</v>
      </c>
      <c r="N115" s="1" t="s">
        <v>7125</v>
      </c>
      <c r="O115" s="1" t="s">
        <v>7126</v>
      </c>
      <c r="P115" s="1" t="s">
        <v>7127</v>
      </c>
      <c r="Q115" s="1" t="s">
        <v>7128</v>
      </c>
      <c r="R115" s="1" t="s">
        <v>7890</v>
      </c>
      <c r="S115" s="1" t="s">
        <v>7130</v>
      </c>
      <c r="T115" s="1" t="s">
        <v>7131</v>
      </c>
      <c r="U115" s="1" t="s">
        <v>7225</v>
      </c>
      <c r="V115" s="1" t="s">
        <v>7226</v>
      </c>
    </row>
    <row r="116" s="1" customFormat="1" spans="1:22">
      <c r="A116" s="3">
        <v>999223499780276</v>
      </c>
      <c r="B116" s="1" t="s">
        <v>7875</v>
      </c>
      <c r="C116" s="1" t="s">
        <v>7891</v>
      </c>
      <c r="D116" s="1" t="s">
        <v>7892</v>
      </c>
      <c r="E116" s="1" t="s">
        <v>7893</v>
      </c>
      <c r="F116" s="1" t="s">
        <v>7138</v>
      </c>
      <c r="G116" s="1" t="s">
        <v>7139</v>
      </c>
      <c r="H116" s="1" t="s">
        <v>7122</v>
      </c>
      <c r="I116" s="1" t="s">
        <v>7894</v>
      </c>
      <c r="J116" s="1" t="s">
        <v>30</v>
      </c>
      <c r="K116" s="1" t="s">
        <v>7895</v>
      </c>
      <c r="L116" s="1" t="s">
        <v>7895</v>
      </c>
      <c r="M116" s="1" t="s">
        <v>7125</v>
      </c>
      <c r="N116" s="1" t="s">
        <v>7125</v>
      </c>
      <c r="O116" s="1" t="s">
        <v>7126</v>
      </c>
      <c r="P116" s="1" t="s">
        <v>7127</v>
      </c>
      <c r="Q116" s="1" t="s">
        <v>7128</v>
      </c>
      <c r="R116" s="1" t="s">
        <v>7896</v>
      </c>
      <c r="S116" s="1" t="s">
        <v>7130</v>
      </c>
      <c r="T116" s="1" t="s">
        <v>7131</v>
      </c>
      <c r="U116" s="1" t="s">
        <v>7132</v>
      </c>
      <c r="V116" s="1" t="s">
        <v>7226</v>
      </c>
    </row>
    <row r="117" s="1" customFormat="1" spans="1:22">
      <c r="A117" s="3">
        <v>999223501150709</v>
      </c>
      <c r="B117" s="1" t="s">
        <v>7875</v>
      </c>
      <c r="C117" s="1" t="s">
        <v>7897</v>
      </c>
      <c r="D117" s="1" t="s">
        <v>7898</v>
      </c>
      <c r="E117" s="1" t="s">
        <v>7899</v>
      </c>
      <c r="F117" s="1" t="s">
        <v>7139</v>
      </c>
      <c r="G117" s="1" t="s">
        <v>7121</v>
      </c>
      <c r="H117" s="1" t="s">
        <v>7122</v>
      </c>
      <c r="I117" s="1" t="s">
        <v>7900</v>
      </c>
      <c r="J117" s="1" t="s">
        <v>30</v>
      </c>
      <c r="K117" s="1" t="s">
        <v>7901</v>
      </c>
      <c r="L117" s="1" t="s">
        <v>7901</v>
      </c>
      <c r="M117" s="1" t="s">
        <v>7125</v>
      </c>
      <c r="N117" s="1" t="s">
        <v>7125</v>
      </c>
      <c r="O117" s="1" t="s">
        <v>7126</v>
      </c>
      <c r="P117" s="1" t="s">
        <v>7127</v>
      </c>
      <c r="Q117" s="1" t="s">
        <v>7128</v>
      </c>
      <c r="R117" s="1" t="s">
        <v>7902</v>
      </c>
      <c r="S117" s="1" t="s">
        <v>7130</v>
      </c>
      <c r="T117" s="1" t="s">
        <v>7131</v>
      </c>
      <c r="U117" s="1" t="s">
        <v>7225</v>
      </c>
      <c r="V117" s="1" t="s">
        <v>7226</v>
      </c>
    </row>
    <row r="118" s="1" customFormat="1" spans="1:22">
      <c r="A118" s="3">
        <v>999223501891889</v>
      </c>
      <c r="B118" s="1" t="s">
        <v>7875</v>
      </c>
      <c r="C118" s="1" t="s">
        <v>7903</v>
      </c>
      <c r="D118" s="1" t="s">
        <v>7904</v>
      </c>
      <c r="E118" s="1" t="s">
        <v>7905</v>
      </c>
      <c r="F118" s="1" t="s">
        <v>7120</v>
      </c>
      <c r="G118" s="1" t="s">
        <v>7148</v>
      </c>
      <c r="H118" s="1" t="s">
        <v>7122</v>
      </c>
      <c r="I118" s="1" t="s">
        <v>7906</v>
      </c>
      <c r="J118" s="1" t="s">
        <v>30</v>
      </c>
      <c r="K118" s="1" t="s">
        <v>7907</v>
      </c>
      <c r="L118" s="1" t="s">
        <v>7907</v>
      </c>
      <c r="M118" s="1" t="s">
        <v>7125</v>
      </c>
      <c r="N118" s="1" t="s">
        <v>7125</v>
      </c>
      <c r="O118" s="1" t="s">
        <v>7126</v>
      </c>
      <c r="P118" s="1" t="s">
        <v>7127</v>
      </c>
      <c r="Q118" s="1" t="s">
        <v>7128</v>
      </c>
      <c r="R118" s="1" t="s">
        <v>7908</v>
      </c>
      <c r="S118" s="1" t="s">
        <v>7130</v>
      </c>
      <c r="T118" s="1" t="s">
        <v>7131</v>
      </c>
      <c r="U118" s="1" t="s">
        <v>7132</v>
      </c>
      <c r="V118" s="1" t="s">
        <v>7217</v>
      </c>
    </row>
    <row r="119" s="1" customFormat="1" spans="1:22">
      <c r="A119" s="3">
        <v>999223502035792</v>
      </c>
      <c r="B119" s="1" t="s">
        <v>7875</v>
      </c>
      <c r="C119" s="1" t="s">
        <v>7909</v>
      </c>
      <c r="D119" s="1" t="s">
        <v>7910</v>
      </c>
      <c r="E119" s="1" t="s">
        <v>7911</v>
      </c>
      <c r="F119" s="1" t="s">
        <v>7139</v>
      </c>
      <c r="G119" s="1" t="s">
        <v>7148</v>
      </c>
      <c r="H119" s="1" t="s">
        <v>7122</v>
      </c>
      <c r="I119" s="1" t="s">
        <v>7912</v>
      </c>
      <c r="J119" s="1" t="s">
        <v>30</v>
      </c>
      <c r="K119" s="1" t="s">
        <v>7913</v>
      </c>
      <c r="L119" s="1" t="s">
        <v>7913</v>
      </c>
      <c r="M119" s="1" t="s">
        <v>7125</v>
      </c>
      <c r="N119" s="1" t="s">
        <v>7125</v>
      </c>
      <c r="O119" s="1" t="s">
        <v>7126</v>
      </c>
      <c r="P119" s="1" t="s">
        <v>7127</v>
      </c>
      <c r="Q119" s="1" t="s">
        <v>7128</v>
      </c>
      <c r="R119" s="1" t="s">
        <v>7914</v>
      </c>
      <c r="S119" s="1" t="s">
        <v>7130</v>
      </c>
      <c r="T119" s="1" t="s">
        <v>7131</v>
      </c>
      <c r="U119" s="1" t="s">
        <v>7132</v>
      </c>
      <c r="V119" s="1" t="s">
        <v>7321</v>
      </c>
    </row>
    <row r="120" s="1" customFormat="1" spans="1:22">
      <c r="A120" s="3">
        <v>999223502354229</v>
      </c>
      <c r="B120" s="1" t="s">
        <v>7875</v>
      </c>
      <c r="C120" s="1" t="s">
        <v>7915</v>
      </c>
      <c r="D120" s="1" t="s">
        <v>7910</v>
      </c>
      <c r="E120" s="1" t="s">
        <v>7911</v>
      </c>
      <c r="F120" s="1" t="s">
        <v>7148</v>
      </c>
      <c r="G120" s="1" t="s">
        <v>7121</v>
      </c>
      <c r="H120" s="1" t="s">
        <v>7122</v>
      </c>
      <c r="I120" s="1" t="s">
        <v>7912</v>
      </c>
      <c r="J120" s="1" t="s">
        <v>30</v>
      </c>
      <c r="K120" s="1" t="s">
        <v>7913</v>
      </c>
      <c r="L120" s="1" t="s">
        <v>7913</v>
      </c>
      <c r="M120" s="1" t="s">
        <v>7125</v>
      </c>
      <c r="N120" s="1" t="s">
        <v>7125</v>
      </c>
      <c r="O120" s="1" t="s">
        <v>7126</v>
      </c>
      <c r="P120" s="1" t="s">
        <v>7127</v>
      </c>
      <c r="Q120" s="1" t="s">
        <v>7128</v>
      </c>
      <c r="R120" s="1" t="s">
        <v>7916</v>
      </c>
      <c r="S120" s="1" t="s">
        <v>7130</v>
      </c>
      <c r="T120" s="1" t="s">
        <v>7131</v>
      </c>
      <c r="U120" s="1" t="s">
        <v>7132</v>
      </c>
      <c r="V120" s="1" t="s">
        <v>7321</v>
      </c>
    </row>
    <row r="121" s="1" customFormat="1" spans="1:22">
      <c r="A121" s="3">
        <v>999223502827515</v>
      </c>
      <c r="B121" s="1" t="s">
        <v>7875</v>
      </c>
      <c r="C121" s="1" t="s">
        <v>7917</v>
      </c>
      <c r="D121" s="1" t="s">
        <v>7918</v>
      </c>
      <c r="E121" s="1" t="s">
        <v>7919</v>
      </c>
      <c r="F121" s="1" t="s">
        <v>7173</v>
      </c>
      <c r="G121" s="1" t="s">
        <v>7120</v>
      </c>
      <c r="H121" s="1" t="s">
        <v>7122</v>
      </c>
      <c r="I121" s="1" t="s">
        <v>7920</v>
      </c>
      <c r="J121" s="1" t="s">
        <v>30</v>
      </c>
      <c r="K121" s="1" t="s">
        <v>7921</v>
      </c>
      <c r="L121" s="1" t="s">
        <v>7921</v>
      </c>
      <c r="M121" s="1" t="s">
        <v>7125</v>
      </c>
      <c r="N121" s="1" t="s">
        <v>7125</v>
      </c>
      <c r="O121" s="1" t="s">
        <v>7126</v>
      </c>
      <c r="P121" s="1" t="s">
        <v>7127</v>
      </c>
      <c r="Q121" s="1" t="s">
        <v>7128</v>
      </c>
      <c r="R121" s="1" t="s">
        <v>7922</v>
      </c>
      <c r="S121" s="1" t="s">
        <v>7130</v>
      </c>
      <c r="T121" s="1" t="s">
        <v>7131</v>
      </c>
      <c r="U121" s="1" t="s">
        <v>7132</v>
      </c>
      <c r="V121" s="1" t="s">
        <v>7167</v>
      </c>
    </row>
    <row r="122" s="1" customFormat="1" spans="1:22">
      <c r="A122" s="3">
        <v>999223505494442</v>
      </c>
      <c r="B122" s="1" t="s">
        <v>7875</v>
      </c>
      <c r="C122" s="1" t="s">
        <v>7923</v>
      </c>
      <c r="D122" s="1" t="s">
        <v>7924</v>
      </c>
      <c r="E122" s="1" t="s">
        <v>7925</v>
      </c>
      <c r="F122" s="1" t="s">
        <v>7138</v>
      </c>
      <c r="G122" s="1" t="s">
        <v>7120</v>
      </c>
      <c r="H122" s="1" t="s">
        <v>7122</v>
      </c>
      <c r="I122" s="1" t="s">
        <v>7926</v>
      </c>
      <c r="J122" s="1" t="s">
        <v>30</v>
      </c>
      <c r="K122" s="1" t="s">
        <v>7927</v>
      </c>
      <c r="L122" s="1" t="s">
        <v>7927</v>
      </c>
      <c r="M122" s="1" t="s">
        <v>7125</v>
      </c>
      <c r="N122" s="1" t="s">
        <v>7125</v>
      </c>
      <c r="O122" s="1" t="s">
        <v>7126</v>
      </c>
      <c r="P122" s="1" t="s">
        <v>7127</v>
      </c>
      <c r="Q122" s="1" t="s">
        <v>7128</v>
      </c>
      <c r="R122" s="1" t="s">
        <v>7928</v>
      </c>
      <c r="S122" s="1" t="s">
        <v>7130</v>
      </c>
      <c r="T122" s="1" t="s">
        <v>7131</v>
      </c>
      <c r="U122" s="1" t="s">
        <v>7132</v>
      </c>
      <c r="V122" s="1" t="s">
        <v>7377</v>
      </c>
    </row>
    <row r="123" s="1" customFormat="1" spans="1:22">
      <c r="A123" s="3">
        <v>999223505604766</v>
      </c>
      <c r="B123" s="1" t="s">
        <v>7875</v>
      </c>
      <c r="C123" s="1" t="s">
        <v>7929</v>
      </c>
      <c r="D123" s="1" t="s">
        <v>7930</v>
      </c>
      <c r="E123" s="1" t="s">
        <v>7931</v>
      </c>
      <c r="F123" s="1" t="s">
        <v>7258</v>
      </c>
      <c r="G123" s="1" t="s">
        <v>7138</v>
      </c>
      <c r="H123" s="1" t="s">
        <v>7122</v>
      </c>
      <c r="I123" s="1" t="s">
        <v>7932</v>
      </c>
      <c r="J123" s="1" t="s">
        <v>30</v>
      </c>
      <c r="K123" s="1" t="s">
        <v>7933</v>
      </c>
      <c r="L123" s="1" t="s">
        <v>7933</v>
      </c>
      <c r="M123" s="1" t="s">
        <v>7125</v>
      </c>
      <c r="N123" s="1" t="s">
        <v>7125</v>
      </c>
      <c r="O123" s="1" t="s">
        <v>7126</v>
      </c>
      <c r="P123" s="1" t="s">
        <v>7127</v>
      </c>
      <c r="Q123" s="1" t="s">
        <v>7128</v>
      </c>
      <c r="R123" s="1" t="s">
        <v>7934</v>
      </c>
      <c r="S123" s="1" t="s">
        <v>7130</v>
      </c>
      <c r="T123" s="1" t="s">
        <v>7131</v>
      </c>
      <c r="U123" s="1" t="s">
        <v>7132</v>
      </c>
      <c r="V123" s="1" t="s">
        <v>7377</v>
      </c>
    </row>
    <row r="124" s="1" customFormat="1" spans="1:22">
      <c r="A124" s="3">
        <v>999223505744874</v>
      </c>
      <c r="B124" s="1" t="s">
        <v>7875</v>
      </c>
      <c r="C124" s="1" t="s">
        <v>7935</v>
      </c>
      <c r="D124" s="1" t="s">
        <v>7936</v>
      </c>
      <c r="E124" s="1" t="s">
        <v>7937</v>
      </c>
      <c r="F124" s="1" t="s">
        <v>7139</v>
      </c>
      <c r="G124" s="1" t="s">
        <v>7148</v>
      </c>
      <c r="H124" s="1" t="s">
        <v>7122</v>
      </c>
      <c r="I124" s="1" t="s">
        <v>7938</v>
      </c>
      <c r="J124" s="1" t="s">
        <v>30</v>
      </c>
      <c r="K124" s="1" t="s">
        <v>7939</v>
      </c>
      <c r="L124" s="1" t="s">
        <v>7939</v>
      </c>
      <c r="M124" s="1" t="s">
        <v>7125</v>
      </c>
      <c r="N124" s="1" t="s">
        <v>7125</v>
      </c>
      <c r="O124" s="1" t="s">
        <v>7126</v>
      </c>
      <c r="P124" s="1" t="s">
        <v>7127</v>
      </c>
      <c r="Q124" s="1" t="s">
        <v>7128</v>
      </c>
      <c r="R124" s="1" t="s">
        <v>7940</v>
      </c>
      <c r="S124" s="1" t="s">
        <v>7130</v>
      </c>
      <c r="T124" s="1" t="s">
        <v>7131</v>
      </c>
      <c r="U124" s="1" t="s">
        <v>7132</v>
      </c>
      <c r="V124" s="1" t="s">
        <v>7254</v>
      </c>
    </row>
    <row r="125" s="1" customFormat="1" spans="1:22">
      <c r="A125" s="3">
        <v>999223506295498</v>
      </c>
      <c r="B125" s="1" t="s">
        <v>7941</v>
      </c>
      <c r="C125" s="1" t="s">
        <v>7942</v>
      </c>
      <c r="D125" s="1" t="s">
        <v>7943</v>
      </c>
      <c r="E125" s="1" t="s">
        <v>7944</v>
      </c>
      <c r="F125" s="1" t="s">
        <v>7120</v>
      </c>
      <c r="G125" s="1" t="s">
        <v>7148</v>
      </c>
      <c r="H125" s="1" t="s">
        <v>7122</v>
      </c>
      <c r="I125" s="1" t="s">
        <v>7945</v>
      </c>
      <c r="J125" s="1" t="s">
        <v>30</v>
      </c>
      <c r="K125" s="1" t="s">
        <v>7946</v>
      </c>
      <c r="L125" s="1" t="s">
        <v>14889</v>
      </c>
      <c r="M125" s="1" t="s">
        <v>7125</v>
      </c>
      <c r="N125" s="1" t="s">
        <v>7125</v>
      </c>
      <c r="O125" s="1" t="s">
        <v>7126</v>
      </c>
      <c r="P125" s="1" t="s">
        <v>7127</v>
      </c>
      <c r="Q125" s="1" t="s">
        <v>7128</v>
      </c>
      <c r="R125" s="1" t="s">
        <v>7947</v>
      </c>
      <c r="S125" s="1" t="s">
        <v>7130</v>
      </c>
      <c r="T125" s="1" t="s">
        <v>7131</v>
      </c>
      <c r="U125" s="1" t="s">
        <v>7132</v>
      </c>
      <c r="V125" s="1" t="s">
        <v>7167</v>
      </c>
    </row>
    <row r="126" s="1" customFormat="1" spans="1:22">
      <c r="A126" s="3">
        <v>999223506608310</v>
      </c>
      <c r="B126" s="1" t="s">
        <v>7941</v>
      </c>
      <c r="C126" s="1" t="s">
        <v>7948</v>
      </c>
      <c r="D126" s="1" t="s">
        <v>7692</v>
      </c>
      <c r="E126" s="1" t="s">
        <v>7949</v>
      </c>
      <c r="F126" s="1" t="s">
        <v>7138</v>
      </c>
      <c r="G126" s="1" t="s">
        <v>7120</v>
      </c>
      <c r="H126" s="1" t="s">
        <v>7122</v>
      </c>
      <c r="I126" s="1" t="s">
        <v>7950</v>
      </c>
      <c r="J126" s="1" t="s">
        <v>30</v>
      </c>
      <c r="K126" s="1" t="s">
        <v>7951</v>
      </c>
      <c r="L126" s="1" t="s">
        <v>7951</v>
      </c>
      <c r="M126" s="1" t="s">
        <v>7125</v>
      </c>
      <c r="N126" s="1" t="s">
        <v>7125</v>
      </c>
      <c r="O126" s="1" t="s">
        <v>7126</v>
      </c>
      <c r="P126" s="1" t="s">
        <v>7127</v>
      </c>
      <c r="Q126" s="1" t="s">
        <v>7128</v>
      </c>
      <c r="R126" s="1" t="s">
        <v>7952</v>
      </c>
      <c r="S126" s="1" t="s">
        <v>7130</v>
      </c>
      <c r="T126" s="1" t="s">
        <v>7131</v>
      </c>
      <c r="U126" s="1" t="s">
        <v>7132</v>
      </c>
      <c r="V126" s="1" t="s">
        <v>7192</v>
      </c>
    </row>
    <row r="127" s="1" customFormat="1" spans="1:22">
      <c r="A127" s="3">
        <v>999223506685268</v>
      </c>
      <c r="B127" s="1" t="s">
        <v>7941</v>
      </c>
      <c r="C127" s="1" t="s">
        <v>7953</v>
      </c>
      <c r="D127" s="1" t="s">
        <v>7692</v>
      </c>
      <c r="E127" s="1" t="s">
        <v>7954</v>
      </c>
      <c r="F127" s="1" t="s">
        <v>7138</v>
      </c>
      <c r="G127" s="1" t="s">
        <v>7120</v>
      </c>
      <c r="H127" s="1" t="s">
        <v>7122</v>
      </c>
      <c r="I127" s="1" t="s">
        <v>7955</v>
      </c>
      <c r="J127" s="1" t="s">
        <v>30</v>
      </c>
      <c r="K127" s="1" t="s">
        <v>7956</v>
      </c>
      <c r="L127" s="1" t="s">
        <v>7956</v>
      </c>
      <c r="M127" s="1" t="s">
        <v>7125</v>
      </c>
      <c r="N127" s="1" t="s">
        <v>7125</v>
      </c>
      <c r="O127" s="1" t="s">
        <v>7126</v>
      </c>
      <c r="P127" s="1" t="s">
        <v>7127</v>
      </c>
      <c r="Q127" s="1" t="s">
        <v>7128</v>
      </c>
      <c r="R127" s="1" t="s">
        <v>7957</v>
      </c>
      <c r="S127" s="1" t="s">
        <v>7130</v>
      </c>
      <c r="T127" s="1" t="s">
        <v>7131</v>
      </c>
      <c r="U127" s="1" t="s">
        <v>7132</v>
      </c>
      <c r="V127" s="1" t="s">
        <v>7192</v>
      </c>
    </row>
    <row r="128" s="1" customFormat="1" spans="1:22">
      <c r="A128" s="3">
        <v>999223513419002</v>
      </c>
      <c r="B128" s="1" t="s">
        <v>7941</v>
      </c>
      <c r="C128" s="1" t="s">
        <v>7958</v>
      </c>
      <c r="D128" s="1" t="s">
        <v>7959</v>
      </c>
      <c r="E128" s="1" t="s">
        <v>7960</v>
      </c>
      <c r="F128" s="1" t="s">
        <v>7148</v>
      </c>
      <c r="G128" s="1" t="s">
        <v>7121</v>
      </c>
      <c r="H128" s="1" t="s">
        <v>7122</v>
      </c>
      <c r="I128" s="1" t="s">
        <v>7961</v>
      </c>
      <c r="J128" s="1" t="s">
        <v>30</v>
      </c>
      <c r="K128" s="1" t="s">
        <v>7962</v>
      </c>
      <c r="L128" s="1" t="s">
        <v>7962</v>
      </c>
      <c r="M128" s="1" t="s">
        <v>7125</v>
      </c>
      <c r="N128" s="1" t="s">
        <v>7125</v>
      </c>
      <c r="O128" s="1" t="s">
        <v>7126</v>
      </c>
      <c r="P128" s="1" t="s">
        <v>7127</v>
      </c>
      <c r="Q128" s="1" t="s">
        <v>7128</v>
      </c>
      <c r="R128" s="1" t="s">
        <v>7963</v>
      </c>
      <c r="S128" s="1" t="s">
        <v>7130</v>
      </c>
      <c r="T128" s="1" t="s">
        <v>7131</v>
      </c>
      <c r="U128" s="1" t="s">
        <v>7132</v>
      </c>
      <c r="V128" s="1" t="s">
        <v>7254</v>
      </c>
    </row>
    <row r="129" s="1" customFormat="1" spans="1:22">
      <c r="A129" s="3">
        <v>999223513435943</v>
      </c>
      <c r="B129" s="1" t="s">
        <v>7941</v>
      </c>
      <c r="C129" s="1" t="s">
        <v>7964</v>
      </c>
      <c r="D129" s="1" t="s">
        <v>7965</v>
      </c>
      <c r="E129" s="1" t="s">
        <v>7966</v>
      </c>
      <c r="F129" s="1" t="s">
        <v>7173</v>
      </c>
      <c r="G129" s="1" t="s">
        <v>7120</v>
      </c>
      <c r="H129" s="1" t="s">
        <v>7122</v>
      </c>
      <c r="I129" s="1" t="s">
        <v>7967</v>
      </c>
      <c r="J129" s="1" t="s">
        <v>30</v>
      </c>
      <c r="K129" s="1" t="s">
        <v>7968</v>
      </c>
      <c r="L129" s="1" t="s">
        <v>7968</v>
      </c>
      <c r="M129" s="1" t="s">
        <v>7125</v>
      </c>
      <c r="N129" s="1" t="s">
        <v>7125</v>
      </c>
      <c r="O129" s="1" t="s">
        <v>7126</v>
      </c>
      <c r="P129" s="1" t="s">
        <v>7127</v>
      </c>
      <c r="Q129" s="1" t="s">
        <v>7128</v>
      </c>
      <c r="R129" s="1" t="s">
        <v>7969</v>
      </c>
      <c r="S129" s="1" t="s">
        <v>7130</v>
      </c>
      <c r="T129" s="1" t="s">
        <v>7131</v>
      </c>
      <c r="U129" s="1" t="s">
        <v>7132</v>
      </c>
      <c r="V129" s="1" t="s">
        <v>7254</v>
      </c>
    </row>
    <row r="130" s="1" customFormat="1" spans="1:22">
      <c r="A130" s="3">
        <v>999223514407796</v>
      </c>
      <c r="B130" s="1" t="s">
        <v>7941</v>
      </c>
      <c r="C130" s="1" t="s">
        <v>7970</v>
      </c>
      <c r="D130" s="1" t="s">
        <v>7698</v>
      </c>
      <c r="E130" s="1" t="s">
        <v>7971</v>
      </c>
      <c r="F130" s="1" t="s">
        <v>7120</v>
      </c>
      <c r="G130" s="1" t="s">
        <v>7139</v>
      </c>
      <c r="H130" s="1" t="s">
        <v>7122</v>
      </c>
      <c r="I130" s="1" t="s">
        <v>7972</v>
      </c>
      <c r="J130" s="1" t="s">
        <v>30</v>
      </c>
      <c r="K130" s="1" t="s">
        <v>7973</v>
      </c>
      <c r="L130" s="1" t="s">
        <v>7973</v>
      </c>
      <c r="M130" s="1" t="s">
        <v>7125</v>
      </c>
      <c r="N130" s="1" t="s">
        <v>7125</v>
      </c>
      <c r="O130" s="1" t="s">
        <v>7126</v>
      </c>
      <c r="P130" s="1" t="s">
        <v>7127</v>
      </c>
      <c r="Q130" s="1" t="s">
        <v>7128</v>
      </c>
      <c r="R130" s="1" t="s">
        <v>7974</v>
      </c>
      <c r="S130" s="1" t="s">
        <v>7130</v>
      </c>
      <c r="T130" s="1" t="s">
        <v>7131</v>
      </c>
      <c r="U130" s="1" t="s">
        <v>7132</v>
      </c>
      <c r="V130" s="1" t="s">
        <v>7143</v>
      </c>
    </row>
    <row r="131" s="1" customFormat="1" spans="1:22">
      <c r="A131" s="3">
        <v>999223516718705</v>
      </c>
      <c r="B131" s="1" t="s">
        <v>7941</v>
      </c>
      <c r="C131" s="1" t="s">
        <v>7975</v>
      </c>
      <c r="D131" s="1" t="s">
        <v>7976</v>
      </c>
      <c r="E131" s="1" t="s">
        <v>7977</v>
      </c>
      <c r="F131" s="1" t="s">
        <v>7172</v>
      </c>
      <c r="G131" s="1" t="s">
        <v>7120</v>
      </c>
      <c r="H131" s="1" t="s">
        <v>7122</v>
      </c>
      <c r="I131" s="1" t="s">
        <v>7978</v>
      </c>
      <c r="J131" s="1" t="s">
        <v>30</v>
      </c>
      <c r="K131" s="1" t="s">
        <v>7979</v>
      </c>
      <c r="L131" s="1" t="s">
        <v>7979</v>
      </c>
      <c r="M131" s="1" t="s">
        <v>7125</v>
      </c>
      <c r="N131" s="1" t="s">
        <v>7125</v>
      </c>
      <c r="O131" s="1" t="s">
        <v>7126</v>
      </c>
      <c r="P131" s="1" t="s">
        <v>7127</v>
      </c>
      <c r="Q131" s="1" t="s">
        <v>7128</v>
      </c>
      <c r="R131" s="1" t="s">
        <v>7980</v>
      </c>
      <c r="S131" s="1" t="s">
        <v>7130</v>
      </c>
      <c r="T131" s="1" t="s">
        <v>7131</v>
      </c>
      <c r="U131" s="1" t="s">
        <v>7132</v>
      </c>
      <c r="V131" s="1" t="s">
        <v>7631</v>
      </c>
    </row>
    <row r="132" s="1" customFormat="1" spans="1:22">
      <c r="A132" s="3">
        <v>999223519113652</v>
      </c>
      <c r="B132" s="1" t="s">
        <v>7941</v>
      </c>
      <c r="C132" s="1" t="s">
        <v>7981</v>
      </c>
      <c r="D132" s="1" t="s">
        <v>7982</v>
      </c>
      <c r="E132" s="1" t="s">
        <v>7983</v>
      </c>
      <c r="F132" s="1" t="s">
        <v>7173</v>
      </c>
      <c r="G132" s="1" t="s">
        <v>7120</v>
      </c>
      <c r="H132" s="1" t="s">
        <v>7122</v>
      </c>
      <c r="I132" s="1" t="s">
        <v>7984</v>
      </c>
      <c r="J132" s="1" t="s">
        <v>30</v>
      </c>
      <c r="K132" s="1" t="s">
        <v>7985</v>
      </c>
      <c r="L132" s="1" t="s">
        <v>7985</v>
      </c>
      <c r="M132" s="1" t="s">
        <v>7125</v>
      </c>
      <c r="N132" s="1" t="s">
        <v>7125</v>
      </c>
      <c r="O132" s="1" t="s">
        <v>7126</v>
      </c>
      <c r="P132" s="1" t="s">
        <v>7127</v>
      </c>
      <c r="Q132" s="1" t="s">
        <v>7128</v>
      </c>
      <c r="R132" s="1" t="s">
        <v>7986</v>
      </c>
      <c r="S132" s="1" t="s">
        <v>7130</v>
      </c>
      <c r="T132" s="1" t="s">
        <v>7131</v>
      </c>
      <c r="U132" s="1" t="s">
        <v>7132</v>
      </c>
      <c r="V132" s="1" t="s">
        <v>7217</v>
      </c>
    </row>
    <row r="133" s="1" customFormat="1" spans="1:22">
      <c r="A133" s="3">
        <v>999223521619095</v>
      </c>
      <c r="B133" s="1" t="s">
        <v>7941</v>
      </c>
      <c r="C133" s="1" t="s">
        <v>7987</v>
      </c>
      <c r="D133" s="1" t="s">
        <v>7988</v>
      </c>
      <c r="E133" s="1" t="s">
        <v>7989</v>
      </c>
      <c r="F133" s="1" t="s">
        <v>7172</v>
      </c>
      <c r="G133" s="1" t="s">
        <v>7138</v>
      </c>
      <c r="H133" s="1" t="s">
        <v>7122</v>
      </c>
      <c r="I133" s="1" t="s">
        <v>7990</v>
      </c>
      <c r="J133" s="1" t="s">
        <v>30</v>
      </c>
      <c r="K133" s="1" t="s">
        <v>7991</v>
      </c>
      <c r="L133" s="1" t="s">
        <v>7991</v>
      </c>
      <c r="M133" s="1" t="s">
        <v>7125</v>
      </c>
      <c r="N133" s="1" t="s">
        <v>7125</v>
      </c>
      <c r="O133" s="1" t="s">
        <v>7126</v>
      </c>
      <c r="P133" s="1" t="s">
        <v>7127</v>
      </c>
      <c r="Q133" s="1" t="s">
        <v>7128</v>
      </c>
      <c r="R133" s="1" t="s">
        <v>7992</v>
      </c>
      <c r="S133" s="1" t="s">
        <v>7130</v>
      </c>
      <c r="T133" s="1" t="s">
        <v>7131</v>
      </c>
      <c r="U133" s="1" t="s">
        <v>7132</v>
      </c>
      <c r="V133" s="1" t="s">
        <v>7167</v>
      </c>
    </row>
    <row r="134" s="1" customFormat="1" spans="1:22">
      <c r="A134" s="3">
        <v>999223523342636</v>
      </c>
      <c r="B134" s="1" t="s">
        <v>7993</v>
      </c>
      <c r="C134" s="1" t="s">
        <v>7994</v>
      </c>
      <c r="D134" s="1" t="s">
        <v>7995</v>
      </c>
      <c r="E134" s="1" t="s">
        <v>7996</v>
      </c>
      <c r="F134" s="1" t="s">
        <v>7197</v>
      </c>
      <c r="G134" s="1" t="s">
        <v>7138</v>
      </c>
      <c r="H134" s="1" t="s">
        <v>7122</v>
      </c>
      <c r="I134" s="1" t="s">
        <v>7997</v>
      </c>
      <c r="J134" s="1" t="s">
        <v>30</v>
      </c>
      <c r="K134" s="1" t="s">
        <v>7998</v>
      </c>
      <c r="L134" s="1" t="s">
        <v>7998</v>
      </c>
      <c r="M134" s="1" t="s">
        <v>7125</v>
      </c>
      <c r="N134" s="1" t="s">
        <v>7125</v>
      </c>
      <c r="O134" s="1" t="s">
        <v>7126</v>
      </c>
      <c r="P134" s="1" t="s">
        <v>7127</v>
      </c>
      <c r="Q134" s="1" t="s">
        <v>7128</v>
      </c>
      <c r="R134" s="1" t="s">
        <v>7999</v>
      </c>
      <c r="S134" s="1" t="s">
        <v>7130</v>
      </c>
      <c r="T134" s="1" t="s">
        <v>7131</v>
      </c>
      <c r="U134" s="1" t="s">
        <v>7132</v>
      </c>
      <c r="V134" s="1" t="s">
        <v>7192</v>
      </c>
    </row>
    <row r="135" s="1" customFormat="1" spans="1:22">
      <c r="A135" s="3">
        <v>999223523368492</v>
      </c>
      <c r="B135" s="1" t="s">
        <v>7993</v>
      </c>
      <c r="C135" s="1" t="s">
        <v>8000</v>
      </c>
      <c r="D135" s="1" t="s">
        <v>8001</v>
      </c>
      <c r="E135" s="1" t="s">
        <v>8002</v>
      </c>
      <c r="F135" s="1" t="s">
        <v>7139</v>
      </c>
      <c r="G135" s="1" t="s">
        <v>7121</v>
      </c>
      <c r="H135" s="1" t="s">
        <v>7122</v>
      </c>
      <c r="I135" s="1" t="s">
        <v>8003</v>
      </c>
      <c r="J135" s="1" t="s">
        <v>30</v>
      </c>
      <c r="K135" s="1" t="s">
        <v>8004</v>
      </c>
      <c r="L135" s="1" t="s">
        <v>8004</v>
      </c>
      <c r="M135" s="1" t="s">
        <v>7125</v>
      </c>
      <c r="N135" s="1" t="s">
        <v>7125</v>
      </c>
      <c r="O135" s="1" t="s">
        <v>7126</v>
      </c>
      <c r="P135" s="1" t="s">
        <v>7127</v>
      </c>
      <c r="Q135" s="1" t="s">
        <v>7128</v>
      </c>
      <c r="R135" s="1" t="s">
        <v>8005</v>
      </c>
      <c r="S135" s="1" t="s">
        <v>7130</v>
      </c>
      <c r="T135" s="1" t="s">
        <v>7131</v>
      </c>
      <c r="U135" s="1" t="s">
        <v>7132</v>
      </c>
      <c r="V135" s="1" t="s">
        <v>7159</v>
      </c>
    </row>
    <row r="136" s="1" customFormat="1" spans="1:22">
      <c r="A136" s="3">
        <v>999223523392836</v>
      </c>
      <c r="B136" s="1" t="s">
        <v>7993</v>
      </c>
      <c r="C136" s="1" t="s">
        <v>8006</v>
      </c>
      <c r="D136" s="1" t="s">
        <v>8007</v>
      </c>
      <c r="E136" s="1" t="s">
        <v>8008</v>
      </c>
      <c r="F136" s="1" t="s">
        <v>7138</v>
      </c>
      <c r="G136" s="1" t="s">
        <v>7148</v>
      </c>
      <c r="H136" s="1" t="s">
        <v>7122</v>
      </c>
      <c r="I136" s="1" t="s">
        <v>8009</v>
      </c>
      <c r="J136" s="1" t="s">
        <v>30</v>
      </c>
      <c r="K136" s="1" t="s">
        <v>8010</v>
      </c>
      <c r="L136" s="1" t="s">
        <v>8010</v>
      </c>
      <c r="M136" s="1" t="s">
        <v>7125</v>
      </c>
      <c r="N136" s="1" t="s">
        <v>7125</v>
      </c>
      <c r="O136" s="1" t="s">
        <v>7126</v>
      </c>
      <c r="P136" s="1" t="s">
        <v>7127</v>
      </c>
      <c r="Q136" s="1" t="s">
        <v>7128</v>
      </c>
      <c r="R136" s="1" t="s">
        <v>8011</v>
      </c>
      <c r="S136" s="1" t="s">
        <v>7130</v>
      </c>
      <c r="T136" s="1" t="s">
        <v>7131</v>
      </c>
      <c r="U136" s="1" t="s">
        <v>7132</v>
      </c>
      <c r="V136" s="1" t="s">
        <v>7484</v>
      </c>
    </row>
    <row r="137" s="1" customFormat="1" spans="1:22">
      <c r="A137" s="3">
        <v>999223523511118</v>
      </c>
      <c r="B137" s="1" t="s">
        <v>7993</v>
      </c>
      <c r="C137" s="1" t="s">
        <v>8012</v>
      </c>
      <c r="D137" s="1" t="s">
        <v>8013</v>
      </c>
      <c r="E137" s="1" t="s">
        <v>8014</v>
      </c>
      <c r="F137" s="1" t="s">
        <v>7139</v>
      </c>
      <c r="G137" s="1" t="s">
        <v>7148</v>
      </c>
      <c r="H137" s="1" t="s">
        <v>7122</v>
      </c>
      <c r="I137" s="1" t="s">
        <v>8015</v>
      </c>
      <c r="J137" s="1" t="s">
        <v>30</v>
      </c>
      <c r="K137" s="1" t="s">
        <v>8016</v>
      </c>
      <c r="L137" s="1" t="s">
        <v>8016</v>
      </c>
      <c r="M137" s="1" t="s">
        <v>7125</v>
      </c>
      <c r="N137" s="1" t="s">
        <v>7125</v>
      </c>
      <c r="O137" s="1" t="s">
        <v>7126</v>
      </c>
      <c r="P137" s="1" t="s">
        <v>7127</v>
      </c>
      <c r="Q137" s="1" t="s">
        <v>7128</v>
      </c>
      <c r="R137" s="1" t="s">
        <v>8017</v>
      </c>
      <c r="S137" s="1" t="s">
        <v>7130</v>
      </c>
      <c r="T137" s="1" t="s">
        <v>7131</v>
      </c>
      <c r="U137" s="1" t="s">
        <v>7132</v>
      </c>
      <c r="V137" s="1" t="s">
        <v>7314</v>
      </c>
    </row>
    <row r="138" s="1" customFormat="1" spans="1:22">
      <c r="A138" s="3">
        <v>999223527241524</v>
      </c>
      <c r="B138" s="1" t="s">
        <v>7993</v>
      </c>
      <c r="C138" s="1" t="s">
        <v>8018</v>
      </c>
      <c r="D138" s="1" t="s">
        <v>8019</v>
      </c>
      <c r="E138" s="1" t="s">
        <v>8020</v>
      </c>
      <c r="F138" s="1" t="s">
        <v>7258</v>
      </c>
      <c r="G138" s="1" t="s">
        <v>7139</v>
      </c>
      <c r="H138" s="1" t="s">
        <v>7122</v>
      </c>
      <c r="I138" s="1" t="s">
        <v>8021</v>
      </c>
      <c r="J138" s="1" t="s">
        <v>30</v>
      </c>
      <c r="K138" s="1" t="s">
        <v>8022</v>
      </c>
      <c r="L138" s="1" t="s">
        <v>8022</v>
      </c>
      <c r="M138" s="1" t="s">
        <v>7125</v>
      </c>
      <c r="N138" s="1" t="s">
        <v>7125</v>
      </c>
      <c r="O138" s="1" t="s">
        <v>7126</v>
      </c>
      <c r="P138" s="1" t="s">
        <v>7127</v>
      </c>
      <c r="Q138" s="1" t="s">
        <v>7128</v>
      </c>
      <c r="R138" s="1" t="s">
        <v>8023</v>
      </c>
      <c r="S138" s="1" t="s">
        <v>7130</v>
      </c>
      <c r="T138" s="1" t="s">
        <v>7131</v>
      </c>
      <c r="U138" s="1" t="s">
        <v>7132</v>
      </c>
      <c r="V138" s="1" t="s">
        <v>7321</v>
      </c>
    </row>
    <row r="139" s="1" customFormat="1" spans="1:22">
      <c r="A139" s="3">
        <v>999223527851726</v>
      </c>
      <c r="B139" s="1" t="s">
        <v>7993</v>
      </c>
      <c r="C139" s="1" t="s">
        <v>8024</v>
      </c>
      <c r="D139" s="1" t="s">
        <v>7355</v>
      </c>
      <c r="E139" s="1" t="s">
        <v>8025</v>
      </c>
      <c r="F139" s="1" t="s">
        <v>7139</v>
      </c>
      <c r="G139" s="1" t="s">
        <v>7148</v>
      </c>
      <c r="H139" s="1" t="s">
        <v>7122</v>
      </c>
      <c r="I139" s="1" t="s">
        <v>8026</v>
      </c>
      <c r="J139" s="1" t="s">
        <v>30</v>
      </c>
      <c r="K139" s="1" t="s">
        <v>8027</v>
      </c>
      <c r="L139" s="1" t="s">
        <v>7126</v>
      </c>
      <c r="M139" s="1" t="s">
        <v>8028</v>
      </c>
      <c r="N139" s="1" t="s">
        <v>8029</v>
      </c>
      <c r="O139" s="1" t="s">
        <v>7126</v>
      </c>
      <c r="P139" s="1" t="s">
        <v>7127</v>
      </c>
      <c r="Q139" s="1" t="s">
        <v>7128</v>
      </c>
      <c r="R139" s="1" t="s">
        <v>8030</v>
      </c>
      <c r="S139" s="1" t="s">
        <v>7130</v>
      </c>
      <c r="T139" s="1" t="s">
        <v>7131</v>
      </c>
      <c r="U139" s="1" t="s">
        <v>7225</v>
      </c>
      <c r="V139" s="1" t="s">
        <v>7321</v>
      </c>
    </row>
    <row r="140" s="1" customFormat="1" spans="1:22">
      <c r="A140" s="3">
        <v>999223536410233</v>
      </c>
      <c r="B140" s="1" t="s">
        <v>7993</v>
      </c>
      <c r="C140" s="1" t="s">
        <v>8031</v>
      </c>
      <c r="D140" s="1" t="s">
        <v>8032</v>
      </c>
      <c r="E140" s="1" t="s">
        <v>8033</v>
      </c>
      <c r="F140" s="1" t="s">
        <v>7173</v>
      </c>
      <c r="G140" s="1" t="s">
        <v>7138</v>
      </c>
      <c r="H140" s="1" t="s">
        <v>7122</v>
      </c>
      <c r="I140" s="1" t="s">
        <v>8034</v>
      </c>
      <c r="J140" s="1" t="s">
        <v>30</v>
      </c>
      <c r="K140" s="1" t="s">
        <v>8035</v>
      </c>
      <c r="L140" s="1" t="s">
        <v>8035</v>
      </c>
      <c r="M140" s="1" t="s">
        <v>7125</v>
      </c>
      <c r="N140" s="1" t="s">
        <v>7125</v>
      </c>
      <c r="O140" s="1" t="s">
        <v>7126</v>
      </c>
      <c r="P140" s="1" t="s">
        <v>7127</v>
      </c>
      <c r="Q140" s="1" t="s">
        <v>7128</v>
      </c>
      <c r="R140" s="1" t="s">
        <v>8036</v>
      </c>
      <c r="S140" s="1" t="s">
        <v>7130</v>
      </c>
      <c r="T140" s="1" t="s">
        <v>7131</v>
      </c>
      <c r="U140" s="1" t="s">
        <v>7225</v>
      </c>
      <c r="V140" s="1" t="s">
        <v>7226</v>
      </c>
    </row>
    <row r="141" s="1" customFormat="1" spans="1:22">
      <c r="A141" s="3">
        <v>999223536423584</v>
      </c>
      <c r="B141" s="1" t="s">
        <v>7993</v>
      </c>
      <c r="C141" s="1" t="s">
        <v>8037</v>
      </c>
      <c r="D141" s="1" t="s">
        <v>8032</v>
      </c>
      <c r="E141" s="1" t="s">
        <v>8033</v>
      </c>
      <c r="F141" s="1" t="s">
        <v>7173</v>
      </c>
      <c r="G141" s="1" t="s">
        <v>7138</v>
      </c>
      <c r="H141" s="1" t="s">
        <v>7122</v>
      </c>
      <c r="I141" s="1" t="s">
        <v>8034</v>
      </c>
      <c r="J141" s="1" t="s">
        <v>30</v>
      </c>
      <c r="K141" s="1" t="s">
        <v>8035</v>
      </c>
      <c r="L141" s="1" t="s">
        <v>8035</v>
      </c>
      <c r="M141" s="1" t="s">
        <v>7125</v>
      </c>
      <c r="N141" s="1" t="s">
        <v>7125</v>
      </c>
      <c r="O141" s="1" t="s">
        <v>7126</v>
      </c>
      <c r="P141" s="1" t="s">
        <v>7127</v>
      </c>
      <c r="Q141" s="1" t="s">
        <v>7128</v>
      </c>
      <c r="R141" s="1" t="s">
        <v>8038</v>
      </c>
      <c r="S141" s="1" t="s">
        <v>7130</v>
      </c>
      <c r="T141" s="1" t="s">
        <v>7131</v>
      </c>
      <c r="U141" s="1" t="s">
        <v>7225</v>
      </c>
      <c r="V141" s="1" t="s">
        <v>7226</v>
      </c>
    </row>
    <row r="142" s="1" customFormat="1" spans="1:22">
      <c r="A142" s="3">
        <v>999223536750765</v>
      </c>
      <c r="B142" s="1" t="s">
        <v>7993</v>
      </c>
      <c r="C142" s="1" t="s">
        <v>8039</v>
      </c>
      <c r="D142" s="1" t="s">
        <v>8040</v>
      </c>
      <c r="E142" s="1" t="s">
        <v>8041</v>
      </c>
      <c r="F142" s="1" t="s">
        <v>7258</v>
      </c>
      <c r="G142" s="1" t="s">
        <v>7138</v>
      </c>
      <c r="H142" s="1" t="s">
        <v>7122</v>
      </c>
      <c r="I142" s="1" t="s">
        <v>8042</v>
      </c>
      <c r="J142" s="1" t="s">
        <v>30</v>
      </c>
      <c r="K142" s="1" t="s">
        <v>8043</v>
      </c>
      <c r="L142" s="1" t="s">
        <v>8043</v>
      </c>
      <c r="M142" s="1" t="s">
        <v>7125</v>
      </c>
      <c r="N142" s="1" t="s">
        <v>7125</v>
      </c>
      <c r="O142" s="1" t="s">
        <v>7126</v>
      </c>
      <c r="P142" s="1" t="s">
        <v>7127</v>
      </c>
      <c r="Q142" s="1" t="s">
        <v>7128</v>
      </c>
      <c r="R142" s="1" t="s">
        <v>8044</v>
      </c>
      <c r="S142" s="1" t="s">
        <v>7130</v>
      </c>
      <c r="T142" s="1" t="s">
        <v>7131</v>
      </c>
      <c r="U142" s="1" t="s">
        <v>7132</v>
      </c>
      <c r="V142" s="1" t="s">
        <v>7184</v>
      </c>
    </row>
    <row r="143" s="1" customFormat="1" spans="1:22">
      <c r="A143" s="3">
        <v>999223539730243</v>
      </c>
      <c r="B143" s="1" t="s">
        <v>7993</v>
      </c>
      <c r="C143" s="1" t="s">
        <v>8045</v>
      </c>
      <c r="D143" s="1" t="s">
        <v>8046</v>
      </c>
      <c r="E143" s="1" t="s">
        <v>8047</v>
      </c>
      <c r="F143" s="1" t="s">
        <v>7148</v>
      </c>
      <c r="G143" s="1" t="s">
        <v>7121</v>
      </c>
      <c r="H143" s="1" t="s">
        <v>7122</v>
      </c>
      <c r="I143" s="1" t="s">
        <v>8048</v>
      </c>
      <c r="J143" s="1" t="s">
        <v>30</v>
      </c>
      <c r="K143" s="1" t="s">
        <v>8049</v>
      </c>
      <c r="L143" s="1" t="s">
        <v>8050</v>
      </c>
      <c r="M143" s="1" t="s">
        <v>8051</v>
      </c>
      <c r="N143" s="1" t="s">
        <v>8052</v>
      </c>
      <c r="O143" s="1" t="s">
        <v>7126</v>
      </c>
      <c r="P143" s="1" t="s">
        <v>7127</v>
      </c>
      <c r="Q143" s="1" t="s">
        <v>7128</v>
      </c>
      <c r="R143" s="1" t="s">
        <v>8053</v>
      </c>
      <c r="S143" s="1" t="s">
        <v>7130</v>
      </c>
      <c r="T143" s="1" t="s">
        <v>7131</v>
      </c>
      <c r="U143" s="1" t="s">
        <v>7132</v>
      </c>
      <c r="V143" s="1" t="s">
        <v>7233</v>
      </c>
    </row>
    <row r="144" s="1" customFormat="1" spans="1:22">
      <c r="A144" s="3">
        <v>999223541318130</v>
      </c>
      <c r="B144" s="1" t="s">
        <v>8054</v>
      </c>
      <c r="C144" s="1" t="s">
        <v>8055</v>
      </c>
      <c r="D144" s="1" t="s">
        <v>8056</v>
      </c>
      <c r="E144" s="1" t="s">
        <v>8057</v>
      </c>
      <c r="F144" s="1" t="s">
        <v>7148</v>
      </c>
      <c r="G144" s="1" t="s">
        <v>7121</v>
      </c>
      <c r="H144" s="1" t="s">
        <v>7122</v>
      </c>
      <c r="I144" s="1" t="s">
        <v>8058</v>
      </c>
      <c r="J144" s="1" t="s">
        <v>30</v>
      </c>
      <c r="K144" s="1" t="s">
        <v>8059</v>
      </c>
      <c r="L144" s="1" t="s">
        <v>8059</v>
      </c>
      <c r="M144" s="1" t="s">
        <v>7125</v>
      </c>
      <c r="N144" s="1" t="s">
        <v>7125</v>
      </c>
      <c r="O144" s="1" t="s">
        <v>7126</v>
      </c>
      <c r="P144" s="1" t="s">
        <v>7127</v>
      </c>
      <c r="Q144" s="1" t="s">
        <v>7128</v>
      </c>
      <c r="R144" s="1" t="s">
        <v>8060</v>
      </c>
      <c r="S144" s="1" t="s">
        <v>7130</v>
      </c>
      <c r="T144" s="1" t="s">
        <v>7131</v>
      </c>
      <c r="U144" s="1" t="s">
        <v>7132</v>
      </c>
      <c r="V144" s="1" t="s">
        <v>7254</v>
      </c>
    </row>
    <row r="145" s="1" customFormat="1" spans="1:22">
      <c r="A145" s="3">
        <v>999223546105561</v>
      </c>
      <c r="B145" s="1" t="s">
        <v>8054</v>
      </c>
      <c r="C145" s="1" t="s">
        <v>8061</v>
      </c>
      <c r="D145" s="1" t="s">
        <v>8062</v>
      </c>
      <c r="E145" s="1" t="s">
        <v>8063</v>
      </c>
      <c r="F145" s="1" t="s">
        <v>7139</v>
      </c>
      <c r="G145" s="1" t="s">
        <v>7121</v>
      </c>
      <c r="H145" s="1" t="s">
        <v>7122</v>
      </c>
      <c r="I145" s="1" t="s">
        <v>8064</v>
      </c>
      <c r="J145" s="1" t="s">
        <v>30</v>
      </c>
      <c r="K145" s="1" t="s">
        <v>8065</v>
      </c>
      <c r="L145" s="1" t="s">
        <v>8065</v>
      </c>
      <c r="M145" s="1" t="s">
        <v>7125</v>
      </c>
      <c r="N145" s="1" t="s">
        <v>7125</v>
      </c>
      <c r="O145" s="1" t="s">
        <v>7126</v>
      </c>
      <c r="P145" s="1" t="s">
        <v>7127</v>
      </c>
      <c r="Q145" s="1" t="s">
        <v>7128</v>
      </c>
      <c r="R145" s="1" t="s">
        <v>8066</v>
      </c>
      <c r="S145" s="1" t="s">
        <v>7130</v>
      </c>
      <c r="T145" s="1" t="s">
        <v>7131</v>
      </c>
      <c r="U145" s="1" t="s">
        <v>7132</v>
      </c>
      <c r="V145" s="1" t="s">
        <v>7321</v>
      </c>
    </row>
    <row r="146" s="1" customFormat="1" spans="1:22">
      <c r="A146" s="3">
        <v>999223547572818</v>
      </c>
      <c r="B146" s="1" t="s">
        <v>8054</v>
      </c>
      <c r="C146" s="1" t="s">
        <v>8067</v>
      </c>
      <c r="D146" s="1" t="s">
        <v>8062</v>
      </c>
      <c r="E146" s="1" t="s">
        <v>8068</v>
      </c>
      <c r="F146" s="1" t="s">
        <v>7139</v>
      </c>
      <c r="G146" s="1" t="s">
        <v>7121</v>
      </c>
      <c r="H146" s="1" t="s">
        <v>7122</v>
      </c>
      <c r="I146" s="1" t="s">
        <v>8064</v>
      </c>
      <c r="J146" s="1" t="s">
        <v>30</v>
      </c>
      <c r="K146" s="1" t="s">
        <v>8065</v>
      </c>
      <c r="L146" s="1" t="s">
        <v>8065</v>
      </c>
      <c r="M146" s="1" t="s">
        <v>7125</v>
      </c>
      <c r="N146" s="1" t="s">
        <v>7125</v>
      </c>
      <c r="O146" s="1" t="s">
        <v>7126</v>
      </c>
      <c r="P146" s="1" t="s">
        <v>7127</v>
      </c>
      <c r="Q146" s="1" t="s">
        <v>7128</v>
      </c>
      <c r="R146" s="1" t="s">
        <v>8069</v>
      </c>
      <c r="S146" s="1" t="s">
        <v>7130</v>
      </c>
      <c r="T146" s="1" t="s">
        <v>7131</v>
      </c>
      <c r="U146" s="1" t="s">
        <v>7132</v>
      </c>
      <c r="V146" s="1" t="s">
        <v>7321</v>
      </c>
    </row>
    <row r="147" s="1" customFormat="1" spans="1:22">
      <c r="A147" s="3">
        <v>999223547655148</v>
      </c>
      <c r="B147" s="1" t="s">
        <v>8054</v>
      </c>
      <c r="C147" s="1" t="s">
        <v>8070</v>
      </c>
      <c r="D147" s="1" t="s">
        <v>8071</v>
      </c>
      <c r="E147" s="1" t="s">
        <v>8072</v>
      </c>
      <c r="F147" s="1" t="s">
        <v>7120</v>
      </c>
      <c r="G147" s="1" t="s">
        <v>7148</v>
      </c>
      <c r="H147" s="1" t="s">
        <v>7122</v>
      </c>
      <c r="I147" s="1" t="s">
        <v>8073</v>
      </c>
      <c r="J147" s="1" t="s">
        <v>30</v>
      </c>
      <c r="K147" s="1" t="s">
        <v>8074</v>
      </c>
      <c r="L147" s="1" t="s">
        <v>8074</v>
      </c>
      <c r="M147" s="1" t="s">
        <v>7125</v>
      </c>
      <c r="N147" s="1" t="s">
        <v>7125</v>
      </c>
      <c r="O147" s="1" t="s">
        <v>7126</v>
      </c>
      <c r="P147" s="1" t="s">
        <v>7127</v>
      </c>
      <c r="Q147" s="1" t="s">
        <v>7128</v>
      </c>
      <c r="R147" s="1" t="s">
        <v>8075</v>
      </c>
      <c r="S147" s="1" t="s">
        <v>7130</v>
      </c>
      <c r="T147" s="1" t="s">
        <v>7131</v>
      </c>
      <c r="U147" s="1" t="s">
        <v>7132</v>
      </c>
      <c r="V147" s="1" t="s">
        <v>7254</v>
      </c>
    </row>
    <row r="148" s="1" customFormat="1" spans="1:22">
      <c r="A148" s="3">
        <v>999223548077913</v>
      </c>
      <c r="B148" s="1" t="s">
        <v>8054</v>
      </c>
      <c r="C148" s="1" t="s">
        <v>8076</v>
      </c>
      <c r="D148" s="1" t="s">
        <v>8077</v>
      </c>
      <c r="E148" s="1" t="s">
        <v>8078</v>
      </c>
      <c r="F148" s="1" t="s">
        <v>7138</v>
      </c>
      <c r="G148" s="1" t="s">
        <v>7148</v>
      </c>
      <c r="H148" s="1" t="s">
        <v>7122</v>
      </c>
      <c r="I148" s="1" t="s">
        <v>8079</v>
      </c>
      <c r="J148" s="1" t="s">
        <v>30</v>
      </c>
      <c r="K148" s="1" t="s">
        <v>8080</v>
      </c>
      <c r="L148" s="1" t="s">
        <v>8080</v>
      </c>
      <c r="M148" s="1" t="s">
        <v>7125</v>
      </c>
      <c r="N148" s="1" t="s">
        <v>7125</v>
      </c>
      <c r="O148" s="1" t="s">
        <v>7126</v>
      </c>
      <c r="P148" s="1" t="s">
        <v>7127</v>
      </c>
      <c r="Q148" s="1" t="s">
        <v>7128</v>
      </c>
      <c r="R148" s="1" t="s">
        <v>8081</v>
      </c>
      <c r="S148" s="1" t="s">
        <v>7130</v>
      </c>
      <c r="T148" s="1" t="s">
        <v>7131</v>
      </c>
      <c r="U148" s="1" t="s">
        <v>7132</v>
      </c>
      <c r="V148" s="1" t="s">
        <v>7631</v>
      </c>
    </row>
    <row r="149" s="1" customFormat="1" spans="1:22">
      <c r="A149" s="3">
        <v>999223548456369</v>
      </c>
      <c r="B149" s="1" t="s">
        <v>8054</v>
      </c>
      <c r="C149" s="1" t="s">
        <v>8082</v>
      </c>
      <c r="D149" s="1" t="s">
        <v>8083</v>
      </c>
      <c r="E149" s="1" t="s">
        <v>8084</v>
      </c>
      <c r="F149" s="1" t="s">
        <v>7172</v>
      </c>
      <c r="G149" s="1" t="s">
        <v>7173</v>
      </c>
      <c r="H149" s="1" t="s">
        <v>7122</v>
      </c>
      <c r="I149" s="1" t="s">
        <v>8085</v>
      </c>
      <c r="J149" s="1" t="s">
        <v>30</v>
      </c>
      <c r="K149" s="1" t="s">
        <v>8086</v>
      </c>
      <c r="L149" s="1" t="s">
        <v>8086</v>
      </c>
      <c r="M149" s="1" t="s">
        <v>7125</v>
      </c>
      <c r="N149" s="1" t="s">
        <v>7125</v>
      </c>
      <c r="O149" s="1" t="s">
        <v>7126</v>
      </c>
      <c r="P149" s="1" t="s">
        <v>7127</v>
      </c>
      <c r="Q149" s="1" t="s">
        <v>7128</v>
      </c>
      <c r="R149" s="1" t="s">
        <v>8087</v>
      </c>
      <c r="S149" s="1" t="s">
        <v>7130</v>
      </c>
      <c r="T149" s="1" t="s">
        <v>7131</v>
      </c>
      <c r="U149" s="1" t="s">
        <v>7225</v>
      </c>
      <c r="V149" s="1" t="s">
        <v>7321</v>
      </c>
    </row>
    <row r="150" s="1" customFormat="1" spans="1:22">
      <c r="A150" s="3">
        <v>999223548529402</v>
      </c>
      <c r="B150" s="1" t="s">
        <v>8054</v>
      </c>
      <c r="C150" s="1" t="s">
        <v>8088</v>
      </c>
      <c r="D150" s="1" t="s">
        <v>8083</v>
      </c>
      <c r="E150" s="1" t="s">
        <v>8089</v>
      </c>
      <c r="F150" s="1" t="s">
        <v>7172</v>
      </c>
      <c r="G150" s="1" t="s">
        <v>7173</v>
      </c>
      <c r="H150" s="1" t="s">
        <v>7122</v>
      </c>
      <c r="I150" s="1" t="s">
        <v>8085</v>
      </c>
      <c r="J150" s="1" t="s">
        <v>30</v>
      </c>
      <c r="K150" s="1" t="s">
        <v>8086</v>
      </c>
      <c r="L150" s="1" t="s">
        <v>8086</v>
      </c>
      <c r="M150" s="1" t="s">
        <v>7125</v>
      </c>
      <c r="N150" s="1" t="s">
        <v>7125</v>
      </c>
      <c r="O150" s="1" t="s">
        <v>7126</v>
      </c>
      <c r="P150" s="1" t="s">
        <v>7127</v>
      </c>
      <c r="Q150" s="1" t="s">
        <v>7128</v>
      </c>
      <c r="R150" s="1" t="s">
        <v>8090</v>
      </c>
      <c r="S150" s="1" t="s">
        <v>7130</v>
      </c>
      <c r="T150" s="1" t="s">
        <v>7131</v>
      </c>
      <c r="U150" s="1" t="s">
        <v>7225</v>
      </c>
      <c r="V150" s="1" t="s">
        <v>7321</v>
      </c>
    </row>
    <row r="151" s="1" customFormat="1" spans="1:22">
      <c r="A151" s="3">
        <v>999223549217003</v>
      </c>
      <c r="B151" s="1" t="s">
        <v>8054</v>
      </c>
      <c r="C151" s="1" t="s">
        <v>8091</v>
      </c>
      <c r="D151" s="1" t="s">
        <v>8092</v>
      </c>
      <c r="E151" s="1" t="s">
        <v>8093</v>
      </c>
      <c r="F151" s="1" t="s">
        <v>7148</v>
      </c>
      <c r="G151" s="1" t="s">
        <v>7121</v>
      </c>
      <c r="H151" s="1" t="s">
        <v>7122</v>
      </c>
      <c r="I151" s="1" t="s">
        <v>8094</v>
      </c>
      <c r="J151" s="1" t="s">
        <v>30</v>
      </c>
      <c r="K151" s="1" t="s">
        <v>8095</v>
      </c>
      <c r="L151" s="1" t="s">
        <v>8095</v>
      </c>
      <c r="M151" s="1" t="s">
        <v>7125</v>
      </c>
      <c r="N151" s="1" t="s">
        <v>7125</v>
      </c>
      <c r="O151" s="1" t="s">
        <v>7126</v>
      </c>
      <c r="P151" s="1" t="s">
        <v>7127</v>
      </c>
      <c r="Q151" s="1" t="s">
        <v>7128</v>
      </c>
      <c r="R151" s="1" t="s">
        <v>8096</v>
      </c>
      <c r="S151" s="1" t="s">
        <v>7130</v>
      </c>
      <c r="T151" s="1" t="s">
        <v>7131</v>
      </c>
      <c r="U151" s="1" t="s">
        <v>7225</v>
      </c>
      <c r="V151" s="1" t="s">
        <v>7321</v>
      </c>
    </row>
    <row r="152" s="1" customFormat="1" spans="1:22">
      <c r="A152" s="3">
        <v>999223553195948</v>
      </c>
      <c r="B152" s="1" t="s">
        <v>8054</v>
      </c>
      <c r="C152" s="1" t="s">
        <v>8097</v>
      </c>
      <c r="D152" s="1" t="s">
        <v>8098</v>
      </c>
      <c r="E152" s="1" t="s">
        <v>8099</v>
      </c>
      <c r="F152" s="1" t="s">
        <v>7197</v>
      </c>
      <c r="G152" s="1" t="s">
        <v>7173</v>
      </c>
      <c r="H152" s="1" t="s">
        <v>7122</v>
      </c>
      <c r="I152" s="1" t="s">
        <v>8100</v>
      </c>
      <c r="J152" s="1" t="s">
        <v>30</v>
      </c>
      <c r="K152" s="1" t="s">
        <v>8101</v>
      </c>
      <c r="L152" s="1" t="s">
        <v>8101</v>
      </c>
      <c r="M152" s="1" t="s">
        <v>7125</v>
      </c>
      <c r="N152" s="1" t="s">
        <v>7125</v>
      </c>
      <c r="O152" s="1" t="s">
        <v>7126</v>
      </c>
      <c r="P152" s="1" t="s">
        <v>7127</v>
      </c>
      <c r="Q152" s="1" t="s">
        <v>7128</v>
      </c>
      <c r="R152" s="1" t="s">
        <v>8102</v>
      </c>
      <c r="S152" s="1" t="s">
        <v>7130</v>
      </c>
      <c r="T152" s="1" t="s">
        <v>7131</v>
      </c>
      <c r="U152" s="1" t="s">
        <v>7132</v>
      </c>
      <c r="V152" s="1" t="s">
        <v>7254</v>
      </c>
    </row>
    <row r="153" s="1" customFormat="1" spans="1:22">
      <c r="A153" s="3">
        <v>999223553680656</v>
      </c>
      <c r="B153" s="1" t="s">
        <v>8054</v>
      </c>
      <c r="C153" s="1" t="s">
        <v>8103</v>
      </c>
      <c r="D153" s="1" t="s">
        <v>8104</v>
      </c>
      <c r="E153" s="1" t="s">
        <v>8105</v>
      </c>
      <c r="F153" s="1" t="s">
        <v>7138</v>
      </c>
      <c r="G153" s="1" t="s">
        <v>7120</v>
      </c>
      <c r="H153" s="1" t="s">
        <v>7122</v>
      </c>
      <c r="I153" s="1" t="s">
        <v>8106</v>
      </c>
      <c r="J153" s="1" t="s">
        <v>30</v>
      </c>
      <c r="K153" s="1" t="s">
        <v>8107</v>
      </c>
      <c r="L153" s="1" t="s">
        <v>8107</v>
      </c>
      <c r="M153" s="1" t="s">
        <v>7125</v>
      </c>
      <c r="N153" s="1" t="s">
        <v>7125</v>
      </c>
      <c r="O153" s="1" t="s">
        <v>7126</v>
      </c>
      <c r="P153" s="1" t="s">
        <v>7127</v>
      </c>
      <c r="Q153" s="1" t="s">
        <v>7128</v>
      </c>
      <c r="R153" s="1" t="s">
        <v>8108</v>
      </c>
      <c r="S153" s="1" t="s">
        <v>7130</v>
      </c>
      <c r="T153" s="1" t="s">
        <v>7131</v>
      </c>
      <c r="U153" s="1" t="s">
        <v>7132</v>
      </c>
      <c r="V153" s="1" t="s">
        <v>7254</v>
      </c>
    </row>
    <row r="154" s="1" customFormat="1" spans="1:22">
      <c r="A154" s="3">
        <v>999223555605548</v>
      </c>
      <c r="B154" s="1" t="s">
        <v>8054</v>
      </c>
      <c r="C154" s="1" t="s">
        <v>8109</v>
      </c>
      <c r="D154" s="1" t="s">
        <v>8110</v>
      </c>
      <c r="E154" s="1" t="s">
        <v>8111</v>
      </c>
      <c r="F154" s="1" t="s">
        <v>7139</v>
      </c>
      <c r="G154" s="1" t="s">
        <v>7148</v>
      </c>
      <c r="H154" s="1" t="s">
        <v>7122</v>
      </c>
      <c r="I154" s="1" t="s">
        <v>8112</v>
      </c>
      <c r="J154" s="1" t="s">
        <v>30</v>
      </c>
      <c r="K154" s="1" t="s">
        <v>8113</v>
      </c>
      <c r="L154" s="1" t="s">
        <v>8113</v>
      </c>
      <c r="M154" s="1" t="s">
        <v>7125</v>
      </c>
      <c r="N154" s="1" t="s">
        <v>7125</v>
      </c>
      <c r="O154" s="1" t="s">
        <v>7126</v>
      </c>
      <c r="P154" s="1" t="s">
        <v>7127</v>
      </c>
      <c r="Q154" s="1" t="s">
        <v>7128</v>
      </c>
      <c r="R154" s="1" t="s">
        <v>8114</v>
      </c>
      <c r="S154" s="1" t="s">
        <v>7130</v>
      </c>
      <c r="T154" s="1" t="s">
        <v>7131</v>
      </c>
      <c r="U154" s="1" t="s">
        <v>7132</v>
      </c>
      <c r="V154" s="1" t="s">
        <v>7254</v>
      </c>
    </row>
    <row r="155" s="1" customFormat="1" spans="1:22">
      <c r="A155" s="3">
        <v>999223555722209</v>
      </c>
      <c r="B155" s="1" t="s">
        <v>8054</v>
      </c>
      <c r="C155" s="1" t="s">
        <v>8115</v>
      </c>
      <c r="D155" s="1" t="s">
        <v>8116</v>
      </c>
      <c r="E155" s="1" t="s">
        <v>8117</v>
      </c>
      <c r="F155" s="1" t="s">
        <v>7138</v>
      </c>
      <c r="G155" s="1" t="s">
        <v>7148</v>
      </c>
      <c r="H155" s="1" t="s">
        <v>7122</v>
      </c>
      <c r="I155" s="1" t="s">
        <v>8118</v>
      </c>
      <c r="J155" s="1" t="s">
        <v>30</v>
      </c>
      <c r="K155" s="1" t="s">
        <v>8119</v>
      </c>
      <c r="L155" s="1" t="s">
        <v>8119</v>
      </c>
      <c r="M155" s="1" t="s">
        <v>7125</v>
      </c>
      <c r="N155" s="1" t="s">
        <v>7125</v>
      </c>
      <c r="O155" s="1" t="s">
        <v>7126</v>
      </c>
      <c r="P155" s="1" t="s">
        <v>7127</v>
      </c>
      <c r="Q155" s="1" t="s">
        <v>7128</v>
      </c>
      <c r="R155" s="1" t="s">
        <v>8120</v>
      </c>
      <c r="S155" s="1" t="s">
        <v>7130</v>
      </c>
      <c r="T155" s="1" t="s">
        <v>7131</v>
      </c>
      <c r="U155" s="1" t="s">
        <v>7132</v>
      </c>
      <c r="V155" s="1" t="s">
        <v>7377</v>
      </c>
    </row>
    <row r="156" s="1" customFormat="1" spans="1:22">
      <c r="A156" s="3">
        <v>999223556467664</v>
      </c>
      <c r="B156" s="1" t="s">
        <v>8054</v>
      </c>
      <c r="C156" s="1" t="s">
        <v>8121</v>
      </c>
      <c r="D156" s="1" t="s">
        <v>8122</v>
      </c>
      <c r="E156" s="1" t="s">
        <v>8123</v>
      </c>
      <c r="F156" s="1" t="s">
        <v>7120</v>
      </c>
      <c r="G156" s="1" t="s">
        <v>7139</v>
      </c>
      <c r="H156" s="1" t="s">
        <v>7122</v>
      </c>
      <c r="I156" s="1" t="s">
        <v>8124</v>
      </c>
      <c r="J156" s="1" t="s">
        <v>30</v>
      </c>
      <c r="K156" s="1" t="s">
        <v>8125</v>
      </c>
      <c r="L156" s="1" t="s">
        <v>8125</v>
      </c>
      <c r="M156" s="1" t="s">
        <v>7125</v>
      </c>
      <c r="N156" s="1" t="s">
        <v>7125</v>
      </c>
      <c r="O156" s="1" t="s">
        <v>7126</v>
      </c>
      <c r="P156" s="1" t="s">
        <v>7127</v>
      </c>
      <c r="Q156" s="1" t="s">
        <v>7128</v>
      </c>
      <c r="R156" s="1" t="s">
        <v>8126</v>
      </c>
      <c r="S156" s="1" t="s">
        <v>7130</v>
      </c>
      <c r="T156" s="1" t="s">
        <v>7131</v>
      </c>
      <c r="U156" s="1" t="s">
        <v>7132</v>
      </c>
      <c r="V156" s="1" t="s">
        <v>7577</v>
      </c>
    </row>
    <row r="157" s="1" customFormat="1" spans="1:22">
      <c r="A157" s="3">
        <v>999223558099073</v>
      </c>
      <c r="B157" s="1" t="s">
        <v>8127</v>
      </c>
      <c r="C157" s="1" t="s">
        <v>8128</v>
      </c>
      <c r="D157" s="1" t="s">
        <v>8129</v>
      </c>
      <c r="E157" s="1" t="s">
        <v>8130</v>
      </c>
      <c r="F157" s="1" t="s">
        <v>7139</v>
      </c>
      <c r="G157" s="1" t="s">
        <v>7148</v>
      </c>
      <c r="H157" s="1" t="s">
        <v>7122</v>
      </c>
      <c r="I157" s="1" t="s">
        <v>8131</v>
      </c>
      <c r="J157" s="1" t="s">
        <v>30</v>
      </c>
      <c r="K157" s="1" t="s">
        <v>8132</v>
      </c>
      <c r="L157" s="1" t="s">
        <v>8132</v>
      </c>
      <c r="M157" s="1" t="s">
        <v>7125</v>
      </c>
      <c r="N157" s="1" t="s">
        <v>7125</v>
      </c>
      <c r="O157" s="1" t="s">
        <v>7126</v>
      </c>
      <c r="P157" s="1" t="s">
        <v>7127</v>
      </c>
      <c r="Q157" s="1" t="s">
        <v>7128</v>
      </c>
      <c r="R157" s="1" t="s">
        <v>8133</v>
      </c>
      <c r="S157" s="1" t="s">
        <v>7130</v>
      </c>
      <c r="T157" s="1" t="s">
        <v>7131</v>
      </c>
      <c r="U157" s="1" t="s">
        <v>7132</v>
      </c>
      <c r="V157" s="1" t="s">
        <v>7377</v>
      </c>
    </row>
    <row r="158" s="1" customFormat="1" spans="1:22">
      <c r="A158" s="3">
        <v>999223558460027</v>
      </c>
      <c r="B158" s="1" t="s">
        <v>8127</v>
      </c>
      <c r="C158" s="1" t="s">
        <v>8134</v>
      </c>
      <c r="D158" s="1" t="s">
        <v>8135</v>
      </c>
      <c r="E158" s="1" t="s">
        <v>8136</v>
      </c>
      <c r="F158" s="1" t="s">
        <v>7120</v>
      </c>
      <c r="G158" s="1" t="s">
        <v>7148</v>
      </c>
      <c r="H158" s="1" t="s">
        <v>7122</v>
      </c>
      <c r="I158" s="1" t="s">
        <v>8137</v>
      </c>
      <c r="J158" s="1" t="s">
        <v>30</v>
      </c>
      <c r="K158" s="1" t="s">
        <v>8138</v>
      </c>
      <c r="L158" s="1" t="s">
        <v>8138</v>
      </c>
      <c r="M158" s="1" t="s">
        <v>7125</v>
      </c>
      <c r="N158" s="1" t="s">
        <v>7125</v>
      </c>
      <c r="O158" s="1" t="s">
        <v>7126</v>
      </c>
      <c r="P158" s="1" t="s">
        <v>7127</v>
      </c>
      <c r="Q158" s="1" t="s">
        <v>7128</v>
      </c>
      <c r="R158" s="1" t="s">
        <v>8139</v>
      </c>
      <c r="S158" s="1" t="s">
        <v>7130</v>
      </c>
      <c r="T158" s="1" t="s">
        <v>7131</v>
      </c>
      <c r="U158" s="1" t="s">
        <v>7132</v>
      </c>
      <c r="V158" s="1" t="s">
        <v>7177</v>
      </c>
    </row>
    <row r="159" s="1" customFormat="1" spans="1:22">
      <c r="A159" s="3">
        <v>999223558521377</v>
      </c>
      <c r="B159" s="1" t="s">
        <v>8127</v>
      </c>
      <c r="C159" s="1" t="s">
        <v>8140</v>
      </c>
      <c r="D159" s="1" t="s">
        <v>8077</v>
      </c>
      <c r="E159" s="1" t="s">
        <v>8141</v>
      </c>
      <c r="F159" s="1" t="s">
        <v>7120</v>
      </c>
      <c r="G159" s="1" t="s">
        <v>7148</v>
      </c>
      <c r="H159" s="1" t="s">
        <v>7122</v>
      </c>
      <c r="I159" s="1" t="s">
        <v>8142</v>
      </c>
      <c r="J159" s="1" t="s">
        <v>30</v>
      </c>
      <c r="K159" s="1" t="s">
        <v>8143</v>
      </c>
      <c r="L159" s="1" t="s">
        <v>8143</v>
      </c>
      <c r="M159" s="1" t="s">
        <v>7125</v>
      </c>
      <c r="N159" s="1" t="s">
        <v>7125</v>
      </c>
      <c r="O159" s="1" t="s">
        <v>7126</v>
      </c>
      <c r="P159" s="1" t="s">
        <v>7127</v>
      </c>
      <c r="Q159" s="1" t="s">
        <v>7128</v>
      </c>
      <c r="R159" s="1" t="s">
        <v>8144</v>
      </c>
      <c r="S159" s="1" t="s">
        <v>7130</v>
      </c>
      <c r="T159" s="1" t="s">
        <v>7131</v>
      </c>
      <c r="U159" s="1" t="s">
        <v>7132</v>
      </c>
      <c r="V159" s="1" t="s">
        <v>7631</v>
      </c>
    </row>
    <row r="160" s="1" customFormat="1" spans="1:22">
      <c r="A160" s="3">
        <v>23558761922</v>
      </c>
      <c r="B160" s="1" t="s">
        <v>8127</v>
      </c>
      <c r="C160" s="1" t="s">
        <v>8145</v>
      </c>
      <c r="D160" s="1" t="s">
        <v>8146</v>
      </c>
      <c r="E160" s="1" t="s">
        <v>8147</v>
      </c>
      <c r="F160" s="1" t="s">
        <v>7138</v>
      </c>
      <c r="G160" s="1" t="s">
        <v>7139</v>
      </c>
      <c r="H160" s="1" t="s">
        <v>7122</v>
      </c>
      <c r="I160" s="1" t="s">
        <v>8148</v>
      </c>
      <c r="J160" s="1" t="s">
        <v>30</v>
      </c>
      <c r="K160" s="1" t="s">
        <v>8149</v>
      </c>
      <c r="L160" s="1" t="s">
        <v>8149</v>
      </c>
      <c r="M160" s="1" t="s">
        <v>7125</v>
      </c>
      <c r="N160" s="1" t="s">
        <v>7125</v>
      </c>
      <c r="O160" s="1" t="s">
        <v>7126</v>
      </c>
      <c r="P160" s="1" t="s">
        <v>7127</v>
      </c>
      <c r="Q160" s="1" t="s">
        <v>7128</v>
      </c>
      <c r="R160" s="1" t="s">
        <v>8150</v>
      </c>
      <c r="S160" s="1" t="s">
        <v>7130</v>
      </c>
      <c r="T160" s="1" t="s">
        <v>7131</v>
      </c>
      <c r="U160" s="1" t="s">
        <v>7132</v>
      </c>
      <c r="V160" s="1" t="s">
        <v>7254</v>
      </c>
    </row>
    <row r="161" s="1" customFormat="1" spans="1:22">
      <c r="A161" s="3">
        <v>999223558996913</v>
      </c>
      <c r="B161" s="1" t="s">
        <v>8127</v>
      </c>
      <c r="C161" s="1" t="s">
        <v>8151</v>
      </c>
      <c r="D161" s="1" t="s">
        <v>8122</v>
      </c>
      <c r="E161" s="1" t="s">
        <v>8152</v>
      </c>
      <c r="F161" s="1" t="s">
        <v>7139</v>
      </c>
      <c r="G161" s="1" t="s">
        <v>7148</v>
      </c>
      <c r="H161" s="1" t="s">
        <v>7122</v>
      </c>
      <c r="I161" s="1" t="s">
        <v>8153</v>
      </c>
      <c r="J161" s="1" t="s">
        <v>30</v>
      </c>
      <c r="K161" s="1" t="s">
        <v>8125</v>
      </c>
      <c r="L161" s="1" t="s">
        <v>8125</v>
      </c>
      <c r="M161" s="1" t="s">
        <v>7125</v>
      </c>
      <c r="N161" s="1" t="s">
        <v>7125</v>
      </c>
      <c r="O161" s="1" t="s">
        <v>7126</v>
      </c>
      <c r="P161" s="1" t="s">
        <v>7127</v>
      </c>
      <c r="Q161" s="1" t="s">
        <v>7128</v>
      </c>
      <c r="R161" s="1" t="s">
        <v>8154</v>
      </c>
      <c r="S161" s="1" t="s">
        <v>7130</v>
      </c>
      <c r="T161" s="1" t="s">
        <v>7131</v>
      </c>
      <c r="U161" s="1" t="s">
        <v>7132</v>
      </c>
      <c r="V161" s="1" t="s">
        <v>7577</v>
      </c>
    </row>
    <row r="162" s="1" customFormat="1" spans="1:22">
      <c r="A162" s="3">
        <v>999223560423481</v>
      </c>
      <c r="B162" s="1" t="s">
        <v>8127</v>
      </c>
      <c r="C162" s="1" t="s">
        <v>8155</v>
      </c>
      <c r="D162" s="1" t="s">
        <v>7750</v>
      </c>
      <c r="E162" s="1" t="s">
        <v>8156</v>
      </c>
      <c r="F162" s="1" t="s">
        <v>7172</v>
      </c>
      <c r="G162" s="1" t="s">
        <v>7173</v>
      </c>
      <c r="H162" s="1" t="s">
        <v>7122</v>
      </c>
      <c r="I162" s="1" t="s">
        <v>8157</v>
      </c>
      <c r="J162" s="1" t="s">
        <v>30</v>
      </c>
      <c r="K162" s="1" t="s">
        <v>8158</v>
      </c>
      <c r="L162" s="1" t="s">
        <v>8158</v>
      </c>
      <c r="M162" s="1" t="s">
        <v>7125</v>
      </c>
      <c r="N162" s="1" t="s">
        <v>7125</v>
      </c>
      <c r="O162" s="1" t="s">
        <v>7126</v>
      </c>
      <c r="P162" s="1" t="s">
        <v>7127</v>
      </c>
      <c r="Q162" s="1" t="s">
        <v>7128</v>
      </c>
      <c r="R162" s="1" t="s">
        <v>8159</v>
      </c>
      <c r="S162" s="1" t="s">
        <v>7130</v>
      </c>
      <c r="T162" s="1" t="s">
        <v>7131</v>
      </c>
      <c r="U162" s="1" t="s">
        <v>7225</v>
      </c>
      <c r="V162" s="1" t="s">
        <v>7226</v>
      </c>
    </row>
    <row r="163" s="1" customFormat="1" spans="1:22">
      <c r="A163" s="3">
        <v>999223560921907</v>
      </c>
      <c r="B163" s="1" t="s">
        <v>8127</v>
      </c>
      <c r="C163" s="1" t="s">
        <v>8160</v>
      </c>
      <c r="D163" s="1" t="s">
        <v>8161</v>
      </c>
      <c r="E163" s="1" t="s">
        <v>8162</v>
      </c>
      <c r="F163" s="1" t="s">
        <v>7139</v>
      </c>
      <c r="G163" s="1" t="s">
        <v>7148</v>
      </c>
      <c r="H163" s="1" t="s">
        <v>7122</v>
      </c>
      <c r="I163" s="1" t="s">
        <v>8163</v>
      </c>
      <c r="J163" s="1" t="s">
        <v>30</v>
      </c>
      <c r="K163" s="1" t="s">
        <v>8164</v>
      </c>
      <c r="L163" s="1" t="s">
        <v>8164</v>
      </c>
      <c r="M163" s="1" t="s">
        <v>7125</v>
      </c>
      <c r="N163" s="1" t="s">
        <v>7125</v>
      </c>
      <c r="O163" s="1" t="s">
        <v>7126</v>
      </c>
      <c r="P163" s="1" t="s">
        <v>7127</v>
      </c>
      <c r="Q163" s="1" t="s">
        <v>7128</v>
      </c>
      <c r="R163" s="1" t="s">
        <v>8165</v>
      </c>
      <c r="S163" s="1" t="s">
        <v>7130</v>
      </c>
      <c r="T163" s="1" t="s">
        <v>7131</v>
      </c>
      <c r="U163" s="1" t="s">
        <v>7132</v>
      </c>
      <c r="V163" s="1" t="s">
        <v>7377</v>
      </c>
    </row>
    <row r="164" s="1" customFormat="1" spans="1:22">
      <c r="A164" s="3">
        <v>999223561439603</v>
      </c>
      <c r="B164" s="1" t="s">
        <v>8127</v>
      </c>
      <c r="C164" s="1" t="s">
        <v>8166</v>
      </c>
      <c r="D164" s="1" t="s">
        <v>8167</v>
      </c>
      <c r="E164" s="1" t="s">
        <v>8168</v>
      </c>
      <c r="F164" s="1" t="s">
        <v>7148</v>
      </c>
      <c r="G164" s="1" t="s">
        <v>7121</v>
      </c>
      <c r="H164" s="1" t="s">
        <v>7122</v>
      </c>
      <c r="I164" s="1" t="s">
        <v>8169</v>
      </c>
      <c r="J164" s="1" t="s">
        <v>30</v>
      </c>
      <c r="K164" s="1" t="s">
        <v>8170</v>
      </c>
      <c r="L164" s="1" t="s">
        <v>8170</v>
      </c>
      <c r="M164" s="1" t="s">
        <v>7125</v>
      </c>
      <c r="N164" s="1" t="s">
        <v>7125</v>
      </c>
      <c r="O164" s="1" t="s">
        <v>7126</v>
      </c>
      <c r="P164" s="1" t="s">
        <v>7127</v>
      </c>
      <c r="Q164" s="1" t="s">
        <v>7128</v>
      </c>
      <c r="R164" s="1" t="s">
        <v>8171</v>
      </c>
      <c r="S164" s="1" t="s">
        <v>7130</v>
      </c>
      <c r="T164" s="1" t="s">
        <v>7131</v>
      </c>
      <c r="U164" s="1" t="s">
        <v>7132</v>
      </c>
      <c r="V164" s="1" t="s">
        <v>7577</v>
      </c>
    </row>
    <row r="165" s="1" customFormat="1" spans="1:22">
      <c r="A165" s="3">
        <v>999223562270790</v>
      </c>
      <c r="B165" s="1" t="s">
        <v>8127</v>
      </c>
      <c r="C165" s="1" t="s">
        <v>8172</v>
      </c>
      <c r="D165" s="1" t="s">
        <v>8173</v>
      </c>
      <c r="E165" s="1" t="s">
        <v>8174</v>
      </c>
      <c r="F165" s="1" t="s">
        <v>7139</v>
      </c>
      <c r="G165" s="1" t="s">
        <v>7121</v>
      </c>
      <c r="H165" s="1" t="s">
        <v>7122</v>
      </c>
      <c r="I165" s="1" t="s">
        <v>8175</v>
      </c>
      <c r="J165" s="1" t="s">
        <v>30</v>
      </c>
      <c r="K165" s="1" t="s">
        <v>8176</v>
      </c>
      <c r="L165" s="1" t="s">
        <v>8176</v>
      </c>
      <c r="M165" s="1" t="s">
        <v>7125</v>
      </c>
      <c r="N165" s="1" t="s">
        <v>7125</v>
      </c>
      <c r="O165" s="1" t="s">
        <v>7126</v>
      </c>
      <c r="P165" s="1" t="s">
        <v>7127</v>
      </c>
      <c r="Q165" s="1" t="s">
        <v>7128</v>
      </c>
      <c r="R165" s="1" t="s">
        <v>8177</v>
      </c>
      <c r="S165" s="1" t="s">
        <v>7130</v>
      </c>
      <c r="T165" s="1" t="s">
        <v>7131</v>
      </c>
      <c r="U165" s="1" t="s">
        <v>7132</v>
      </c>
      <c r="V165" s="1" t="s">
        <v>7226</v>
      </c>
    </row>
    <row r="166" s="1" customFormat="1" spans="1:22">
      <c r="A166" s="3">
        <v>999223566836800</v>
      </c>
      <c r="B166" s="1" t="s">
        <v>8127</v>
      </c>
      <c r="C166" s="1" t="s">
        <v>8178</v>
      </c>
      <c r="D166" s="1" t="s">
        <v>8110</v>
      </c>
      <c r="E166" s="1" t="s">
        <v>8179</v>
      </c>
      <c r="F166" s="1" t="s">
        <v>7138</v>
      </c>
      <c r="G166" s="1" t="s">
        <v>7120</v>
      </c>
      <c r="H166" s="1" t="s">
        <v>7122</v>
      </c>
      <c r="I166" s="1" t="s">
        <v>8180</v>
      </c>
      <c r="J166" s="1" t="s">
        <v>30</v>
      </c>
      <c r="K166" s="1" t="s">
        <v>8181</v>
      </c>
      <c r="L166" s="1" t="s">
        <v>8181</v>
      </c>
      <c r="M166" s="1" t="s">
        <v>7125</v>
      </c>
      <c r="N166" s="1" t="s">
        <v>7125</v>
      </c>
      <c r="O166" s="1" t="s">
        <v>7126</v>
      </c>
      <c r="P166" s="1" t="s">
        <v>7127</v>
      </c>
      <c r="Q166" s="1" t="s">
        <v>7128</v>
      </c>
      <c r="R166" s="1" t="s">
        <v>8182</v>
      </c>
      <c r="S166" s="1" t="s">
        <v>7130</v>
      </c>
      <c r="T166" s="1" t="s">
        <v>7131</v>
      </c>
      <c r="U166" s="1" t="s">
        <v>7132</v>
      </c>
      <c r="V166" s="1" t="s">
        <v>7254</v>
      </c>
    </row>
    <row r="167" s="1" customFormat="1" spans="1:22">
      <c r="A167" s="3">
        <v>999223567314180</v>
      </c>
      <c r="B167" s="1" t="s">
        <v>8127</v>
      </c>
      <c r="C167" s="1" t="s">
        <v>8183</v>
      </c>
      <c r="D167" s="1" t="s">
        <v>8184</v>
      </c>
      <c r="E167" s="1" t="s">
        <v>8185</v>
      </c>
      <c r="F167" s="1" t="s">
        <v>7139</v>
      </c>
      <c r="G167" s="1" t="s">
        <v>7121</v>
      </c>
      <c r="H167" s="1" t="s">
        <v>7122</v>
      </c>
      <c r="I167" s="1" t="s">
        <v>8186</v>
      </c>
      <c r="J167" s="1" t="s">
        <v>30</v>
      </c>
      <c r="K167" s="1" t="s">
        <v>8187</v>
      </c>
      <c r="L167" s="1" t="s">
        <v>8187</v>
      </c>
      <c r="M167" s="1" t="s">
        <v>7125</v>
      </c>
      <c r="N167" s="1" t="s">
        <v>7125</v>
      </c>
      <c r="O167" s="1" t="s">
        <v>7126</v>
      </c>
      <c r="P167" s="1" t="s">
        <v>7127</v>
      </c>
      <c r="Q167" s="1" t="s">
        <v>7128</v>
      </c>
      <c r="R167" s="1" t="s">
        <v>8188</v>
      </c>
      <c r="S167" s="1" t="s">
        <v>7130</v>
      </c>
      <c r="T167" s="1" t="s">
        <v>7131</v>
      </c>
      <c r="U167" s="1" t="s">
        <v>7225</v>
      </c>
      <c r="V167" s="1" t="s">
        <v>7133</v>
      </c>
    </row>
    <row r="168" s="1" customFormat="1" spans="1:22">
      <c r="A168" s="3">
        <v>999223568261059</v>
      </c>
      <c r="B168" s="1" t="s">
        <v>8127</v>
      </c>
      <c r="C168" s="1" t="s">
        <v>8189</v>
      </c>
      <c r="D168" s="1" t="s">
        <v>8190</v>
      </c>
      <c r="E168" s="1" t="s">
        <v>8191</v>
      </c>
      <c r="F168" s="1" t="s">
        <v>7139</v>
      </c>
      <c r="G168" s="1" t="s">
        <v>7148</v>
      </c>
      <c r="H168" s="1" t="s">
        <v>7122</v>
      </c>
      <c r="I168" s="1" t="s">
        <v>8192</v>
      </c>
      <c r="J168" s="1" t="s">
        <v>30</v>
      </c>
      <c r="K168" s="1" t="s">
        <v>8193</v>
      </c>
      <c r="L168" s="1" t="s">
        <v>8193</v>
      </c>
      <c r="M168" s="1" t="s">
        <v>7125</v>
      </c>
      <c r="N168" s="1" t="s">
        <v>7125</v>
      </c>
      <c r="O168" s="1" t="s">
        <v>7126</v>
      </c>
      <c r="P168" s="1" t="s">
        <v>7127</v>
      </c>
      <c r="Q168" s="1" t="s">
        <v>7128</v>
      </c>
      <c r="R168" s="1" t="s">
        <v>8194</v>
      </c>
      <c r="S168" s="1" t="s">
        <v>7130</v>
      </c>
      <c r="T168" s="1" t="s">
        <v>7131</v>
      </c>
      <c r="U168" s="1" t="s">
        <v>7132</v>
      </c>
      <c r="V168" s="1" t="s">
        <v>7133</v>
      </c>
    </row>
    <row r="169" s="1" customFormat="1" spans="1:22">
      <c r="A169" s="3">
        <v>999223570232457</v>
      </c>
      <c r="B169" s="1" t="s">
        <v>8127</v>
      </c>
      <c r="C169" s="1" t="s">
        <v>8195</v>
      </c>
      <c r="D169" s="1" t="s">
        <v>8196</v>
      </c>
      <c r="E169" s="1" t="s">
        <v>8197</v>
      </c>
      <c r="F169" s="1" t="s">
        <v>7139</v>
      </c>
      <c r="G169" s="1" t="s">
        <v>7121</v>
      </c>
      <c r="H169" s="1" t="s">
        <v>7122</v>
      </c>
      <c r="I169" s="1" t="s">
        <v>8198</v>
      </c>
      <c r="J169" s="1" t="s">
        <v>30</v>
      </c>
      <c r="K169" s="1" t="s">
        <v>8199</v>
      </c>
      <c r="L169" s="1" t="s">
        <v>8199</v>
      </c>
      <c r="M169" s="1" t="s">
        <v>7125</v>
      </c>
      <c r="N169" s="1" t="s">
        <v>7125</v>
      </c>
      <c r="O169" s="1" t="s">
        <v>7126</v>
      </c>
      <c r="P169" s="1" t="s">
        <v>7127</v>
      </c>
      <c r="Q169" s="1" t="s">
        <v>7128</v>
      </c>
      <c r="R169" s="1" t="s">
        <v>8200</v>
      </c>
      <c r="S169" s="1" t="s">
        <v>7130</v>
      </c>
      <c r="T169" s="1" t="s">
        <v>7131</v>
      </c>
      <c r="U169" s="1" t="s">
        <v>7225</v>
      </c>
      <c r="V169" s="1" t="s">
        <v>7254</v>
      </c>
    </row>
    <row r="170" s="1" customFormat="1" spans="1:22">
      <c r="A170" s="3">
        <v>999223570674552</v>
      </c>
      <c r="B170" s="1" t="s">
        <v>8127</v>
      </c>
      <c r="C170" s="1" t="s">
        <v>8201</v>
      </c>
      <c r="D170" s="1" t="s">
        <v>8202</v>
      </c>
      <c r="E170" s="1" t="s">
        <v>8203</v>
      </c>
      <c r="F170" s="1" t="s">
        <v>7139</v>
      </c>
      <c r="G170" s="1" t="s">
        <v>7121</v>
      </c>
      <c r="H170" s="1" t="s">
        <v>7122</v>
      </c>
      <c r="I170" s="1" t="s">
        <v>8204</v>
      </c>
      <c r="J170" s="1" t="s">
        <v>30</v>
      </c>
      <c r="K170" s="1" t="s">
        <v>8205</v>
      </c>
      <c r="L170" s="1" t="s">
        <v>8205</v>
      </c>
      <c r="M170" s="1" t="s">
        <v>7125</v>
      </c>
      <c r="N170" s="1" t="s">
        <v>7125</v>
      </c>
      <c r="O170" s="1" t="s">
        <v>7126</v>
      </c>
      <c r="P170" s="1" t="s">
        <v>7127</v>
      </c>
      <c r="Q170" s="1" t="s">
        <v>7128</v>
      </c>
      <c r="R170" s="1" t="s">
        <v>8206</v>
      </c>
      <c r="S170" s="1" t="s">
        <v>7130</v>
      </c>
      <c r="T170" s="1" t="s">
        <v>7131</v>
      </c>
      <c r="U170" s="1" t="s">
        <v>7132</v>
      </c>
      <c r="V170" s="1" t="s">
        <v>7254</v>
      </c>
    </row>
    <row r="171" s="1" customFormat="1" spans="1:22">
      <c r="A171" s="3">
        <v>999223570922093</v>
      </c>
      <c r="B171" s="1" t="s">
        <v>8127</v>
      </c>
      <c r="C171" s="1" t="s">
        <v>8207</v>
      </c>
      <c r="D171" s="1" t="s">
        <v>8208</v>
      </c>
      <c r="E171" s="1" t="s">
        <v>8209</v>
      </c>
      <c r="F171" s="1" t="s">
        <v>7172</v>
      </c>
      <c r="G171" s="1" t="s">
        <v>7138</v>
      </c>
      <c r="H171" s="1" t="s">
        <v>7122</v>
      </c>
      <c r="I171" s="1" t="s">
        <v>8210</v>
      </c>
      <c r="J171" s="1" t="s">
        <v>30</v>
      </c>
      <c r="K171" s="1" t="s">
        <v>8211</v>
      </c>
      <c r="L171" s="1" t="s">
        <v>8211</v>
      </c>
      <c r="M171" s="1" t="s">
        <v>7125</v>
      </c>
      <c r="N171" s="1" t="s">
        <v>7125</v>
      </c>
      <c r="O171" s="1" t="s">
        <v>7126</v>
      </c>
      <c r="P171" s="1" t="s">
        <v>7127</v>
      </c>
      <c r="Q171" s="1" t="s">
        <v>7128</v>
      </c>
      <c r="R171" s="1" t="s">
        <v>8212</v>
      </c>
      <c r="S171" s="1" t="s">
        <v>7130</v>
      </c>
      <c r="T171" s="1" t="s">
        <v>7131</v>
      </c>
      <c r="U171" s="1" t="s">
        <v>7132</v>
      </c>
      <c r="V171" s="1" t="s">
        <v>7314</v>
      </c>
    </row>
    <row r="172" s="1" customFormat="1" spans="1:22">
      <c r="A172" s="3">
        <v>999223570931675</v>
      </c>
      <c r="B172" s="1" t="s">
        <v>8127</v>
      </c>
      <c r="C172" s="1" t="s">
        <v>8213</v>
      </c>
      <c r="D172" s="1" t="s">
        <v>8214</v>
      </c>
      <c r="E172" s="1" t="s">
        <v>8215</v>
      </c>
      <c r="F172" s="1" t="s">
        <v>7120</v>
      </c>
      <c r="G172" s="1" t="s">
        <v>7148</v>
      </c>
      <c r="H172" s="1" t="s">
        <v>7122</v>
      </c>
      <c r="I172" s="1" t="s">
        <v>8216</v>
      </c>
      <c r="J172" s="1" t="s">
        <v>30</v>
      </c>
      <c r="K172" s="1" t="s">
        <v>8217</v>
      </c>
      <c r="L172" s="1" t="s">
        <v>8217</v>
      </c>
      <c r="M172" s="1" t="s">
        <v>7125</v>
      </c>
      <c r="N172" s="1" t="s">
        <v>7125</v>
      </c>
      <c r="O172" s="1" t="s">
        <v>7126</v>
      </c>
      <c r="P172" s="1" t="s">
        <v>7127</v>
      </c>
      <c r="Q172" s="1" t="s">
        <v>7128</v>
      </c>
      <c r="R172" s="1" t="s">
        <v>8218</v>
      </c>
      <c r="S172" s="1" t="s">
        <v>7130</v>
      </c>
      <c r="T172" s="1" t="s">
        <v>7131</v>
      </c>
      <c r="U172" s="1" t="s">
        <v>7132</v>
      </c>
      <c r="V172" s="1" t="s">
        <v>7226</v>
      </c>
    </row>
    <row r="173" s="1" customFormat="1" spans="1:22">
      <c r="A173" s="3">
        <v>999223570983402</v>
      </c>
      <c r="B173" s="1" t="s">
        <v>8127</v>
      </c>
      <c r="C173" s="1" t="s">
        <v>8219</v>
      </c>
      <c r="D173" s="1" t="s">
        <v>8202</v>
      </c>
      <c r="E173" s="1" t="s">
        <v>8220</v>
      </c>
      <c r="F173" s="1" t="s">
        <v>7139</v>
      </c>
      <c r="G173" s="1" t="s">
        <v>7121</v>
      </c>
      <c r="H173" s="1" t="s">
        <v>7122</v>
      </c>
      <c r="I173" s="1" t="s">
        <v>8221</v>
      </c>
      <c r="J173" s="1" t="s">
        <v>30</v>
      </c>
      <c r="K173" s="1" t="s">
        <v>8222</v>
      </c>
      <c r="L173" s="1" t="s">
        <v>8222</v>
      </c>
      <c r="M173" s="1" t="s">
        <v>7125</v>
      </c>
      <c r="N173" s="1" t="s">
        <v>7125</v>
      </c>
      <c r="O173" s="1" t="s">
        <v>7126</v>
      </c>
      <c r="P173" s="1" t="s">
        <v>7127</v>
      </c>
      <c r="Q173" s="1" t="s">
        <v>7128</v>
      </c>
      <c r="R173" s="1" t="s">
        <v>8223</v>
      </c>
      <c r="S173" s="1" t="s">
        <v>7130</v>
      </c>
      <c r="T173" s="1" t="s">
        <v>7131</v>
      </c>
      <c r="U173" s="1" t="s">
        <v>7132</v>
      </c>
      <c r="V173" s="1" t="s">
        <v>7254</v>
      </c>
    </row>
    <row r="174" s="1" customFormat="1" spans="1:22">
      <c r="A174" s="3">
        <v>999223571434242</v>
      </c>
      <c r="B174" s="1" t="s">
        <v>8224</v>
      </c>
      <c r="C174" s="1" t="s">
        <v>8225</v>
      </c>
      <c r="D174" s="1" t="s">
        <v>7827</v>
      </c>
      <c r="E174" s="1" t="s">
        <v>8226</v>
      </c>
      <c r="F174" s="1" t="s">
        <v>7120</v>
      </c>
      <c r="G174" s="1" t="s">
        <v>7139</v>
      </c>
      <c r="H174" s="1" t="s">
        <v>7122</v>
      </c>
      <c r="I174" s="1" t="s">
        <v>8227</v>
      </c>
      <c r="J174" s="1" t="s">
        <v>30</v>
      </c>
      <c r="K174" s="1" t="s">
        <v>8228</v>
      </c>
      <c r="L174" s="1" t="s">
        <v>8228</v>
      </c>
      <c r="M174" s="1" t="s">
        <v>7125</v>
      </c>
      <c r="N174" s="1" t="s">
        <v>7125</v>
      </c>
      <c r="O174" s="1" t="s">
        <v>7126</v>
      </c>
      <c r="P174" s="1" t="s">
        <v>7127</v>
      </c>
      <c r="Q174" s="1" t="s">
        <v>7128</v>
      </c>
      <c r="R174" s="1" t="s">
        <v>8229</v>
      </c>
      <c r="S174" s="1" t="s">
        <v>7130</v>
      </c>
      <c r="T174" s="1" t="s">
        <v>7131</v>
      </c>
      <c r="U174" s="1" t="s">
        <v>7132</v>
      </c>
      <c r="V174" s="1" t="s">
        <v>7377</v>
      </c>
    </row>
    <row r="175" s="1" customFormat="1" spans="1:22">
      <c r="A175" s="3">
        <v>999223572181171</v>
      </c>
      <c r="B175" s="1" t="s">
        <v>8224</v>
      </c>
      <c r="C175" s="1" t="s">
        <v>8230</v>
      </c>
      <c r="D175" s="1" t="s">
        <v>8231</v>
      </c>
      <c r="E175" s="1" t="s">
        <v>8232</v>
      </c>
      <c r="F175" s="1" t="s">
        <v>7138</v>
      </c>
      <c r="G175" s="1" t="s">
        <v>7139</v>
      </c>
      <c r="H175" s="1" t="s">
        <v>7122</v>
      </c>
      <c r="I175" s="1" t="s">
        <v>8233</v>
      </c>
      <c r="J175" s="1" t="s">
        <v>30</v>
      </c>
      <c r="K175" s="1" t="s">
        <v>8234</v>
      </c>
      <c r="L175" s="1" t="s">
        <v>8234</v>
      </c>
      <c r="M175" s="1" t="s">
        <v>7125</v>
      </c>
      <c r="N175" s="1" t="s">
        <v>7125</v>
      </c>
      <c r="O175" s="1" t="s">
        <v>7126</v>
      </c>
      <c r="P175" s="1" t="s">
        <v>7127</v>
      </c>
      <c r="Q175" s="1" t="s">
        <v>7128</v>
      </c>
      <c r="R175" s="1" t="s">
        <v>8235</v>
      </c>
      <c r="S175" s="1" t="s">
        <v>7130</v>
      </c>
      <c r="T175" s="1" t="s">
        <v>7131</v>
      </c>
      <c r="U175" s="1" t="s">
        <v>7132</v>
      </c>
      <c r="V175" s="1" t="s">
        <v>7254</v>
      </c>
    </row>
    <row r="176" s="1" customFormat="1" spans="1:22">
      <c r="A176" s="3">
        <v>999223572216604</v>
      </c>
      <c r="B176" s="1" t="s">
        <v>8224</v>
      </c>
      <c r="C176" s="1" t="s">
        <v>8236</v>
      </c>
      <c r="D176" s="1" t="s">
        <v>8237</v>
      </c>
      <c r="E176" s="1" t="s">
        <v>8238</v>
      </c>
      <c r="F176" s="1" t="s">
        <v>7258</v>
      </c>
      <c r="G176" s="1" t="s">
        <v>7173</v>
      </c>
      <c r="H176" s="1" t="s">
        <v>7122</v>
      </c>
      <c r="I176" s="1" t="s">
        <v>8239</v>
      </c>
      <c r="J176" s="1" t="s">
        <v>30</v>
      </c>
      <c r="K176" s="1" t="s">
        <v>8240</v>
      </c>
      <c r="L176" s="1" t="s">
        <v>8240</v>
      </c>
      <c r="M176" s="1" t="s">
        <v>7125</v>
      </c>
      <c r="N176" s="1" t="s">
        <v>7125</v>
      </c>
      <c r="O176" s="1" t="s">
        <v>7126</v>
      </c>
      <c r="P176" s="1" t="s">
        <v>7127</v>
      </c>
      <c r="Q176" s="1" t="s">
        <v>7128</v>
      </c>
      <c r="R176" s="1" t="s">
        <v>8241</v>
      </c>
      <c r="S176" s="1" t="s">
        <v>7130</v>
      </c>
      <c r="T176" s="1" t="s">
        <v>7131</v>
      </c>
      <c r="U176" s="1" t="s">
        <v>7132</v>
      </c>
      <c r="V176" s="1" t="s">
        <v>8242</v>
      </c>
    </row>
    <row r="177" s="1" customFormat="1" spans="1:22">
      <c r="A177" s="3">
        <v>999223572259480</v>
      </c>
      <c r="B177" s="1" t="s">
        <v>8224</v>
      </c>
      <c r="C177" s="1" t="s">
        <v>8243</v>
      </c>
      <c r="D177" s="1" t="s">
        <v>8244</v>
      </c>
      <c r="E177" s="1" t="s">
        <v>8245</v>
      </c>
      <c r="F177" s="1" t="s">
        <v>7138</v>
      </c>
      <c r="G177" s="1" t="s">
        <v>7120</v>
      </c>
      <c r="H177" s="1" t="s">
        <v>7122</v>
      </c>
      <c r="I177" s="1" t="s">
        <v>8246</v>
      </c>
      <c r="J177" s="1" t="s">
        <v>30</v>
      </c>
      <c r="K177" s="1" t="s">
        <v>8247</v>
      </c>
      <c r="L177" s="1" t="s">
        <v>8247</v>
      </c>
      <c r="M177" s="1" t="s">
        <v>7125</v>
      </c>
      <c r="N177" s="1" t="s">
        <v>7125</v>
      </c>
      <c r="O177" s="1" t="s">
        <v>7126</v>
      </c>
      <c r="P177" s="1" t="s">
        <v>7127</v>
      </c>
      <c r="Q177" s="1" t="s">
        <v>7128</v>
      </c>
      <c r="R177" s="1" t="s">
        <v>8248</v>
      </c>
      <c r="S177" s="1" t="s">
        <v>7130</v>
      </c>
      <c r="T177" s="1" t="s">
        <v>7131</v>
      </c>
      <c r="U177" s="1" t="s">
        <v>7132</v>
      </c>
      <c r="V177" s="1" t="s">
        <v>7314</v>
      </c>
    </row>
    <row r="178" s="1" customFormat="1" spans="1:22">
      <c r="A178" s="3">
        <v>999223572308178</v>
      </c>
      <c r="B178" s="1" t="s">
        <v>8224</v>
      </c>
      <c r="C178" s="1" t="s">
        <v>8249</v>
      </c>
      <c r="D178" s="1" t="s">
        <v>8250</v>
      </c>
      <c r="E178" s="1" t="s">
        <v>8251</v>
      </c>
      <c r="F178" s="1" t="s">
        <v>7172</v>
      </c>
      <c r="G178" s="1" t="s">
        <v>7173</v>
      </c>
      <c r="H178" s="1" t="s">
        <v>7122</v>
      </c>
      <c r="I178" s="1" t="s">
        <v>8252</v>
      </c>
      <c r="J178" s="1" t="s">
        <v>30</v>
      </c>
      <c r="K178" s="1" t="s">
        <v>8253</v>
      </c>
      <c r="L178" s="1" t="s">
        <v>8253</v>
      </c>
      <c r="M178" s="1" t="s">
        <v>7125</v>
      </c>
      <c r="N178" s="1" t="s">
        <v>7125</v>
      </c>
      <c r="O178" s="1" t="s">
        <v>7126</v>
      </c>
      <c r="P178" s="1" t="s">
        <v>7127</v>
      </c>
      <c r="Q178" s="1" t="s">
        <v>7128</v>
      </c>
      <c r="R178" s="1" t="s">
        <v>8254</v>
      </c>
      <c r="S178" s="1" t="s">
        <v>7130</v>
      </c>
      <c r="T178" s="1" t="s">
        <v>7131</v>
      </c>
      <c r="U178" s="1" t="s">
        <v>7132</v>
      </c>
      <c r="V178" s="1" t="s">
        <v>7233</v>
      </c>
    </row>
    <row r="179" s="1" customFormat="1" spans="1:22">
      <c r="A179" s="3">
        <v>999223573169463</v>
      </c>
      <c r="B179" s="1" t="s">
        <v>8224</v>
      </c>
      <c r="C179" s="1" t="s">
        <v>8255</v>
      </c>
      <c r="D179" s="1" t="s">
        <v>7995</v>
      </c>
      <c r="E179" s="1" t="s">
        <v>8256</v>
      </c>
      <c r="F179" s="1" t="s">
        <v>7173</v>
      </c>
      <c r="G179" s="1" t="s">
        <v>7120</v>
      </c>
      <c r="H179" s="1" t="s">
        <v>7122</v>
      </c>
      <c r="I179" s="1" t="s">
        <v>8257</v>
      </c>
      <c r="J179" s="1" t="s">
        <v>30</v>
      </c>
      <c r="K179" s="1" t="s">
        <v>8258</v>
      </c>
      <c r="L179" s="1" t="s">
        <v>8258</v>
      </c>
      <c r="M179" s="1" t="s">
        <v>7125</v>
      </c>
      <c r="N179" s="1" t="s">
        <v>7125</v>
      </c>
      <c r="O179" s="1" t="s">
        <v>7126</v>
      </c>
      <c r="P179" s="1" t="s">
        <v>7127</v>
      </c>
      <c r="Q179" s="1" t="s">
        <v>7128</v>
      </c>
      <c r="R179" s="1" t="s">
        <v>8259</v>
      </c>
      <c r="S179" s="1" t="s">
        <v>7130</v>
      </c>
      <c r="T179" s="1" t="s">
        <v>7131</v>
      </c>
      <c r="U179" s="1" t="s">
        <v>7132</v>
      </c>
      <c r="V179" s="1" t="s">
        <v>7192</v>
      </c>
    </row>
    <row r="180" s="1" customFormat="1" spans="1:22">
      <c r="A180" s="3">
        <v>999223573231171</v>
      </c>
      <c r="B180" s="1" t="s">
        <v>8224</v>
      </c>
      <c r="C180" s="1" t="s">
        <v>8260</v>
      </c>
      <c r="D180" s="1" t="s">
        <v>7995</v>
      </c>
      <c r="E180" s="1" t="s">
        <v>8256</v>
      </c>
      <c r="F180" s="1" t="s">
        <v>7120</v>
      </c>
      <c r="G180" s="1" t="s">
        <v>7139</v>
      </c>
      <c r="H180" s="1" t="s">
        <v>7122</v>
      </c>
      <c r="I180" s="1" t="s">
        <v>8261</v>
      </c>
      <c r="J180" s="1" t="s">
        <v>30</v>
      </c>
      <c r="K180" s="1" t="s">
        <v>8262</v>
      </c>
      <c r="L180" s="1" t="s">
        <v>8262</v>
      </c>
      <c r="M180" s="1" t="s">
        <v>7125</v>
      </c>
      <c r="N180" s="1" t="s">
        <v>7125</v>
      </c>
      <c r="O180" s="1" t="s">
        <v>7126</v>
      </c>
      <c r="P180" s="1" t="s">
        <v>7127</v>
      </c>
      <c r="Q180" s="1" t="s">
        <v>7128</v>
      </c>
      <c r="R180" s="1" t="s">
        <v>8263</v>
      </c>
      <c r="S180" s="1" t="s">
        <v>7130</v>
      </c>
      <c r="T180" s="1" t="s">
        <v>7131</v>
      </c>
      <c r="U180" s="1" t="s">
        <v>7132</v>
      </c>
      <c r="V180" s="1" t="s">
        <v>7192</v>
      </c>
    </row>
    <row r="181" s="1" customFormat="1" spans="1:22">
      <c r="A181" s="3">
        <v>999223574014342</v>
      </c>
      <c r="B181" s="1" t="s">
        <v>8224</v>
      </c>
      <c r="C181" s="1" t="s">
        <v>8264</v>
      </c>
      <c r="D181" s="1" t="s">
        <v>8265</v>
      </c>
      <c r="E181" s="1" t="s">
        <v>8266</v>
      </c>
      <c r="F181" s="1" t="s">
        <v>7120</v>
      </c>
      <c r="G181" s="1" t="s">
        <v>7139</v>
      </c>
      <c r="H181" s="1" t="s">
        <v>7122</v>
      </c>
      <c r="I181" s="1" t="s">
        <v>8267</v>
      </c>
      <c r="J181" s="1" t="s">
        <v>30</v>
      </c>
      <c r="K181" s="1" t="s">
        <v>8268</v>
      </c>
      <c r="L181" s="1" t="s">
        <v>8268</v>
      </c>
      <c r="M181" s="1" t="s">
        <v>7125</v>
      </c>
      <c r="N181" s="1" t="s">
        <v>7125</v>
      </c>
      <c r="O181" s="1" t="s">
        <v>7126</v>
      </c>
      <c r="P181" s="1" t="s">
        <v>7127</v>
      </c>
      <c r="Q181" s="1" t="s">
        <v>7128</v>
      </c>
      <c r="R181" s="1" t="s">
        <v>8269</v>
      </c>
      <c r="S181" s="1" t="s">
        <v>7130</v>
      </c>
      <c r="T181" s="1" t="s">
        <v>7131</v>
      </c>
      <c r="U181" s="1" t="s">
        <v>7132</v>
      </c>
      <c r="V181" s="1" t="s">
        <v>7314</v>
      </c>
    </row>
    <row r="182" s="1" customFormat="1" spans="1:22">
      <c r="A182" s="3">
        <v>999223575809730</v>
      </c>
      <c r="B182" s="1" t="s">
        <v>8224</v>
      </c>
      <c r="C182" s="1" t="s">
        <v>8270</v>
      </c>
      <c r="D182" s="1" t="s">
        <v>8122</v>
      </c>
      <c r="E182" s="1" t="s">
        <v>8271</v>
      </c>
      <c r="F182" s="1" t="s">
        <v>7120</v>
      </c>
      <c r="G182" s="1" t="s">
        <v>7139</v>
      </c>
      <c r="H182" s="1" t="s">
        <v>7122</v>
      </c>
      <c r="I182" s="1" t="s">
        <v>8153</v>
      </c>
      <c r="J182" s="1" t="s">
        <v>30</v>
      </c>
      <c r="K182" s="1" t="s">
        <v>8125</v>
      </c>
      <c r="L182" s="1" t="s">
        <v>8125</v>
      </c>
      <c r="M182" s="1" t="s">
        <v>7125</v>
      </c>
      <c r="N182" s="1" t="s">
        <v>7125</v>
      </c>
      <c r="O182" s="1" t="s">
        <v>7126</v>
      </c>
      <c r="P182" s="1" t="s">
        <v>7127</v>
      </c>
      <c r="Q182" s="1" t="s">
        <v>7128</v>
      </c>
      <c r="R182" s="1" t="s">
        <v>8272</v>
      </c>
      <c r="S182" s="1" t="s">
        <v>7130</v>
      </c>
      <c r="T182" s="1" t="s">
        <v>7131</v>
      </c>
      <c r="U182" s="1" t="s">
        <v>7132</v>
      </c>
      <c r="V182" s="1" t="s">
        <v>7577</v>
      </c>
    </row>
    <row r="183" s="1" customFormat="1" spans="1:22">
      <c r="A183" s="3">
        <v>999223581275941</v>
      </c>
      <c r="B183" s="1" t="s">
        <v>8224</v>
      </c>
      <c r="C183" s="1" t="s">
        <v>8273</v>
      </c>
      <c r="D183" s="1" t="s">
        <v>8274</v>
      </c>
      <c r="E183" s="1" t="s">
        <v>8275</v>
      </c>
      <c r="F183" s="1" t="s">
        <v>7120</v>
      </c>
      <c r="G183" s="1" t="s">
        <v>7148</v>
      </c>
      <c r="H183" s="1" t="s">
        <v>7122</v>
      </c>
      <c r="I183" s="1" t="s">
        <v>8276</v>
      </c>
      <c r="J183" s="1" t="s">
        <v>30</v>
      </c>
      <c r="K183" s="1" t="s">
        <v>8277</v>
      </c>
      <c r="L183" s="1" t="s">
        <v>8277</v>
      </c>
      <c r="M183" s="1" t="s">
        <v>7125</v>
      </c>
      <c r="N183" s="1" t="s">
        <v>7125</v>
      </c>
      <c r="O183" s="1" t="s">
        <v>7126</v>
      </c>
      <c r="P183" s="1" t="s">
        <v>7127</v>
      </c>
      <c r="Q183" s="1" t="s">
        <v>7128</v>
      </c>
      <c r="R183" s="1" t="s">
        <v>8278</v>
      </c>
      <c r="S183" s="1" t="s">
        <v>7130</v>
      </c>
      <c r="T183" s="1" t="s">
        <v>7131</v>
      </c>
      <c r="U183" s="1" t="s">
        <v>7132</v>
      </c>
      <c r="V183" s="1" t="s">
        <v>7254</v>
      </c>
    </row>
    <row r="184" s="1" customFormat="1" spans="1:22">
      <c r="A184" s="3">
        <v>999223583234457</v>
      </c>
      <c r="B184" s="1" t="s">
        <v>8224</v>
      </c>
      <c r="C184" s="1" t="s">
        <v>8279</v>
      </c>
      <c r="D184" s="1" t="s">
        <v>8280</v>
      </c>
      <c r="E184" s="1" t="s">
        <v>8281</v>
      </c>
      <c r="F184" s="1" t="s">
        <v>7120</v>
      </c>
      <c r="G184" s="1" t="s">
        <v>7139</v>
      </c>
      <c r="H184" s="1" t="s">
        <v>7122</v>
      </c>
      <c r="I184" s="1" t="s">
        <v>8282</v>
      </c>
      <c r="J184" s="1" t="s">
        <v>30</v>
      </c>
      <c r="K184" s="1" t="s">
        <v>8283</v>
      </c>
      <c r="L184" s="1" t="s">
        <v>8283</v>
      </c>
      <c r="M184" s="1" t="s">
        <v>7125</v>
      </c>
      <c r="N184" s="1" t="s">
        <v>7125</v>
      </c>
      <c r="O184" s="1" t="s">
        <v>7126</v>
      </c>
      <c r="P184" s="1" t="s">
        <v>7127</v>
      </c>
      <c r="Q184" s="1" t="s">
        <v>7128</v>
      </c>
      <c r="R184" s="1" t="s">
        <v>8284</v>
      </c>
      <c r="S184" s="1" t="s">
        <v>7130</v>
      </c>
      <c r="T184" s="1" t="s">
        <v>7131</v>
      </c>
      <c r="U184" s="1" t="s">
        <v>7132</v>
      </c>
      <c r="V184" s="1" t="s">
        <v>7254</v>
      </c>
    </row>
    <row r="185" s="1" customFormat="1" spans="1:22">
      <c r="A185" s="3">
        <v>999223584671110</v>
      </c>
      <c r="B185" s="1" t="s">
        <v>8224</v>
      </c>
      <c r="C185" s="1" t="s">
        <v>8285</v>
      </c>
      <c r="D185" s="1" t="s">
        <v>8286</v>
      </c>
      <c r="E185" s="1" t="s">
        <v>8287</v>
      </c>
      <c r="F185" s="1" t="s">
        <v>7148</v>
      </c>
      <c r="G185" s="1" t="s">
        <v>7121</v>
      </c>
      <c r="H185" s="1" t="s">
        <v>7122</v>
      </c>
      <c r="I185" s="1" t="s">
        <v>8288</v>
      </c>
      <c r="J185" s="1" t="s">
        <v>30</v>
      </c>
      <c r="K185" s="1" t="s">
        <v>8289</v>
      </c>
      <c r="L185" s="1" t="s">
        <v>8289</v>
      </c>
      <c r="M185" s="1" t="s">
        <v>7125</v>
      </c>
      <c r="N185" s="1" t="s">
        <v>7125</v>
      </c>
      <c r="O185" s="1" t="s">
        <v>7126</v>
      </c>
      <c r="P185" s="1" t="s">
        <v>7127</v>
      </c>
      <c r="Q185" s="1" t="s">
        <v>7128</v>
      </c>
      <c r="R185" s="1" t="s">
        <v>8290</v>
      </c>
      <c r="S185" s="1" t="s">
        <v>7130</v>
      </c>
      <c r="T185" s="1" t="s">
        <v>7131</v>
      </c>
      <c r="U185" s="1" t="s">
        <v>7132</v>
      </c>
      <c r="V185" s="1" t="s">
        <v>7321</v>
      </c>
    </row>
    <row r="186" s="1" customFormat="1" spans="1:22">
      <c r="A186" s="3">
        <v>999223587391450</v>
      </c>
      <c r="B186" s="1" t="s">
        <v>8291</v>
      </c>
      <c r="C186" s="1" t="s">
        <v>8292</v>
      </c>
      <c r="D186" s="1" t="s">
        <v>7892</v>
      </c>
      <c r="E186" s="1" t="s">
        <v>8293</v>
      </c>
      <c r="F186" s="1" t="s">
        <v>7258</v>
      </c>
      <c r="G186" s="1" t="s">
        <v>7138</v>
      </c>
      <c r="H186" s="1" t="s">
        <v>7122</v>
      </c>
      <c r="I186" s="1" t="s">
        <v>8294</v>
      </c>
      <c r="J186" s="1" t="s">
        <v>30</v>
      </c>
      <c r="K186" s="1" t="s">
        <v>7895</v>
      </c>
      <c r="L186" s="1" t="s">
        <v>7895</v>
      </c>
      <c r="M186" s="1" t="s">
        <v>7125</v>
      </c>
      <c r="N186" s="1" t="s">
        <v>7125</v>
      </c>
      <c r="O186" s="1" t="s">
        <v>7126</v>
      </c>
      <c r="P186" s="1" t="s">
        <v>7127</v>
      </c>
      <c r="Q186" s="1" t="s">
        <v>7128</v>
      </c>
      <c r="R186" s="1" t="s">
        <v>8295</v>
      </c>
      <c r="S186" s="1" t="s">
        <v>7130</v>
      </c>
      <c r="T186" s="1" t="s">
        <v>7131</v>
      </c>
      <c r="U186" s="1" t="s">
        <v>7132</v>
      </c>
      <c r="V186" s="1" t="s">
        <v>7226</v>
      </c>
    </row>
    <row r="187" s="1" customFormat="1" spans="1:22">
      <c r="A187" s="3">
        <v>999223587432435</v>
      </c>
      <c r="B187" s="1" t="s">
        <v>8291</v>
      </c>
      <c r="C187" s="1" t="s">
        <v>8296</v>
      </c>
      <c r="D187" s="1" t="s">
        <v>8297</v>
      </c>
      <c r="E187" s="1" t="s">
        <v>8298</v>
      </c>
      <c r="F187" s="1" t="s">
        <v>7139</v>
      </c>
      <c r="G187" s="1" t="s">
        <v>7148</v>
      </c>
      <c r="H187" s="1" t="s">
        <v>7122</v>
      </c>
      <c r="I187" s="1" t="s">
        <v>8299</v>
      </c>
      <c r="J187" s="1" t="s">
        <v>30</v>
      </c>
      <c r="K187" s="1" t="s">
        <v>8300</v>
      </c>
      <c r="L187" s="1" t="s">
        <v>8300</v>
      </c>
      <c r="M187" s="1" t="s">
        <v>7125</v>
      </c>
      <c r="N187" s="1" t="s">
        <v>7125</v>
      </c>
      <c r="O187" s="1" t="s">
        <v>7126</v>
      </c>
      <c r="P187" s="1" t="s">
        <v>7127</v>
      </c>
      <c r="Q187" s="1" t="s">
        <v>7128</v>
      </c>
      <c r="R187" s="1" t="s">
        <v>8301</v>
      </c>
      <c r="S187" s="1" t="s">
        <v>7130</v>
      </c>
      <c r="T187" s="1" t="s">
        <v>7131</v>
      </c>
      <c r="U187" s="1" t="s">
        <v>7132</v>
      </c>
      <c r="V187" s="1" t="s">
        <v>7377</v>
      </c>
    </row>
    <row r="188" s="1" customFormat="1" spans="1:22">
      <c r="A188" s="3">
        <v>999223587488939</v>
      </c>
      <c r="B188" s="1" t="s">
        <v>8291</v>
      </c>
      <c r="C188" s="1" t="s">
        <v>8302</v>
      </c>
      <c r="D188" s="1" t="s">
        <v>8303</v>
      </c>
      <c r="E188" s="1" t="s">
        <v>8304</v>
      </c>
      <c r="F188" s="1" t="s">
        <v>7120</v>
      </c>
      <c r="G188" s="1" t="s">
        <v>7121</v>
      </c>
      <c r="H188" s="1" t="s">
        <v>7122</v>
      </c>
      <c r="I188" s="1" t="s">
        <v>8305</v>
      </c>
      <c r="J188" s="1" t="s">
        <v>30</v>
      </c>
      <c r="K188" s="1" t="s">
        <v>8306</v>
      </c>
      <c r="L188" s="1" t="s">
        <v>8306</v>
      </c>
      <c r="M188" s="1" t="s">
        <v>7125</v>
      </c>
      <c r="N188" s="1" t="s">
        <v>7125</v>
      </c>
      <c r="O188" s="1" t="s">
        <v>7126</v>
      </c>
      <c r="P188" s="1" t="s">
        <v>7127</v>
      </c>
      <c r="Q188" s="1" t="s">
        <v>7128</v>
      </c>
      <c r="R188" s="1" t="s">
        <v>8307</v>
      </c>
      <c r="S188" s="1" t="s">
        <v>7130</v>
      </c>
      <c r="T188" s="1" t="s">
        <v>7131</v>
      </c>
      <c r="U188" s="1" t="s">
        <v>7132</v>
      </c>
      <c r="V188" s="1" t="s">
        <v>7577</v>
      </c>
    </row>
    <row r="189" s="1" customFormat="1" spans="1:22">
      <c r="A189" s="3">
        <v>999223587726626</v>
      </c>
      <c r="B189" s="1" t="s">
        <v>8291</v>
      </c>
      <c r="C189" s="1" t="s">
        <v>8308</v>
      </c>
      <c r="D189" s="1" t="s">
        <v>8309</v>
      </c>
      <c r="E189" s="1" t="s">
        <v>8310</v>
      </c>
      <c r="F189" s="1" t="s">
        <v>7258</v>
      </c>
      <c r="G189" s="1" t="s">
        <v>7120</v>
      </c>
      <c r="H189" s="1" t="s">
        <v>7122</v>
      </c>
      <c r="I189" s="1" t="s">
        <v>8311</v>
      </c>
      <c r="J189" s="1" t="s">
        <v>30</v>
      </c>
      <c r="K189" s="1" t="s">
        <v>8312</v>
      </c>
      <c r="L189" s="1" t="s">
        <v>8312</v>
      </c>
      <c r="M189" s="1" t="s">
        <v>7125</v>
      </c>
      <c r="N189" s="1" t="s">
        <v>7125</v>
      </c>
      <c r="O189" s="1" t="s">
        <v>7126</v>
      </c>
      <c r="P189" s="1" t="s">
        <v>7127</v>
      </c>
      <c r="Q189" s="1" t="s">
        <v>7128</v>
      </c>
      <c r="R189" s="1" t="s">
        <v>8313</v>
      </c>
      <c r="S189" s="1" t="s">
        <v>7130</v>
      </c>
      <c r="T189" s="1" t="s">
        <v>7131</v>
      </c>
      <c r="U189" s="1" t="s">
        <v>7132</v>
      </c>
      <c r="V189" s="1" t="s">
        <v>7377</v>
      </c>
    </row>
    <row r="190" s="1" customFormat="1" spans="1:22">
      <c r="A190" s="3">
        <v>999223587894693</v>
      </c>
      <c r="B190" s="1" t="s">
        <v>8291</v>
      </c>
      <c r="C190" s="1" t="s">
        <v>8314</v>
      </c>
      <c r="D190" s="1" t="s">
        <v>7827</v>
      </c>
      <c r="E190" s="1" t="s">
        <v>8315</v>
      </c>
      <c r="F190" s="1" t="s">
        <v>7258</v>
      </c>
      <c r="G190" s="1" t="s">
        <v>7173</v>
      </c>
      <c r="H190" s="1" t="s">
        <v>7122</v>
      </c>
      <c r="I190" s="1" t="s">
        <v>8316</v>
      </c>
      <c r="J190" s="1" t="s">
        <v>30</v>
      </c>
      <c r="K190" s="1" t="s">
        <v>8317</v>
      </c>
      <c r="L190" s="1" t="s">
        <v>8317</v>
      </c>
      <c r="M190" s="1" t="s">
        <v>7125</v>
      </c>
      <c r="N190" s="1" t="s">
        <v>7125</v>
      </c>
      <c r="O190" s="1" t="s">
        <v>7126</v>
      </c>
      <c r="P190" s="1" t="s">
        <v>7127</v>
      </c>
      <c r="Q190" s="1" t="s">
        <v>7128</v>
      </c>
      <c r="R190" s="1" t="s">
        <v>8318</v>
      </c>
      <c r="S190" s="1" t="s">
        <v>7130</v>
      </c>
      <c r="T190" s="1" t="s">
        <v>7131</v>
      </c>
      <c r="U190" s="1" t="s">
        <v>7132</v>
      </c>
      <c r="V190" s="1" t="s">
        <v>7377</v>
      </c>
    </row>
    <row r="191" s="1" customFormat="1" spans="1:22">
      <c r="A191" s="3">
        <v>999223589374228</v>
      </c>
      <c r="B191" s="1" t="s">
        <v>8291</v>
      </c>
      <c r="C191" s="1" t="s">
        <v>8319</v>
      </c>
      <c r="D191" s="1" t="s">
        <v>8320</v>
      </c>
      <c r="E191" s="1" t="s">
        <v>8321</v>
      </c>
      <c r="F191" s="1" t="s">
        <v>7138</v>
      </c>
      <c r="G191" s="1" t="s">
        <v>7139</v>
      </c>
      <c r="H191" s="1" t="s">
        <v>7122</v>
      </c>
      <c r="I191" s="1" t="s">
        <v>8322</v>
      </c>
      <c r="J191" s="1" t="s">
        <v>30</v>
      </c>
      <c r="K191" s="1" t="s">
        <v>8323</v>
      </c>
      <c r="L191" s="1" t="s">
        <v>8323</v>
      </c>
      <c r="M191" s="1" t="s">
        <v>7125</v>
      </c>
      <c r="N191" s="1" t="s">
        <v>7125</v>
      </c>
      <c r="O191" s="1" t="s">
        <v>7126</v>
      </c>
      <c r="P191" s="1" t="s">
        <v>7127</v>
      </c>
      <c r="Q191" s="1" t="s">
        <v>7128</v>
      </c>
      <c r="R191" s="1" t="s">
        <v>8324</v>
      </c>
      <c r="S191" s="1" t="s">
        <v>7130</v>
      </c>
      <c r="T191" s="1" t="s">
        <v>7131</v>
      </c>
      <c r="U191" s="1" t="s">
        <v>7132</v>
      </c>
      <c r="V191" s="1" t="s">
        <v>7201</v>
      </c>
    </row>
    <row r="192" s="1" customFormat="1" spans="1:22">
      <c r="A192" s="3">
        <v>999223589694477</v>
      </c>
      <c r="B192" s="1" t="s">
        <v>8291</v>
      </c>
      <c r="C192" s="1" t="s">
        <v>8325</v>
      </c>
      <c r="D192" s="1" t="s">
        <v>8326</v>
      </c>
      <c r="E192" s="1" t="s">
        <v>8327</v>
      </c>
      <c r="F192" s="1" t="s">
        <v>7139</v>
      </c>
      <c r="G192" s="1" t="s">
        <v>7148</v>
      </c>
      <c r="H192" s="1" t="s">
        <v>7122</v>
      </c>
      <c r="I192" s="1" t="s">
        <v>8328</v>
      </c>
      <c r="J192" s="1" t="s">
        <v>30</v>
      </c>
      <c r="K192" s="1" t="s">
        <v>8329</v>
      </c>
      <c r="L192" s="1" t="s">
        <v>8329</v>
      </c>
      <c r="M192" s="1" t="s">
        <v>7125</v>
      </c>
      <c r="N192" s="1" t="s">
        <v>7125</v>
      </c>
      <c r="O192" s="1" t="s">
        <v>7126</v>
      </c>
      <c r="P192" s="1" t="s">
        <v>7127</v>
      </c>
      <c r="Q192" s="1" t="s">
        <v>7128</v>
      </c>
      <c r="R192" s="1" t="s">
        <v>8330</v>
      </c>
      <c r="S192" s="1" t="s">
        <v>7130</v>
      </c>
      <c r="T192" s="1" t="s">
        <v>7131</v>
      </c>
      <c r="U192" s="1" t="s">
        <v>7132</v>
      </c>
      <c r="V192" s="1" t="s">
        <v>7143</v>
      </c>
    </row>
    <row r="193" s="1" customFormat="1" spans="1:22">
      <c r="A193" s="3">
        <v>999223590799235</v>
      </c>
      <c r="B193" s="1" t="s">
        <v>8291</v>
      </c>
      <c r="C193" s="1" t="s">
        <v>8331</v>
      </c>
      <c r="D193" s="1" t="s">
        <v>8332</v>
      </c>
      <c r="E193" s="1" t="s">
        <v>8333</v>
      </c>
      <c r="F193" s="1" t="s">
        <v>7173</v>
      </c>
      <c r="G193" s="1" t="s">
        <v>7120</v>
      </c>
      <c r="H193" s="1" t="s">
        <v>7122</v>
      </c>
      <c r="I193" s="1" t="s">
        <v>8334</v>
      </c>
      <c r="J193" s="1" t="s">
        <v>30</v>
      </c>
      <c r="K193" s="1" t="s">
        <v>8335</v>
      </c>
      <c r="L193" s="1" t="s">
        <v>8335</v>
      </c>
      <c r="M193" s="1" t="s">
        <v>7125</v>
      </c>
      <c r="N193" s="1" t="s">
        <v>7125</v>
      </c>
      <c r="O193" s="1" t="s">
        <v>7126</v>
      </c>
      <c r="P193" s="1" t="s">
        <v>7127</v>
      </c>
      <c r="Q193" s="1" t="s">
        <v>7128</v>
      </c>
      <c r="R193" s="1" t="s">
        <v>8336</v>
      </c>
      <c r="S193" s="1" t="s">
        <v>7130</v>
      </c>
      <c r="T193" s="1" t="s">
        <v>7131</v>
      </c>
      <c r="U193" s="1" t="s">
        <v>7132</v>
      </c>
      <c r="V193" s="1" t="s">
        <v>7217</v>
      </c>
    </row>
    <row r="194" s="1" customFormat="1" spans="1:22">
      <c r="A194" s="3">
        <v>999223599858434</v>
      </c>
      <c r="B194" s="1" t="s">
        <v>8291</v>
      </c>
      <c r="C194" s="1" t="s">
        <v>8337</v>
      </c>
      <c r="D194" s="1" t="s">
        <v>8338</v>
      </c>
      <c r="E194" s="1" t="s">
        <v>8339</v>
      </c>
      <c r="F194" s="1" t="s">
        <v>7197</v>
      </c>
      <c r="G194" s="1" t="s">
        <v>7173</v>
      </c>
      <c r="H194" s="1" t="s">
        <v>7122</v>
      </c>
      <c r="I194" s="1" t="s">
        <v>8340</v>
      </c>
      <c r="J194" s="1" t="s">
        <v>30</v>
      </c>
      <c r="K194" s="1" t="s">
        <v>7867</v>
      </c>
      <c r="L194" s="1" t="s">
        <v>7867</v>
      </c>
      <c r="M194" s="1" t="s">
        <v>7125</v>
      </c>
      <c r="N194" s="1" t="s">
        <v>7125</v>
      </c>
      <c r="O194" s="1" t="s">
        <v>7126</v>
      </c>
      <c r="P194" s="1" t="s">
        <v>7127</v>
      </c>
      <c r="Q194" s="1" t="s">
        <v>7128</v>
      </c>
      <c r="R194" s="1" t="s">
        <v>8341</v>
      </c>
      <c r="S194" s="1" t="s">
        <v>7130</v>
      </c>
      <c r="T194" s="1" t="s">
        <v>7131</v>
      </c>
      <c r="U194" s="1" t="s">
        <v>7132</v>
      </c>
      <c r="V194" s="1" t="s">
        <v>8342</v>
      </c>
    </row>
    <row r="195" s="1" customFormat="1" spans="1:22">
      <c r="A195" s="3">
        <v>999223601983515</v>
      </c>
      <c r="B195" s="1" t="s">
        <v>8291</v>
      </c>
      <c r="C195" s="1" t="s">
        <v>8343</v>
      </c>
      <c r="D195" s="1" t="s">
        <v>8344</v>
      </c>
      <c r="E195" s="1" t="s">
        <v>8345</v>
      </c>
      <c r="F195" s="1" t="s">
        <v>7148</v>
      </c>
      <c r="G195" s="1" t="s">
        <v>7121</v>
      </c>
      <c r="H195" s="1" t="s">
        <v>7122</v>
      </c>
      <c r="I195" s="1" t="s">
        <v>8346</v>
      </c>
      <c r="J195" s="1" t="s">
        <v>30</v>
      </c>
      <c r="K195" s="1" t="s">
        <v>7325</v>
      </c>
      <c r="L195" s="1" t="s">
        <v>7325</v>
      </c>
      <c r="M195" s="1" t="s">
        <v>7125</v>
      </c>
      <c r="N195" s="1" t="s">
        <v>7125</v>
      </c>
      <c r="O195" s="1" t="s">
        <v>7126</v>
      </c>
      <c r="P195" s="1" t="s">
        <v>7127</v>
      </c>
      <c r="Q195" s="1" t="s">
        <v>7128</v>
      </c>
      <c r="R195" s="1" t="s">
        <v>8347</v>
      </c>
      <c r="S195" s="1" t="s">
        <v>7130</v>
      </c>
      <c r="T195" s="1" t="s">
        <v>7131</v>
      </c>
      <c r="U195" s="1" t="s">
        <v>7132</v>
      </c>
      <c r="V195" s="1" t="s">
        <v>7254</v>
      </c>
    </row>
    <row r="196" s="1" customFormat="1" spans="1:22">
      <c r="A196" s="3">
        <v>999223602845806</v>
      </c>
      <c r="B196" s="1" t="s">
        <v>8348</v>
      </c>
      <c r="C196" s="1" t="s">
        <v>8349</v>
      </c>
      <c r="D196" s="1" t="s">
        <v>7815</v>
      </c>
      <c r="E196" s="1" t="s">
        <v>8350</v>
      </c>
      <c r="F196" s="1" t="s">
        <v>7120</v>
      </c>
      <c r="G196" s="1" t="s">
        <v>7121</v>
      </c>
      <c r="H196" s="1" t="s">
        <v>7122</v>
      </c>
      <c r="I196" s="1" t="s">
        <v>8351</v>
      </c>
      <c r="J196" s="1" t="s">
        <v>30</v>
      </c>
      <c r="K196" s="1" t="s">
        <v>7390</v>
      </c>
      <c r="L196" s="1" t="s">
        <v>7390</v>
      </c>
      <c r="M196" s="1" t="s">
        <v>7125</v>
      </c>
      <c r="N196" s="1" t="s">
        <v>7125</v>
      </c>
      <c r="O196" s="1" t="s">
        <v>7126</v>
      </c>
      <c r="P196" s="1" t="s">
        <v>7127</v>
      </c>
      <c r="Q196" s="1" t="s">
        <v>7128</v>
      </c>
      <c r="R196" s="1" t="s">
        <v>8352</v>
      </c>
      <c r="S196" s="1" t="s">
        <v>7130</v>
      </c>
      <c r="T196" s="1" t="s">
        <v>7131</v>
      </c>
      <c r="U196" s="1" t="s">
        <v>7132</v>
      </c>
      <c r="V196" s="1" t="s">
        <v>7254</v>
      </c>
    </row>
    <row r="197" s="1" customFormat="1" spans="1:22">
      <c r="A197" s="3">
        <v>999223603094323</v>
      </c>
      <c r="B197" s="1" t="s">
        <v>8348</v>
      </c>
      <c r="C197" s="1" t="s">
        <v>8353</v>
      </c>
      <c r="D197" s="1" t="s">
        <v>8354</v>
      </c>
      <c r="E197" s="1" t="s">
        <v>8355</v>
      </c>
      <c r="F197" s="1" t="s">
        <v>7138</v>
      </c>
      <c r="G197" s="1" t="s">
        <v>7148</v>
      </c>
      <c r="H197" s="1" t="s">
        <v>7122</v>
      </c>
      <c r="I197" s="1" t="s">
        <v>8356</v>
      </c>
      <c r="J197" s="1" t="s">
        <v>30</v>
      </c>
      <c r="K197" s="1" t="s">
        <v>8357</v>
      </c>
      <c r="L197" s="1" t="s">
        <v>8357</v>
      </c>
      <c r="M197" s="1" t="s">
        <v>7125</v>
      </c>
      <c r="N197" s="1" t="s">
        <v>7125</v>
      </c>
      <c r="O197" s="1" t="s">
        <v>7126</v>
      </c>
      <c r="P197" s="1" t="s">
        <v>7127</v>
      </c>
      <c r="Q197" s="1" t="s">
        <v>7128</v>
      </c>
      <c r="R197" s="1" t="s">
        <v>8358</v>
      </c>
      <c r="S197" s="1" t="s">
        <v>7130</v>
      </c>
      <c r="T197" s="1" t="s">
        <v>7131</v>
      </c>
      <c r="U197" s="1" t="s">
        <v>7132</v>
      </c>
      <c r="V197" s="1" t="s">
        <v>7340</v>
      </c>
    </row>
    <row r="198" s="1" customFormat="1" spans="1:22">
      <c r="A198" s="3">
        <v>23603220756</v>
      </c>
      <c r="B198" s="1" t="s">
        <v>8348</v>
      </c>
      <c r="C198" s="1" t="s">
        <v>8359</v>
      </c>
      <c r="D198" s="1" t="s">
        <v>8360</v>
      </c>
      <c r="E198" s="1" t="s">
        <v>8361</v>
      </c>
      <c r="F198" s="1" t="s">
        <v>7172</v>
      </c>
      <c r="G198" s="1" t="s">
        <v>7120</v>
      </c>
      <c r="H198" s="1" t="s">
        <v>7122</v>
      </c>
      <c r="I198" s="1" t="s">
        <v>8362</v>
      </c>
      <c r="J198" s="1" t="s">
        <v>30</v>
      </c>
      <c r="K198" s="1" t="s">
        <v>8363</v>
      </c>
      <c r="L198" s="1" t="s">
        <v>8363</v>
      </c>
      <c r="M198" s="1" t="s">
        <v>7125</v>
      </c>
      <c r="N198" s="1" t="s">
        <v>7125</v>
      </c>
      <c r="O198" s="1" t="s">
        <v>7126</v>
      </c>
      <c r="P198" s="1" t="s">
        <v>7127</v>
      </c>
      <c r="Q198" s="1" t="s">
        <v>7128</v>
      </c>
      <c r="R198" s="1" t="s">
        <v>8364</v>
      </c>
      <c r="S198" s="1" t="s">
        <v>7130</v>
      </c>
      <c r="T198" s="1" t="s">
        <v>7131</v>
      </c>
      <c r="U198" s="1" t="s">
        <v>7132</v>
      </c>
      <c r="V198" s="1" t="s">
        <v>7377</v>
      </c>
    </row>
    <row r="199" s="1" customFormat="1" spans="1:22">
      <c r="A199" s="3">
        <v>999223603371137</v>
      </c>
      <c r="B199" s="1" t="s">
        <v>8348</v>
      </c>
      <c r="C199" s="1" t="s">
        <v>8365</v>
      </c>
      <c r="D199" s="1" t="s">
        <v>8366</v>
      </c>
      <c r="E199" s="1" t="s">
        <v>8367</v>
      </c>
      <c r="F199" s="1" t="s">
        <v>7258</v>
      </c>
      <c r="G199" s="1" t="s">
        <v>7138</v>
      </c>
      <c r="H199" s="1" t="s">
        <v>7122</v>
      </c>
      <c r="I199" s="1" t="s">
        <v>8368</v>
      </c>
      <c r="J199" s="1" t="s">
        <v>30</v>
      </c>
      <c r="K199" s="1" t="s">
        <v>8369</v>
      </c>
      <c r="L199" s="1" t="s">
        <v>8369</v>
      </c>
      <c r="M199" s="1" t="s">
        <v>7125</v>
      </c>
      <c r="N199" s="1" t="s">
        <v>7125</v>
      </c>
      <c r="O199" s="1" t="s">
        <v>7126</v>
      </c>
      <c r="P199" s="1" t="s">
        <v>7127</v>
      </c>
      <c r="Q199" s="1" t="s">
        <v>7128</v>
      </c>
      <c r="R199" s="1" t="s">
        <v>8370</v>
      </c>
      <c r="S199" s="1" t="s">
        <v>7130</v>
      </c>
      <c r="T199" s="1" t="s">
        <v>7131</v>
      </c>
      <c r="U199" s="1" t="s">
        <v>7132</v>
      </c>
      <c r="V199" s="1" t="s">
        <v>7159</v>
      </c>
    </row>
    <row r="200" s="1" customFormat="1" spans="1:22">
      <c r="A200" s="3">
        <v>999223603873710</v>
      </c>
      <c r="B200" s="1" t="s">
        <v>8348</v>
      </c>
      <c r="C200" s="1" t="s">
        <v>8371</v>
      </c>
      <c r="D200" s="1" t="s">
        <v>8320</v>
      </c>
      <c r="E200" s="1" t="s">
        <v>8372</v>
      </c>
      <c r="F200" s="1" t="s">
        <v>7258</v>
      </c>
      <c r="G200" s="1" t="s">
        <v>7148</v>
      </c>
      <c r="H200" s="1" t="s">
        <v>7122</v>
      </c>
      <c r="I200" s="1" t="s">
        <v>8373</v>
      </c>
      <c r="J200" s="1" t="s">
        <v>30</v>
      </c>
      <c r="K200" s="1" t="s">
        <v>8374</v>
      </c>
      <c r="L200" s="1" t="s">
        <v>8374</v>
      </c>
      <c r="M200" s="1" t="s">
        <v>7125</v>
      </c>
      <c r="N200" s="1" t="s">
        <v>7125</v>
      </c>
      <c r="O200" s="1" t="s">
        <v>7126</v>
      </c>
      <c r="P200" s="1" t="s">
        <v>7127</v>
      </c>
      <c r="Q200" s="1" t="s">
        <v>7128</v>
      </c>
      <c r="R200" s="1" t="s">
        <v>8375</v>
      </c>
      <c r="S200" s="1" t="s">
        <v>7130</v>
      </c>
      <c r="T200" s="1" t="s">
        <v>7131</v>
      </c>
      <c r="U200" s="1" t="s">
        <v>7132</v>
      </c>
      <c r="V200" s="1" t="s">
        <v>7201</v>
      </c>
    </row>
    <row r="201" s="1" customFormat="1" spans="1:22">
      <c r="A201" s="3">
        <v>999223605119948</v>
      </c>
      <c r="B201" s="1" t="s">
        <v>8348</v>
      </c>
      <c r="C201" s="1" t="s">
        <v>8376</v>
      </c>
      <c r="D201" s="1" t="s">
        <v>8344</v>
      </c>
      <c r="E201" s="1" t="s">
        <v>8377</v>
      </c>
      <c r="F201" s="1" t="s">
        <v>7120</v>
      </c>
      <c r="G201" s="1" t="s">
        <v>7121</v>
      </c>
      <c r="H201" s="1" t="s">
        <v>7122</v>
      </c>
      <c r="I201" s="1" t="s">
        <v>8378</v>
      </c>
      <c r="J201" s="1" t="s">
        <v>30</v>
      </c>
      <c r="K201" s="1" t="s">
        <v>8379</v>
      </c>
      <c r="L201" s="1" t="s">
        <v>8379</v>
      </c>
      <c r="M201" s="1" t="s">
        <v>7125</v>
      </c>
      <c r="N201" s="1" t="s">
        <v>7125</v>
      </c>
      <c r="O201" s="1" t="s">
        <v>7126</v>
      </c>
      <c r="P201" s="1" t="s">
        <v>7127</v>
      </c>
      <c r="Q201" s="1" t="s">
        <v>7128</v>
      </c>
      <c r="R201" s="1" t="s">
        <v>8380</v>
      </c>
      <c r="S201" s="1" t="s">
        <v>7130</v>
      </c>
      <c r="T201" s="1" t="s">
        <v>7131</v>
      </c>
      <c r="U201" s="1" t="s">
        <v>7132</v>
      </c>
      <c r="V201" s="1" t="s">
        <v>7254</v>
      </c>
    </row>
    <row r="202" s="1" customFormat="1" spans="1:22">
      <c r="A202" s="3">
        <v>999223610673862</v>
      </c>
      <c r="B202" s="1" t="s">
        <v>8348</v>
      </c>
      <c r="C202" s="1" t="s">
        <v>8381</v>
      </c>
      <c r="D202" s="1" t="s">
        <v>8382</v>
      </c>
      <c r="E202" s="1" t="s">
        <v>8383</v>
      </c>
      <c r="F202" s="1" t="s">
        <v>7173</v>
      </c>
      <c r="G202" s="1" t="s">
        <v>7139</v>
      </c>
      <c r="H202" s="1" t="s">
        <v>7122</v>
      </c>
      <c r="I202" s="1" t="s">
        <v>8384</v>
      </c>
      <c r="J202" s="1" t="s">
        <v>30</v>
      </c>
      <c r="K202" s="1" t="s">
        <v>8385</v>
      </c>
      <c r="L202" s="1" t="s">
        <v>8385</v>
      </c>
      <c r="M202" s="1" t="s">
        <v>7125</v>
      </c>
      <c r="N202" s="1" t="s">
        <v>7125</v>
      </c>
      <c r="O202" s="1" t="s">
        <v>7126</v>
      </c>
      <c r="P202" s="1" t="s">
        <v>7127</v>
      </c>
      <c r="Q202" s="1" t="s">
        <v>7128</v>
      </c>
      <c r="R202" s="1" t="s">
        <v>8386</v>
      </c>
      <c r="S202" s="1" t="s">
        <v>7130</v>
      </c>
      <c r="T202" s="1" t="s">
        <v>7131</v>
      </c>
      <c r="U202" s="1" t="s">
        <v>7132</v>
      </c>
      <c r="V202" s="1" t="s">
        <v>7254</v>
      </c>
    </row>
    <row r="203" s="1" customFormat="1" spans="1:22">
      <c r="A203" s="3">
        <v>999223612007034</v>
      </c>
      <c r="B203" s="1" t="s">
        <v>8348</v>
      </c>
      <c r="C203" s="1" t="s">
        <v>8387</v>
      </c>
      <c r="D203" s="1" t="s">
        <v>8388</v>
      </c>
      <c r="E203" s="1" t="s">
        <v>8389</v>
      </c>
      <c r="F203" s="1" t="s">
        <v>7139</v>
      </c>
      <c r="G203" s="1" t="s">
        <v>7121</v>
      </c>
      <c r="H203" s="1" t="s">
        <v>7122</v>
      </c>
      <c r="I203" s="1" t="s">
        <v>8390</v>
      </c>
      <c r="J203" s="1" t="s">
        <v>30</v>
      </c>
      <c r="K203" s="1" t="s">
        <v>8391</v>
      </c>
      <c r="L203" s="1" t="s">
        <v>8391</v>
      </c>
      <c r="M203" s="1" t="s">
        <v>7125</v>
      </c>
      <c r="N203" s="1" t="s">
        <v>7125</v>
      </c>
      <c r="O203" s="1" t="s">
        <v>7126</v>
      </c>
      <c r="P203" s="1" t="s">
        <v>7127</v>
      </c>
      <c r="Q203" s="1" t="s">
        <v>7128</v>
      </c>
      <c r="R203" s="1" t="s">
        <v>8392</v>
      </c>
      <c r="S203" s="1" t="s">
        <v>7130</v>
      </c>
      <c r="T203" s="1" t="s">
        <v>7131</v>
      </c>
      <c r="U203" s="1" t="s">
        <v>7225</v>
      </c>
      <c r="V203" s="1" t="s">
        <v>7226</v>
      </c>
    </row>
    <row r="204" s="1" customFormat="1" spans="1:22">
      <c r="A204" s="3">
        <v>999223614117307</v>
      </c>
      <c r="B204" s="1" t="s">
        <v>8348</v>
      </c>
      <c r="C204" s="1" t="s">
        <v>8393</v>
      </c>
      <c r="D204" s="1" t="s">
        <v>8394</v>
      </c>
      <c r="E204" s="1" t="s">
        <v>8395</v>
      </c>
      <c r="F204" s="1" t="s">
        <v>7138</v>
      </c>
      <c r="G204" s="1" t="s">
        <v>7120</v>
      </c>
      <c r="H204" s="1" t="s">
        <v>7122</v>
      </c>
      <c r="I204" s="1" t="s">
        <v>8396</v>
      </c>
      <c r="J204" s="1" t="s">
        <v>30</v>
      </c>
      <c r="K204" s="1" t="s">
        <v>7157</v>
      </c>
      <c r="L204" s="1" t="s">
        <v>7157</v>
      </c>
      <c r="M204" s="1" t="s">
        <v>7125</v>
      </c>
      <c r="N204" s="1" t="s">
        <v>7125</v>
      </c>
      <c r="O204" s="1" t="s">
        <v>7126</v>
      </c>
      <c r="P204" s="1" t="s">
        <v>7127</v>
      </c>
      <c r="Q204" s="1" t="s">
        <v>7128</v>
      </c>
      <c r="R204" s="1" t="s">
        <v>8397</v>
      </c>
      <c r="S204" s="1" t="s">
        <v>7130</v>
      </c>
      <c r="T204" s="1" t="s">
        <v>7131</v>
      </c>
      <c r="U204" s="1" t="s">
        <v>7132</v>
      </c>
      <c r="V204" s="1" t="s">
        <v>7377</v>
      </c>
    </row>
    <row r="205" s="1" customFormat="1" spans="1:22">
      <c r="A205" s="3">
        <v>999223616665073</v>
      </c>
      <c r="B205" s="1" t="s">
        <v>8348</v>
      </c>
      <c r="C205" s="1" t="s">
        <v>8398</v>
      </c>
      <c r="D205" s="1" t="s">
        <v>8399</v>
      </c>
      <c r="E205" s="1" t="s">
        <v>8400</v>
      </c>
      <c r="F205" s="1" t="s">
        <v>7258</v>
      </c>
      <c r="G205" s="1" t="s">
        <v>7120</v>
      </c>
      <c r="H205" s="1" t="s">
        <v>7122</v>
      </c>
      <c r="I205" s="1" t="s">
        <v>8401</v>
      </c>
      <c r="J205" s="1" t="s">
        <v>30</v>
      </c>
      <c r="K205" s="1" t="s">
        <v>8402</v>
      </c>
      <c r="L205" s="1" t="s">
        <v>8402</v>
      </c>
      <c r="M205" s="1" t="s">
        <v>7125</v>
      </c>
      <c r="N205" s="1" t="s">
        <v>7125</v>
      </c>
      <c r="O205" s="1" t="s">
        <v>7126</v>
      </c>
      <c r="P205" s="1" t="s">
        <v>7127</v>
      </c>
      <c r="Q205" s="1" t="s">
        <v>7128</v>
      </c>
      <c r="R205" s="1" t="s">
        <v>8403</v>
      </c>
      <c r="S205" s="1" t="s">
        <v>7130</v>
      </c>
      <c r="T205" s="1" t="s">
        <v>7131</v>
      </c>
      <c r="U205" s="1" t="s">
        <v>7132</v>
      </c>
      <c r="V205" s="1" t="s">
        <v>7577</v>
      </c>
    </row>
    <row r="206" s="1" customFormat="1" spans="1:22">
      <c r="A206" s="3">
        <v>999223617378360</v>
      </c>
      <c r="B206" s="1" t="s">
        <v>8348</v>
      </c>
      <c r="C206" s="1" t="s">
        <v>8404</v>
      </c>
      <c r="D206" s="1" t="s">
        <v>8405</v>
      </c>
      <c r="E206" s="1" t="s">
        <v>8406</v>
      </c>
      <c r="F206" s="1" t="s">
        <v>7258</v>
      </c>
      <c r="G206" s="1" t="s">
        <v>7173</v>
      </c>
      <c r="H206" s="1" t="s">
        <v>7122</v>
      </c>
      <c r="I206" s="1" t="s">
        <v>8407</v>
      </c>
      <c r="J206" s="1" t="s">
        <v>30</v>
      </c>
      <c r="K206" s="1" t="s">
        <v>8408</v>
      </c>
      <c r="L206" s="1" t="s">
        <v>8408</v>
      </c>
      <c r="M206" s="1" t="s">
        <v>7125</v>
      </c>
      <c r="N206" s="1" t="s">
        <v>7125</v>
      </c>
      <c r="O206" s="1" t="s">
        <v>7126</v>
      </c>
      <c r="P206" s="1" t="s">
        <v>7127</v>
      </c>
      <c r="Q206" s="1" t="s">
        <v>7128</v>
      </c>
      <c r="R206" s="1" t="s">
        <v>8409</v>
      </c>
      <c r="S206" s="1" t="s">
        <v>7130</v>
      </c>
      <c r="T206" s="1" t="s">
        <v>7131</v>
      </c>
      <c r="U206" s="1" t="s">
        <v>7132</v>
      </c>
      <c r="V206" s="1" t="s">
        <v>7133</v>
      </c>
    </row>
    <row r="207" s="1" customFormat="1" spans="1:22">
      <c r="A207" s="3">
        <v>999223618417473</v>
      </c>
      <c r="B207" s="1" t="s">
        <v>8348</v>
      </c>
      <c r="C207" s="1" t="s">
        <v>8410</v>
      </c>
      <c r="D207" s="1" t="s">
        <v>8411</v>
      </c>
      <c r="E207" s="1" t="s">
        <v>8412</v>
      </c>
      <c r="F207" s="1" t="s">
        <v>7120</v>
      </c>
      <c r="G207" s="1" t="s">
        <v>7139</v>
      </c>
      <c r="H207" s="1" t="s">
        <v>7122</v>
      </c>
      <c r="I207" s="1" t="s">
        <v>8413</v>
      </c>
      <c r="J207" s="1" t="s">
        <v>30</v>
      </c>
      <c r="K207" s="1" t="s">
        <v>8414</v>
      </c>
      <c r="L207" s="1" t="s">
        <v>8414</v>
      </c>
      <c r="M207" s="1" t="s">
        <v>7125</v>
      </c>
      <c r="N207" s="1" t="s">
        <v>7125</v>
      </c>
      <c r="O207" s="1" t="s">
        <v>7126</v>
      </c>
      <c r="P207" s="1" t="s">
        <v>7127</v>
      </c>
      <c r="Q207" s="1" t="s">
        <v>7128</v>
      </c>
      <c r="R207" s="1" t="s">
        <v>8415</v>
      </c>
      <c r="S207" s="1" t="s">
        <v>7130</v>
      </c>
      <c r="T207" s="1" t="s">
        <v>7131</v>
      </c>
      <c r="U207" s="1" t="s">
        <v>7132</v>
      </c>
      <c r="V207" s="1" t="s">
        <v>7321</v>
      </c>
    </row>
    <row r="208" s="1" customFormat="1" spans="1:22">
      <c r="A208" s="3">
        <v>23619071602</v>
      </c>
      <c r="B208" s="1" t="s">
        <v>8348</v>
      </c>
      <c r="C208" s="1" t="s">
        <v>8416</v>
      </c>
      <c r="D208" s="1" t="s">
        <v>8417</v>
      </c>
      <c r="E208" s="1" t="s">
        <v>8418</v>
      </c>
      <c r="F208" s="1" t="s">
        <v>7258</v>
      </c>
      <c r="G208" s="1" t="s">
        <v>7138</v>
      </c>
      <c r="H208" s="1" t="s">
        <v>7122</v>
      </c>
      <c r="I208" s="1" t="s">
        <v>8419</v>
      </c>
      <c r="J208" s="1" t="s">
        <v>30</v>
      </c>
      <c r="K208" s="1" t="s">
        <v>8420</v>
      </c>
      <c r="L208" s="1" t="s">
        <v>8420</v>
      </c>
      <c r="M208" s="1" t="s">
        <v>7125</v>
      </c>
      <c r="N208" s="1" t="s">
        <v>7125</v>
      </c>
      <c r="O208" s="1" t="s">
        <v>7126</v>
      </c>
      <c r="P208" s="1" t="s">
        <v>7127</v>
      </c>
      <c r="Q208" s="1" t="s">
        <v>7128</v>
      </c>
      <c r="R208" s="1" t="s">
        <v>8421</v>
      </c>
      <c r="S208" s="1" t="s">
        <v>7130</v>
      </c>
      <c r="T208" s="1" t="s">
        <v>7131</v>
      </c>
      <c r="U208" s="1" t="s">
        <v>7225</v>
      </c>
      <c r="V208" s="1" t="s">
        <v>7254</v>
      </c>
    </row>
    <row r="209" s="1" customFormat="1" spans="1:22">
      <c r="A209" s="3">
        <v>999223619680701</v>
      </c>
      <c r="B209" s="1" t="s">
        <v>8348</v>
      </c>
      <c r="C209" s="1" t="s">
        <v>8422</v>
      </c>
      <c r="D209" s="1" t="s">
        <v>8423</v>
      </c>
      <c r="E209" s="1" t="s">
        <v>8424</v>
      </c>
      <c r="F209" s="1" t="s">
        <v>7138</v>
      </c>
      <c r="G209" s="1" t="s">
        <v>7120</v>
      </c>
      <c r="H209" s="1" t="s">
        <v>7122</v>
      </c>
      <c r="I209" s="1" t="s">
        <v>8425</v>
      </c>
      <c r="J209" s="1" t="s">
        <v>30</v>
      </c>
      <c r="K209" s="1" t="s">
        <v>8426</v>
      </c>
      <c r="L209" s="1" t="s">
        <v>8426</v>
      </c>
      <c r="M209" s="1" t="s">
        <v>7125</v>
      </c>
      <c r="N209" s="1" t="s">
        <v>7125</v>
      </c>
      <c r="O209" s="1" t="s">
        <v>7126</v>
      </c>
      <c r="P209" s="1" t="s">
        <v>7127</v>
      </c>
      <c r="Q209" s="1" t="s">
        <v>7128</v>
      </c>
      <c r="R209" s="1" t="s">
        <v>8427</v>
      </c>
      <c r="S209" s="1" t="s">
        <v>7130</v>
      </c>
      <c r="T209" s="1" t="s">
        <v>7131</v>
      </c>
      <c r="U209" s="1" t="s">
        <v>7132</v>
      </c>
      <c r="V209" s="1" t="s">
        <v>7314</v>
      </c>
    </row>
    <row r="210" s="1" customFormat="1" spans="1:22">
      <c r="A210" s="3">
        <v>23619816851</v>
      </c>
      <c r="B210" s="1" t="s">
        <v>8348</v>
      </c>
      <c r="C210" s="1" t="s">
        <v>8428</v>
      </c>
      <c r="D210" s="1" t="s">
        <v>7815</v>
      </c>
      <c r="E210" s="1" t="s">
        <v>8429</v>
      </c>
      <c r="F210" s="1" t="s">
        <v>7173</v>
      </c>
      <c r="G210" s="1" t="s">
        <v>7148</v>
      </c>
      <c r="H210" s="1" t="s">
        <v>7122</v>
      </c>
      <c r="I210" s="1" t="s">
        <v>8430</v>
      </c>
      <c r="J210" s="1" t="s">
        <v>30</v>
      </c>
      <c r="K210" s="1" t="s">
        <v>8431</v>
      </c>
      <c r="L210" s="1" t="s">
        <v>8431</v>
      </c>
      <c r="M210" s="1" t="s">
        <v>7125</v>
      </c>
      <c r="N210" s="1" t="s">
        <v>7125</v>
      </c>
      <c r="O210" s="1" t="s">
        <v>7126</v>
      </c>
      <c r="P210" s="1" t="s">
        <v>7127</v>
      </c>
      <c r="Q210" s="1" t="s">
        <v>7128</v>
      </c>
      <c r="R210" s="1" t="s">
        <v>8432</v>
      </c>
      <c r="S210" s="1" t="s">
        <v>7130</v>
      </c>
      <c r="T210" s="1" t="s">
        <v>7131</v>
      </c>
      <c r="U210" s="1" t="s">
        <v>7132</v>
      </c>
      <c r="V210" s="1" t="s">
        <v>7254</v>
      </c>
    </row>
    <row r="211" s="1" customFormat="1" spans="1:22">
      <c r="A211" s="3">
        <v>999223619971687</v>
      </c>
      <c r="B211" s="1" t="s">
        <v>8348</v>
      </c>
      <c r="C211" s="1" t="s">
        <v>8433</v>
      </c>
      <c r="D211" s="1" t="s">
        <v>7762</v>
      </c>
      <c r="E211" s="1" t="s">
        <v>8434</v>
      </c>
      <c r="F211" s="1" t="s">
        <v>7139</v>
      </c>
      <c r="G211" s="1" t="s">
        <v>7148</v>
      </c>
      <c r="H211" s="1" t="s">
        <v>7122</v>
      </c>
      <c r="I211" s="1" t="s">
        <v>8435</v>
      </c>
      <c r="J211" s="1" t="s">
        <v>30</v>
      </c>
      <c r="K211" s="1" t="s">
        <v>8436</v>
      </c>
      <c r="L211" s="1" t="s">
        <v>8436</v>
      </c>
      <c r="M211" s="1" t="s">
        <v>7125</v>
      </c>
      <c r="N211" s="1" t="s">
        <v>7125</v>
      </c>
      <c r="O211" s="1" t="s">
        <v>7126</v>
      </c>
      <c r="P211" s="1" t="s">
        <v>7127</v>
      </c>
      <c r="Q211" s="1" t="s">
        <v>7128</v>
      </c>
      <c r="R211" s="1" t="s">
        <v>8437</v>
      </c>
      <c r="S211" s="1" t="s">
        <v>7130</v>
      </c>
      <c r="T211" s="1" t="s">
        <v>7131</v>
      </c>
      <c r="U211" s="1" t="s">
        <v>7132</v>
      </c>
      <c r="V211" s="1" t="s">
        <v>7143</v>
      </c>
    </row>
    <row r="212" s="1" customFormat="1" spans="1:22">
      <c r="A212" s="3">
        <v>999223620003671</v>
      </c>
      <c r="B212" s="1" t="s">
        <v>8348</v>
      </c>
      <c r="C212" s="1" t="s">
        <v>8438</v>
      </c>
      <c r="D212" s="1" t="s">
        <v>8439</v>
      </c>
      <c r="E212" s="1" t="s">
        <v>8440</v>
      </c>
      <c r="F212" s="1" t="s">
        <v>7139</v>
      </c>
      <c r="G212" s="1" t="s">
        <v>7148</v>
      </c>
      <c r="H212" s="1" t="s">
        <v>7122</v>
      </c>
      <c r="I212" s="1" t="s">
        <v>8441</v>
      </c>
      <c r="J212" s="1" t="s">
        <v>30</v>
      </c>
      <c r="K212" s="1" t="s">
        <v>8442</v>
      </c>
      <c r="L212" s="1" t="s">
        <v>8442</v>
      </c>
      <c r="M212" s="1" t="s">
        <v>7125</v>
      </c>
      <c r="N212" s="1" t="s">
        <v>7125</v>
      </c>
      <c r="O212" s="1" t="s">
        <v>7126</v>
      </c>
      <c r="P212" s="1" t="s">
        <v>7127</v>
      </c>
      <c r="Q212" s="1" t="s">
        <v>7128</v>
      </c>
      <c r="R212" s="1" t="s">
        <v>8443</v>
      </c>
      <c r="S212" s="1" t="s">
        <v>7130</v>
      </c>
      <c r="T212" s="1" t="s">
        <v>7131</v>
      </c>
      <c r="U212" s="1" t="s">
        <v>7132</v>
      </c>
      <c r="V212" s="1" t="s">
        <v>7226</v>
      </c>
    </row>
    <row r="213" s="1" customFormat="1" spans="1:22">
      <c r="A213" s="3">
        <v>999223620911739</v>
      </c>
      <c r="B213" s="1" t="s">
        <v>8444</v>
      </c>
      <c r="C213" s="1" t="s">
        <v>8445</v>
      </c>
      <c r="D213" s="1" t="s">
        <v>7503</v>
      </c>
      <c r="E213" s="1" t="s">
        <v>8446</v>
      </c>
      <c r="F213" s="1" t="s">
        <v>7139</v>
      </c>
      <c r="G213" s="1" t="s">
        <v>7121</v>
      </c>
      <c r="H213" s="1" t="s">
        <v>7122</v>
      </c>
      <c r="I213" s="1" t="s">
        <v>8447</v>
      </c>
      <c r="J213" s="1" t="s">
        <v>30</v>
      </c>
      <c r="K213" s="1" t="s">
        <v>8448</v>
      </c>
      <c r="L213" s="1" t="s">
        <v>8448</v>
      </c>
      <c r="M213" s="1" t="s">
        <v>7125</v>
      </c>
      <c r="N213" s="1" t="s">
        <v>7125</v>
      </c>
      <c r="O213" s="1" t="s">
        <v>7126</v>
      </c>
      <c r="P213" s="1" t="s">
        <v>7127</v>
      </c>
      <c r="Q213" s="1" t="s">
        <v>7128</v>
      </c>
      <c r="R213" s="1" t="s">
        <v>8449</v>
      </c>
      <c r="S213" s="1" t="s">
        <v>7130</v>
      </c>
      <c r="T213" s="1" t="s">
        <v>7131</v>
      </c>
      <c r="U213" s="1" t="s">
        <v>7225</v>
      </c>
      <c r="V213" s="1" t="s">
        <v>7254</v>
      </c>
    </row>
    <row r="214" s="1" customFormat="1" spans="1:22">
      <c r="A214" s="3">
        <v>999223621004738</v>
      </c>
      <c r="B214" s="1" t="s">
        <v>8444</v>
      </c>
      <c r="C214" s="1" t="s">
        <v>8450</v>
      </c>
      <c r="D214" s="1" t="s">
        <v>8451</v>
      </c>
      <c r="E214" s="1" t="s">
        <v>8452</v>
      </c>
      <c r="F214" s="1" t="s">
        <v>7258</v>
      </c>
      <c r="G214" s="1" t="s">
        <v>7120</v>
      </c>
      <c r="H214" s="1" t="s">
        <v>7122</v>
      </c>
      <c r="I214" s="1" t="s">
        <v>8453</v>
      </c>
      <c r="J214" s="1" t="s">
        <v>30</v>
      </c>
      <c r="K214" s="1" t="s">
        <v>8454</v>
      </c>
      <c r="L214" s="1" t="s">
        <v>8454</v>
      </c>
      <c r="M214" s="1" t="s">
        <v>7125</v>
      </c>
      <c r="N214" s="1" t="s">
        <v>7125</v>
      </c>
      <c r="O214" s="1" t="s">
        <v>7126</v>
      </c>
      <c r="P214" s="1" t="s">
        <v>7127</v>
      </c>
      <c r="Q214" s="1" t="s">
        <v>7128</v>
      </c>
      <c r="R214" s="1" t="s">
        <v>8455</v>
      </c>
      <c r="S214" s="1" t="s">
        <v>7130</v>
      </c>
      <c r="T214" s="1" t="s">
        <v>7131</v>
      </c>
      <c r="U214" s="1" t="s">
        <v>7225</v>
      </c>
      <c r="V214" s="1" t="s">
        <v>7254</v>
      </c>
    </row>
    <row r="215" s="1" customFormat="1" spans="1:22">
      <c r="A215" s="3">
        <v>999223624231667</v>
      </c>
      <c r="B215" s="1" t="s">
        <v>8444</v>
      </c>
      <c r="C215" s="1" t="s">
        <v>8456</v>
      </c>
      <c r="D215" s="1" t="s">
        <v>8457</v>
      </c>
      <c r="E215" s="1" t="s">
        <v>8458</v>
      </c>
      <c r="F215" s="1" t="s">
        <v>7139</v>
      </c>
      <c r="G215" s="1" t="s">
        <v>7148</v>
      </c>
      <c r="H215" s="1" t="s">
        <v>7122</v>
      </c>
      <c r="I215" s="1" t="s">
        <v>8459</v>
      </c>
      <c r="J215" s="1" t="s">
        <v>30</v>
      </c>
      <c r="K215" s="1" t="s">
        <v>8460</v>
      </c>
      <c r="L215" s="1" t="s">
        <v>8460</v>
      </c>
      <c r="M215" s="1" t="s">
        <v>7125</v>
      </c>
      <c r="N215" s="1" t="s">
        <v>7125</v>
      </c>
      <c r="O215" s="1" t="s">
        <v>7126</v>
      </c>
      <c r="P215" s="1" t="s">
        <v>7127</v>
      </c>
      <c r="Q215" s="1" t="s">
        <v>7128</v>
      </c>
      <c r="R215" s="1" t="s">
        <v>8461</v>
      </c>
      <c r="S215" s="1" t="s">
        <v>7130</v>
      </c>
      <c r="T215" s="1" t="s">
        <v>7131</v>
      </c>
      <c r="U215" s="1" t="s">
        <v>7132</v>
      </c>
      <c r="V215" s="1" t="s">
        <v>7167</v>
      </c>
    </row>
    <row r="216" s="1" customFormat="1" spans="1:22">
      <c r="A216" s="3">
        <v>999223627224433</v>
      </c>
      <c r="B216" s="1" t="s">
        <v>8444</v>
      </c>
      <c r="C216" s="1" t="s">
        <v>8462</v>
      </c>
      <c r="D216" s="1" t="s">
        <v>8463</v>
      </c>
      <c r="E216" s="1" t="s">
        <v>8464</v>
      </c>
      <c r="F216" s="1" t="s">
        <v>7172</v>
      </c>
      <c r="G216" s="1" t="s">
        <v>7173</v>
      </c>
      <c r="H216" s="1" t="s">
        <v>7122</v>
      </c>
      <c r="I216" s="1" t="s">
        <v>8465</v>
      </c>
      <c r="J216" s="1" t="s">
        <v>30</v>
      </c>
      <c r="K216" s="1" t="s">
        <v>8466</v>
      </c>
      <c r="L216" s="1" t="s">
        <v>8466</v>
      </c>
      <c r="M216" s="1" t="s">
        <v>7125</v>
      </c>
      <c r="N216" s="1" t="s">
        <v>7125</v>
      </c>
      <c r="O216" s="1" t="s">
        <v>7126</v>
      </c>
      <c r="P216" s="1" t="s">
        <v>7127</v>
      </c>
      <c r="Q216" s="1" t="s">
        <v>7128</v>
      </c>
      <c r="R216" s="1" t="s">
        <v>8467</v>
      </c>
      <c r="S216" s="1" t="s">
        <v>7130</v>
      </c>
      <c r="T216" s="1" t="s">
        <v>7131</v>
      </c>
      <c r="U216" s="1" t="s">
        <v>7132</v>
      </c>
      <c r="V216" s="1" t="s">
        <v>7254</v>
      </c>
    </row>
    <row r="217" s="1" customFormat="1" spans="1:22">
      <c r="A217" s="3">
        <v>999223627363772</v>
      </c>
      <c r="B217" s="1" t="s">
        <v>8444</v>
      </c>
      <c r="C217" s="1" t="s">
        <v>8468</v>
      </c>
      <c r="D217" s="1" t="s">
        <v>8463</v>
      </c>
      <c r="E217" s="1" t="s">
        <v>8469</v>
      </c>
      <c r="F217" s="1" t="s">
        <v>7173</v>
      </c>
      <c r="G217" s="1" t="s">
        <v>7138</v>
      </c>
      <c r="H217" s="1" t="s">
        <v>7122</v>
      </c>
      <c r="I217" s="1" t="s">
        <v>8470</v>
      </c>
      <c r="J217" s="1" t="s">
        <v>30</v>
      </c>
      <c r="K217" s="1" t="s">
        <v>8471</v>
      </c>
      <c r="L217" s="1" t="s">
        <v>8471</v>
      </c>
      <c r="M217" s="1" t="s">
        <v>7125</v>
      </c>
      <c r="N217" s="1" t="s">
        <v>7125</v>
      </c>
      <c r="O217" s="1" t="s">
        <v>7126</v>
      </c>
      <c r="P217" s="1" t="s">
        <v>7127</v>
      </c>
      <c r="Q217" s="1" t="s">
        <v>7128</v>
      </c>
      <c r="R217" s="1" t="s">
        <v>8472</v>
      </c>
      <c r="S217" s="1" t="s">
        <v>7130</v>
      </c>
      <c r="T217" s="1" t="s">
        <v>7131</v>
      </c>
      <c r="U217" s="1" t="s">
        <v>7132</v>
      </c>
      <c r="V217" s="1" t="s">
        <v>7254</v>
      </c>
    </row>
    <row r="218" s="1" customFormat="1" spans="1:22">
      <c r="A218" s="3">
        <v>999223628385427</v>
      </c>
      <c r="B218" s="1" t="s">
        <v>8444</v>
      </c>
      <c r="C218" s="1" t="s">
        <v>8473</v>
      </c>
      <c r="D218" s="1" t="s">
        <v>8474</v>
      </c>
      <c r="E218" s="1" t="s">
        <v>8475</v>
      </c>
      <c r="F218" s="1" t="s">
        <v>7172</v>
      </c>
      <c r="G218" s="1" t="s">
        <v>7120</v>
      </c>
      <c r="H218" s="1" t="s">
        <v>7122</v>
      </c>
      <c r="I218" s="1" t="s">
        <v>8476</v>
      </c>
      <c r="J218" s="1" t="s">
        <v>30</v>
      </c>
      <c r="K218" s="1" t="s">
        <v>7482</v>
      </c>
      <c r="L218" s="1" t="s">
        <v>7482</v>
      </c>
      <c r="M218" s="1" t="s">
        <v>7125</v>
      </c>
      <c r="N218" s="1" t="s">
        <v>7125</v>
      </c>
      <c r="O218" s="1" t="s">
        <v>7126</v>
      </c>
      <c r="P218" s="1" t="s">
        <v>7127</v>
      </c>
      <c r="Q218" s="1" t="s">
        <v>7128</v>
      </c>
      <c r="R218" s="1" t="s">
        <v>8477</v>
      </c>
      <c r="S218" s="1" t="s">
        <v>7130</v>
      </c>
      <c r="T218" s="1" t="s">
        <v>7131</v>
      </c>
      <c r="U218" s="1" t="s">
        <v>7132</v>
      </c>
      <c r="V218" s="1" t="s">
        <v>7254</v>
      </c>
    </row>
    <row r="219" s="1" customFormat="1" spans="1:22">
      <c r="A219" s="3">
        <v>999223628768014</v>
      </c>
      <c r="B219" s="1" t="s">
        <v>8444</v>
      </c>
      <c r="C219" s="1" t="s">
        <v>8478</v>
      </c>
      <c r="D219" s="1" t="s">
        <v>8479</v>
      </c>
      <c r="E219" s="1" t="s">
        <v>8480</v>
      </c>
      <c r="F219" s="1" t="s">
        <v>7139</v>
      </c>
      <c r="G219" s="1" t="s">
        <v>7148</v>
      </c>
      <c r="H219" s="1" t="s">
        <v>7122</v>
      </c>
      <c r="I219" s="1" t="s">
        <v>8481</v>
      </c>
      <c r="J219" s="1" t="s">
        <v>30</v>
      </c>
      <c r="K219" s="1" t="s">
        <v>8482</v>
      </c>
      <c r="L219" s="1" t="s">
        <v>8482</v>
      </c>
      <c r="M219" s="1" t="s">
        <v>7125</v>
      </c>
      <c r="N219" s="1" t="s">
        <v>7125</v>
      </c>
      <c r="O219" s="1" t="s">
        <v>7126</v>
      </c>
      <c r="P219" s="1" t="s">
        <v>7127</v>
      </c>
      <c r="Q219" s="1" t="s">
        <v>7128</v>
      </c>
      <c r="R219" s="1" t="s">
        <v>8483</v>
      </c>
      <c r="S219" s="1" t="s">
        <v>7130</v>
      </c>
      <c r="T219" s="1" t="s">
        <v>7131</v>
      </c>
      <c r="U219" s="1" t="s">
        <v>7132</v>
      </c>
      <c r="V219" s="1" t="s">
        <v>7184</v>
      </c>
    </row>
    <row r="220" s="1" customFormat="1" spans="1:22">
      <c r="A220" s="3">
        <v>999223629260039</v>
      </c>
      <c r="B220" s="1" t="s">
        <v>8444</v>
      </c>
      <c r="C220" s="1" t="s">
        <v>8484</v>
      </c>
      <c r="D220" s="1" t="s">
        <v>8485</v>
      </c>
      <c r="E220" s="1" t="s">
        <v>8486</v>
      </c>
      <c r="F220" s="1" t="s">
        <v>7173</v>
      </c>
      <c r="G220" s="1" t="s">
        <v>7120</v>
      </c>
      <c r="H220" s="1" t="s">
        <v>7122</v>
      </c>
      <c r="I220" s="1" t="s">
        <v>8487</v>
      </c>
      <c r="J220" s="1" t="s">
        <v>30</v>
      </c>
      <c r="K220" s="1" t="s">
        <v>8488</v>
      </c>
      <c r="L220" s="1" t="s">
        <v>8488</v>
      </c>
      <c r="M220" s="1" t="s">
        <v>7125</v>
      </c>
      <c r="N220" s="1" t="s">
        <v>7125</v>
      </c>
      <c r="O220" s="1" t="s">
        <v>7126</v>
      </c>
      <c r="P220" s="1" t="s">
        <v>7127</v>
      </c>
      <c r="Q220" s="1" t="s">
        <v>7128</v>
      </c>
      <c r="R220" s="1" t="s">
        <v>8489</v>
      </c>
      <c r="S220" s="1" t="s">
        <v>7130</v>
      </c>
      <c r="T220" s="1" t="s">
        <v>7131</v>
      </c>
      <c r="U220" s="1" t="s">
        <v>7132</v>
      </c>
      <c r="V220" s="1" t="s">
        <v>7133</v>
      </c>
    </row>
    <row r="221" s="1" customFormat="1" spans="1:22">
      <c r="A221" s="3">
        <v>999223629414959</v>
      </c>
      <c r="B221" s="1" t="s">
        <v>8444</v>
      </c>
      <c r="C221" s="1" t="s">
        <v>8490</v>
      </c>
      <c r="D221" s="1" t="s">
        <v>8491</v>
      </c>
      <c r="E221" s="1" t="s">
        <v>8492</v>
      </c>
      <c r="F221" s="1" t="s">
        <v>7258</v>
      </c>
      <c r="G221" s="1" t="s">
        <v>7138</v>
      </c>
      <c r="H221" s="1" t="s">
        <v>7122</v>
      </c>
      <c r="I221" s="1" t="s">
        <v>8493</v>
      </c>
      <c r="J221" s="1" t="s">
        <v>30</v>
      </c>
      <c r="K221" s="1" t="s">
        <v>8494</v>
      </c>
      <c r="L221" s="1" t="s">
        <v>8494</v>
      </c>
      <c r="M221" s="1" t="s">
        <v>7125</v>
      </c>
      <c r="N221" s="1" t="s">
        <v>7125</v>
      </c>
      <c r="O221" s="1" t="s">
        <v>7126</v>
      </c>
      <c r="P221" s="1" t="s">
        <v>7127</v>
      </c>
      <c r="Q221" s="1" t="s">
        <v>7128</v>
      </c>
      <c r="R221" s="1" t="s">
        <v>8495</v>
      </c>
      <c r="S221" s="1" t="s">
        <v>7130</v>
      </c>
      <c r="T221" s="1" t="s">
        <v>7131</v>
      </c>
      <c r="U221" s="1" t="s">
        <v>7132</v>
      </c>
      <c r="V221" s="1" t="s">
        <v>7254</v>
      </c>
    </row>
    <row r="222" s="1" customFormat="1" spans="1:22">
      <c r="A222" s="3">
        <v>999223629506863</v>
      </c>
      <c r="B222" s="1" t="s">
        <v>8444</v>
      </c>
      <c r="C222" s="1" t="s">
        <v>8496</v>
      </c>
      <c r="D222" s="1" t="s">
        <v>8497</v>
      </c>
      <c r="E222" s="1" t="s">
        <v>8498</v>
      </c>
      <c r="F222" s="1" t="s">
        <v>7139</v>
      </c>
      <c r="G222" s="1" t="s">
        <v>7121</v>
      </c>
      <c r="H222" s="1" t="s">
        <v>7122</v>
      </c>
      <c r="I222" s="1" t="s">
        <v>8499</v>
      </c>
      <c r="J222" s="1" t="s">
        <v>30</v>
      </c>
      <c r="K222" s="1" t="s">
        <v>8500</v>
      </c>
      <c r="L222" s="1" t="s">
        <v>8500</v>
      </c>
      <c r="M222" s="1" t="s">
        <v>7125</v>
      </c>
      <c r="N222" s="1" t="s">
        <v>7125</v>
      </c>
      <c r="O222" s="1" t="s">
        <v>7126</v>
      </c>
      <c r="P222" s="1" t="s">
        <v>7127</v>
      </c>
      <c r="Q222" s="1" t="s">
        <v>7128</v>
      </c>
      <c r="R222" s="1" t="s">
        <v>8501</v>
      </c>
      <c r="S222" s="1" t="s">
        <v>7130</v>
      </c>
      <c r="T222" s="1" t="s">
        <v>7131</v>
      </c>
      <c r="U222" s="1" t="s">
        <v>7132</v>
      </c>
      <c r="V222" s="1" t="s">
        <v>7254</v>
      </c>
    </row>
    <row r="223" s="1" customFormat="1" spans="1:22">
      <c r="A223" s="3">
        <v>999223630234129</v>
      </c>
      <c r="B223" s="1" t="s">
        <v>8444</v>
      </c>
      <c r="C223" s="1" t="s">
        <v>8502</v>
      </c>
      <c r="D223" s="1" t="s">
        <v>7815</v>
      </c>
      <c r="E223" s="1" t="s">
        <v>8503</v>
      </c>
      <c r="F223" s="1" t="s">
        <v>7120</v>
      </c>
      <c r="G223" s="1" t="s">
        <v>7121</v>
      </c>
      <c r="H223" s="1" t="s">
        <v>7122</v>
      </c>
      <c r="I223" s="1" t="s">
        <v>8504</v>
      </c>
      <c r="J223" s="1" t="s">
        <v>30</v>
      </c>
      <c r="K223" s="1" t="s">
        <v>8505</v>
      </c>
      <c r="L223" s="1" t="s">
        <v>7126</v>
      </c>
      <c r="M223" s="1" t="s">
        <v>8506</v>
      </c>
      <c r="N223" s="1" t="s">
        <v>8507</v>
      </c>
      <c r="O223" s="1" t="s">
        <v>7126</v>
      </c>
      <c r="P223" s="1" t="s">
        <v>7127</v>
      </c>
      <c r="Q223" s="1" t="s">
        <v>7128</v>
      </c>
      <c r="R223" s="1" t="s">
        <v>8508</v>
      </c>
      <c r="S223" s="1" t="s">
        <v>7130</v>
      </c>
      <c r="T223" s="1" t="s">
        <v>7131</v>
      </c>
      <c r="U223" s="1" t="s">
        <v>7132</v>
      </c>
      <c r="V223" s="1" t="s">
        <v>7254</v>
      </c>
    </row>
    <row r="224" s="1" customFormat="1" spans="1:22">
      <c r="A224" s="3">
        <v>23630631789</v>
      </c>
      <c r="B224" s="1" t="s">
        <v>8444</v>
      </c>
      <c r="C224" s="1" t="s">
        <v>8509</v>
      </c>
      <c r="D224" s="1" t="s">
        <v>8344</v>
      </c>
      <c r="E224" s="1" t="s">
        <v>8510</v>
      </c>
      <c r="F224" s="1" t="s">
        <v>7138</v>
      </c>
      <c r="G224" s="1" t="s">
        <v>7139</v>
      </c>
      <c r="H224" s="1" t="s">
        <v>7122</v>
      </c>
      <c r="I224" s="1" t="s">
        <v>8493</v>
      </c>
      <c r="J224" s="1" t="s">
        <v>30</v>
      </c>
      <c r="K224" s="1" t="s">
        <v>8494</v>
      </c>
      <c r="L224" s="1" t="s">
        <v>8494</v>
      </c>
      <c r="M224" s="1" t="s">
        <v>7125</v>
      </c>
      <c r="N224" s="1" t="s">
        <v>7125</v>
      </c>
      <c r="O224" s="1" t="s">
        <v>7126</v>
      </c>
      <c r="P224" s="1" t="s">
        <v>7127</v>
      </c>
      <c r="Q224" s="1" t="s">
        <v>7128</v>
      </c>
      <c r="R224" s="1" t="s">
        <v>8511</v>
      </c>
      <c r="S224" s="1" t="s">
        <v>7130</v>
      </c>
      <c r="T224" s="1" t="s">
        <v>7131</v>
      </c>
      <c r="U224" s="1" t="s">
        <v>7132</v>
      </c>
      <c r="V224" s="1" t="s">
        <v>7254</v>
      </c>
    </row>
    <row r="225" s="1" customFormat="1" spans="1:22">
      <c r="A225" s="3">
        <v>999223631898449</v>
      </c>
      <c r="B225" s="1" t="s">
        <v>8444</v>
      </c>
      <c r="C225" s="1" t="s">
        <v>8512</v>
      </c>
      <c r="D225" s="1" t="s">
        <v>8513</v>
      </c>
      <c r="E225" s="1" t="s">
        <v>8514</v>
      </c>
      <c r="F225" s="1" t="s">
        <v>7120</v>
      </c>
      <c r="G225" s="1" t="s">
        <v>7139</v>
      </c>
      <c r="H225" s="1" t="s">
        <v>7122</v>
      </c>
      <c r="I225" s="1" t="s">
        <v>8515</v>
      </c>
      <c r="J225" s="1" t="s">
        <v>30</v>
      </c>
      <c r="K225" s="1" t="s">
        <v>8516</v>
      </c>
      <c r="L225" s="1" t="s">
        <v>8516</v>
      </c>
      <c r="M225" s="1" t="s">
        <v>7125</v>
      </c>
      <c r="N225" s="1" t="s">
        <v>7125</v>
      </c>
      <c r="O225" s="1" t="s">
        <v>7126</v>
      </c>
      <c r="P225" s="1" t="s">
        <v>7127</v>
      </c>
      <c r="Q225" s="1" t="s">
        <v>7128</v>
      </c>
      <c r="R225" s="1" t="s">
        <v>8517</v>
      </c>
      <c r="S225" s="1" t="s">
        <v>7130</v>
      </c>
      <c r="T225" s="1" t="s">
        <v>7131</v>
      </c>
      <c r="U225" s="1" t="s">
        <v>7132</v>
      </c>
      <c r="V225" s="1" t="s">
        <v>7254</v>
      </c>
    </row>
    <row r="226" s="1" customFormat="1" spans="1:22">
      <c r="A226" s="3">
        <v>999223632334494</v>
      </c>
      <c r="B226" s="1" t="s">
        <v>8444</v>
      </c>
      <c r="C226" s="1" t="s">
        <v>8518</v>
      </c>
      <c r="D226" s="1" t="s">
        <v>8519</v>
      </c>
      <c r="E226" s="1" t="s">
        <v>8520</v>
      </c>
      <c r="F226" s="1" t="s">
        <v>7138</v>
      </c>
      <c r="G226" s="1" t="s">
        <v>7139</v>
      </c>
      <c r="H226" s="1" t="s">
        <v>7122</v>
      </c>
      <c r="I226" s="1" t="s">
        <v>8521</v>
      </c>
      <c r="J226" s="1" t="s">
        <v>30</v>
      </c>
      <c r="K226" s="1" t="s">
        <v>8522</v>
      </c>
      <c r="L226" s="1" t="s">
        <v>8522</v>
      </c>
      <c r="M226" s="1" t="s">
        <v>7125</v>
      </c>
      <c r="N226" s="1" t="s">
        <v>7125</v>
      </c>
      <c r="O226" s="1" t="s">
        <v>7126</v>
      </c>
      <c r="P226" s="1" t="s">
        <v>7127</v>
      </c>
      <c r="Q226" s="1" t="s">
        <v>7128</v>
      </c>
      <c r="R226" s="1" t="s">
        <v>8523</v>
      </c>
      <c r="S226" s="1" t="s">
        <v>7130</v>
      </c>
      <c r="T226" s="1" t="s">
        <v>7131</v>
      </c>
      <c r="U226" s="1" t="s">
        <v>7132</v>
      </c>
      <c r="V226" s="1" t="s">
        <v>7515</v>
      </c>
    </row>
    <row r="227" s="1" customFormat="1" spans="1:22">
      <c r="A227" s="3">
        <v>999223632509864</v>
      </c>
      <c r="B227" s="1" t="s">
        <v>8444</v>
      </c>
      <c r="C227" s="1" t="s">
        <v>8524</v>
      </c>
      <c r="D227" s="1" t="s">
        <v>8525</v>
      </c>
      <c r="E227" s="1" t="s">
        <v>8526</v>
      </c>
      <c r="F227" s="1" t="s">
        <v>7120</v>
      </c>
      <c r="G227" s="1" t="s">
        <v>7148</v>
      </c>
      <c r="H227" s="1" t="s">
        <v>7122</v>
      </c>
      <c r="I227" s="1" t="s">
        <v>8527</v>
      </c>
      <c r="J227" s="1" t="s">
        <v>30</v>
      </c>
      <c r="K227" s="1" t="s">
        <v>8528</v>
      </c>
      <c r="L227" s="1" t="s">
        <v>8528</v>
      </c>
      <c r="M227" s="1" t="s">
        <v>7125</v>
      </c>
      <c r="N227" s="1" t="s">
        <v>7125</v>
      </c>
      <c r="O227" s="1" t="s">
        <v>7126</v>
      </c>
      <c r="P227" s="1" t="s">
        <v>7127</v>
      </c>
      <c r="Q227" s="1" t="s">
        <v>7128</v>
      </c>
      <c r="R227" s="1" t="s">
        <v>8529</v>
      </c>
      <c r="S227" s="1" t="s">
        <v>7130</v>
      </c>
      <c r="T227" s="1" t="s">
        <v>7131</v>
      </c>
      <c r="U227" s="1" t="s">
        <v>7132</v>
      </c>
      <c r="V227" s="1" t="s">
        <v>7184</v>
      </c>
    </row>
    <row r="228" s="1" customFormat="1" spans="1:22">
      <c r="A228" s="3">
        <v>999223640289905</v>
      </c>
      <c r="B228" s="1" t="s">
        <v>8530</v>
      </c>
      <c r="C228" s="1" t="s">
        <v>8531</v>
      </c>
      <c r="D228" s="1" t="s">
        <v>8532</v>
      </c>
      <c r="E228" s="1" t="s">
        <v>8533</v>
      </c>
      <c r="F228" s="1" t="s">
        <v>7120</v>
      </c>
      <c r="G228" s="1" t="s">
        <v>7139</v>
      </c>
      <c r="H228" s="1" t="s">
        <v>7122</v>
      </c>
      <c r="I228" s="1" t="s">
        <v>8534</v>
      </c>
      <c r="J228" s="1" t="s">
        <v>30</v>
      </c>
      <c r="K228" s="1" t="s">
        <v>8535</v>
      </c>
      <c r="L228" s="1" t="s">
        <v>8535</v>
      </c>
      <c r="M228" s="1" t="s">
        <v>7125</v>
      </c>
      <c r="N228" s="1" t="s">
        <v>7125</v>
      </c>
      <c r="O228" s="1" t="s">
        <v>7126</v>
      </c>
      <c r="P228" s="1" t="s">
        <v>7127</v>
      </c>
      <c r="Q228" s="1" t="s">
        <v>7128</v>
      </c>
      <c r="R228" s="1" t="s">
        <v>8536</v>
      </c>
      <c r="S228" s="1" t="s">
        <v>7130</v>
      </c>
      <c r="T228" s="1" t="s">
        <v>7131</v>
      </c>
      <c r="U228" s="1" t="s">
        <v>7132</v>
      </c>
      <c r="V228" s="1" t="s">
        <v>7377</v>
      </c>
    </row>
    <row r="229" s="1" customFormat="1" spans="1:22">
      <c r="A229" s="3">
        <v>999223640532634</v>
      </c>
      <c r="B229" s="1" t="s">
        <v>8530</v>
      </c>
      <c r="C229" s="1" t="s">
        <v>8537</v>
      </c>
      <c r="D229" s="1" t="s">
        <v>8071</v>
      </c>
      <c r="E229" s="1" t="s">
        <v>8538</v>
      </c>
      <c r="F229" s="1" t="s">
        <v>7172</v>
      </c>
      <c r="G229" s="1" t="s">
        <v>7173</v>
      </c>
      <c r="H229" s="1" t="s">
        <v>7122</v>
      </c>
      <c r="I229" s="1" t="s">
        <v>8539</v>
      </c>
      <c r="J229" s="1" t="s">
        <v>30</v>
      </c>
      <c r="K229" s="1" t="s">
        <v>8540</v>
      </c>
      <c r="L229" s="1" t="s">
        <v>8540</v>
      </c>
      <c r="M229" s="1" t="s">
        <v>7125</v>
      </c>
      <c r="N229" s="1" t="s">
        <v>7125</v>
      </c>
      <c r="O229" s="1" t="s">
        <v>7126</v>
      </c>
      <c r="P229" s="1" t="s">
        <v>7127</v>
      </c>
      <c r="Q229" s="1" t="s">
        <v>7128</v>
      </c>
      <c r="R229" s="1" t="s">
        <v>8541</v>
      </c>
      <c r="S229" s="1" t="s">
        <v>7130</v>
      </c>
      <c r="T229" s="1" t="s">
        <v>7131</v>
      </c>
      <c r="U229" s="1" t="s">
        <v>7132</v>
      </c>
      <c r="V229" s="1" t="s">
        <v>7254</v>
      </c>
    </row>
    <row r="230" s="1" customFormat="1" spans="1:22">
      <c r="A230" s="3">
        <v>999223641464048</v>
      </c>
      <c r="B230" s="1" t="s">
        <v>8530</v>
      </c>
      <c r="C230" s="1" t="s">
        <v>8542</v>
      </c>
      <c r="D230" s="1" t="s">
        <v>8543</v>
      </c>
      <c r="E230" s="1" t="s">
        <v>8544</v>
      </c>
      <c r="F230" s="1" t="s">
        <v>7173</v>
      </c>
      <c r="G230" s="1" t="s">
        <v>7138</v>
      </c>
      <c r="H230" s="1" t="s">
        <v>7122</v>
      </c>
      <c r="I230" s="1" t="s">
        <v>8545</v>
      </c>
      <c r="J230" s="1" t="s">
        <v>30</v>
      </c>
      <c r="K230" s="1" t="s">
        <v>8546</v>
      </c>
      <c r="L230" s="1" t="s">
        <v>8546</v>
      </c>
      <c r="M230" s="1" t="s">
        <v>7125</v>
      </c>
      <c r="N230" s="1" t="s">
        <v>7125</v>
      </c>
      <c r="O230" s="1" t="s">
        <v>7126</v>
      </c>
      <c r="P230" s="1" t="s">
        <v>7127</v>
      </c>
      <c r="Q230" s="1" t="s">
        <v>7128</v>
      </c>
      <c r="R230" s="1" t="s">
        <v>8547</v>
      </c>
      <c r="S230" s="1" t="s">
        <v>7130</v>
      </c>
      <c r="T230" s="1" t="s">
        <v>7131</v>
      </c>
      <c r="U230" s="1" t="s">
        <v>7132</v>
      </c>
      <c r="V230" s="1" t="s">
        <v>7192</v>
      </c>
    </row>
    <row r="231" s="1" customFormat="1" spans="1:22">
      <c r="A231" s="3">
        <v>999223642991720</v>
      </c>
      <c r="B231" s="1" t="s">
        <v>8530</v>
      </c>
      <c r="C231" s="1" t="s">
        <v>8548</v>
      </c>
      <c r="D231" s="1" t="s">
        <v>8549</v>
      </c>
      <c r="E231" s="1" t="s">
        <v>8550</v>
      </c>
      <c r="F231" s="1" t="s">
        <v>7120</v>
      </c>
      <c r="G231" s="1" t="s">
        <v>7121</v>
      </c>
      <c r="H231" s="1" t="s">
        <v>7122</v>
      </c>
      <c r="I231" s="1" t="s">
        <v>8551</v>
      </c>
      <c r="J231" s="1" t="s">
        <v>30</v>
      </c>
      <c r="K231" s="1" t="s">
        <v>8552</v>
      </c>
      <c r="L231" s="1" t="s">
        <v>8552</v>
      </c>
      <c r="M231" s="1" t="s">
        <v>7125</v>
      </c>
      <c r="N231" s="1" t="s">
        <v>7125</v>
      </c>
      <c r="O231" s="1" t="s">
        <v>7126</v>
      </c>
      <c r="P231" s="1" t="s">
        <v>7127</v>
      </c>
      <c r="Q231" s="1" t="s">
        <v>7128</v>
      </c>
      <c r="R231" s="1" t="s">
        <v>8553</v>
      </c>
      <c r="S231" s="1" t="s">
        <v>7130</v>
      </c>
      <c r="T231" s="1" t="s">
        <v>7131</v>
      </c>
      <c r="U231" s="1" t="s">
        <v>7132</v>
      </c>
      <c r="V231" s="1" t="s">
        <v>7269</v>
      </c>
    </row>
    <row r="232" s="1" customFormat="1" spans="1:22">
      <c r="A232" s="3">
        <v>999223645561776</v>
      </c>
      <c r="B232" s="1" t="s">
        <v>8530</v>
      </c>
      <c r="C232" s="1" t="s">
        <v>8554</v>
      </c>
      <c r="D232" s="1" t="s">
        <v>8555</v>
      </c>
      <c r="E232" s="1" t="s">
        <v>8556</v>
      </c>
      <c r="F232" s="1" t="s">
        <v>7120</v>
      </c>
      <c r="G232" s="1" t="s">
        <v>7139</v>
      </c>
      <c r="H232" s="1" t="s">
        <v>7122</v>
      </c>
      <c r="I232" s="1" t="s">
        <v>8557</v>
      </c>
      <c r="J232" s="1" t="s">
        <v>30</v>
      </c>
      <c r="K232" s="1" t="s">
        <v>8558</v>
      </c>
      <c r="L232" s="1" t="s">
        <v>8558</v>
      </c>
      <c r="M232" s="1" t="s">
        <v>7125</v>
      </c>
      <c r="N232" s="1" t="s">
        <v>7125</v>
      </c>
      <c r="O232" s="1" t="s">
        <v>7126</v>
      </c>
      <c r="P232" s="1" t="s">
        <v>7127</v>
      </c>
      <c r="Q232" s="1" t="s">
        <v>7128</v>
      </c>
      <c r="R232" s="1" t="s">
        <v>8559</v>
      </c>
      <c r="S232" s="1" t="s">
        <v>7130</v>
      </c>
      <c r="T232" s="1" t="s">
        <v>7131</v>
      </c>
      <c r="U232" s="1" t="s">
        <v>7132</v>
      </c>
      <c r="V232" s="1" t="s">
        <v>7254</v>
      </c>
    </row>
    <row r="233" s="1" customFormat="1" spans="1:22">
      <c r="A233" s="3">
        <v>999223650021358</v>
      </c>
      <c r="B233" s="1" t="s">
        <v>8530</v>
      </c>
      <c r="C233" s="1" t="s">
        <v>8560</v>
      </c>
      <c r="D233" s="1" t="s">
        <v>8561</v>
      </c>
      <c r="E233" s="1" t="s">
        <v>8562</v>
      </c>
      <c r="F233" s="1" t="s">
        <v>7173</v>
      </c>
      <c r="G233" s="1" t="s">
        <v>7148</v>
      </c>
      <c r="H233" s="1" t="s">
        <v>7122</v>
      </c>
      <c r="I233" s="1" t="s">
        <v>8563</v>
      </c>
      <c r="J233" s="1" t="s">
        <v>30</v>
      </c>
      <c r="K233" s="1" t="s">
        <v>8564</v>
      </c>
      <c r="L233" s="1" t="s">
        <v>8564</v>
      </c>
      <c r="M233" s="1" t="s">
        <v>7125</v>
      </c>
      <c r="N233" s="1" t="s">
        <v>7125</v>
      </c>
      <c r="O233" s="1" t="s">
        <v>7126</v>
      </c>
      <c r="P233" s="1" t="s">
        <v>7127</v>
      </c>
      <c r="Q233" s="1" t="s">
        <v>7128</v>
      </c>
      <c r="R233" s="1" t="s">
        <v>8565</v>
      </c>
      <c r="S233" s="1" t="s">
        <v>7130</v>
      </c>
      <c r="T233" s="1" t="s">
        <v>7131</v>
      </c>
      <c r="U233" s="1" t="s">
        <v>7132</v>
      </c>
      <c r="V233" s="1" t="s">
        <v>7233</v>
      </c>
    </row>
    <row r="234" s="1" customFormat="1" spans="1:22">
      <c r="A234" s="3">
        <v>999223650537204</v>
      </c>
      <c r="B234" s="1" t="s">
        <v>8530</v>
      </c>
      <c r="C234" s="1" t="s">
        <v>8566</v>
      </c>
      <c r="D234" s="1" t="s">
        <v>8567</v>
      </c>
      <c r="E234" s="1" t="s">
        <v>8568</v>
      </c>
      <c r="F234" s="1" t="s">
        <v>7148</v>
      </c>
      <c r="G234" s="1" t="s">
        <v>7121</v>
      </c>
      <c r="H234" s="1" t="s">
        <v>7122</v>
      </c>
      <c r="I234" s="1" t="s">
        <v>8569</v>
      </c>
      <c r="J234" s="1" t="s">
        <v>30</v>
      </c>
      <c r="K234" s="1" t="s">
        <v>8570</v>
      </c>
      <c r="L234" s="1" t="s">
        <v>8570</v>
      </c>
      <c r="M234" s="1" t="s">
        <v>7125</v>
      </c>
      <c r="N234" s="1" t="s">
        <v>7125</v>
      </c>
      <c r="O234" s="1" t="s">
        <v>7126</v>
      </c>
      <c r="P234" s="1" t="s">
        <v>7127</v>
      </c>
      <c r="Q234" s="1" t="s">
        <v>7128</v>
      </c>
      <c r="R234" s="1" t="s">
        <v>8571</v>
      </c>
      <c r="S234" s="1" t="s">
        <v>7130</v>
      </c>
      <c r="T234" s="1" t="s">
        <v>7131</v>
      </c>
      <c r="U234" s="1" t="s">
        <v>7132</v>
      </c>
      <c r="V234" s="1" t="s">
        <v>7143</v>
      </c>
    </row>
    <row r="235" s="1" customFormat="1" spans="1:22">
      <c r="A235" s="3">
        <v>999223650651641</v>
      </c>
      <c r="B235" s="1" t="s">
        <v>8530</v>
      </c>
      <c r="C235" s="1" t="s">
        <v>8572</v>
      </c>
      <c r="D235" s="1" t="s">
        <v>8573</v>
      </c>
      <c r="E235" s="1" t="s">
        <v>8574</v>
      </c>
      <c r="F235" s="1" t="s">
        <v>7139</v>
      </c>
      <c r="G235" s="1" t="s">
        <v>7148</v>
      </c>
      <c r="H235" s="1" t="s">
        <v>7122</v>
      </c>
      <c r="I235" s="1" t="s">
        <v>8575</v>
      </c>
      <c r="J235" s="1" t="s">
        <v>30</v>
      </c>
      <c r="K235" s="1" t="s">
        <v>8576</v>
      </c>
      <c r="L235" s="1" t="s">
        <v>8576</v>
      </c>
      <c r="M235" s="1" t="s">
        <v>7125</v>
      </c>
      <c r="N235" s="1" t="s">
        <v>7125</v>
      </c>
      <c r="O235" s="1" t="s">
        <v>7126</v>
      </c>
      <c r="P235" s="1" t="s">
        <v>7127</v>
      </c>
      <c r="Q235" s="1" t="s">
        <v>7128</v>
      </c>
      <c r="R235" s="1" t="s">
        <v>8577</v>
      </c>
      <c r="S235" s="1" t="s">
        <v>7130</v>
      </c>
      <c r="T235" s="1" t="s">
        <v>7131</v>
      </c>
      <c r="U235" s="1" t="s">
        <v>7132</v>
      </c>
      <c r="V235" s="1" t="s">
        <v>7314</v>
      </c>
    </row>
    <row r="236" s="1" customFormat="1" spans="1:22">
      <c r="A236" s="3">
        <v>999223650920699</v>
      </c>
      <c r="B236" s="1" t="s">
        <v>8530</v>
      </c>
      <c r="C236" s="1" t="s">
        <v>8578</v>
      </c>
      <c r="D236" s="1" t="s">
        <v>8579</v>
      </c>
      <c r="E236" s="1" t="s">
        <v>8580</v>
      </c>
      <c r="F236" s="1" t="s">
        <v>7138</v>
      </c>
      <c r="G236" s="1" t="s">
        <v>7139</v>
      </c>
      <c r="H236" s="1" t="s">
        <v>7122</v>
      </c>
      <c r="I236" s="1" t="s">
        <v>8581</v>
      </c>
      <c r="J236" s="1" t="s">
        <v>30</v>
      </c>
      <c r="K236" s="1" t="s">
        <v>7305</v>
      </c>
      <c r="L236" s="1" t="s">
        <v>7305</v>
      </c>
      <c r="M236" s="1" t="s">
        <v>7125</v>
      </c>
      <c r="N236" s="1" t="s">
        <v>7125</v>
      </c>
      <c r="O236" s="1" t="s">
        <v>7126</v>
      </c>
      <c r="P236" s="1" t="s">
        <v>7127</v>
      </c>
      <c r="Q236" s="1" t="s">
        <v>7128</v>
      </c>
      <c r="R236" s="1" t="s">
        <v>8582</v>
      </c>
      <c r="S236" s="1" t="s">
        <v>7130</v>
      </c>
      <c r="T236" s="1" t="s">
        <v>7131</v>
      </c>
      <c r="U236" s="1" t="s">
        <v>7225</v>
      </c>
      <c r="V236" s="1" t="s">
        <v>7226</v>
      </c>
    </row>
    <row r="237" s="1" customFormat="1" spans="1:22">
      <c r="A237" s="3">
        <v>999223654043869</v>
      </c>
      <c r="B237" s="1" t="s">
        <v>8530</v>
      </c>
      <c r="C237" s="1" t="s">
        <v>8583</v>
      </c>
      <c r="D237" s="1" t="s">
        <v>8584</v>
      </c>
      <c r="E237" s="1" t="s">
        <v>8585</v>
      </c>
      <c r="F237" s="1" t="s">
        <v>7120</v>
      </c>
      <c r="G237" s="1" t="s">
        <v>7139</v>
      </c>
      <c r="H237" s="1" t="s">
        <v>7122</v>
      </c>
      <c r="I237" s="1" t="s">
        <v>8246</v>
      </c>
      <c r="J237" s="1" t="s">
        <v>30</v>
      </c>
      <c r="K237" s="1" t="s">
        <v>8247</v>
      </c>
      <c r="L237" s="1" t="s">
        <v>8247</v>
      </c>
      <c r="M237" s="1" t="s">
        <v>7125</v>
      </c>
      <c r="N237" s="1" t="s">
        <v>7125</v>
      </c>
      <c r="O237" s="1" t="s">
        <v>7126</v>
      </c>
      <c r="P237" s="1" t="s">
        <v>7127</v>
      </c>
      <c r="Q237" s="1" t="s">
        <v>7128</v>
      </c>
      <c r="R237" s="1" t="s">
        <v>8586</v>
      </c>
      <c r="S237" s="1" t="s">
        <v>7130</v>
      </c>
      <c r="T237" s="1" t="s">
        <v>7131</v>
      </c>
      <c r="U237" s="1" t="s">
        <v>7132</v>
      </c>
      <c r="V237" s="1" t="s">
        <v>7226</v>
      </c>
    </row>
    <row r="238" s="1" customFormat="1" spans="1:22">
      <c r="A238" s="3">
        <v>999223654190976</v>
      </c>
      <c r="B238" s="1" t="s">
        <v>8530</v>
      </c>
      <c r="C238" s="1" t="s">
        <v>8587</v>
      </c>
      <c r="D238" s="1" t="s">
        <v>8588</v>
      </c>
      <c r="E238" s="1" t="s">
        <v>8589</v>
      </c>
      <c r="F238" s="1" t="s">
        <v>7258</v>
      </c>
      <c r="G238" s="1" t="s">
        <v>7120</v>
      </c>
      <c r="H238" s="1" t="s">
        <v>7122</v>
      </c>
      <c r="I238" s="1" t="s">
        <v>8590</v>
      </c>
      <c r="J238" s="1" t="s">
        <v>30</v>
      </c>
      <c r="K238" s="1" t="s">
        <v>8591</v>
      </c>
      <c r="L238" s="1" t="s">
        <v>8591</v>
      </c>
      <c r="M238" s="1" t="s">
        <v>7125</v>
      </c>
      <c r="N238" s="1" t="s">
        <v>7125</v>
      </c>
      <c r="O238" s="1" t="s">
        <v>7126</v>
      </c>
      <c r="P238" s="1" t="s">
        <v>7127</v>
      </c>
      <c r="Q238" s="1" t="s">
        <v>7128</v>
      </c>
      <c r="R238" s="1" t="s">
        <v>8592</v>
      </c>
      <c r="S238" s="1" t="s">
        <v>7130</v>
      </c>
      <c r="T238" s="1" t="s">
        <v>7131</v>
      </c>
      <c r="U238" s="1" t="s">
        <v>7132</v>
      </c>
      <c r="V238" s="1" t="s">
        <v>7217</v>
      </c>
    </row>
    <row r="239" s="1" customFormat="1" spans="1:22">
      <c r="A239" s="3">
        <v>999223656185636</v>
      </c>
      <c r="B239" s="1" t="s">
        <v>8530</v>
      </c>
      <c r="C239" s="1" t="s">
        <v>8593</v>
      </c>
      <c r="D239" s="1" t="s">
        <v>8056</v>
      </c>
      <c r="E239" s="1" t="s">
        <v>8594</v>
      </c>
      <c r="F239" s="1" t="s">
        <v>7120</v>
      </c>
      <c r="G239" s="1" t="s">
        <v>7139</v>
      </c>
      <c r="H239" s="1" t="s">
        <v>7122</v>
      </c>
      <c r="I239" s="1" t="s">
        <v>8595</v>
      </c>
      <c r="J239" s="1" t="s">
        <v>30</v>
      </c>
      <c r="K239" s="1" t="s">
        <v>8596</v>
      </c>
      <c r="L239" s="1" t="s">
        <v>8596</v>
      </c>
      <c r="M239" s="1" t="s">
        <v>7125</v>
      </c>
      <c r="N239" s="1" t="s">
        <v>7125</v>
      </c>
      <c r="O239" s="1" t="s">
        <v>7126</v>
      </c>
      <c r="P239" s="1" t="s">
        <v>7127</v>
      </c>
      <c r="Q239" s="1" t="s">
        <v>7128</v>
      </c>
      <c r="R239" s="1" t="s">
        <v>8597</v>
      </c>
      <c r="S239" s="1" t="s">
        <v>7130</v>
      </c>
      <c r="T239" s="1" t="s">
        <v>7131</v>
      </c>
      <c r="U239" s="1" t="s">
        <v>7132</v>
      </c>
      <c r="V239" s="1" t="s">
        <v>7254</v>
      </c>
    </row>
    <row r="240" s="1" customFormat="1" spans="1:22">
      <c r="A240" s="3">
        <v>999223657408208</v>
      </c>
      <c r="B240" s="1" t="s">
        <v>8530</v>
      </c>
      <c r="C240" s="1" t="s">
        <v>8598</v>
      </c>
      <c r="D240" s="1" t="s">
        <v>7750</v>
      </c>
      <c r="E240" s="1" t="s">
        <v>8599</v>
      </c>
      <c r="F240" s="1" t="s">
        <v>7148</v>
      </c>
      <c r="G240" s="1" t="s">
        <v>7121</v>
      </c>
      <c r="H240" s="1" t="s">
        <v>7122</v>
      </c>
      <c r="I240" s="1" t="s">
        <v>8600</v>
      </c>
      <c r="J240" s="1" t="s">
        <v>30</v>
      </c>
      <c r="K240" s="1" t="s">
        <v>8601</v>
      </c>
      <c r="L240" s="1" t="s">
        <v>8601</v>
      </c>
      <c r="M240" s="1" t="s">
        <v>7125</v>
      </c>
      <c r="N240" s="1" t="s">
        <v>7125</v>
      </c>
      <c r="O240" s="1" t="s">
        <v>7126</v>
      </c>
      <c r="P240" s="1" t="s">
        <v>7127</v>
      </c>
      <c r="Q240" s="1" t="s">
        <v>7128</v>
      </c>
      <c r="R240" s="1" t="s">
        <v>8602</v>
      </c>
      <c r="S240" s="1" t="s">
        <v>7130</v>
      </c>
      <c r="T240" s="1" t="s">
        <v>7131</v>
      </c>
      <c r="U240" s="1" t="s">
        <v>7225</v>
      </c>
      <c r="V240" s="1" t="s">
        <v>7226</v>
      </c>
    </row>
    <row r="241" s="1" customFormat="1" spans="1:22">
      <c r="A241" s="3">
        <v>999223657502935</v>
      </c>
      <c r="B241" s="1" t="s">
        <v>8530</v>
      </c>
      <c r="C241" s="1" t="s">
        <v>8603</v>
      </c>
      <c r="D241" s="1" t="s">
        <v>8604</v>
      </c>
      <c r="E241" s="1" t="s">
        <v>8605</v>
      </c>
      <c r="F241" s="1" t="s">
        <v>7258</v>
      </c>
      <c r="G241" s="1" t="s">
        <v>7139</v>
      </c>
      <c r="H241" s="1" t="s">
        <v>7122</v>
      </c>
      <c r="I241" s="1" t="s">
        <v>8606</v>
      </c>
      <c r="J241" s="1" t="s">
        <v>30</v>
      </c>
      <c r="K241" s="1" t="s">
        <v>8607</v>
      </c>
      <c r="L241" s="1" t="s">
        <v>8607</v>
      </c>
      <c r="M241" s="1" t="s">
        <v>7125</v>
      </c>
      <c r="N241" s="1" t="s">
        <v>7125</v>
      </c>
      <c r="O241" s="1" t="s">
        <v>7126</v>
      </c>
      <c r="P241" s="1" t="s">
        <v>7127</v>
      </c>
      <c r="Q241" s="1" t="s">
        <v>7128</v>
      </c>
      <c r="R241" s="1" t="s">
        <v>8608</v>
      </c>
      <c r="S241" s="1" t="s">
        <v>7130</v>
      </c>
      <c r="T241" s="1" t="s">
        <v>7131</v>
      </c>
      <c r="U241" s="1" t="s">
        <v>7132</v>
      </c>
      <c r="V241" s="1" t="s">
        <v>7254</v>
      </c>
    </row>
    <row r="242" s="1" customFormat="1" spans="1:22">
      <c r="A242" s="3">
        <v>999223658436118</v>
      </c>
      <c r="B242" s="1" t="s">
        <v>8609</v>
      </c>
      <c r="C242" s="1" t="s">
        <v>8610</v>
      </c>
      <c r="D242" s="1" t="s">
        <v>8611</v>
      </c>
      <c r="E242" s="1" t="s">
        <v>8612</v>
      </c>
      <c r="F242" s="1" t="s">
        <v>7139</v>
      </c>
      <c r="G242" s="1" t="s">
        <v>7121</v>
      </c>
      <c r="H242" s="1" t="s">
        <v>7122</v>
      </c>
      <c r="I242" s="1" t="s">
        <v>8613</v>
      </c>
      <c r="J242" s="1" t="s">
        <v>30</v>
      </c>
      <c r="K242" s="1" t="s">
        <v>8614</v>
      </c>
      <c r="L242" s="1" t="s">
        <v>8614</v>
      </c>
      <c r="M242" s="1" t="s">
        <v>7125</v>
      </c>
      <c r="N242" s="1" t="s">
        <v>7125</v>
      </c>
      <c r="O242" s="1" t="s">
        <v>7126</v>
      </c>
      <c r="P242" s="1" t="s">
        <v>7127</v>
      </c>
      <c r="Q242" s="1" t="s">
        <v>7128</v>
      </c>
      <c r="R242" s="1" t="s">
        <v>8615</v>
      </c>
      <c r="S242" s="1" t="s">
        <v>7130</v>
      </c>
      <c r="T242" s="1" t="s">
        <v>7131</v>
      </c>
      <c r="U242" s="1" t="s">
        <v>7132</v>
      </c>
      <c r="V242" s="1" t="s">
        <v>7133</v>
      </c>
    </row>
    <row r="243" s="1" customFormat="1" spans="1:22">
      <c r="A243" s="3">
        <v>999223658455826</v>
      </c>
      <c r="B243" s="1" t="s">
        <v>8609</v>
      </c>
      <c r="C243" s="1" t="s">
        <v>8616</v>
      </c>
      <c r="D243" s="1" t="s">
        <v>8617</v>
      </c>
      <c r="E243" s="1" t="s">
        <v>8618</v>
      </c>
      <c r="F243" s="1" t="s">
        <v>7258</v>
      </c>
      <c r="G243" s="1" t="s">
        <v>7173</v>
      </c>
      <c r="H243" s="1" t="s">
        <v>7122</v>
      </c>
      <c r="I243" s="1" t="s">
        <v>8619</v>
      </c>
      <c r="J243" s="1" t="s">
        <v>30</v>
      </c>
      <c r="K243" s="1" t="s">
        <v>8620</v>
      </c>
      <c r="L243" s="1" t="s">
        <v>8620</v>
      </c>
      <c r="M243" s="1" t="s">
        <v>7125</v>
      </c>
      <c r="N243" s="1" t="s">
        <v>7125</v>
      </c>
      <c r="O243" s="1" t="s">
        <v>7126</v>
      </c>
      <c r="P243" s="1" t="s">
        <v>7127</v>
      </c>
      <c r="Q243" s="1" t="s">
        <v>7128</v>
      </c>
      <c r="R243" s="1" t="s">
        <v>8621</v>
      </c>
      <c r="S243" s="1" t="s">
        <v>7130</v>
      </c>
      <c r="T243" s="1" t="s">
        <v>7131</v>
      </c>
      <c r="U243" s="1" t="s">
        <v>7132</v>
      </c>
      <c r="V243" s="1" t="s">
        <v>7377</v>
      </c>
    </row>
    <row r="244" s="1" customFormat="1" spans="1:22">
      <c r="A244" s="3">
        <v>999223659362031</v>
      </c>
      <c r="B244" s="1" t="s">
        <v>8609</v>
      </c>
      <c r="C244" s="1" t="s">
        <v>8622</v>
      </c>
      <c r="D244" s="1" t="s">
        <v>8623</v>
      </c>
      <c r="E244" s="1" t="s">
        <v>8624</v>
      </c>
      <c r="F244" s="1" t="s">
        <v>7120</v>
      </c>
      <c r="G244" s="1" t="s">
        <v>7139</v>
      </c>
      <c r="H244" s="1" t="s">
        <v>7122</v>
      </c>
      <c r="I244" s="1" t="s">
        <v>8625</v>
      </c>
      <c r="J244" s="1" t="s">
        <v>30</v>
      </c>
      <c r="K244" s="1" t="s">
        <v>8626</v>
      </c>
      <c r="L244" s="1" t="s">
        <v>8626</v>
      </c>
      <c r="M244" s="1" t="s">
        <v>7125</v>
      </c>
      <c r="N244" s="1" t="s">
        <v>7125</v>
      </c>
      <c r="O244" s="1" t="s">
        <v>7126</v>
      </c>
      <c r="P244" s="1" t="s">
        <v>7127</v>
      </c>
      <c r="Q244" s="1" t="s">
        <v>7128</v>
      </c>
      <c r="R244" s="1" t="s">
        <v>8627</v>
      </c>
      <c r="S244" s="1" t="s">
        <v>7130</v>
      </c>
      <c r="T244" s="1" t="s">
        <v>7131</v>
      </c>
      <c r="U244" s="1" t="s">
        <v>7225</v>
      </c>
      <c r="V244" s="1" t="s">
        <v>7254</v>
      </c>
    </row>
    <row r="245" s="1" customFormat="1" spans="1:22">
      <c r="A245" s="3">
        <v>999223664816307</v>
      </c>
      <c r="B245" s="1" t="s">
        <v>8609</v>
      </c>
      <c r="C245" s="1" t="s">
        <v>8628</v>
      </c>
      <c r="D245" s="1" t="s">
        <v>8629</v>
      </c>
      <c r="E245" s="1" t="s">
        <v>8630</v>
      </c>
      <c r="F245" s="1" t="s">
        <v>7258</v>
      </c>
      <c r="G245" s="1" t="s">
        <v>7138</v>
      </c>
      <c r="H245" s="1" t="s">
        <v>7122</v>
      </c>
      <c r="I245" s="1" t="s">
        <v>8631</v>
      </c>
      <c r="J245" s="1" t="s">
        <v>30</v>
      </c>
      <c r="K245" s="1" t="s">
        <v>8632</v>
      </c>
      <c r="L245" s="1" t="s">
        <v>8632</v>
      </c>
      <c r="M245" s="1" t="s">
        <v>7125</v>
      </c>
      <c r="N245" s="1" t="s">
        <v>7125</v>
      </c>
      <c r="O245" s="1" t="s">
        <v>7126</v>
      </c>
      <c r="P245" s="1" t="s">
        <v>7127</v>
      </c>
      <c r="Q245" s="1" t="s">
        <v>7128</v>
      </c>
      <c r="R245" s="1" t="s">
        <v>8633</v>
      </c>
      <c r="S245" s="1" t="s">
        <v>7130</v>
      </c>
      <c r="T245" s="1" t="s">
        <v>7131</v>
      </c>
      <c r="U245" s="1" t="s">
        <v>7132</v>
      </c>
      <c r="V245" s="1" t="s">
        <v>7377</v>
      </c>
    </row>
    <row r="246" s="1" customFormat="1" spans="1:22">
      <c r="A246" s="3">
        <v>999223667052291</v>
      </c>
      <c r="B246" s="1" t="s">
        <v>8609</v>
      </c>
      <c r="C246" s="1" t="s">
        <v>8634</v>
      </c>
      <c r="D246" s="1" t="s">
        <v>8635</v>
      </c>
      <c r="E246" s="1" t="s">
        <v>8636</v>
      </c>
      <c r="F246" s="1" t="s">
        <v>7138</v>
      </c>
      <c r="G246" s="1" t="s">
        <v>7120</v>
      </c>
      <c r="H246" s="1" t="s">
        <v>7122</v>
      </c>
      <c r="I246" s="1" t="s">
        <v>8637</v>
      </c>
      <c r="J246" s="1" t="s">
        <v>30</v>
      </c>
      <c r="K246" s="1" t="s">
        <v>8638</v>
      </c>
      <c r="L246" s="1" t="s">
        <v>8638</v>
      </c>
      <c r="M246" s="1" t="s">
        <v>7125</v>
      </c>
      <c r="N246" s="1" t="s">
        <v>7125</v>
      </c>
      <c r="O246" s="1" t="s">
        <v>7126</v>
      </c>
      <c r="P246" s="1" t="s">
        <v>7127</v>
      </c>
      <c r="Q246" s="1" t="s">
        <v>7128</v>
      </c>
      <c r="R246" s="1" t="s">
        <v>8639</v>
      </c>
      <c r="S246" s="1" t="s">
        <v>7130</v>
      </c>
      <c r="T246" s="1" t="s">
        <v>7131</v>
      </c>
      <c r="U246" s="1" t="s">
        <v>7132</v>
      </c>
      <c r="V246" s="1" t="s">
        <v>8640</v>
      </c>
    </row>
    <row r="247" s="1" customFormat="1" spans="1:22">
      <c r="A247" s="3">
        <v>999223668505829</v>
      </c>
      <c r="B247" s="1" t="s">
        <v>8609</v>
      </c>
      <c r="C247" s="1" t="s">
        <v>8641</v>
      </c>
      <c r="D247" s="1" t="s">
        <v>8110</v>
      </c>
      <c r="E247" s="1" t="s">
        <v>8642</v>
      </c>
      <c r="F247" s="1" t="s">
        <v>7138</v>
      </c>
      <c r="G247" s="1" t="s">
        <v>7139</v>
      </c>
      <c r="H247" s="1" t="s">
        <v>7122</v>
      </c>
      <c r="I247" s="1" t="s">
        <v>8643</v>
      </c>
      <c r="J247" s="1" t="s">
        <v>30</v>
      </c>
      <c r="K247" s="1" t="s">
        <v>8644</v>
      </c>
      <c r="L247" s="1" t="s">
        <v>8644</v>
      </c>
      <c r="M247" s="1" t="s">
        <v>7125</v>
      </c>
      <c r="N247" s="1" t="s">
        <v>7125</v>
      </c>
      <c r="O247" s="1" t="s">
        <v>7126</v>
      </c>
      <c r="P247" s="1" t="s">
        <v>7127</v>
      </c>
      <c r="Q247" s="1" t="s">
        <v>7128</v>
      </c>
      <c r="R247" s="1" t="s">
        <v>8645</v>
      </c>
      <c r="S247" s="1" t="s">
        <v>7130</v>
      </c>
      <c r="T247" s="1" t="s">
        <v>7131</v>
      </c>
      <c r="U247" s="1" t="s">
        <v>7132</v>
      </c>
      <c r="V247" s="1" t="s">
        <v>7254</v>
      </c>
    </row>
    <row r="248" s="1" customFormat="1" spans="1:22">
      <c r="A248" s="3">
        <v>999223669093566</v>
      </c>
      <c r="B248" s="1" t="s">
        <v>8609</v>
      </c>
      <c r="C248" s="1" t="s">
        <v>8646</v>
      </c>
      <c r="D248" s="1" t="s">
        <v>8647</v>
      </c>
      <c r="E248" s="1" t="s">
        <v>8648</v>
      </c>
      <c r="F248" s="1" t="s">
        <v>7138</v>
      </c>
      <c r="G248" s="1" t="s">
        <v>7148</v>
      </c>
      <c r="H248" s="1" t="s">
        <v>7122</v>
      </c>
      <c r="I248" s="1" t="s">
        <v>8649</v>
      </c>
      <c r="J248" s="1" t="s">
        <v>30</v>
      </c>
      <c r="K248" s="1" t="s">
        <v>8650</v>
      </c>
      <c r="L248" s="1" t="s">
        <v>8650</v>
      </c>
      <c r="M248" s="1" t="s">
        <v>7125</v>
      </c>
      <c r="N248" s="1" t="s">
        <v>7125</v>
      </c>
      <c r="O248" s="1" t="s">
        <v>7126</v>
      </c>
      <c r="P248" s="1" t="s">
        <v>7127</v>
      </c>
      <c r="Q248" s="1" t="s">
        <v>7128</v>
      </c>
      <c r="R248" s="1" t="s">
        <v>8651</v>
      </c>
      <c r="S248" s="1" t="s">
        <v>7130</v>
      </c>
      <c r="T248" s="1" t="s">
        <v>7131</v>
      </c>
      <c r="U248" s="1" t="s">
        <v>7132</v>
      </c>
      <c r="V248" s="1" t="s">
        <v>8652</v>
      </c>
    </row>
    <row r="249" s="1" customFormat="1" spans="1:22">
      <c r="A249" s="3">
        <v>999223669653568</v>
      </c>
      <c r="B249" s="1" t="s">
        <v>8609</v>
      </c>
      <c r="C249" s="1" t="s">
        <v>8653</v>
      </c>
      <c r="D249" s="1" t="s">
        <v>8654</v>
      </c>
      <c r="E249" s="1" t="s">
        <v>8655</v>
      </c>
      <c r="F249" s="1" t="s">
        <v>7138</v>
      </c>
      <c r="G249" s="1" t="s">
        <v>7120</v>
      </c>
      <c r="H249" s="1" t="s">
        <v>7122</v>
      </c>
      <c r="I249" s="1" t="s">
        <v>8656</v>
      </c>
      <c r="J249" s="1" t="s">
        <v>30</v>
      </c>
      <c r="K249" s="1" t="s">
        <v>8657</v>
      </c>
      <c r="L249" s="1" t="s">
        <v>8657</v>
      </c>
      <c r="M249" s="1" t="s">
        <v>7125</v>
      </c>
      <c r="N249" s="1" t="s">
        <v>7125</v>
      </c>
      <c r="O249" s="1" t="s">
        <v>7126</v>
      </c>
      <c r="P249" s="1" t="s">
        <v>7127</v>
      </c>
      <c r="Q249" s="1" t="s">
        <v>7128</v>
      </c>
      <c r="R249" s="1" t="s">
        <v>8658</v>
      </c>
      <c r="S249" s="1" t="s">
        <v>7130</v>
      </c>
      <c r="T249" s="1" t="s">
        <v>7131</v>
      </c>
      <c r="U249" s="1" t="s">
        <v>7132</v>
      </c>
      <c r="V249" s="1" t="s">
        <v>7226</v>
      </c>
    </row>
    <row r="250" s="1" customFormat="1" spans="1:22">
      <c r="A250" s="3">
        <v>999223670853333</v>
      </c>
      <c r="B250" s="1" t="s">
        <v>8609</v>
      </c>
      <c r="C250" s="1" t="s">
        <v>8659</v>
      </c>
      <c r="D250" s="1" t="s">
        <v>8660</v>
      </c>
      <c r="E250" s="1" t="s">
        <v>8661</v>
      </c>
      <c r="F250" s="1" t="s">
        <v>7173</v>
      </c>
      <c r="G250" s="1" t="s">
        <v>7120</v>
      </c>
      <c r="H250" s="1" t="s">
        <v>7122</v>
      </c>
      <c r="I250" s="1" t="s">
        <v>8662</v>
      </c>
      <c r="J250" s="1" t="s">
        <v>30</v>
      </c>
      <c r="K250" s="1" t="s">
        <v>8663</v>
      </c>
      <c r="L250" s="1" t="s">
        <v>8663</v>
      </c>
      <c r="M250" s="1" t="s">
        <v>7125</v>
      </c>
      <c r="N250" s="1" t="s">
        <v>7125</v>
      </c>
      <c r="O250" s="1" t="s">
        <v>7126</v>
      </c>
      <c r="P250" s="1" t="s">
        <v>7127</v>
      </c>
      <c r="Q250" s="1" t="s">
        <v>7128</v>
      </c>
      <c r="R250" s="1" t="s">
        <v>8664</v>
      </c>
      <c r="S250" s="1" t="s">
        <v>7130</v>
      </c>
      <c r="T250" s="1" t="s">
        <v>7131</v>
      </c>
      <c r="U250" s="1" t="s">
        <v>7132</v>
      </c>
      <c r="V250" s="1" t="s">
        <v>7233</v>
      </c>
    </row>
    <row r="251" s="1" customFormat="1" spans="1:22">
      <c r="A251" s="3">
        <v>999223671584930</v>
      </c>
      <c r="B251" s="1" t="s">
        <v>8609</v>
      </c>
      <c r="C251" s="1" t="s">
        <v>8665</v>
      </c>
      <c r="D251" s="1" t="s">
        <v>8666</v>
      </c>
      <c r="E251" s="1" t="s">
        <v>8667</v>
      </c>
      <c r="F251" s="1" t="s">
        <v>7120</v>
      </c>
      <c r="G251" s="1" t="s">
        <v>7139</v>
      </c>
      <c r="H251" s="1" t="s">
        <v>7122</v>
      </c>
      <c r="I251" s="1" t="s">
        <v>8668</v>
      </c>
      <c r="J251" s="1" t="s">
        <v>30</v>
      </c>
      <c r="K251" s="1" t="s">
        <v>8669</v>
      </c>
      <c r="L251" s="1" t="s">
        <v>8669</v>
      </c>
      <c r="M251" s="1" t="s">
        <v>7125</v>
      </c>
      <c r="N251" s="1" t="s">
        <v>7125</v>
      </c>
      <c r="O251" s="1" t="s">
        <v>7126</v>
      </c>
      <c r="P251" s="1" t="s">
        <v>7127</v>
      </c>
      <c r="Q251" s="1" t="s">
        <v>7128</v>
      </c>
      <c r="R251" s="1" t="s">
        <v>8670</v>
      </c>
      <c r="S251" s="1" t="s">
        <v>7130</v>
      </c>
      <c r="T251" s="1" t="s">
        <v>7131</v>
      </c>
      <c r="U251" s="1" t="s">
        <v>7132</v>
      </c>
      <c r="V251" s="1" t="s">
        <v>7226</v>
      </c>
    </row>
    <row r="252" s="1" customFormat="1" spans="1:22">
      <c r="A252" s="3">
        <v>999223672818040</v>
      </c>
      <c r="B252" s="1" t="s">
        <v>8609</v>
      </c>
      <c r="C252" s="1" t="s">
        <v>8671</v>
      </c>
      <c r="D252" s="1" t="s">
        <v>7844</v>
      </c>
      <c r="E252" s="1" t="s">
        <v>8672</v>
      </c>
      <c r="F252" s="1" t="s">
        <v>7148</v>
      </c>
      <c r="G252" s="1" t="s">
        <v>7121</v>
      </c>
      <c r="H252" s="1" t="s">
        <v>7122</v>
      </c>
      <c r="I252" s="1" t="s">
        <v>8673</v>
      </c>
      <c r="J252" s="1" t="s">
        <v>30</v>
      </c>
      <c r="K252" s="1" t="s">
        <v>8674</v>
      </c>
      <c r="L252" s="1" t="s">
        <v>8674</v>
      </c>
      <c r="M252" s="1" t="s">
        <v>7125</v>
      </c>
      <c r="N252" s="1" t="s">
        <v>7125</v>
      </c>
      <c r="O252" s="1" t="s">
        <v>7126</v>
      </c>
      <c r="P252" s="1" t="s">
        <v>7127</v>
      </c>
      <c r="Q252" s="1" t="s">
        <v>7128</v>
      </c>
      <c r="R252" s="1" t="s">
        <v>8675</v>
      </c>
      <c r="S252" s="1" t="s">
        <v>7130</v>
      </c>
      <c r="T252" s="1" t="s">
        <v>7131</v>
      </c>
      <c r="U252" s="1" t="s">
        <v>7225</v>
      </c>
      <c r="V252" s="1" t="s">
        <v>7226</v>
      </c>
    </row>
    <row r="253" s="1" customFormat="1" spans="1:22">
      <c r="A253" s="3">
        <v>999223673307210</v>
      </c>
      <c r="B253" s="1" t="s">
        <v>8609</v>
      </c>
      <c r="C253" s="1" t="s">
        <v>8676</v>
      </c>
      <c r="D253" s="1" t="s">
        <v>8677</v>
      </c>
      <c r="E253" s="1" t="s">
        <v>8678</v>
      </c>
      <c r="F253" s="1" t="s">
        <v>7148</v>
      </c>
      <c r="G253" s="1" t="s">
        <v>7121</v>
      </c>
      <c r="H253" s="1" t="s">
        <v>7122</v>
      </c>
      <c r="I253" s="1" t="s">
        <v>8679</v>
      </c>
      <c r="J253" s="1" t="s">
        <v>30</v>
      </c>
      <c r="K253" s="1" t="s">
        <v>8680</v>
      </c>
      <c r="L253" s="1" t="s">
        <v>8680</v>
      </c>
      <c r="M253" s="1" t="s">
        <v>7125</v>
      </c>
      <c r="N253" s="1" t="s">
        <v>7125</v>
      </c>
      <c r="O253" s="1" t="s">
        <v>7126</v>
      </c>
      <c r="P253" s="1" t="s">
        <v>7127</v>
      </c>
      <c r="Q253" s="1" t="s">
        <v>7128</v>
      </c>
      <c r="R253" s="1" t="s">
        <v>8681</v>
      </c>
      <c r="S253" s="1" t="s">
        <v>7130</v>
      </c>
      <c r="T253" s="1" t="s">
        <v>7131</v>
      </c>
      <c r="U253" s="1" t="s">
        <v>7132</v>
      </c>
      <c r="V253" s="1" t="s">
        <v>7254</v>
      </c>
    </row>
    <row r="254" s="1" customFormat="1" spans="1:22">
      <c r="A254" s="3">
        <v>999223673462548</v>
      </c>
      <c r="B254" s="1" t="s">
        <v>8609</v>
      </c>
      <c r="C254" s="1" t="s">
        <v>8682</v>
      </c>
      <c r="D254" s="1" t="s">
        <v>8683</v>
      </c>
      <c r="E254" s="1" t="s">
        <v>8684</v>
      </c>
      <c r="F254" s="1" t="s">
        <v>7173</v>
      </c>
      <c r="G254" s="1" t="s">
        <v>7139</v>
      </c>
      <c r="H254" s="1" t="s">
        <v>7122</v>
      </c>
      <c r="I254" s="1" t="s">
        <v>8685</v>
      </c>
      <c r="J254" s="1" t="s">
        <v>30</v>
      </c>
      <c r="K254" s="1" t="s">
        <v>8686</v>
      </c>
      <c r="L254" s="1" t="s">
        <v>8686</v>
      </c>
      <c r="M254" s="1" t="s">
        <v>7125</v>
      </c>
      <c r="N254" s="1" t="s">
        <v>7125</v>
      </c>
      <c r="O254" s="1" t="s">
        <v>7126</v>
      </c>
      <c r="P254" s="1" t="s">
        <v>7127</v>
      </c>
      <c r="Q254" s="1" t="s">
        <v>7128</v>
      </c>
      <c r="R254" s="1" t="s">
        <v>8687</v>
      </c>
      <c r="S254" s="1" t="s">
        <v>7130</v>
      </c>
      <c r="T254" s="1" t="s">
        <v>7131</v>
      </c>
      <c r="U254" s="1" t="s">
        <v>7132</v>
      </c>
      <c r="V254" s="1" t="s">
        <v>8688</v>
      </c>
    </row>
    <row r="255" s="1" customFormat="1" spans="1:22">
      <c r="A255" s="3">
        <v>23678071773</v>
      </c>
      <c r="B255" s="1" t="s">
        <v>8689</v>
      </c>
      <c r="C255" s="1" t="s">
        <v>8690</v>
      </c>
      <c r="D255" s="1" t="s">
        <v>8691</v>
      </c>
      <c r="E255" s="1" t="s">
        <v>8692</v>
      </c>
      <c r="F255" s="1" t="s">
        <v>7139</v>
      </c>
      <c r="G255" s="1" t="s">
        <v>7148</v>
      </c>
      <c r="H255" s="1" t="s">
        <v>7122</v>
      </c>
      <c r="I255" s="1" t="s">
        <v>8693</v>
      </c>
      <c r="J255" s="1" t="s">
        <v>30</v>
      </c>
      <c r="K255" s="1" t="s">
        <v>8694</v>
      </c>
      <c r="L255" s="1" t="s">
        <v>8694</v>
      </c>
      <c r="M255" s="1" t="s">
        <v>7125</v>
      </c>
      <c r="N255" s="1" t="s">
        <v>7125</v>
      </c>
      <c r="O255" s="1" t="s">
        <v>7126</v>
      </c>
      <c r="P255" s="1" t="s">
        <v>7127</v>
      </c>
      <c r="Q255" s="1" t="s">
        <v>7128</v>
      </c>
      <c r="R255" s="1" t="s">
        <v>8695</v>
      </c>
      <c r="S255" s="1" t="s">
        <v>7130</v>
      </c>
      <c r="T255" s="1" t="s">
        <v>7131</v>
      </c>
      <c r="U255" s="1" t="s">
        <v>7132</v>
      </c>
      <c r="V255" s="1" t="s">
        <v>7254</v>
      </c>
    </row>
    <row r="256" s="1" customFormat="1" spans="1:22">
      <c r="A256" s="3">
        <v>999223678696274</v>
      </c>
      <c r="B256" s="1" t="s">
        <v>8689</v>
      </c>
      <c r="C256" s="1" t="s">
        <v>8696</v>
      </c>
      <c r="D256" s="1" t="s">
        <v>8697</v>
      </c>
      <c r="E256" s="1" t="s">
        <v>8698</v>
      </c>
      <c r="F256" s="1" t="s">
        <v>7173</v>
      </c>
      <c r="G256" s="1" t="s">
        <v>7120</v>
      </c>
      <c r="H256" s="1" t="s">
        <v>7122</v>
      </c>
      <c r="I256" s="1" t="s">
        <v>8699</v>
      </c>
      <c r="J256" s="1" t="s">
        <v>30</v>
      </c>
      <c r="K256" s="1" t="s">
        <v>8700</v>
      </c>
      <c r="L256" s="1" t="s">
        <v>8700</v>
      </c>
      <c r="M256" s="1" t="s">
        <v>7125</v>
      </c>
      <c r="N256" s="1" t="s">
        <v>7125</v>
      </c>
      <c r="O256" s="1" t="s">
        <v>7126</v>
      </c>
      <c r="P256" s="1" t="s">
        <v>7127</v>
      </c>
      <c r="Q256" s="1" t="s">
        <v>7128</v>
      </c>
      <c r="R256" s="1" t="s">
        <v>8701</v>
      </c>
      <c r="S256" s="1" t="s">
        <v>7130</v>
      </c>
      <c r="T256" s="1" t="s">
        <v>7131</v>
      </c>
      <c r="U256" s="1" t="s">
        <v>7132</v>
      </c>
      <c r="V256" s="1" t="s">
        <v>7314</v>
      </c>
    </row>
    <row r="257" s="1" customFormat="1" spans="1:22">
      <c r="A257" s="3">
        <v>999223678771533</v>
      </c>
      <c r="B257" s="1" t="s">
        <v>8689</v>
      </c>
      <c r="C257" s="1" t="s">
        <v>8702</v>
      </c>
      <c r="D257" s="1" t="s">
        <v>8703</v>
      </c>
      <c r="E257" s="1" t="s">
        <v>8704</v>
      </c>
      <c r="F257" s="1" t="s">
        <v>7138</v>
      </c>
      <c r="G257" s="1" t="s">
        <v>7139</v>
      </c>
      <c r="H257" s="1" t="s">
        <v>7122</v>
      </c>
      <c r="I257" s="1" t="s">
        <v>8705</v>
      </c>
      <c r="J257" s="1" t="s">
        <v>30</v>
      </c>
      <c r="K257" s="1" t="s">
        <v>8706</v>
      </c>
      <c r="L257" s="1" t="s">
        <v>8706</v>
      </c>
      <c r="M257" s="1" t="s">
        <v>7125</v>
      </c>
      <c r="N257" s="1" t="s">
        <v>7125</v>
      </c>
      <c r="O257" s="1" t="s">
        <v>7126</v>
      </c>
      <c r="P257" s="1" t="s">
        <v>7127</v>
      </c>
      <c r="Q257" s="1" t="s">
        <v>7128</v>
      </c>
      <c r="R257" s="1" t="s">
        <v>8707</v>
      </c>
      <c r="S257" s="1" t="s">
        <v>7130</v>
      </c>
      <c r="T257" s="1" t="s">
        <v>7131</v>
      </c>
      <c r="U257" s="1" t="s">
        <v>7132</v>
      </c>
      <c r="V257" s="1" t="s">
        <v>7551</v>
      </c>
    </row>
    <row r="258" s="1" customFormat="1" spans="1:22">
      <c r="A258" s="3">
        <v>23679528914</v>
      </c>
      <c r="B258" s="1" t="s">
        <v>8689</v>
      </c>
      <c r="C258" s="1" t="s">
        <v>8708</v>
      </c>
      <c r="D258" s="1" t="s">
        <v>8709</v>
      </c>
      <c r="E258" s="1" t="s">
        <v>8710</v>
      </c>
      <c r="F258" s="1" t="s">
        <v>7138</v>
      </c>
      <c r="G258" s="1" t="s">
        <v>7120</v>
      </c>
      <c r="H258" s="1" t="s">
        <v>7122</v>
      </c>
      <c r="I258" s="1" t="s">
        <v>8711</v>
      </c>
      <c r="J258" s="1" t="s">
        <v>30</v>
      </c>
      <c r="K258" s="1" t="s">
        <v>8712</v>
      </c>
      <c r="L258" s="1" t="s">
        <v>8712</v>
      </c>
      <c r="M258" s="1" t="s">
        <v>7125</v>
      </c>
      <c r="N258" s="1" t="s">
        <v>7125</v>
      </c>
      <c r="O258" s="1" t="s">
        <v>7126</v>
      </c>
      <c r="P258" s="1" t="s">
        <v>7127</v>
      </c>
      <c r="Q258" s="1" t="s">
        <v>7128</v>
      </c>
      <c r="R258" s="1" t="s">
        <v>8713</v>
      </c>
      <c r="S258" s="1" t="s">
        <v>7130</v>
      </c>
      <c r="T258" s="1" t="s">
        <v>7131</v>
      </c>
      <c r="U258" s="1" t="s">
        <v>7132</v>
      </c>
      <c r="V258" s="1" t="s">
        <v>7133</v>
      </c>
    </row>
    <row r="259" s="1" customFormat="1" spans="1:22">
      <c r="A259" s="3">
        <v>999223679683202</v>
      </c>
      <c r="B259" s="1" t="s">
        <v>8689</v>
      </c>
      <c r="C259" s="1" t="s">
        <v>8714</v>
      </c>
      <c r="D259" s="1" t="s">
        <v>7692</v>
      </c>
      <c r="E259" s="1" t="s">
        <v>8715</v>
      </c>
      <c r="F259" s="1" t="s">
        <v>7138</v>
      </c>
      <c r="G259" s="1" t="s">
        <v>7120</v>
      </c>
      <c r="H259" s="1" t="s">
        <v>7122</v>
      </c>
      <c r="I259" s="1" t="s">
        <v>8716</v>
      </c>
      <c r="J259" s="1" t="s">
        <v>30</v>
      </c>
      <c r="K259" s="1" t="s">
        <v>8717</v>
      </c>
      <c r="L259" s="1" t="s">
        <v>8717</v>
      </c>
      <c r="M259" s="1" t="s">
        <v>7125</v>
      </c>
      <c r="N259" s="1" t="s">
        <v>7125</v>
      </c>
      <c r="O259" s="1" t="s">
        <v>7126</v>
      </c>
      <c r="P259" s="1" t="s">
        <v>7127</v>
      </c>
      <c r="Q259" s="1" t="s">
        <v>7128</v>
      </c>
      <c r="R259" s="1" t="s">
        <v>8718</v>
      </c>
      <c r="S259" s="1" t="s">
        <v>7130</v>
      </c>
      <c r="T259" s="1" t="s">
        <v>7131</v>
      </c>
      <c r="U259" s="1" t="s">
        <v>7132</v>
      </c>
      <c r="V259" s="1" t="s">
        <v>7192</v>
      </c>
    </row>
    <row r="260" s="1" customFormat="1" spans="1:22">
      <c r="A260" s="3">
        <v>999223679848464</v>
      </c>
      <c r="B260" s="1" t="s">
        <v>8689</v>
      </c>
      <c r="C260" s="1" t="s">
        <v>8719</v>
      </c>
      <c r="D260" s="1" t="s">
        <v>8720</v>
      </c>
      <c r="E260" s="1" t="s">
        <v>8721</v>
      </c>
      <c r="F260" s="1" t="s">
        <v>7148</v>
      </c>
      <c r="G260" s="1" t="s">
        <v>7121</v>
      </c>
      <c r="H260" s="1" t="s">
        <v>7122</v>
      </c>
      <c r="I260" s="1" t="s">
        <v>8722</v>
      </c>
      <c r="J260" s="1" t="s">
        <v>30</v>
      </c>
      <c r="K260" s="1" t="s">
        <v>8723</v>
      </c>
      <c r="L260" s="1" t="s">
        <v>8723</v>
      </c>
      <c r="M260" s="1" t="s">
        <v>7125</v>
      </c>
      <c r="N260" s="1" t="s">
        <v>7125</v>
      </c>
      <c r="O260" s="1" t="s">
        <v>7126</v>
      </c>
      <c r="P260" s="1" t="s">
        <v>7127</v>
      </c>
      <c r="Q260" s="1" t="s">
        <v>7128</v>
      </c>
      <c r="R260" s="1" t="s">
        <v>8724</v>
      </c>
      <c r="S260" s="1" t="s">
        <v>7130</v>
      </c>
      <c r="T260" s="1" t="s">
        <v>7131</v>
      </c>
      <c r="U260" s="1" t="s">
        <v>7132</v>
      </c>
      <c r="V260" s="1" t="s">
        <v>7314</v>
      </c>
    </row>
    <row r="261" s="1" customFormat="1" spans="1:22">
      <c r="A261" s="3">
        <v>999223680180589</v>
      </c>
      <c r="B261" s="1" t="s">
        <v>8689</v>
      </c>
      <c r="C261" s="1" t="s">
        <v>8725</v>
      </c>
      <c r="D261" s="1" t="s">
        <v>8726</v>
      </c>
      <c r="E261" s="1" t="s">
        <v>8727</v>
      </c>
      <c r="F261" s="1" t="s">
        <v>7172</v>
      </c>
      <c r="G261" s="1" t="s">
        <v>7138</v>
      </c>
      <c r="H261" s="1" t="s">
        <v>7122</v>
      </c>
      <c r="I261" s="1" t="s">
        <v>8728</v>
      </c>
      <c r="J261" s="1" t="s">
        <v>30</v>
      </c>
      <c r="K261" s="1" t="s">
        <v>8729</v>
      </c>
      <c r="L261" s="1" t="s">
        <v>8729</v>
      </c>
      <c r="M261" s="1" t="s">
        <v>7125</v>
      </c>
      <c r="N261" s="1" t="s">
        <v>7125</v>
      </c>
      <c r="O261" s="1" t="s">
        <v>7126</v>
      </c>
      <c r="P261" s="1" t="s">
        <v>7127</v>
      </c>
      <c r="Q261" s="1" t="s">
        <v>7128</v>
      </c>
      <c r="R261" s="1" t="s">
        <v>8730</v>
      </c>
      <c r="S261" s="1" t="s">
        <v>7130</v>
      </c>
      <c r="T261" s="1" t="s">
        <v>7131</v>
      </c>
      <c r="U261" s="1" t="s">
        <v>7132</v>
      </c>
      <c r="V261" s="1" t="s">
        <v>7577</v>
      </c>
    </row>
    <row r="262" s="1" customFormat="1" spans="1:22">
      <c r="A262" s="3">
        <v>999223682209582</v>
      </c>
      <c r="B262" s="1" t="s">
        <v>8689</v>
      </c>
      <c r="C262" s="1" t="s">
        <v>8731</v>
      </c>
      <c r="D262" s="1" t="s">
        <v>8732</v>
      </c>
      <c r="E262" s="1" t="s">
        <v>8733</v>
      </c>
      <c r="F262" s="1" t="s">
        <v>7258</v>
      </c>
      <c r="G262" s="1" t="s">
        <v>7173</v>
      </c>
      <c r="H262" s="1" t="s">
        <v>7122</v>
      </c>
      <c r="I262" s="1" t="s">
        <v>8734</v>
      </c>
      <c r="J262" s="1" t="s">
        <v>30</v>
      </c>
      <c r="K262" s="1" t="s">
        <v>8735</v>
      </c>
      <c r="L262" s="1" t="s">
        <v>8735</v>
      </c>
      <c r="M262" s="1" t="s">
        <v>7125</v>
      </c>
      <c r="N262" s="1" t="s">
        <v>7125</v>
      </c>
      <c r="O262" s="1" t="s">
        <v>7126</v>
      </c>
      <c r="P262" s="1" t="s">
        <v>7127</v>
      </c>
      <c r="Q262" s="1" t="s">
        <v>7128</v>
      </c>
      <c r="R262" s="1" t="s">
        <v>8736</v>
      </c>
      <c r="S262" s="1" t="s">
        <v>7130</v>
      </c>
      <c r="T262" s="1" t="s">
        <v>7131</v>
      </c>
      <c r="U262" s="1" t="s">
        <v>7132</v>
      </c>
      <c r="V262" s="1" t="s">
        <v>7377</v>
      </c>
    </row>
    <row r="263" s="1" customFormat="1" spans="1:22">
      <c r="A263" s="3">
        <v>999223682391883</v>
      </c>
      <c r="B263" s="1" t="s">
        <v>8689</v>
      </c>
      <c r="C263" s="1" t="s">
        <v>8737</v>
      </c>
      <c r="D263" s="1" t="s">
        <v>8738</v>
      </c>
      <c r="E263" s="1" t="s">
        <v>8739</v>
      </c>
      <c r="F263" s="1" t="s">
        <v>7148</v>
      </c>
      <c r="G263" s="1" t="s">
        <v>7121</v>
      </c>
      <c r="H263" s="1" t="s">
        <v>7122</v>
      </c>
      <c r="I263" s="1" t="s">
        <v>8740</v>
      </c>
      <c r="J263" s="1" t="s">
        <v>30</v>
      </c>
      <c r="K263" s="1" t="s">
        <v>8741</v>
      </c>
      <c r="L263" s="1" t="s">
        <v>8741</v>
      </c>
      <c r="M263" s="1" t="s">
        <v>7125</v>
      </c>
      <c r="N263" s="1" t="s">
        <v>7125</v>
      </c>
      <c r="O263" s="1" t="s">
        <v>7126</v>
      </c>
      <c r="P263" s="1" t="s">
        <v>7127</v>
      </c>
      <c r="Q263" s="1" t="s">
        <v>7128</v>
      </c>
      <c r="R263" s="1" t="s">
        <v>8742</v>
      </c>
      <c r="S263" s="1" t="s">
        <v>7130</v>
      </c>
      <c r="T263" s="1" t="s">
        <v>7131</v>
      </c>
      <c r="U263" s="1" t="s">
        <v>7132</v>
      </c>
      <c r="V263" s="1" t="s">
        <v>7577</v>
      </c>
    </row>
    <row r="264" s="1" customFormat="1" spans="1:22">
      <c r="A264" s="3">
        <v>999223682893899</v>
      </c>
      <c r="B264" s="1" t="s">
        <v>8689</v>
      </c>
      <c r="C264" s="1" t="s">
        <v>8743</v>
      </c>
      <c r="D264" s="1" t="s">
        <v>8744</v>
      </c>
      <c r="E264" s="1" t="s">
        <v>8745</v>
      </c>
      <c r="F264" s="1" t="s">
        <v>7258</v>
      </c>
      <c r="G264" s="1" t="s">
        <v>7120</v>
      </c>
      <c r="H264" s="1" t="s">
        <v>7122</v>
      </c>
      <c r="I264" s="1" t="s">
        <v>8746</v>
      </c>
      <c r="J264" s="1" t="s">
        <v>30</v>
      </c>
      <c r="K264" s="1" t="s">
        <v>8747</v>
      </c>
      <c r="L264" s="1" t="s">
        <v>8747</v>
      </c>
      <c r="M264" s="1" t="s">
        <v>7125</v>
      </c>
      <c r="N264" s="1" t="s">
        <v>7125</v>
      </c>
      <c r="O264" s="1" t="s">
        <v>7126</v>
      </c>
      <c r="P264" s="1" t="s">
        <v>7127</v>
      </c>
      <c r="Q264" s="1" t="s">
        <v>7128</v>
      </c>
      <c r="R264" s="1" t="s">
        <v>8748</v>
      </c>
      <c r="S264" s="1" t="s">
        <v>7130</v>
      </c>
      <c r="T264" s="1" t="s">
        <v>7131</v>
      </c>
      <c r="U264" s="1" t="s">
        <v>7132</v>
      </c>
      <c r="V264" s="1" t="s">
        <v>7377</v>
      </c>
    </row>
    <row r="265" s="1" customFormat="1" spans="1:22">
      <c r="A265" s="3">
        <v>999223683219201</v>
      </c>
      <c r="B265" s="1" t="s">
        <v>8689</v>
      </c>
      <c r="C265" s="1" t="s">
        <v>8749</v>
      </c>
      <c r="D265" s="1" t="s">
        <v>8750</v>
      </c>
      <c r="E265" s="1" t="s">
        <v>8751</v>
      </c>
      <c r="F265" s="1" t="s">
        <v>7197</v>
      </c>
      <c r="G265" s="1" t="s">
        <v>7120</v>
      </c>
      <c r="H265" s="1" t="s">
        <v>7122</v>
      </c>
      <c r="I265" s="1" t="s">
        <v>8752</v>
      </c>
      <c r="J265" s="1" t="s">
        <v>30</v>
      </c>
      <c r="K265" s="1" t="s">
        <v>8753</v>
      </c>
      <c r="L265" s="1" t="s">
        <v>8753</v>
      </c>
      <c r="M265" s="1" t="s">
        <v>7125</v>
      </c>
      <c r="N265" s="1" t="s">
        <v>7125</v>
      </c>
      <c r="O265" s="1" t="s">
        <v>7126</v>
      </c>
      <c r="P265" s="1" t="s">
        <v>7127</v>
      </c>
      <c r="Q265" s="1" t="s">
        <v>7128</v>
      </c>
      <c r="R265" s="1" t="s">
        <v>8754</v>
      </c>
      <c r="S265" s="1" t="s">
        <v>7130</v>
      </c>
      <c r="T265" s="1" t="s">
        <v>7131</v>
      </c>
      <c r="U265" s="1" t="s">
        <v>7132</v>
      </c>
      <c r="V265" s="1" t="s">
        <v>7133</v>
      </c>
    </row>
    <row r="266" s="1" customFormat="1" spans="1:22">
      <c r="A266" s="3">
        <v>999223684552531</v>
      </c>
      <c r="B266" s="1" t="s">
        <v>8689</v>
      </c>
      <c r="C266" s="1" t="s">
        <v>8755</v>
      </c>
      <c r="D266" s="1" t="s">
        <v>8756</v>
      </c>
      <c r="E266" s="1" t="s">
        <v>8757</v>
      </c>
      <c r="F266" s="1" t="s">
        <v>7197</v>
      </c>
      <c r="G266" s="1" t="s">
        <v>7173</v>
      </c>
      <c r="H266" s="1" t="s">
        <v>7122</v>
      </c>
      <c r="I266" s="1" t="s">
        <v>8758</v>
      </c>
      <c r="J266" s="1" t="s">
        <v>30</v>
      </c>
      <c r="K266" s="1" t="s">
        <v>8759</v>
      </c>
      <c r="L266" s="1" t="s">
        <v>8759</v>
      </c>
      <c r="M266" s="1" t="s">
        <v>7125</v>
      </c>
      <c r="N266" s="1" t="s">
        <v>7125</v>
      </c>
      <c r="O266" s="1" t="s">
        <v>7126</v>
      </c>
      <c r="P266" s="1" t="s">
        <v>7127</v>
      </c>
      <c r="Q266" s="1" t="s">
        <v>7128</v>
      </c>
      <c r="R266" s="1" t="s">
        <v>8760</v>
      </c>
      <c r="S266" s="1" t="s">
        <v>7130</v>
      </c>
      <c r="T266" s="1" t="s">
        <v>7131</v>
      </c>
      <c r="U266" s="1" t="s">
        <v>7132</v>
      </c>
      <c r="V266" s="1" t="s">
        <v>7226</v>
      </c>
    </row>
    <row r="267" s="1" customFormat="1" spans="1:22">
      <c r="A267" s="3">
        <v>999223686534085</v>
      </c>
      <c r="B267" s="1" t="s">
        <v>8689</v>
      </c>
      <c r="C267" s="1" t="s">
        <v>8761</v>
      </c>
      <c r="D267" s="1" t="s">
        <v>8762</v>
      </c>
      <c r="E267" s="1" t="s">
        <v>8763</v>
      </c>
      <c r="F267" s="1" t="s">
        <v>7148</v>
      </c>
      <c r="G267" s="1" t="s">
        <v>7121</v>
      </c>
      <c r="H267" s="1" t="s">
        <v>7122</v>
      </c>
      <c r="I267" s="1" t="s">
        <v>8764</v>
      </c>
      <c r="J267" s="1" t="s">
        <v>30</v>
      </c>
      <c r="K267" s="1" t="s">
        <v>8765</v>
      </c>
      <c r="L267" s="1" t="s">
        <v>8766</v>
      </c>
      <c r="M267" s="1" t="s">
        <v>8767</v>
      </c>
      <c r="N267" s="1" t="s">
        <v>8768</v>
      </c>
      <c r="O267" s="1" t="s">
        <v>7126</v>
      </c>
      <c r="P267" s="1" t="s">
        <v>7127</v>
      </c>
      <c r="Q267" s="1" t="s">
        <v>7128</v>
      </c>
      <c r="R267" s="1" t="s">
        <v>8769</v>
      </c>
      <c r="S267" s="1" t="s">
        <v>7130</v>
      </c>
      <c r="T267" s="1" t="s">
        <v>7131</v>
      </c>
      <c r="U267" s="1" t="s">
        <v>7225</v>
      </c>
      <c r="V267" s="1" t="s">
        <v>7226</v>
      </c>
    </row>
    <row r="268" s="1" customFormat="1" spans="1:22">
      <c r="A268" s="3">
        <v>999223686922699</v>
      </c>
      <c r="B268" s="1" t="s">
        <v>8689</v>
      </c>
      <c r="C268" s="1" t="s">
        <v>8770</v>
      </c>
      <c r="D268" s="1" t="s">
        <v>8771</v>
      </c>
      <c r="E268" s="1" t="s">
        <v>8772</v>
      </c>
      <c r="F268" s="1" t="s">
        <v>7120</v>
      </c>
      <c r="G268" s="1" t="s">
        <v>7148</v>
      </c>
      <c r="H268" s="1" t="s">
        <v>7122</v>
      </c>
      <c r="I268" s="1" t="s">
        <v>8773</v>
      </c>
      <c r="J268" s="1" t="s">
        <v>30</v>
      </c>
      <c r="K268" s="1" t="s">
        <v>8774</v>
      </c>
      <c r="L268" s="1" t="s">
        <v>8774</v>
      </c>
      <c r="M268" s="1" t="s">
        <v>7125</v>
      </c>
      <c r="N268" s="1" t="s">
        <v>7125</v>
      </c>
      <c r="O268" s="1" t="s">
        <v>7126</v>
      </c>
      <c r="P268" s="1" t="s">
        <v>7127</v>
      </c>
      <c r="Q268" s="1" t="s">
        <v>7128</v>
      </c>
      <c r="R268" s="1" t="s">
        <v>8775</v>
      </c>
      <c r="S268" s="1" t="s">
        <v>7130</v>
      </c>
      <c r="T268" s="1" t="s">
        <v>7131</v>
      </c>
      <c r="U268" s="1" t="s">
        <v>7132</v>
      </c>
      <c r="V268" s="1" t="s">
        <v>7133</v>
      </c>
    </row>
    <row r="269" s="1" customFormat="1" spans="1:22">
      <c r="A269" s="3">
        <v>999223687115263</v>
      </c>
      <c r="B269" s="1" t="s">
        <v>8689</v>
      </c>
      <c r="C269" s="1" t="s">
        <v>8776</v>
      </c>
      <c r="D269" s="1" t="s">
        <v>8214</v>
      </c>
      <c r="E269" s="1" t="s">
        <v>8777</v>
      </c>
      <c r="F269" s="1" t="s">
        <v>7120</v>
      </c>
      <c r="G269" s="1" t="s">
        <v>7139</v>
      </c>
      <c r="H269" s="1" t="s">
        <v>7122</v>
      </c>
      <c r="I269" s="1" t="s">
        <v>8778</v>
      </c>
      <c r="J269" s="1" t="s">
        <v>30</v>
      </c>
      <c r="K269" s="1" t="s">
        <v>8779</v>
      </c>
      <c r="L269" s="1" t="s">
        <v>8779</v>
      </c>
      <c r="M269" s="1" t="s">
        <v>7125</v>
      </c>
      <c r="N269" s="1" t="s">
        <v>7125</v>
      </c>
      <c r="O269" s="1" t="s">
        <v>7126</v>
      </c>
      <c r="P269" s="1" t="s">
        <v>7127</v>
      </c>
      <c r="Q269" s="1" t="s">
        <v>7128</v>
      </c>
      <c r="R269" s="1" t="s">
        <v>8780</v>
      </c>
      <c r="S269" s="1" t="s">
        <v>7130</v>
      </c>
      <c r="T269" s="1" t="s">
        <v>7131</v>
      </c>
      <c r="U269" s="1" t="s">
        <v>7132</v>
      </c>
      <c r="V269" s="1" t="s">
        <v>7226</v>
      </c>
    </row>
    <row r="270" s="1" customFormat="1" spans="1:22">
      <c r="A270" s="3">
        <v>999223687156061</v>
      </c>
      <c r="B270" s="1" t="s">
        <v>8689</v>
      </c>
      <c r="C270" s="1" t="s">
        <v>8781</v>
      </c>
      <c r="D270" s="1" t="s">
        <v>8782</v>
      </c>
      <c r="E270" s="1" t="s">
        <v>8783</v>
      </c>
      <c r="F270" s="1" t="s">
        <v>7120</v>
      </c>
      <c r="G270" s="1" t="s">
        <v>7139</v>
      </c>
      <c r="H270" s="1" t="s">
        <v>7122</v>
      </c>
      <c r="I270" s="1" t="s">
        <v>8784</v>
      </c>
      <c r="J270" s="1" t="s">
        <v>30</v>
      </c>
      <c r="K270" s="1" t="s">
        <v>8785</v>
      </c>
      <c r="L270" s="1" t="s">
        <v>8785</v>
      </c>
      <c r="M270" s="1" t="s">
        <v>7125</v>
      </c>
      <c r="N270" s="1" t="s">
        <v>7125</v>
      </c>
      <c r="O270" s="1" t="s">
        <v>7126</v>
      </c>
      <c r="P270" s="1" t="s">
        <v>7127</v>
      </c>
      <c r="Q270" s="1" t="s">
        <v>7128</v>
      </c>
      <c r="R270" s="1" t="s">
        <v>8786</v>
      </c>
      <c r="S270" s="1" t="s">
        <v>7130</v>
      </c>
      <c r="T270" s="1" t="s">
        <v>7131</v>
      </c>
      <c r="U270" s="1" t="s">
        <v>7132</v>
      </c>
      <c r="V270" s="1" t="s">
        <v>7377</v>
      </c>
    </row>
    <row r="271" s="1" customFormat="1" spans="1:22">
      <c r="A271" s="3">
        <v>999223687584743</v>
      </c>
      <c r="B271" s="1" t="s">
        <v>8689</v>
      </c>
      <c r="C271" s="1" t="s">
        <v>8787</v>
      </c>
      <c r="D271" s="1" t="s">
        <v>8762</v>
      </c>
      <c r="E271" s="1" t="s">
        <v>8788</v>
      </c>
      <c r="F271" s="1" t="s">
        <v>7120</v>
      </c>
      <c r="G271" s="1" t="s">
        <v>7148</v>
      </c>
      <c r="H271" s="1" t="s">
        <v>7122</v>
      </c>
      <c r="I271" s="1" t="s">
        <v>8764</v>
      </c>
      <c r="J271" s="1" t="s">
        <v>30</v>
      </c>
      <c r="K271" s="1" t="s">
        <v>8765</v>
      </c>
      <c r="L271" s="1" t="s">
        <v>8765</v>
      </c>
      <c r="M271" s="1" t="s">
        <v>7125</v>
      </c>
      <c r="N271" s="1" t="s">
        <v>7125</v>
      </c>
      <c r="O271" s="1" t="s">
        <v>7126</v>
      </c>
      <c r="P271" s="1" t="s">
        <v>7127</v>
      </c>
      <c r="Q271" s="1" t="s">
        <v>7128</v>
      </c>
      <c r="R271" s="1" t="s">
        <v>8789</v>
      </c>
      <c r="S271" s="1" t="s">
        <v>7130</v>
      </c>
      <c r="T271" s="1" t="s">
        <v>7131</v>
      </c>
      <c r="U271" s="1" t="s">
        <v>7225</v>
      </c>
      <c r="V271" s="1" t="s">
        <v>7226</v>
      </c>
    </row>
    <row r="272" s="1" customFormat="1" spans="1:22">
      <c r="A272" s="3">
        <v>999223693690367</v>
      </c>
      <c r="B272" s="1" t="s">
        <v>8689</v>
      </c>
      <c r="C272" s="1" t="s">
        <v>8790</v>
      </c>
      <c r="D272" s="1" t="s">
        <v>8691</v>
      </c>
      <c r="E272" s="1" t="s">
        <v>8692</v>
      </c>
      <c r="F272" s="1" t="s">
        <v>7148</v>
      </c>
      <c r="G272" s="1" t="s">
        <v>7121</v>
      </c>
      <c r="H272" s="1" t="s">
        <v>7122</v>
      </c>
      <c r="I272" s="1" t="s">
        <v>8791</v>
      </c>
      <c r="J272" s="1" t="s">
        <v>30</v>
      </c>
      <c r="K272" s="1" t="s">
        <v>8792</v>
      </c>
      <c r="L272" s="1" t="s">
        <v>8792</v>
      </c>
      <c r="M272" s="1" t="s">
        <v>7125</v>
      </c>
      <c r="N272" s="1" t="s">
        <v>7125</v>
      </c>
      <c r="O272" s="1" t="s">
        <v>7126</v>
      </c>
      <c r="P272" s="1" t="s">
        <v>7127</v>
      </c>
      <c r="Q272" s="1" t="s">
        <v>7128</v>
      </c>
      <c r="R272" s="1" t="s">
        <v>8793</v>
      </c>
      <c r="S272" s="1" t="s">
        <v>7130</v>
      </c>
      <c r="T272" s="1" t="s">
        <v>7131</v>
      </c>
      <c r="U272" s="1" t="s">
        <v>7132</v>
      </c>
      <c r="V272" s="1" t="s">
        <v>7254</v>
      </c>
    </row>
    <row r="273" s="1" customFormat="1" spans="1:22">
      <c r="A273" s="3">
        <v>999223694239864</v>
      </c>
      <c r="B273" s="1" t="s">
        <v>8794</v>
      </c>
      <c r="C273" s="1" t="s">
        <v>8795</v>
      </c>
      <c r="D273" s="1" t="s">
        <v>7750</v>
      </c>
      <c r="E273" s="1" t="s">
        <v>8796</v>
      </c>
      <c r="F273" s="1" t="s">
        <v>7258</v>
      </c>
      <c r="G273" s="1" t="s">
        <v>7138</v>
      </c>
      <c r="H273" s="1" t="s">
        <v>7122</v>
      </c>
      <c r="I273" s="1" t="s">
        <v>8797</v>
      </c>
      <c r="J273" s="1" t="s">
        <v>30</v>
      </c>
      <c r="K273" s="1" t="s">
        <v>8798</v>
      </c>
      <c r="L273" s="1" t="s">
        <v>8798</v>
      </c>
      <c r="M273" s="1" t="s">
        <v>7125</v>
      </c>
      <c r="N273" s="1" t="s">
        <v>7125</v>
      </c>
      <c r="O273" s="1" t="s">
        <v>7126</v>
      </c>
      <c r="P273" s="1" t="s">
        <v>7127</v>
      </c>
      <c r="Q273" s="1" t="s">
        <v>7128</v>
      </c>
      <c r="R273" s="1" t="s">
        <v>8799</v>
      </c>
      <c r="S273" s="1" t="s">
        <v>7130</v>
      </c>
      <c r="T273" s="1" t="s">
        <v>7131</v>
      </c>
      <c r="U273" s="1" t="s">
        <v>7225</v>
      </c>
      <c r="V273" s="1" t="s">
        <v>7226</v>
      </c>
    </row>
    <row r="274" s="1" customFormat="1" spans="1:22">
      <c r="A274" s="3">
        <v>999223694259826</v>
      </c>
      <c r="B274" s="1" t="s">
        <v>8794</v>
      </c>
      <c r="C274" s="1" t="s">
        <v>8800</v>
      </c>
      <c r="D274" s="1" t="s">
        <v>8801</v>
      </c>
      <c r="E274" s="1" t="s">
        <v>8802</v>
      </c>
      <c r="F274" s="1" t="s">
        <v>7172</v>
      </c>
      <c r="G274" s="1" t="s">
        <v>7120</v>
      </c>
      <c r="H274" s="1" t="s">
        <v>7122</v>
      </c>
      <c r="I274" s="1" t="s">
        <v>8803</v>
      </c>
      <c r="J274" s="1" t="s">
        <v>30</v>
      </c>
      <c r="K274" s="1" t="s">
        <v>8804</v>
      </c>
      <c r="L274" s="1" t="s">
        <v>8804</v>
      </c>
      <c r="M274" s="1" t="s">
        <v>7125</v>
      </c>
      <c r="N274" s="1" t="s">
        <v>7125</v>
      </c>
      <c r="O274" s="1" t="s">
        <v>7126</v>
      </c>
      <c r="P274" s="1" t="s">
        <v>7127</v>
      </c>
      <c r="Q274" s="1" t="s">
        <v>7128</v>
      </c>
      <c r="R274" s="1" t="s">
        <v>8805</v>
      </c>
      <c r="S274" s="1" t="s">
        <v>7130</v>
      </c>
      <c r="T274" s="1" t="s">
        <v>7131</v>
      </c>
      <c r="U274" s="1" t="s">
        <v>7132</v>
      </c>
      <c r="V274" s="1" t="s">
        <v>7254</v>
      </c>
    </row>
    <row r="275" s="1" customFormat="1" spans="1:22">
      <c r="A275" s="3">
        <v>999223694435513</v>
      </c>
      <c r="B275" s="1" t="s">
        <v>8794</v>
      </c>
      <c r="C275" s="1" t="s">
        <v>8806</v>
      </c>
      <c r="D275" s="1" t="s">
        <v>8807</v>
      </c>
      <c r="E275" s="1" t="s">
        <v>8808</v>
      </c>
      <c r="F275" s="1" t="s">
        <v>7148</v>
      </c>
      <c r="G275" s="1" t="s">
        <v>7121</v>
      </c>
      <c r="H275" s="1" t="s">
        <v>7122</v>
      </c>
      <c r="I275" s="1" t="s">
        <v>8809</v>
      </c>
      <c r="J275" s="1" t="s">
        <v>30</v>
      </c>
      <c r="K275" s="1" t="s">
        <v>8471</v>
      </c>
      <c r="L275" s="1" t="s">
        <v>8471</v>
      </c>
      <c r="M275" s="1" t="s">
        <v>7125</v>
      </c>
      <c r="N275" s="1" t="s">
        <v>7125</v>
      </c>
      <c r="O275" s="1" t="s">
        <v>7126</v>
      </c>
      <c r="P275" s="1" t="s">
        <v>7127</v>
      </c>
      <c r="Q275" s="1" t="s">
        <v>7128</v>
      </c>
      <c r="R275" s="1" t="s">
        <v>8810</v>
      </c>
      <c r="S275" s="1" t="s">
        <v>7130</v>
      </c>
      <c r="T275" s="1" t="s">
        <v>7131</v>
      </c>
      <c r="U275" s="1" t="s">
        <v>7132</v>
      </c>
      <c r="V275" s="1" t="s">
        <v>7254</v>
      </c>
    </row>
    <row r="276" s="1" customFormat="1" spans="1:22">
      <c r="A276" s="3">
        <v>999223695409785</v>
      </c>
      <c r="B276" s="1" t="s">
        <v>8794</v>
      </c>
      <c r="C276" s="1" t="s">
        <v>8811</v>
      </c>
      <c r="D276" s="1" t="s">
        <v>8812</v>
      </c>
      <c r="E276" s="1" t="s">
        <v>8813</v>
      </c>
      <c r="F276" s="1" t="s">
        <v>7138</v>
      </c>
      <c r="G276" s="1" t="s">
        <v>7120</v>
      </c>
      <c r="H276" s="1" t="s">
        <v>7122</v>
      </c>
      <c r="I276" s="1" t="s">
        <v>8814</v>
      </c>
      <c r="J276" s="1" t="s">
        <v>30</v>
      </c>
      <c r="K276" s="1" t="s">
        <v>8815</v>
      </c>
      <c r="L276" s="1" t="s">
        <v>8815</v>
      </c>
      <c r="M276" s="1" t="s">
        <v>7125</v>
      </c>
      <c r="N276" s="1" t="s">
        <v>7125</v>
      </c>
      <c r="O276" s="1" t="s">
        <v>7126</v>
      </c>
      <c r="P276" s="1" t="s">
        <v>7127</v>
      </c>
      <c r="Q276" s="1" t="s">
        <v>7128</v>
      </c>
      <c r="R276" s="1" t="s">
        <v>8816</v>
      </c>
      <c r="S276" s="1" t="s">
        <v>7130</v>
      </c>
      <c r="T276" s="1" t="s">
        <v>7131</v>
      </c>
      <c r="U276" s="1" t="s">
        <v>7132</v>
      </c>
      <c r="V276" s="1" t="s">
        <v>7377</v>
      </c>
    </row>
    <row r="277" s="1" customFormat="1" spans="1:22">
      <c r="A277" s="3">
        <v>999223697475974</v>
      </c>
      <c r="B277" s="1" t="s">
        <v>8794</v>
      </c>
      <c r="C277" s="1" t="s">
        <v>8817</v>
      </c>
      <c r="D277" s="1" t="s">
        <v>8110</v>
      </c>
      <c r="E277" s="1" t="s">
        <v>8818</v>
      </c>
      <c r="F277" s="1" t="s">
        <v>7172</v>
      </c>
      <c r="G277" s="1" t="s">
        <v>7120</v>
      </c>
      <c r="H277" s="1" t="s">
        <v>7122</v>
      </c>
      <c r="I277" s="1" t="s">
        <v>8819</v>
      </c>
      <c r="J277" s="1" t="s">
        <v>30</v>
      </c>
      <c r="K277" s="1" t="s">
        <v>8820</v>
      </c>
      <c r="L277" s="1" t="s">
        <v>8820</v>
      </c>
      <c r="M277" s="1" t="s">
        <v>7125</v>
      </c>
      <c r="N277" s="1" t="s">
        <v>7125</v>
      </c>
      <c r="O277" s="1" t="s">
        <v>7126</v>
      </c>
      <c r="P277" s="1" t="s">
        <v>7127</v>
      </c>
      <c r="Q277" s="1" t="s">
        <v>7128</v>
      </c>
      <c r="R277" s="1" t="s">
        <v>8821</v>
      </c>
      <c r="S277" s="1" t="s">
        <v>7130</v>
      </c>
      <c r="T277" s="1" t="s">
        <v>7131</v>
      </c>
      <c r="U277" s="1" t="s">
        <v>7132</v>
      </c>
      <c r="V277" s="1" t="s">
        <v>7254</v>
      </c>
    </row>
    <row r="278" s="1" customFormat="1" spans="1:22">
      <c r="A278" s="3">
        <v>999223697482649</v>
      </c>
      <c r="B278" s="1" t="s">
        <v>8794</v>
      </c>
      <c r="C278" s="1" t="s">
        <v>8822</v>
      </c>
      <c r="D278" s="1" t="s">
        <v>8491</v>
      </c>
      <c r="E278" s="1" t="s">
        <v>8823</v>
      </c>
      <c r="F278" s="1" t="s">
        <v>7173</v>
      </c>
      <c r="G278" s="1" t="s">
        <v>7120</v>
      </c>
      <c r="H278" s="1" t="s">
        <v>7122</v>
      </c>
      <c r="I278" s="1" t="s">
        <v>8824</v>
      </c>
      <c r="J278" s="1" t="s">
        <v>30</v>
      </c>
      <c r="K278" s="1" t="s">
        <v>8825</v>
      </c>
      <c r="L278" s="1" t="s">
        <v>8825</v>
      </c>
      <c r="M278" s="1" t="s">
        <v>7125</v>
      </c>
      <c r="N278" s="1" t="s">
        <v>7125</v>
      </c>
      <c r="O278" s="1" t="s">
        <v>7126</v>
      </c>
      <c r="P278" s="1" t="s">
        <v>7127</v>
      </c>
      <c r="Q278" s="1" t="s">
        <v>7128</v>
      </c>
      <c r="R278" s="1" t="s">
        <v>8826</v>
      </c>
      <c r="S278" s="1" t="s">
        <v>7130</v>
      </c>
      <c r="T278" s="1" t="s">
        <v>7131</v>
      </c>
      <c r="U278" s="1" t="s">
        <v>7132</v>
      </c>
      <c r="V278" s="1" t="s">
        <v>7254</v>
      </c>
    </row>
    <row r="279" s="1" customFormat="1" spans="1:22">
      <c r="A279" s="3">
        <v>999223697710138</v>
      </c>
      <c r="B279" s="1" t="s">
        <v>8794</v>
      </c>
      <c r="C279" s="1" t="s">
        <v>8827</v>
      </c>
      <c r="D279" s="1" t="s">
        <v>8828</v>
      </c>
      <c r="E279" s="1" t="s">
        <v>8829</v>
      </c>
      <c r="F279" s="1" t="s">
        <v>7120</v>
      </c>
      <c r="G279" s="1" t="s">
        <v>7139</v>
      </c>
      <c r="H279" s="1" t="s">
        <v>7122</v>
      </c>
      <c r="I279" s="1" t="s">
        <v>8830</v>
      </c>
      <c r="J279" s="1" t="s">
        <v>30</v>
      </c>
      <c r="K279" s="1" t="s">
        <v>8831</v>
      </c>
      <c r="L279" s="1" t="s">
        <v>8831</v>
      </c>
      <c r="M279" s="1" t="s">
        <v>7125</v>
      </c>
      <c r="N279" s="1" t="s">
        <v>7125</v>
      </c>
      <c r="O279" s="1" t="s">
        <v>7126</v>
      </c>
      <c r="P279" s="1" t="s">
        <v>7127</v>
      </c>
      <c r="Q279" s="1" t="s">
        <v>7128</v>
      </c>
      <c r="R279" s="1" t="s">
        <v>8832</v>
      </c>
      <c r="S279" s="1" t="s">
        <v>7130</v>
      </c>
      <c r="T279" s="1" t="s">
        <v>7131</v>
      </c>
      <c r="U279" s="1" t="s">
        <v>7132</v>
      </c>
      <c r="V279" s="1" t="s">
        <v>7484</v>
      </c>
    </row>
    <row r="280" s="1" customFormat="1" spans="1:22">
      <c r="A280" s="3">
        <v>999223698401829</v>
      </c>
      <c r="B280" s="1" t="s">
        <v>8794</v>
      </c>
      <c r="C280" s="1" t="s">
        <v>8833</v>
      </c>
      <c r="D280" s="1" t="s">
        <v>8834</v>
      </c>
      <c r="E280" s="1" t="s">
        <v>8835</v>
      </c>
      <c r="F280" s="1" t="s">
        <v>7172</v>
      </c>
      <c r="G280" s="1" t="s">
        <v>7138</v>
      </c>
      <c r="H280" s="1" t="s">
        <v>7122</v>
      </c>
      <c r="I280" s="1" t="s">
        <v>8836</v>
      </c>
      <c r="J280" s="1" t="s">
        <v>30</v>
      </c>
      <c r="K280" s="1" t="s">
        <v>8837</v>
      </c>
      <c r="L280" s="1" t="s">
        <v>8837</v>
      </c>
      <c r="M280" s="1" t="s">
        <v>7125</v>
      </c>
      <c r="N280" s="1" t="s">
        <v>7125</v>
      </c>
      <c r="O280" s="1" t="s">
        <v>7126</v>
      </c>
      <c r="P280" s="1" t="s">
        <v>7127</v>
      </c>
      <c r="Q280" s="1" t="s">
        <v>7128</v>
      </c>
      <c r="R280" s="1" t="s">
        <v>8838</v>
      </c>
      <c r="S280" s="1" t="s">
        <v>7130</v>
      </c>
      <c r="T280" s="1" t="s">
        <v>7131</v>
      </c>
      <c r="U280" s="1" t="s">
        <v>7132</v>
      </c>
      <c r="V280" s="1" t="s">
        <v>7377</v>
      </c>
    </row>
    <row r="281" s="1" customFormat="1" spans="1:22">
      <c r="A281" s="3">
        <v>999223699138864</v>
      </c>
      <c r="B281" s="1" t="s">
        <v>8794</v>
      </c>
      <c r="C281" s="1" t="s">
        <v>8839</v>
      </c>
      <c r="D281" s="1" t="s">
        <v>8083</v>
      </c>
      <c r="E281" s="1" t="s">
        <v>8840</v>
      </c>
      <c r="F281" s="1" t="s">
        <v>7197</v>
      </c>
      <c r="G281" s="1" t="s">
        <v>7173</v>
      </c>
      <c r="H281" s="1" t="s">
        <v>7122</v>
      </c>
      <c r="I281" s="1" t="s">
        <v>8841</v>
      </c>
      <c r="J281" s="1" t="s">
        <v>30</v>
      </c>
      <c r="K281" s="1" t="s">
        <v>8842</v>
      </c>
      <c r="L281" s="1" t="s">
        <v>8842</v>
      </c>
      <c r="M281" s="1" t="s">
        <v>7125</v>
      </c>
      <c r="N281" s="1" t="s">
        <v>7125</v>
      </c>
      <c r="O281" s="1" t="s">
        <v>7126</v>
      </c>
      <c r="P281" s="1" t="s">
        <v>7127</v>
      </c>
      <c r="Q281" s="1" t="s">
        <v>7128</v>
      </c>
      <c r="R281" s="1" t="s">
        <v>8843</v>
      </c>
      <c r="S281" s="1" t="s">
        <v>7130</v>
      </c>
      <c r="T281" s="1" t="s">
        <v>7131</v>
      </c>
      <c r="U281" s="1" t="s">
        <v>7225</v>
      </c>
      <c r="V281" s="1" t="s">
        <v>7321</v>
      </c>
    </row>
    <row r="282" s="1" customFormat="1" spans="1:22">
      <c r="A282" s="3">
        <v>999223699971707</v>
      </c>
      <c r="B282" s="1" t="s">
        <v>8794</v>
      </c>
      <c r="C282" s="1" t="s">
        <v>8844</v>
      </c>
      <c r="D282" s="1" t="s">
        <v>8845</v>
      </c>
      <c r="E282" s="1" t="s">
        <v>8846</v>
      </c>
      <c r="F282" s="1" t="s">
        <v>7138</v>
      </c>
      <c r="G282" s="1" t="s">
        <v>7120</v>
      </c>
      <c r="H282" s="1" t="s">
        <v>7122</v>
      </c>
      <c r="I282" s="1" t="s">
        <v>8847</v>
      </c>
      <c r="J282" s="1" t="s">
        <v>30</v>
      </c>
      <c r="K282" s="1" t="s">
        <v>8848</v>
      </c>
      <c r="L282" s="1" t="s">
        <v>8848</v>
      </c>
      <c r="M282" s="1" t="s">
        <v>7125</v>
      </c>
      <c r="N282" s="1" t="s">
        <v>7125</v>
      </c>
      <c r="O282" s="1" t="s">
        <v>7126</v>
      </c>
      <c r="P282" s="1" t="s">
        <v>7127</v>
      </c>
      <c r="Q282" s="1" t="s">
        <v>7128</v>
      </c>
      <c r="R282" s="1" t="s">
        <v>8849</v>
      </c>
      <c r="S282" s="1" t="s">
        <v>7130</v>
      </c>
      <c r="T282" s="1" t="s">
        <v>7131</v>
      </c>
      <c r="U282" s="1" t="s">
        <v>7132</v>
      </c>
      <c r="V282" s="1" t="s">
        <v>7624</v>
      </c>
    </row>
    <row r="283" s="1" customFormat="1" spans="1:22">
      <c r="A283" s="3">
        <v>999223700202486</v>
      </c>
      <c r="B283" s="1" t="s">
        <v>8794</v>
      </c>
      <c r="C283" s="1" t="s">
        <v>8850</v>
      </c>
      <c r="D283" s="1" t="s">
        <v>8851</v>
      </c>
      <c r="E283" s="1" t="s">
        <v>8852</v>
      </c>
      <c r="F283" s="1" t="s">
        <v>7733</v>
      </c>
      <c r="G283" s="1" t="s">
        <v>7173</v>
      </c>
      <c r="H283" s="1" t="s">
        <v>7122</v>
      </c>
      <c r="I283" s="1" t="s">
        <v>8853</v>
      </c>
      <c r="J283" s="1" t="s">
        <v>30</v>
      </c>
      <c r="K283" s="1" t="s">
        <v>8854</v>
      </c>
      <c r="L283" s="1" t="s">
        <v>8854</v>
      </c>
      <c r="M283" s="1" t="s">
        <v>7125</v>
      </c>
      <c r="N283" s="1" t="s">
        <v>7125</v>
      </c>
      <c r="O283" s="1" t="s">
        <v>7126</v>
      </c>
      <c r="P283" s="1" t="s">
        <v>7127</v>
      </c>
      <c r="Q283" s="1" t="s">
        <v>7128</v>
      </c>
      <c r="R283" s="1" t="s">
        <v>8855</v>
      </c>
      <c r="S283" s="1" t="s">
        <v>7130</v>
      </c>
      <c r="T283" s="1" t="s">
        <v>7131</v>
      </c>
      <c r="U283" s="1" t="s">
        <v>7132</v>
      </c>
      <c r="V283" s="1" t="s">
        <v>7254</v>
      </c>
    </row>
    <row r="284" s="1" customFormat="1" spans="1:22">
      <c r="A284" s="3">
        <v>999223700641641</v>
      </c>
      <c r="B284" s="1" t="s">
        <v>8794</v>
      </c>
      <c r="C284" s="1" t="s">
        <v>8856</v>
      </c>
      <c r="D284" s="1" t="s">
        <v>8019</v>
      </c>
      <c r="E284" s="1" t="s">
        <v>8857</v>
      </c>
      <c r="F284" s="1" t="s">
        <v>7172</v>
      </c>
      <c r="G284" s="1" t="s">
        <v>7120</v>
      </c>
      <c r="H284" s="1" t="s">
        <v>7122</v>
      </c>
      <c r="I284" s="1" t="s">
        <v>8858</v>
      </c>
      <c r="J284" s="1" t="s">
        <v>30</v>
      </c>
      <c r="K284" s="1" t="s">
        <v>8859</v>
      </c>
      <c r="L284" s="1" t="s">
        <v>8859</v>
      </c>
      <c r="M284" s="1" t="s">
        <v>7125</v>
      </c>
      <c r="N284" s="1" t="s">
        <v>7125</v>
      </c>
      <c r="O284" s="1" t="s">
        <v>7126</v>
      </c>
      <c r="P284" s="1" t="s">
        <v>7127</v>
      </c>
      <c r="Q284" s="1" t="s">
        <v>7128</v>
      </c>
      <c r="R284" s="1" t="s">
        <v>8860</v>
      </c>
      <c r="S284" s="1" t="s">
        <v>7130</v>
      </c>
      <c r="T284" s="1" t="s">
        <v>7131</v>
      </c>
      <c r="U284" s="1" t="s">
        <v>7132</v>
      </c>
      <c r="V284" s="1" t="s">
        <v>7321</v>
      </c>
    </row>
    <row r="285" s="1" customFormat="1" spans="1:22">
      <c r="A285" s="3">
        <v>999223701265952</v>
      </c>
      <c r="B285" s="1" t="s">
        <v>8794</v>
      </c>
      <c r="C285" s="1" t="s">
        <v>8861</v>
      </c>
      <c r="D285" s="1" t="s">
        <v>8862</v>
      </c>
      <c r="E285" s="1" t="s">
        <v>8863</v>
      </c>
      <c r="F285" s="1" t="s">
        <v>7139</v>
      </c>
      <c r="G285" s="1" t="s">
        <v>7148</v>
      </c>
      <c r="H285" s="1" t="s">
        <v>7122</v>
      </c>
      <c r="I285" s="1" t="s">
        <v>8864</v>
      </c>
      <c r="J285" s="1" t="s">
        <v>30</v>
      </c>
      <c r="K285" s="1" t="s">
        <v>8865</v>
      </c>
      <c r="L285" s="1" t="s">
        <v>8865</v>
      </c>
      <c r="M285" s="1" t="s">
        <v>7125</v>
      </c>
      <c r="N285" s="1" t="s">
        <v>7125</v>
      </c>
      <c r="O285" s="1" t="s">
        <v>7126</v>
      </c>
      <c r="P285" s="1" t="s">
        <v>7127</v>
      </c>
      <c r="Q285" s="1" t="s">
        <v>7128</v>
      </c>
      <c r="R285" s="1" t="s">
        <v>8866</v>
      </c>
      <c r="S285" s="1" t="s">
        <v>7130</v>
      </c>
      <c r="T285" s="1" t="s">
        <v>7131</v>
      </c>
      <c r="U285" s="1" t="s">
        <v>7132</v>
      </c>
      <c r="V285" s="1" t="s">
        <v>7133</v>
      </c>
    </row>
    <row r="286" s="1" customFormat="1" spans="1:22">
      <c r="A286" s="3">
        <v>999223701620486</v>
      </c>
      <c r="B286" s="1" t="s">
        <v>8794</v>
      </c>
      <c r="C286" s="1" t="s">
        <v>8867</v>
      </c>
      <c r="D286" s="1" t="s">
        <v>8399</v>
      </c>
      <c r="E286" s="1" t="s">
        <v>8868</v>
      </c>
      <c r="F286" s="1" t="s">
        <v>7258</v>
      </c>
      <c r="G286" s="1" t="s">
        <v>7138</v>
      </c>
      <c r="H286" s="1" t="s">
        <v>7122</v>
      </c>
      <c r="I286" s="1" t="s">
        <v>8869</v>
      </c>
      <c r="J286" s="1" t="s">
        <v>30</v>
      </c>
      <c r="K286" s="1" t="s">
        <v>8870</v>
      </c>
      <c r="L286" s="1" t="s">
        <v>8870</v>
      </c>
      <c r="M286" s="1" t="s">
        <v>7125</v>
      </c>
      <c r="N286" s="1" t="s">
        <v>7125</v>
      </c>
      <c r="O286" s="1" t="s">
        <v>7126</v>
      </c>
      <c r="P286" s="1" t="s">
        <v>7127</v>
      </c>
      <c r="Q286" s="1" t="s">
        <v>7128</v>
      </c>
      <c r="R286" s="1" t="s">
        <v>8871</v>
      </c>
      <c r="S286" s="1" t="s">
        <v>7130</v>
      </c>
      <c r="T286" s="1" t="s">
        <v>7131</v>
      </c>
      <c r="U286" s="1" t="s">
        <v>7132</v>
      </c>
      <c r="V286" s="1" t="s">
        <v>7577</v>
      </c>
    </row>
    <row r="287" s="1" customFormat="1" spans="1:22">
      <c r="A287" s="3">
        <v>999223702417441</v>
      </c>
      <c r="B287" s="1" t="s">
        <v>8794</v>
      </c>
      <c r="C287" s="1" t="s">
        <v>8872</v>
      </c>
      <c r="D287" s="1" t="s">
        <v>8399</v>
      </c>
      <c r="E287" s="1" t="s">
        <v>8873</v>
      </c>
      <c r="F287" s="1" t="s">
        <v>7120</v>
      </c>
      <c r="G287" s="1" t="s">
        <v>7139</v>
      </c>
      <c r="H287" s="1" t="s">
        <v>7122</v>
      </c>
      <c r="I287" s="1" t="s">
        <v>8874</v>
      </c>
      <c r="J287" s="1" t="s">
        <v>30</v>
      </c>
      <c r="K287" s="1" t="s">
        <v>8875</v>
      </c>
      <c r="L287" s="1" t="s">
        <v>8875</v>
      </c>
      <c r="M287" s="1" t="s">
        <v>7125</v>
      </c>
      <c r="N287" s="1" t="s">
        <v>7125</v>
      </c>
      <c r="O287" s="1" t="s">
        <v>7126</v>
      </c>
      <c r="P287" s="1" t="s">
        <v>7127</v>
      </c>
      <c r="Q287" s="1" t="s">
        <v>7128</v>
      </c>
      <c r="R287" s="1" t="s">
        <v>8876</v>
      </c>
      <c r="S287" s="1" t="s">
        <v>7130</v>
      </c>
      <c r="T287" s="1" t="s">
        <v>7131</v>
      </c>
      <c r="U287" s="1" t="s">
        <v>7132</v>
      </c>
      <c r="V287" s="1" t="s">
        <v>7577</v>
      </c>
    </row>
    <row r="288" s="1" customFormat="1" spans="1:22">
      <c r="A288" s="3">
        <v>999223704710918</v>
      </c>
      <c r="B288" s="1" t="s">
        <v>8794</v>
      </c>
      <c r="C288" s="1" t="s">
        <v>8877</v>
      </c>
      <c r="D288" s="1" t="s">
        <v>8878</v>
      </c>
      <c r="E288" s="1" t="s">
        <v>8879</v>
      </c>
      <c r="F288" s="1" t="s">
        <v>7197</v>
      </c>
      <c r="G288" s="1" t="s">
        <v>7139</v>
      </c>
      <c r="H288" s="1" t="s">
        <v>7122</v>
      </c>
      <c r="I288" s="1" t="s">
        <v>8880</v>
      </c>
      <c r="J288" s="1" t="s">
        <v>30</v>
      </c>
      <c r="K288" s="1" t="s">
        <v>8881</v>
      </c>
      <c r="L288" s="1" t="s">
        <v>8881</v>
      </c>
      <c r="M288" s="1" t="s">
        <v>7125</v>
      </c>
      <c r="N288" s="1" t="s">
        <v>7125</v>
      </c>
      <c r="O288" s="1" t="s">
        <v>7126</v>
      </c>
      <c r="P288" s="1" t="s">
        <v>7127</v>
      </c>
      <c r="Q288" s="1" t="s">
        <v>7128</v>
      </c>
      <c r="R288" s="1" t="s">
        <v>8882</v>
      </c>
      <c r="S288" s="1" t="s">
        <v>7130</v>
      </c>
      <c r="T288" s="1" t="s">
        <v>7131</v>
      </c>
      <c r="U288" s="1" t="s">
        <v>7132</v>
      </c>
      <c r="V288" s="1" t="s">
        <v>7484</v>
      </c>
    </row>
    <row r="289" s="1" customFormat="1" spans="1:22">
      <c r="A289" s="3">
        <v>999223706460814</v>
      </c>
      <c r="B289" s="1" t="s">
        <v>8794</v>
      </c>
      <c r="C289" s="1" t="s">
        <v>8883</v>
      </c>
      <c r="D289" s="1" t="s">
        <v>8884</v>
      </c>
      <c r="E289" s="1" t="s">
        <v>8885</v>
      </c>
      <c r="F289" s="1" t="s">
        <v>7148</v>
      </c>
      <c r="G289" s="1" t="s">
        <v>7121</v>
      </c>
      <c r="H289" s="1" t="s">
        <v>7122</v>
      </c>
      <c r="I289" s="1" t="s">
        <v>8886</v>
      </c>
      <c r="J289" s="1" t="s">
        <v>30</v>
      </c>
      <c r="K289" s="1" t="s">
        <v>8887</v>
      </c>
      <c r="L289" s="1" t="s">
        <v>8887</v>
      </c>
      <c r="M289" s="1" t="s">
        <v>7125</v>
      </c>
      <c r="N289" s="1" t="s">
        <v>7125</v>
      </c>
      <c r="O289" s="1" t="s">
        <v>7126</v>
      </c>
      <c r="P289" s="1" t="s">
        <v>7127</v>
      </c>
      <c r="Q289" s="1" t="s">
        <v>7128</v>
      </c>
      <c r="R289" s="1" t="s">
        <v>8888</v>
      </c>
      <c r="S289" s="1" t="s">
        <v>7130</v>
      </c>
      <c r="T289" s="1" t="s">
        <v>7131</v>
      </c>
      <c r="U289" s="1" t="s">
        <v>7132</v>
      </c>
      <c r="V289" s="1" t="s">
        <v>7530</v>
      </c>
    </row>
    <row r="290" s="1" customFormat="1" spans="1:22">
      <c r="A290" s="3">
        <v>999223707851589</v>
      </c>
      <c r="B290" s="1" t="s">
        <v>8794</v>
      </c>
      <c r="C290" s="1" t="s">
        <v>8889</v>
      </c>
      <c r="D290" s="1" t="s">
        <v>8890</v>
      </c>
      <c r="E290" s="1" t="s">
        <v>8891</v>
      </c>
      <c r="F290" s="1" t="s">
        <v>7172</v>
      </c>
      <c r="G290" s="1" t="s">
        <v>7120</v>
      </c>
      <c r="H290" s="1" t="s">
        <v>7122</v>
      </c>
      <c r="I290" s="1" t="s">
        <v>8892</v>
      </c>
      <c r="J290" s="1" t="s">
        <v>30</v>
      </c>
      <c r="K290" s="1" t="s">
        <v>8893</v>
      </c>
      <c r="L290" s="1" t="s">
        <v>8893</v>
      </c>
      <c r="M290" s="1" t="s">
        <v>7125</v>
      </c>
      <c r="N290" s="1" t="s">
        <v>7125</v>
      </c>
      <c r="O290" s="1" t="s">
        <v>7126</v>
      </c>
      <c r="P290" s="1" t="s">
        <v>7127</v>
      </c>
      <c r="Q290" s="1" t="s">
        <v>7128</v>
      </c>
      <c r="R290" s="1" t="s">
        <v>8894</v>
      </c>
      <c r="S290" s="1" t="s">
        <v>7130</v>
      </c>
      <c r="T290" s="1" t="s">
        <v>7131</v>
      </c>
      <c r="U290" s="1" t="s">
        <v>7132</v>
      </c>
      <c r="V290" s="1" t="s">
        <v>7133</v>
      </c>
    </row>
    <row r="291" s="1" customFormat="1" spans="1:22">
      <c r="A291" s="3">
        <v>999223709844422</v>
      </c>
      <c r="B291" s="1" t="s">
        <v>8794</v>
      </c>
      <c r="C291" s="1" t="s">
        <v>8895</v>
      </c>
      <c r="D291" s="1" t="s">
        <v>7750</v>
      </c>
      <c r="E291" s="1" t="s">
        <v>8896</v>
      </c>
      <c r="F291" s="1" t="s">
        <v>7148</v>
      </c>
      <c r="G291" s="1" t="s">
        <v>7121</v>
      </c>
      <c r="H291" s="1" t="s">
        <v>7122</v>
      </c>
      <c r="I291" s="1" t="s">
        <v>8897</v>
      </c>
      <c r="J291" s="1" t="s">
        <v>30</v>
      </c>
      <c r="K291" s="1" t="s">
        <v>8898</v>
      </c>
      <c r="L291" s="1" t="s">
        <v>8898</v>
      </c>
      <c r="M291" s="1" t="s">
        <v>7125</v>
      </c>
      <c r="N291" s="1" t="s">
        <v>7125</v>
      </c>
      <c r="O291" s="1" t="s">
        <v>7126</v>
      </c>
      <c r="P291" s="1" t="s">
        <v>7127</v>
      </c>
      <c r="Q291" s="1" t="s">
        <v>7128</v>
      </c>
      <c r="R291" s="1" t="s">
        <v>8899</v>
      </c>
      <c r="S291" s="1" t="s">
        <v>7130</v>
      </c>
      <c r="T291" s="1" t="s">
        <v>7131</v>
      </c>
      <c r="U291" s="1" t="s">
        <v>7225</v>
      </c>
      <c r="V291" s="1" t="s">
        <v>7226</v>
      </c>
    </row>
    <row r="292" s="1" customFormat="1" spans="1:22">
      <c r="A292" s="3">
        <v>999223710718880</v>
      </c>
      <c r="B292" s="1" t="s">
        <v>8794</v>
      </c>
      <c r="C292" s="1" t="s">
        <v>8900</v>
      </c>
      <c r="D292" s="1" t="s">
        <v>8344</v>
      </c>
      <c r="E292" s="1" t="s">
        <v>8901</v>
      </c>
      <c r="F292" s="1" t="s">
        <v>7139</v>
      </c>
      <c r="G292" s="1" t="s">
        <v>7148</v>
      </c>
      <c r="H292" s="1" t="s">
        <v>7122</v>
      </c>
      <c r="I292" s="1" t="s">
        <v>8902</v>
      </c>
      <c r="J292" s="1" t="s">
        <v>30</v>
      </c>
      <c r="K292" s="1" t="s">
        <v>8903</v>
      </c>
      <c r="L292" s="1" t="s">
        <v>8903</v>
      </c>
      <c r="M292" s="1" t="s">
        <v>7125</v>
      </c>
      <c r="N292" s="1" t="s">
        <v>7125</v>
      </c>
      <c r="O292" s="1" t="s">
        <v>7126</v>
      </c>
      <c r="P292" s="1" t="s">
        <v>7127</v>
      </c>
      <c r="Q292" s="1" t="s">
        <v>7128</v>
      </c>
      <c r="R292" s="1" t="s">
        <v>8904</v>
      </c>
      <c r="S292" s="1" t="s">
        <v>7130</v>
      </c>
      <c r="T292" s="1" t="s">
        <v>7131</v>
      </c>
      <c r="U292" s="1" t="s">
        <v>7132</v>
      </c>
      <c r="V292" s="1" t="s">
        <v>7254</v>
      </c>
    </row>
    <row r="293" s="1" customFormat="1" spans="1:22">
      <c r="A293" s="3">
        <v>999223711989878</v>
      </c>
      <c r="B293" s="1" t="s">
        <v>8905</v>
      </c>
      <c r="C293" s="1" t="s">
        <v>8906</v>
      </c>
      <c r="D293" s="1" t="s">
        <v>8907</v>
      </c>
      <c r="E293" s="1" t="s">
        <v>8908</v>
      </c>
      <c r="F293" s="1" t="s">
        <v>7120</v>
      </c>
      <c r="G293" s="1" t="s">
        <v>7139</v>
      </c>
      <c r="H293" s="1" t="s">
        <v>7122</v>
      </c>
      <c r="I293" s="1" t="s">
        <v>8902</v>
      </c>
      <c r="J293" s="1" t="s">
        <v>30</v>
      </c>
      <c r="K293" s="1" t="s">
        <v>8903</v>
      </c>
      <c r="L293" s="1" t="s">
        <v>8903</v>
      </c>
      <c r="M293" s="1" t="s">
        <v>7125</v>
      </c>
      <c r="N293" s="1" t="s">
        <v>7125</v>
      </c>
      <c r="O293" s="1" t="s">
        <v>7126</v>
      </c>
      <c r="P293" s="1" t="s">
        <v>7127</v>
      </c>
      <c r="Q293" s="1" t="s">
        <v>7128</v>
      </c>
      <c r="R293" s="1" t="s">
        <v>8909</v>
      </c>
      <c r="S293" s="1" t="s">
        <v>7130</v>
      </c>
      <c r="T293" s="1" t="s">
        <v>7131</v>
      </c>
      <c r="U293" s="1" t="s">
        <v>7132</v>
      </c>
      <c r="V293" s="1" t="s">
        <v>7254</v>
      </c>
    </row>
    <row r="294" s="1" customFormat="1" spans="1:22">
      <c r="A294" s="3">
        <v>999223712420014</v>
      </c>
      <c r="B294" s="1" t="s">
        <v>8905</v>
      </c>
      <c r="C294" s="1" t="s">
        <v>8910</v>
      </c>
      <c r="D294" s="1" t="s">
        <v>8807</v>
      </c>
      <c r="E294" s="1" t="s">
        <v>8911</v>
      </c>
      <c r="F294" s="1" t="s">
        <v>7139</v>
      </c>
      <c r="G294" s="1" t="s">
        <v>7148</v>
      </c>
      <c r="H294" s="1" t="s">
        <v>7122</v>
      </c>
      <c r="I294" s="1" t="s">
        <v>8912</v>
      </c>
      <c r="J294" s="1" t="s">
        <v>30</v>
      </c>
      <c r="K294" s="1" t="s">
        <v>8913</v>
      </c>
      <c r="L294" s="1" t="s">
        <v>8913</v>
      </c>
      <c r="M294" s="1" t="s">
        <v>7125</v>
      </c>
      <c r="N294" s="1" t="s">
        <v>7125</v>
      </c>
      <c r="O294" s="1" t="s">
        <v>7126</v>
      </c>
      <c r="P294" s="1" t="s">
        <v>7127</v>
      </c>
      <c r="Q294" s="1" t="s">
        <v>7128</v>
      </c>
      <c r="R294" s="1" t="s">
        <v>8914</v>
      </c>
      <c r="S294" s="1" t="s">
        <v>7130</v>
      </c>
      <c r="T294" s="1" t="s">
        <v>7131</v>
      </c>
      <c r="U294" s="1" t="s">
        <v>7132</v>
      </c>
      <c r="V294" s="1" t="s">
        <v>7254</v>
      </c>
    </row>
    <row r="295" s="1" customFormat="1" spans="1:22">
      <c r="A295" s="3">
        <v>999223712941151</v>
      </c>
      <c r="B295" s="1" t="s">
        <v>8905</v>
      </c>
      <c r="C295" s="1" t="s">
        <v>8915</v>
      </c>
      <c r="D295" s="1" t="s">
        <v>8916</v>
      </c>
      <c r="E295" s="1" t="s">
        <v>8917</v>
      </c>
      <c r="F295" s="1" t="s">
        <v>7172</v>
      </c>
      <c r="G295" s="1" t="s">
        <v>7173</v>
      </c>
      <c r="H295" s="1" t="s">
        <v>7122</v>
      </c>
      <c r="I295" s="1" t="s">
        <v>8918</v>
      </c>
      <c r="J295" s="1" t="s">
        <v>30</v>
      </c>
      <c r="K295" s="1" t="s">
        <v>8919</v>
      </c>
      <c r="L295" s="1" t="s">
        <v>8919</v>
      </c>
      <c r="M295" s="1" t="s">
        <v>7125</v>
      </c>
      <c r="N295" s="1" t="s">
        <v>7125</v>
      </c>
      <c r="O295" s="1" t="s">
        <v>7126</v>
      </c>
      <c r="P295" s="1" t="s">
        <v>7127</v>
      </c>
      <c r="Q295" s="1" t="s">
        <v>7128</v>
      </c>
      <c r="R295" s="1" t="s">
        <v>8920</v>
      </c>
      <c r="S295" s="1" t="s">
        <v>7130</v>
      </c>
      <c r="T295" s="1" t="s">
        <v>7131</v>
      </c>
      <c r="U295" s="1" t="s">
        <v>7132</v>
      </c>
      <c r="V295" s="1" t="s">
        <v>7314</v>
      </c>
    </row>
    <row r="296" s="1" customFormat="1" spans="1:22">
      <c r="A296" s="3">
        <v>999223713229481</v>
      </c>
      <c r="B296" s="1" t="s">
        <v>8905</v>
      </c>
      <c r="C296" s="1" t="s">
        <v>8921</v>
      </c>
      <c r="D296" s="1" t="s">
        <v>8922</v>
      </c>
      <c r="E296" s="1" t="s">
        <v>8923</v>
      </c>
      <c r="F296" s="1" t="s">
        <v>7258</v>
      </c>
      <c r="G296" s="1" t="s">
        <v>7120</v>
      </c>
      <c r="H296" s="1" t="s">
        <v>7122</v>
      </c>
      <c r="I296" s="1" t="s">
        <v>8924</v>
      </c>
      <c r="J296" s="1" t="s">
        <v>30</v>
      </c>
      <c r="K296" s="1" t="s">
        <v>8925</v>
      </c>
      <c r="L296" s="1" t="s">
        <v>8925</v>
      </c>
      <c r="M296" s="1" t="s">
        <v>7125</v>
      </c>
      <c r="N296" s="1" t="s">
        <v>7125</v>
      </c>
      <c r="O296" s="1" t="s">
        <v>7126</v>
      </c>
      <c r="P296" s="1" t="s">
        <v>7127</v>
      </c>
      <c r="Q296" s="1" t="s">
        <v>7128</v>
      </c>
      <c r="R296" s="1" t="s">
        <v>8926</v>
      </c>
      <c r="S296" s="1" t="s">
        <v>7130</v>
      </c>
      <c r="T296" s="1" t="s">
        <v>7131</v>
      </c>
      <c r="U296" s="1" t="s">
        <v>7132</v>
      </c>
      <c r="V296" s="1" t="s">
        <v>7254</v>
      </c>
    </row>
    <row r="297" s="1" customFormat="1" spans="1:22">
      <c r="A297" s="3">
        <v>999223713372703</v>
      </c>
      <c r="B297" s="1" t="s">
        <v>8905</v>
      </c>
      <c r="C297" s="1" t="s">
        <v>8927</v>
      </c>
      <c r="D297" s="1" t="s">
        <v>8928</v>
      </c>
      <c r="E297" s="1" t="s">
        <v>8245</v>
      </c>
      <c r="F297" s="1" t="s">
        <v>7173</v>
      </c>
      <c r="G297" s="1" t="s">
        <v>7138</v>
      </c>
      <c r="H297" s="1" t="s">
        <v>7122</v>
      </c>
      <c r="I297" s="1" t="s">
        <v>8929</v>
      </c>
      <c r="J297" s="1" t="s">
        <v>30</v>
      </c>
      <c r="K297" s="1" t="s">
        <v>8930</v>
      </c>
      <c r="L297" s="1" t="s">
        <v>8930</v>
      </c>
      <c r="M297" s="1" t="s">
        <v>7125</v>
      </c>
      <c r="N297" s="1" t="s">
        <v>7125</v>
      </c>
      <c r="O297" s="1" t="s">
        <v>7126</v>
      </c>
      <c r="P297" s="1" t="s">
        <v>7127</v>
      </c>
      <c r="Q297" s="1" t="s">
        <v>7128</v>
      </c>
      <c r="R297" s="1" t="s">
        <v>8931</v>
      </c>
      <c r="S297" s="1" t="s">
        <v>7130</v>
      </c>
      <c r="T297" s="1" t="s">
        <v>7131</v>
      </c>
      <c r="U297" s="1" t="s">
        <v>7132</v>
      </c>
      <c r="V297" s="1" t="s">
        <v>7314</v>
      </c>
    </row>
    <row r="298" s="1" customFormat="1" spans="1:22">
      <c r="A298" s="3">
        <v>999223713542348</v>
      </c>
      <c r="B298" s="1" t="s">
        <v>8905</v>
      </c>
      <c r="C298" s="1" t="s">
        <v>8932</v>
      </c>
      <c r="D298" s="1" t="s">
        <v>8933</v>
      </c>
      <c r="E298" s="1" t="s">
        <v>8934</v>
      </c>
      <c r="F298" s="1" t="s">
        <v>7172</v>
      </c>
      <c r="G298" s="1" t="s">
        <v>7120</v>
      </c>
      <c r="H298" s="1" t="s">
        <v>7122</v>
      </c>
      <c r="I298" s="1" t="s">
        <v>8935</v>
      </c>
      <c r="J298" s="1" t="s">
        <v>30</v>
      </c>
      <c r="K298" s="1" t="s">
        <v>8936</v>
      </c>
      <c r="L298" s="1" t="s">
        <v>8936</v>
      </c>
      <c r="M298" s="1" t="s">
        <v>7125</v>
      </c>
      <c r="N298" s="1" t="s">
        <v>7125</v>
      </c>
      <c r="O298" s="1" t="s">
        <v>7126</v>
      </c>
      <c r="P298" s="1" t="s">
        <v>7127</v>
      </c>
      <c r="Q298" s="1" t="s">
        <v>7128</v>
      </c>
      <c r="R298" s="1" t="s">
        <v>8937</v>
      </c>
      <c r="S298" s="1" t="s">
        <v>7130</v>
      </c>
      <c r="T298" s="1" t="s">
        <v>7131</v>
      </c>
      <c r="U298" s="1" t="s">
        <v>7132</v>
      </c>
      <c r="V298" s="1" t="s">
        <v>7377</v>
      </c>
    </row>
    <row r="299" s="1" customFormat="1" spans="1:22">
      <c r="A299" s="3">
        <v>999223713667436</v>
      </c>
      <c r="B299" s="1" t="s">
        <v>8905</v>
      </c>
      <c r="C299" s="1" t="s">
        <v>8938</v>
      </c>
      <c r="D299" s="1" t="s">
        <v>8939</v>
      </c>
      <c r="E299" s="1" t="s">
        <v>8940</v>
      </c>
      <c r="F299" s="1" t="s">
        <v>7258</v>
      </c>
      <c r="G299" s="1" t="s">
        <v>7120</v>
      </c>
      <c r="H299" s="1" t="s">
        <v>7122</v>
      </c>
      <c r="I299" s="1" t="s">
        <v>8941</v>
      </c>
      <c r="J299" s="1" t="s">
        <v>30</v>
      </c>
      <c r="K299" s="1" t="s">
        <v>8942</v>
      </c>
      <c r="L299" s="1" t="s">
        <v>8942</v>
      </c>
      <c r="M299" s="1" t="s">
        <v>7125</v>
      </c>
      <c r="N299" s="1" t="s">
        <v>7125</v>
      </c>
      <c r="O299" s="1" t="s">
        <v>7126</v>
      </c>
      <c r="P299" s="1" t="s">
        <v>7127</v>
      </c>
      <c r="Q299" s="1" t="s">
        <v>7128</v>
      </c>
      <c r="R299" s="1" t="s">
        <v>8943</v>
      </c>
      <c r="S299" s="1" t="s">
        <v>7130</v>
      </c>
      <c r="T299" s="1" t="s">
        <v>7131</v>
      </c>
      <c r="U299" s="1" t="s">
        <v>7132</v>
      </c>
      <c r="V299" s="1" t="s">
        <v>7340</v>
      </c>
    </row>
    <row r="300" s="1" customFormat="1" spans="1:22">
      <c r="A300" s="3">
        <v>999223714258300</v>
      </c>
      <c r="B300" s="1" t="s">
        <v>8905</v>
      </c>
      <c r="C300" s="1" t="s">
        <v>8944</v>
      </c>
      <c r="D300" s="1" t="s">
        <v>8945</v>
      </c>
      <c r="E300" s="1" t="s">
        <v>8946</v>
      </c>
      <c r="F300" s="1" t="s">
        <v>7139</v>
      </c>
      <c r="G300" s="1" t="s">
        <v>7148</v>
      </c>
      <c r="H300" s="1" t="s">
        <v>7122</v>
      </c>
      <c r="I300" s="1" t="s">
        <v>8947</v>
      </c>
      <c r="J300" s="1" t="s">
        <v>30</v>
      </c>
      <c r="K300" s="1" t="s">
        <v>8948</v>
      </c>
      <c r="L300" s="1" t="s">
        <v>8948</v>
      </c>
      <c r="M300" s="1" t="s">
        <v>7125</v>
      </c>
      <c r="N300" s="1" t="s">
        <v>7125</v>
      </c>
      <c r="O300" s="1" t="s">
        <v>7126</v>
      </c>
      <c r="P300" s="1" t="s">
        <v>7127</v>
      </c>
      <c r="Q300" s="1" t="s">
        <v>7128</v>
      </c>
      <c r="R300" s="1" t="s">
        <v>8949</v>
      </c>
      <c r="S300" s="1" t="s">
        <v>7130</v>
      </c>
      <c r="T300" s="1" t="s">
        <v>7131</v>
      </c>
      <c r="U300" s="1" t="s">
        <v>7132</v>
      </c>
      <c r="V300" s="1" t="s">
        <v>7340</v>
      </c>
    </row>
    <row r="301" s="1" customFormat="1" spans="1:22">
      <c r="A301" s="3">
        <v>999223715040589</v>
      </c>
      <c r="B301" s="1" t="s">
        <v>8905</v>
      </c>
      <c r="C301" s="1" t="s">
        <v>8950</v>
      </c>
      <c r="D301" s="1" t="s">
        <v>7242</v>
      </c>
      <c r="E301" s="1" t="s">
        <v>8951</v>
      </c>
      <c r="F301" s="1" t="s">
        <v>7120</v>
      </c>
      <c r="G301" s="1" t="s">
        <v>7139</v>
      </c>
      <c r="H301" s="1" t="s">
        <v>7122</v>
      </c>
      <c r="I301" s="1" t="s">
        <v>8952</v>
      </c>
      <c r="J301" s="1" t="s">
        <v>30</v>
      </c>
      <c r="K301" s="1" t="s">
        <v>8953</v>
      </c>
      <c r="L301" s="1" t="s">
        <v>8953</v>
      </c>
      <c r="M301" s="1" t="s">
        <v>7125</v>
      </c>
      <c r="N301" s="1" t="s">
        <v>7125</v>
      </c>
      <c r="O301" s="1" t="s">
        <v>7126</v>
      </c>
      <c r="P301" s="1" t="s">
        <v>7127</v>
      </c>
      <c r="Q301" s="1" t="s">
        <v>7128</v>
      </c>
      <c r="R301" s="1" t="s">
        <v>8954</v>
      </c>
      <c r="S301" s="1" t="s">
        <v>7130</v>
      </c>
      <c r="T301" s="1" t="s">
        <v>7131</v>
      </c>
      <c r="U301" s="1" t="s">
        <v>7132</v>
      </c>
      <c r="V301" s="1" t="s">
        <v>7226</v>
      </c>
    </row>
    <row r="302" s="1" customFormat="1" spans="1:22">
      <c r="A302" s="3">
        <v>999223716371687</v>
      </c>
      <c r="B302" s="1" t="s">
        <v>8905</v>
      </c>
      <c r="C302" s="1" t="s">
        <v>8955</v>
      </c>
      <c r="D302" s="1" t="s">
        <v>8956</v>
      </c>
      <c r="E302" s="1" t="s">
        <v>8957</v>
      </c>
      <c r="F302" s="1" t="s">
        <v>7120</v>
      </c>
      <c r="G302" s="1" t="s">
        <v>7148</v>
      </c>
      <c r="H302" s="1" t="s">
        <v>7122</v>
      </c>
      <c r="I302" s="1" t="s">
        <v>8958</v>
      </c>
      <c r="J302" s="1" t="s">
        <v>30</v>
      </c>
      <c r="K302" s="1" t="s">
        <v>8959</v>
      </c>
      <c r="L302" s="1" t="s">
        <v>8959</v>
      </c>
      <c r="M302" s="1" t="s">
        <v>7125</v>
      </c>
      <c r="N302" s="1" t="s">
        <v>7125</v>
      </c>
      <c r="O302" s="1" t="s">
        <v>7126</v>
      </c>
      <c r="P302" s="1" t="s">
        <v>7127</v>
      </c>
      <c r="Q302" s="1" t="s">
        <v>7128</v>
      </c>
      <c r="R302" s="1" t="s">
        <v>8960</v>
      </c>
      <c r="S302" s="1" t="s">
        <v>7130</v>
      </c>
      <c r="T302" s="1" t="s">
        <v>7131</v>
      </c>
      <c r="U302" s="1" t="s">
        <v>7132</v>
      </c>
      <c r="V302" s="1" t="s">
        <v>7321</v>
      </c>
    </row>
    <row r="303" s="1" customFormat="1" spans="1:22">
      <c r="A303" s="3">
        <v>999223717411451</v>
      </c>
      <c r="B303" s="1" t="s">
        <v>8905</v>
      </c>
      <c r="C303" s="1" t="s">
        <v>8961</v>
      </c>
      <c r="D303" s="1" t="s">
        <v>8916</v>
      </c>
      <c r="E303" s="1" t="s">
        <v>8962</v>
      </c>
      <c r="F303" s="1" t="s">
        <v>7173</v>
      </c>
      <c r="G303" s="1" t="s">
        <v>7148</v>
      </c>
      <c r="H303" s="1" t="s">
        <v>7122</v>
      </c>
      <c r="I303" s="1" t="s">
        <v>8963</v>
      </c>
      <c r="J303" s="1" t="s">
        <v>30</v>
      </c>
      <c r="K303" s="1" t="s">
        <v>8964</v>
      </c>
      <c r="L303" s="1" t="s">
        <v>8964</v>
      </c>
      <c r="M303" s="1" t="s">
        <v>7125</v>
      </c>
      <c r="N303" s="1" t="s">
        <v>7125</v>
      </c>
      <c r="O303" s="1" t="s">
        <v>7126</v>
      </c>
      <c r="P303" s="1" t="s">
        <v>7127</v>
      </c>
      <c r="Q303" s="1" t="s">
        <v>7128</v>
      </c>
      <c r="R303" s="1" t="s">
        <v>8965</v>
      </c>
      <c r="S303" s="1" t="s">
        <v>7130</v>
      </c>
      <c r="T303" s="1" t="s">
        <v>7131</v>
      </c>
      <c r="U303" s="1" t="s">
        <v>7132</v>
      </c>
      <c r="V303" s="1" t="s">
        <v>7314</v>
      </c>
    </row>
    <row r="304" s="1" customFormat="1" spans="1:22">
      <c r="A304" s="3">
        <v>999223717856078</v>
      </c>
      <c r="B304" s="1" t="s">
        <v>8905</v>
      </c>
      <c r="C304" s="1" t="s">
        <v>8966</v>
      </c>
      <c r="D304" s="1" t="s">
        <v>8967</v>
      </c>
      <c r="E304" s="1" t="s">
        <v>8968</v>
      </c>
      <c r="F304" s="1" t="s">
        <v>7138</v>
      </c>
      <c r="G304" s="1" t="s">
        <v>7148</v>
      </c>
      <c r="H304" s="1" t="s">
        <v>7122</v>
      </c>
      <c r="I304" s="1" t="s">
        <v>8969</v>
      </c>
      <c r="J304" s="1" t="s">
        <v>30</v>
      </c>
      <c r="K304" s="1" t="s">
        <v>8970</v>
      </c>
      <c r="L304" s="1" t="s">
        <v>8970</v>
      </c>
      <c r="M304" s="1" t="s">
        <v>7125</v>
      </c>
      <c r="N304" s="1" t="s">
        <v>7125</v>
      </c>
      <c r="O304" s="1" t="s">
        <v>7126</v>
      </c>
      <c r="P304" s="1" t="s">
        <v>7127</v>
      </c>
      <c r="Q304" s="1" t="s">
        <v>7128</v>
      </c>
      <c r="R304" s="1" t="s">
        <v>8971</v>
      </c>
      <c r="S304" s="1" t="s">
        <v>7130</v>
      </c>
      <c r="T304" s="1" t="s">
        <v>7131</v>
      </c>
      <c r="U304" s="1" t="s">
        <v>7132</v>
      </c>
      <c r="V304" s="1" t="s">
        <v>7254</v>
      </c>
    </row>
    <row r="305" s="1" customFormat="1" spans="1:22">
      <c r="A305" s="3">
        <v>999223718608092</v>
      </c>
      <c r="B305" s="1" t="s">
        <v>8905</v>
      </c>
      <c r="C305" s="1" t="s">
        <v>8972</v>
      </c>
      <c r="D305" s="1" t="s">
        <v>8973</v>
      </c>
      <c r="E305" s="1" t="s">
        <v>8974</v>
      </c>
      <c r="F305" s="1" t="s">
        <v>7429</v>
      </c>
      <c r="G305" s="1" t="s">
        <v>7139</v>
      </c>
      <c r="H305" s="1" t="s">
        <v>7122</v>
      </c>
      <c r="I305" s="1" t="s">
        <v>8975</v>
      </c>
      <c r="J305" s="1" t="s">
        <v>30</v>
      </c>
      <c r="K305" s="1" t="s">
        <v>8976</v>
      </c>
      <c r="L305" s="1" t="s">
        <v>14890</v>
      </c>
      <c r="M305" s="1" t="s">
        <v>14880</v>
      </c>
      <c r="N305" s="1" t="s">
        <v>14888</v>
      </c>
      <c r="O305" s="1" t="s">
        <v>7126</v>
      </c>
      <c r="P305" s="1" t="s">
        <v>7127</v>
      </c>
      <c r="Q305" s="1" t="s">
        <v>7128</v>
      </c>
      <c r="R305" s="1" t="s">
        <v>8977</v>
      </c>
      <c r="S305" s="1" t="s">
        <v>7130</v>
      </c>
      <c r="T305" s="1" t="s">
        <v>7131</v>
      </c>
      <c r="U305" s="1" t="s">
        <v>7132</v>
      </c>
      <c r="V305" s="1" t="s">
        <v>7143</v>
      </c>
    </row>
    <row r="306" s="1" customFormat="1" spans="1:22">
      <c r="A306" s="3">
        <v>999223718633199</v>
      </c>
      <c r="B306" s="1" t="s">
        <v>8905</v>
      </c>
      <c r="C306" s="1" t="s">
        <v>8978</v>
      </c>
      <c r="D306" s="1" t="s">
        <v>8973</v>
      </c>
      <c r="E306" s="1" t="s">
        <v>8979</v>
      </c>
      <c r="F306" s="1" t="s">
        <v>7429</v>
      </c>
      <c r="G306" s="1" t="s">
        <v>7139</v>
      </c>
      <c r="H306" s="1" t="s">
        <v>7122</v>
      </c>
      <c r="I306" s="1" t="s">
        <v>8975</v>
      </c>
      <c r="J306" s="1" t="s">
        <v>30</v>
      </c>
      <c r="K306" s="1" t="s">
        <v>8976</v>
      </c>
      <c r="L306" s="1" t="s">
        <v>14890</v>
      </c>
      <c r="M306" s="1" t="s">
        <v>14880</v>
      </c>
      <c r="N306" s="1" t="s">
        <v>14888</v>
      </c>
      <c r="O306" s="1" t="s">
        <v>7126</v>
      </c>
      <c r="P306" s="1" t="s">
        <v>7127</v>
      </c>
      <c r="Q306" s="1" t="s">
        <v>7128</v>
      </c>
      <c r="R306" s="1" t="s">
        <v>8980</v>
      </c>
      <c r="S306" s="1" t="s">
        <v>7130</v>
      </c>
      <c r="T306" s="1" t="s">
        <v>7131</v>
      </c>
      <c r="U306" s="1" t="s">
        <v>7132</v>
      </c>
      <c r="V306" s="1" t="s">
        <v>7143</v>
      </c>
    </row>
    <row r="307" s="1" customFormat="1" spans="1:22">
      <c r="A307" s="3">
        <v>999223718924213</v>
      </c>
      <c r="B307" s="1" t="s">
        <v>8905</v>
      </c>
      <c r="C307" s="1" t="s">
        <v>8981</v>
      </c>
      <c r="D307" s="1" t="s">
        <v>8463</v>
      </c>
      <c r="E307" s="1" t="s">
        <v>8982</v>
      </c>
      <c r="F307" s="1" t="s">
        <v>7172</v>
      </c>
      <c r="G307" s="1" t="s">
        <v>7173</v>
      </c>
      <c r="H307" s="1" t="s">
        <v>7122</v>
      </c>
      <c r="I307" s="1" t="s">
        <v>8983</v>
      </c>
      <c r="J307" s="1" t="s">
        <v>30</v>
      </c>
      <c r="K307" s="1" t="s">
        <v>8984</v>
      </c>
      <c r="L307" s="1" t="s">
        <v>8985</v>
      </c>
      <c r="M307" s="1" t="s">
        <v>8986</v>
      </c>
      <c r="N307" s="1" t="s">
        <v>8987</v>
      </c>
      <c r="O307" s="1" t="s">
        <v>7126</v>
      </c>
      <c r="P307" s="1" t="s">
        <v>7127</v>
      </c>
      <c r="Q307" s="1" t="s">
        <v>7128</v>
      </c>
      <c r="R307" s="1" t="s">
        <v>8988</v>
      </c>
      <c r="S307" s="1" t="s">
        <v>7130</v>
      </c>
      <c r="T307" s="1" t="s">
        <v>7131</v>
      </c>
      <c r="U307" s="1" t="s">
        <v>7225</v>
      </c>
      <c r="V307" s="1" t="s">
        <v>7254</v>
      </c>
    </row>
    <row r="308" s="1" customFormat="1" spans="1:22">
      <c r="A308" s="3">
        <v>999223721573788</v>
      </c>
      <c r="B308" s="1" t="s">
        <v>8905</v>
      </c>
      <c r="C308" s="1" t="s">
        <v>8989</v>
      </c>
      <c r="D308" s="1" t="s">
        <v>8463</v>
      </c>
      <c r="E308" s="1" t="s">
        <v>8990</v>
      </c>
      <c r="F308" s="1" t="s">
        <v>7173</v>
      </c>
      <c r="G308" s="1" t="s">
        <v>7138</v>
      </c>
      <c r="H308" s="1" t="s">
        <v>7122</v>
      </c>
      <c r="I308" s="1" t="s">
        <v>8991</v>
      </c>
      <c r="J308" s="1" t="s">
        <v>30</v>
      </c>
      <c r="K308" s="1" t="s">
        <v>8992</v>
      </c>
      <c r="L308" s="1" t="s">
        <v>8992</v>
      </c>
      <c r="M308" s="1" t="s">
        <v>7125</v>
      </c>
      <c r="N308" s="1" t="s">
        <v>7125</v>
      </c>
      <c r="O308" s="1" t="s">
        <v>7126</v>
      </c>
      <c r="P308" s="1" t="s">
        <v>7127</v>
      </c>
      <c r="Q308" s="1" t="s">
        <v>7128</v>
      </c>
      <c r="R308" s="1" t="s">
        <v>8993</v>
      </c>
      <c r="S308" s="1" t="s">
        <v>7130</v>
      </c>
      <c r="T308" s="1" t="s">
        <v>7131</v>
      </c>
      <c r="U308" s="1" t="s">
        <v>7225</v>
      </c>
      <c r="V308" s="1" t="s">
        <v>7254</v>
      </c>
    </row>
    <row r="309" s="1" customFormat="1" spans="1:22">
      <c r="A309" s="3">
        <v>999223722109168</v>
      </c>
      <c r="B309" s="1" t="s">
        <v>8905</v>
      </c>
      <c r="C309" s="1" t="s">
        <v>8994</v>
      </c>
      <c r="D309" s="1" t="s">
        <v>8995</v>
      </c>
      <c r="E309" s="1" t="s">
        <v>8996</v>
      </c>
      <c r="F309" s="1" t="s">
        <v>7139</v>
      </c>
      <c r="G309" s="1" t="s">
        <v>7121</v>
      </c>
      <c r="H309" s="1" t="s">
        <v>7122</v>
      </c>
      <c r="I309" s="1" t="s">
        <v>8997</v>
      </c>
      <c r="J309" s="1" t="s">
        <v>30</v>
      </c>
      <c r="K309" s="1" t="s">
        <v>8277</v>
      </c>
      <c r="L309" s="1" t="s">
        <v>8277</v>
      </c>
      <c r="M309" s="1" t="s">
        <v>7125</v>
      </c>
      <c r="N309" s="1" t="s">
        <v>7125</v>
      </c>
      <c r="O309" s="1" t="s">
        <v>7126</v>
      </c>
      <c r="P309" s="1" t="s">
        <v>7127</v>
      </c>
      <c r="Q309" s="1" t="s">
        <v>7128</v>
      </c>
      <c r="R309" s="1" t="s">
        <v>8998</v>
      </c>
      <c r="S309" s="1" t="s">
        <v>7130</v>
      </c>
      <c r="T309" s="1" t="s">
        <v>7131</v>
      </c>
      <c r="U309" s="1" t="s">
        <v>7132</v>
      </c>
      <c r="V309" s="1" t="s">
        <v>7377</v>
      </c>
    </row>
    <row r="310" s="1" customFormat="1" spans="1:22">
      <c r="A310" s="3">
        <v>999223723534072</v>
      </c>
      <c r="B310" s="1" t="s">
        <v>8905</v>
      </c>
      <c r="C310" s="1" t="s">
        <v>8999</v>
      </c>
      <c r="D310" s="1" t="s">
        <v>9000</v>
      </c>
      <c r="E310" s="1" t="s">
        <v>9001</v>
      </c>
      <c r="F310" s="1" t="s">
        <v>7138</v>
      </c>
      <c r="G310" s="1" t="s">
        <v>7139</v>
      </c>
      <c r="H310" s="1" t="s">
        <v>7122</v>
      </c>
      <c r="I310" s="1" t="s">
        <v>9002</v>
      </c>
      <c r="J310" s="1" t="s">
        <v>30</v>
      </c>
      <c r="K310" s="1" t="s">
        <v>9003</v>
      </c>
      <c r="L310" s="1" t="s">
        <v>9003</v>
      </c>
      <c r="M310" s="1" t="s">
        <v>7125</v>
      </c>
      <c r="N310" s="1" t="s">
        <v>7125</v>
      </c>
      <c r="O310" s="1" t="s">
        <v>7126</v>
      </c>
      <c r="P310" s="1" t="s">
        <v>7127</v>
      </c>
      <c r="Q310" s="1" t="s">
        <v>7128</v>
      </c>
      <c r="R310" s="1" t="s">
        <v>9004</v>
      </c>
      <c r="S310" s="1" t="s">
        <v>7130</v>
      </c>
      <c r="T310" s="1" t="s">
        <v>7131</v>
      </c>
      <c r="U310" s="1" t="s">
        <v>7132</v>
      </c>
      <c r="V310" s="1" t="s">
        <v>7133</v>
      </c>
    </row>
    <row r="311" s="1" customFormat="1" spans="1:22">
      <c r="A311" s="3">
        <v>999223724293394</v>
      </c>
      <c r="B311" s="1" t="s">
        <v>8905</v>
      </c>
      <c r="C311" s="1" t="s">
        <v>9005</v>
      </c>
      <c r="D311" s="1" t="s">
        <v>9006</v>
      </c>
      <c r="E311" s="1" t="s">
        <v>9007</v>
      </c>
      <c r="F311" s="1" t="s">
        <v>7139</v>
      </c>
      <c r="G311" s="1" t="s">
        <v>7148</v>
      </c>
      <c r="H311" s="1" t="s">
        <v>7122</v>
      </c>
      <c r="I311" s="1" t="s">
        <v>9008</v>
      </c>
      <c r="J311" s="1" t="s">
        <v>30</v>
      </c>
      <c r="K311" s="1" t="s">
        <v>9009</v>
      </c>
      <c r="L311" s="1" t="s">
        <v>9009</v>
      </c>
      <c r="M311" s="1" t="s">
        <v>7125</v>
      </c>
      <c r="N311" s="1" t="s">
        <v>7125</v>
      </c>
      <c r="O311" s="1" t="s">
        <v>7126</v>
      </c>
      <c r="P311" s="1" t="s">
        <v>7127</v>
      </c>
      <c r="Q311" s="1" t="s">
        <v>7128</v>
      </c>
      <c r="R311" s="1" t="s">
        <v>9010</v>
      </c>
      <c r="S311" s="1" t="s">
        <v>7130</v>
      </c>
      <c r="T311" s="1" t="s">
        <v>7131</v>
      </c>
      <c r="U311" s="1" t="s">
        <v>7225</v>
      </c>
      <c r="V311" s="1" t="s">
        <v>7254</v>
      </c>
    </row>
    <row r="312" s="1" customFormat="1" spans="1:22">
      <c r="A312" s="3">
        <v>999223726132524</v>
      </c>
      <c r="B312" s="1" t="s">
        <v>8905</v>
      </c>
      <c r="C312" s="1" t="s">
        <v>9011</v>
      </c>
      <c r="D312" s="1" t="s">
        <v>9012</v>
      </c>
      <c r="E312" s="1" t="s">
        <v>9013</v>
      </c>
      <c r="F312" s="1" t="s">
        <v>7258</v>
      </c>
      <c r="G312" s="1" t="s">
        <v>7173</v>
      </c>
      <c r="H312" s="1" t="s">
        <v>7122</v>
      </c>
      <c r="I312" s="1" t="s">
        <v>9014</v>
      </c>
      <c r="J312" s="1" t="s">
        <v>30</v>
      </c>
      <c r="K312" s="1" t="s">
        <v>9015</v>
      </c>
      <c r="L312" s="1" t="s">
        <v>9015</v>
      </c>
      <c r="M312" s="1" t="s">
        <v>7125</v>
      </c>
      <c r="N312" s="1" t="s">
        <v>7125</v>
      </c>
      <c r="O312" s="1" t="s">
        <v>7126</v>
      </c>
      <c r="P312" s="1" t="s">
        <v>7127</v>
      </c>
      <c r="Q312" s="1" t="s">
        <v>7128</v>
      </c>
      <c r="R312" s="1" t="s">
        <v>9016</v>
      </c>
      <c r="S312" s="1" t="s">
        <v>7130</v>
      </c>
      <c r="T312" s="1" t="s">
        <v>7131</v>
      </c>
      <c r="U312" s="1" t="s">
        <v>7132</v>
      </c>
      <c r="V312" s="1" t="s">
        <v>7254</v>
      </c>
    </row>
    <row r="313" s="1" customFormat="1" spans="1:22">
      <c r="A313" s="3">
        <v>999223726315574</v>
      </c>
      <c r="B313" s="1" t="s">
        <v>8905</v>
      </c>
      <c r="C313" s="1" t="s">
        <v>9017</v>
      </c>
      <c r="D313" s="1" t="s">
        <v>9018</v>
      </c>
      <c r="E313" s="1" t="s">
        <v>9019</v>
      </c>
      <c r="F313" s="1" t="s">
        <v>7258</v>
      </c>
      <c r="G313" s="1" t="s">
        <v>7173</v>
      </c>
      <c r="H313" s="1" t="s">
        <v>7122</v>
      </c>
      <c r="I313" s="1" t="s">
        <v>9020</v>
      </c>
      <c r="J313" s="1" t="s">
        <v>30</v>
      </c>
      <c r="K313" s="1" t="s">
        <v>9021</v>
      </c>
      <c r="L313" s="1" t="s">
        <v>9021</v>
      </c>
      <c r="M313" s="1" t="s">
        <v>7125</v>
      </c>
      <c r="N313" s="1" t="s">
        <v>7125</v>
      </c>
      <c r="O313" s="1" t="s">
        <v>7126</v>
      </c>
      <c r="P313" s="1" t="s">
        <v>7127</v>
      </c>
      <c r="Q313" s="1" t="s">
        <v>7128</v>
      </c>
      <c r="R313" s="1" t="s">
        <v>9022</v>
      </c>
      <c r="S313" s="1" t="s">
        <v>7130</v>
      </c>
      <c r="T313" s="1" t="s">
        <v>7131</v>
      </c>
      <c r="U313" s="1" t="s">
        <v>7132</v>
      </c>
      <c r="V313" s="1" t="s">
        <v>7340</v>
      </c>
    </row>
    <row r="314" s="1" customFormat="1" spans="1:22">
      <c r="A314" s="3">
        <v>999223726991570</v>
      </c>
      <c r="B314" s="1" t="s">
        <v>8905</v>
      </c>
      <c r="C314" s="1" t="s">
        <v>9023</v>
      </c>
      <c r="D314" s="1" t="s">
        <v>8056</v>
      </c>
      <c r="E314" s="1" t="s">
        <v>9024</v>
      </c>
      <c r="F314" s="1" t="s">
        <v>7148</v>
      </c>
      <c r="G314" s="1" t="s">
        <v>7121</v>
      </c>
      <c r="H314" s="1" t="s">
        <v>7122</v>
      </c>
      <c r="I314" s="1" t="s">
        <v>9025</v>
      </c>
      <c r="J314" s="1" t="s">
        <v>30</v>
      </c>
      <c r="K314" s="1" t="s">
        <v>9026</v>
      </c>
      <c r="L314" s="1" t="s">
        <v>9026</v>
      </c>
      <c r="M314" s="1" t="s">
        <v>7125</v>
      </c>
      <c r="N314" s="1" t="s">
        <v>7125</v>
      </c>
      <c r="O314" s="1" t="s">
        <v>7126</v>
      </c>
      <c r="P314" s="1" t="s">
        <v>7127</v>
      </c>
      <c r="Q314" s="1" t="s">
        <v>7128</v>
      </c>
      <c r="R314" s="1" t="s">
        <v>9027</v>
      </c>
      <c r="S314" s="1" t="s">
        <v>7130</v>
      </c>
      <c r="T314" s="1" t="s">
        <v>7131</v>
      </c>
      <c r="U314" s="1" t="s">
        <v>7132</v>
      </c>
      <c r="V314" s="1" t="s">
        <v>7254</v>
      </c>
    </row>
    <row r="315" s="1" customFormat="1" spans="1:22">
      <c r="A315" s="3">
        <v>999223728103392</v>
      </c>
      <c r="B315" s="1" t="s">
        <v>8905</v>
      </c>
      <c r="C315" s="1" t="s">
        <v>9028</v>
      </c>
      <c r="D315" s="1" t="s">
        <v>9029</v>
      </c>
      <c r="E315" s="1" t="s">
        <v>9030</v>
      </c>
      <c r="F315" s="1" t="s">
        <v>7173</v>
      </c>
      <c r="G315" s="1" t="s">
        <v>7120</v>
      </c>
      <c r="H315" s="1" t="s">
        <v>7122</v>
      </c>
      <c r="I315" s="1" t="s">
        <v>9031</v>
      </c>
      <c r="J315" s="1" t="s">
        <v>30</v>
      </c>
      <c r="K315" s="1" t="s">
        <v>9032</v>
      </c>
      <c r="L315" s="1" t="s">
        <v>9032</v>
      </c>
      <c r="M315" s="1" t="s">
        <v>7125</v>
      </c>
      <c r="N315" s="1" t="s">
        <v>7125</v>
      </c>
      <c r="O315" s="1" t="s">
        <v>7126</v>
      </c>
      <c r="P315" s="1" t="s">
        <v>7127</v>
      </c>
      <c r="Q315" s="1" t="s">
        <v>7128</v>
      </c>
      <c r="R315" s="1" t="s">
        <v>9033</v>
      </c>
      <c r="S315" s="1" t="s">
        <v>7130</v>
      </c>
      <c r="T315" s="1" t="s">
        <v>7131</v>
      </c>
      <c r="U315" s="1" t="s">
        <v>7132</v>
      </c>
      <c r="V315" s="1" t="s">
        <v>7133</v>
      </c>
    </row>
    <row r="316" s="1" customFormat="1" spans="1:22">
      <c r="A316" s="3">
        <v>23728710582</v>
      </c>
      <c r="B316" s="1" t="s">
        <v>8905</v>
      </c>
      <c r="C316" s="1" t="s">
        <v>9034</v>
      </c>
      <c r="D316" s="1" t="s">
        <v>9035</v>
      </c>
      <c r="E316" s="1" t="s">
        <v>9036</v>
      </c>
      <c r="F316" s="1" t="s">
        <v>7120</v>
      </c>
      <c r="G316" s="1" t="s">
        <v>7139</v>
      </c>
      <c r="H316" s="1" t="s">
        <v>7122</v>
      </c>
      <c r="I316" s="1" t="s">
        <v>9037</v>
      </c>
      <c r="J316" s="1" t="s">
        <v>30</v>
      </c>
      <c r="K316" s="1" t="s">
        <v>9038</v>
      </c>
      <c r="L316" s="1" t="s">
        <v>9038</v>
      </c>
      <c r="M316" s="1" t="s">
        <v>7125</v>
      </c>
      <c r="N316" s="1" t="s">
        <v>7125</v>
      </c>
      <c r="O316" s="1" t="s">
        <v>7126</v>
      </c>
      <c r="P316" s="1" t="s">
        <v>7127</v>
      </c>
      <c r="Q316" s="1" t="s">
        <v>7128</v>
      </c>
      <c r="R316" s="1" t="s">
        <v>9039</v>
      </c>
      <c r="S316" s="1" t="s">
        <v>7130</v>
      </c>
      <c r="T316" s="1" t="s">
        <v>7131</v>
      </c>
      <c r="U316" s="1" t="s">
        <v>7132</v>
      </c>
      <c r="V316" s="1" t="s">
        <v>7184</v>
      </c>
    </row>
    <row r="317" s="1" customFormat="1" spans="1:22">
      <c r="A317" s="3">
        <v>999223730031244</v>
      </c>
      <c r="B317" s="1" t="s">
        <v>8905</v>
      </c>
      <c r="C317" s="1" t="s">
        <v>9040</v>
      </c>
      <c r="D317" s="1" t="s">
        <v>7228</v>
      </c>
      <c r="E317" s="1" t="s">
        <v>9041</v>
      </c>
      <c r="F317" s="1" t="s">
        <v>7258</v>
      </c>
      <c r="G317" s="1" t="s">
        <v>7138</v>
      </c>
      <c r="H317" s="1" t="s">
        <v>7122</v>
      </c>
      <c r="I317" s="1" t="s">
        <v>9042</v>
      </c>
      <c r="J317" s="1" t="s">
        <v>30</v>
      </c>
      <c r="K317" s="1" t="s">
        <v>9043</v>
      </c>
      <c r="L317" s="1" t="s">
        <v>9043</v>
      </c>
      <c r="M317" s="1" t="s">
        <v>7125</v>
      </c>
      <c r="N317" s="1" t="s">
        <v>7125</v>
      </c>
      <c r="O317" s="1" t="s">
        <v>7126</v>
      </c>
      <c r="P317" s="1" t="s">
        <v>7127</v>
      </c>
      <c r="Q317" s="1" t="s">
        <v>7128</v>
      </c>
      <c r="R317" s="1" t="s">
        <v>9044</v>
      </c>
      <c r="S317" s="1" t="s">
        <v>7130</v>
      </c>
      <c r="T317" s="1" t="s">
        <v>7131</v>
      </c>
      <c r="U317" s="1" t="s">
        <v>7132</v>
      </c>
      <c r="V317" s="1" t="s">
        <v>7233</v>
      </c>
    </row>
    <row r="318" s="1" customFormat="1" spans="1:22">
      <c r="A318" s="3">
        <v>999223730068003</v>
      </c>
      <c r="B318" s="1" t="s">
        <v>8905</v>
      </c>
      <c r="C318" s="1" t="s">
        <v>9045</v>
      </c>
      <c r="D318" s="1" t="s">
        <v>7959</v>
      </c>
      <c r="E318" s="1" t="s">
        <v>9046</v>
      </c>
      <c r="F318" s="1" t="s">
        <v>7258</v>
      </c>
      <c r="G318" s="1" t="s">
        <v>7173</v>
      </c>
      <c r="H318" s="1" t="s">
        <v>7122</v>
      </c>
      <c r="I318" s="1" t="s">
        <v>9047</v>
      </c>
      <c r="J318" s="1" t="s">
        <v>30</v>
      </c>
      <c r="K318" s="1" t="s">
        <v>9048</v>
      </c>
      <c r="L318" s="1" t="s">
        <v>9048</v>
      </c>
      <c r="M318" s="1" t="s">
        <v>7125</v>
      </c>
      <c r="N318" s="1" t="s">
        <v>7125</v>
      </c>
      <c r="O318" s="1" t="s">
        <v>7126</v>
      </c>
      <c r="P318" s="1" t="s">
        <v>7127</v>
      </c>
      <c r="Q318" s="1" t="s">
        <v>7128</v>
      </c>
      <c r="R318" s="1" t="s">
        <v>9049</v>
      </c>
      <c r="S318" s="1" t="s">
        <v>7130</v>
      </c>
      <c r="T318" s="1" t="s">
        <v>7131</v>
      </c>
      <c r="U318" s="1" t="s">
        <v>7132</v>
      </c>
      <c r="V318" s="1" t="s">
        <v>7254</v>
      </c>
    </row>
    <row r="319" s="1" customFormat="1" spans="1:22">
      <c r="A319" s="3">
        <v>999223730554282</v>
      </c>
      <c r="B319" s="1" t="s">
        <v>7733</v>
      </c>
      <c r="C319" s="1" t="s">
        <v>9050</v>
      </c>
      <c r="D319" s="1" t="s">
        <v>9051</v>
      </c>
      <c r="E319" s="1" t="s">
        <v>9052</v>
      </c>
      <c r="F319" s="1" t="s">
        <v>7173</v>
      </c>
      <c r="G319" s="1" t="s">
        <v>7120</v>
      </c>
      <c r="H319" s="1" t="s">
        <v>7122</v>
      </c>
      <c r="I319" s="1" t="s">
        <v>9053</v>
      </c>
      <c r="J319" s="1" t="s">
        <v>30</v>
      </c>
      <c r="K319" s="1" t="s">
        <v>9054</v>
      </c>
      <c r="L319" s="1" t="s">
        <v>9054</v>
      </c>
      <c r="M319" s="1" t="s">
        <v>7125</v>
      </c>
      <c r="N319" s="1" t="s">
        <v>7125</v>
      </c>
      <c r="O319" s="1" t="s">
        <v>7126</v>
      </c>
      <c r="P319" s="1" t="s">
        <v>7127</v>
      </c>
      <c r="Q319" s="1" t="s">
        <v>7128</v>
      </c>
      <c r="R319" s="1" t="s">
        <v>9055</v>
      </c>
      <c r="S319" s="1" t="s">
        <v>7130</v>
      </c>
      <c r="T319" s="1" t="s">
        <v>7131</v>
      </c>
      <c r="U319" s="1" t="s">
        <v>7225</v>
      </c>
      <c r="V319" s="1" t="s">
        <v>7226</v>
      </c>
    </row>
    <row r="320" s="1" customFormat="1" spans="1:22">
      <c r="A320" s="3">
        <v>999223730654996</v>
      </c>
      <c r="B320" s="1" t="s">
        <v>7733</v>
      </c>
      <c r="C320" s="1" t="s">
        <v>9056</v>
      </c>
      <c r="D320" s="1" t="s">
        <v>9057</v>
      </c>
      <c r="E320" s="1" t="s">
        <v>9058</v>
      </c>
      <c r="F320" s="1" t="s">
        <v>7139</v>
      </c>
      <c r="G320" s="1" t="s">
        <v>7148</v>
      </c>
      <c r="H320" s="1" t="s">
        <v>7122</v>
      </c>
      <c r="I320" s="1" t="s">
        <v>9059</v>
      </c>
      <c r="J320" s="1" t="s">
        <v>30</v>
      </c>
      <c r="K320" s="1" t="s">
        <v>9060</v>
      </c>
      <c r="L320" s="1" t="s">
        <v>9060</v>
      </c>
      <c r="M320" s="1" t="s">
        <v>7125</v>
      </c>
      <c r="N320" s="1" t="s">
        <v>7125</v>
      </c>
      <c r="O320" s="1" t="s">
        <v>7126</v>
      </c>
      <c r="P320" s="1" t="s">
        <v>7127</v>
      </c>
      <c r="Q320" s="1" t="s">
        <v>7128</v>
      </c>
      <c r="R320" s="1" t="s">
        <v>9061</v>
      </c>
      <c r="S320" s="1" t="s">
        <v>7130</v>
      </c>
      <c r="T320" s="1" t="s">
        <v>7131</v>
      </c>
      <c r="U320" s="1" t="s">
        <v>7132</v>
      </c>
      <c r="V320" s="1" t="s">
        <v>7217</v>
      </c>
    </row>
    <row r="321" s="1" customFormat="1" spans="1:22">
      <c r="A321" s="3">
        <v>999223730906836</v>
      </c>
      <c r="B321" s="1" t="s">
        <v>7733</v>
      </c>
      <c r="C321" s="1" t="s">
        <v>9062</v>
      </c>
      <c r="D321" s="1" t="s">
        <v>9063</v>
      </c>
      <c r="E321" s="1" t="s">
        <v>9064</v>
      </c>
      <c r="F321" s="1" t="s">
        <v>7197</v>
      </c>
      <c r="G321" s="1" t="s">
        <v>7173</v>
      </c>
      <c r="H321" s="1" t="s">
        <v>7122</v>
      </c>
      <c r="I321" s="1" t="s">
        <v>9065</v>
      </c>
      <c r="J321" s="1" t="s">
        <v>30</v>
      </c>
      <c r="K321" s="1" t="s">
        <v>9066</v>
      </c>
      <c r="L321" s="1" t="s">
        <v>9066</v>
      </c>
      <c r="M321" s="1" t="s">
        <v>7125</v>
      </c>
      <c r="N321" s="1" t="s">
        <v>7125</v>
      </c>
      <c r="O321" s="1" t="s">
        <v>7126</v>
      </c>
      <c r="P321" s="1" t="s">
        <v>7127</v>
      </c>
      <c r="Q321" s="1" t="s">
        <v>7128</v>
      </c>
      <c r="R321" s="1" t="s">
        <v>9067</v>
      </c>
      <c r="S321" s="1" t="s">
        <v>7130</v>
      </c>
      <c r="T321" s="1" t="s">
        <v>7131</v>
      </c>
      <c r="U321" s="1" t="s">
        <v>7132</v>
      </c>
      <c r="V321" s="1" t="s">
        <v>7377</v>
      </c>
    </row>
    <row r="322" s="1" customFormat="1" spans="1:22">
      <c r="A322" s="3">
        <v>999223730908268</v>
      </c>
      <c r="B322" s="1" t="s">
        <v>7733</v>
      </c>
      <c r="C322" s="1" t="s">
        <v>9068</v>
      </c>
      <c r="D322" s="1" t="s">
        <v>9069</v>
      </c>
      <c r="E322" s="1" t="s">
        <v>9070</v>
      </c>
      <c r="F322" s="1" t="s">
        <v>7120</v>
      </c>
      <c r="G322" s="1" t="s">
        <v>7148</v>
      </c>
      <c r="H322" s="1" t="s">
        <v>7122</v>
      </c>
      <c r="I322" s="1" t="s">
        <v>9071</v>
      </c>
      <c r="J322" s="1" t="s">
        <v>30</v>
      </c>
      <c r="K322" s="1" t="s">
        <v>9072</v>
      </c>
      <c r="L322" s="1" t="s">
        <v>9072</v>
      </c>
      <c r="M322" s="1" t="s">
        <v>7125</v>
      </c>
      <c r="N322" s="1" t="s">
        <v>7125</v>
      </c>
      <c r="O322" s="1" t="s">
        <v>7126</v>
      </c>
      <c r="P322" s="1" t="s">
        <v>7127</v>
      </c>
      <c r="Q322" s="1" t="s">
        <v>7128</v>
      </c>
      <c r="R322" s="1" t="s">
        <v>9073</v>
      </c>
      <c r="S322" s="1" t="s">
        <v>7130</v>
      </c>
      <c r="T322" s="1" t="s">
        <v>7131</v>
      </c>
      <c r="U322" s="1" t="s">
        <v>7132</v>
      </c>
      <c r="V322" s="1" t="s">
        <v>7217</v>
      </c>
    </row>
    <row r="323" s="1" customFormat="1" spans="1:22">
      <c r="A323" s="3">
        <v>999223730965198</v>
      </c>
      <c r="B323" s="1" t="s">
        <v>7733</v>
      </c>
      <c r="C323" s="1" t="s">
        <v>9074</v>
      </c>
      <c r="D323" s="1" t="s">
        <v>9075</v>
      </c>
      <c r="E323" s="1" t="s">
        <v>9076</v>
      </c>
      <c r="F323" s="1" t="s">
        <v>7138</v>
      </c>
      <c r="G323" s="1" t="s">
        <v>7148</v>
      </c>
      <c r="H323" s="1" t="s">
        <v>7122</v>
      </c>
      <c r="I323" s="1" t="s">
        <v>9077</v>
      </c>
      <c r="J323" s="1" t="s">
        <v>30</v>
      </c>
      <c r="K323" s="1" t="s">
        <v>9078</v>
      </c>
      <c r="L323" s="1" t="s">
        <v>9078</v>
      </c>
      <c r="M323" s="1" t="s">
        <v>7125</v>
      </c>
      <c r="N323" s="1" t="s">
        <v>7125</v>
      </c>
      <c r="O323" s="1" t="s">
        <v>7126</v>
      </c>
      <c r="P323" s="1" t="s">
        <v>7127</v>
      </c>
      <c r="Q323" s="1" t="s">
        <v>7128</v>
      </c>
      <c r="R323" s="1" t="s">
        <v>9079</v>
      </c>
      <c r="S323" s="1" t="s">
        <v>7130</v>
      </c>
      <c r="T323" s="1" t="s">
        <v>7131</v>
      </c>
      <c r="U323" s="1" t="s">
        <v>7132</v>
      </c>
      <c r="V323" s="1" t="s">
        <v>7631</v>
      </c>
    </row>
    <row r="324" s="1" customFormat="1" spans="1:22">
      <c r="A324" s="3">
        <v>999223731550819</v>
      </c>
      <c r="B324" s="1" t="s">
        <v>7733</v>
      </c>
      <c r="C324" s="1" t="s">
        <v>9080</v>
      </c>
      <c r="D324" s="1" t="s">
        <v>9081</v>
      </c>
      <c r="E324" s="1" t="s">
        <v>9082</v>
      </c>
      <c r="F324" s="1" t="s">
        <v>7173</v>
      </c>
      <c r="G324" s="1" t="s">
        <v>7120</v>
      </c>
      <c r="H324" s="1" t="s">
        <v>7122</v>
      </c>
      <c r="I324" s="1" t="s">
        <v>9083</v>
      </c>
      <c r="J324" s="1" t="s">
        <v>30</v>
      </c>
      <c r="K324" s="1" t="s">
        <v>9084</v>
      </c>
      <c r="L324" s="1" t="s">
        <v>9084</v>
      </c>
      <c r="M324" s="1" t="s">
        <v>7125</v>
      </c>
      <c r="N324" s="1" t="s">
        <v>7125</v>
      </c>
      <c r="O324" s="1" t="s">
        <v>7126</v>
      </c>
      <c r="P324" s="1" t="s">
        <v>7127</v>
      </c>
      <c r="Q324" s="1" t="s">
        <v>7128</v>
      </c>
      <c r="R324" s="1" t="s">
        <v>9085</v>
      </c>
      <c r="S324" s="1" t="s">
        <v>7130</v>
      </c>
      <c r="T324" s="1" t="s">
        <v>7131</v>
      </c>
      <c r="U324" s="1" t="s">
        <v>7225</v>
      </c>
      <c r="V324" s="1" t="s">
        <v>7226</v>
      </c>
    </row>
    <row r="325" s="1" customFormat="1" spans="1:22">
      <c r="A325" s="3">
        <v>999223732209056</v>
      </c>
      <c r="B325" s="1" t="s">
        <v>7733</v>
      </c>
      <c r="C325" s="1" t="s">
        <v>9086</v>
      </c>
      <c r="D325" s="1" t="s">
        <v>7959</v>
      </c>
      <c r="E325" s="1" t="s">
        <v>9087</v>
      </c>
      <c r="F325" s="1" t="s">
        <v>7138</v>
      </c>
      <c r="G325" s="1" t="s">
        <v>7120</v>
      </c>
      <c r="H325" s="1" t="s">
        <v>7122</v>
      </c>
      <c r="I325" s="1" t="s">
        <v>9088</v>
      </c>
      <c r="J325" s="1" t="s">
        <v>30</v>
      </c>
      <c r="K325" s="1" t="s">
        <v>9089</v>
      </c>
      <c r="L325" s="1" t="s">
        <v>9089</v>
      </c>
      <c r="M325" s="1" t="s">
        <v>7125</v>
      </c>
      <c r="N325" s="1" t="s">
        <v>7125</v>
      </c>
      <c r="O325" s="1" t="s">
        <v>7126</v>
      </c>
      <c r="P325" s="1" t="s">
        <v>7127</v>
      </c>
      <c r="Q325" s="1" t="s">
        <v>7128</v>
      </c>
      <c r="R325" s="1" t="s">
        <v>9090</v>
      </c>
      <c r="S325" s="1" t="s">
        <v>7130</v>
      </c>
      <c r="T325" s="1" t="s">
        <v>7131</v>
      </c>
      <c r="U325" s="1" t="s">
        <v>7132</v>
      </c>
      <c r="V325" s="1" t="s">
        <v>7254</v>
      </c>
    </row>
    <row r="326" s="1" customFormat="1" spans="1:22">
      <c r="A326" s="3">
        <v>999223732414440</v>
      </c>
      <c r="B326" s="1" t="s">
        <v>7733</v>
      </c>
      <c r="C326" s="1" t="s">
        <v>9091</v>
      </c>
      <c r="D326" s="1" t="s">
        <v>8726</v>
      </c>
      <c r="E326" s="1" t="s">
        <v>9092</v>
      </c>
      <c r="F326" s="1" t="s">
        <v>7172</v>
      </c>
      <c r="G326" s="1" t="s">
        <v>7138</v>
      </c>
      <c r="H326" s="1" t="s">
        <v>7122</v>
      </c>
      <c r="I326" s="1" t="s">
        <v>9093</v>
      </c>
      <c r="J326" s="1" t="s">
        <v>30</v>
      </c>
      <c r="K326" s="1" t="s">
        <v>9094</v>
      </c>
      <c r="L326" s="1" t="s">
        <v>9094</v>
      </c>
      <c r="M326" s="1" t="s">
        <v>7125</v>
      </c>
      <c r="N326" s="1" t="s">
        <v>7125</v>
      </c>
      <c r="O326" s="1" t="s">
        <v>7126</v>
      </c>
      <c r="P326" s="1" t="s">
        <v>7127</v>
      </c>
      <c r="Q326" s="1" t="s">
        <v>7128</v>
      </c>
      <c r="R326" s="1" t="s">
        <v>9095</v>
      </c>
      <c r="S326" s="1" t="s">
        <v>7130</v>
      </c>
      <c r="T326" s="1" t="s">
        <v>7131</v>
      </c>
      <c r="U326" s="1" t="s">
        <v>7132</v>
      </c>
      <c r="V326" s="1" t="s">
        <v>7577</v>
      </c>
    </row>
    <row r="327" s="1" customFormat="1" spans="1:22">
      <c r="A327" s="3">
        <v>999223735265423</v>
      </c>
      <c r="B327" s="1" t="s">
        <v>7733</v>
      </c>
      <c r="C327" s="1" t="s">
        <v>9096</v>
      </c>
      <c r="D327" s="1" t="s">
        <v>9097</v>
      </c>
      <c r="E327" s="1" t="s">
        <v>9098</v>
      </c>
      <c r="F327" s="1" t="s">
        <v>7173</v>
      </c>
      <c r="G327" s="1" t="s">
        <v>7120</v>
      </c>
      <c r="H327" s="1" t="s">
        <v>7122</v>
      </c>
      <c r="I327" s="1" t="s">
        <v>9099</v>
      </c>
      <c r="J327" s="1" t="s">
        <v>30</v>
      </c>
      <c r="K327" s="1" t="s">
        <v>9100</v>
      </c>
      <c r="L327" s="1" t="s">
        <v>9100</v>
      </c>
      <c r="M327" s="1" t="s">
        <v>7125</v>
      </c>
      <c r="N327" s="1" t="s">
        <v>7125</v>
      </c>
      <c r="O327" s="1" t="s">
        <v>7126</v>
      </c>
      <c r="P327" s="1" t="s">
        <v>7127</v>
      </c>
      <c r="Q327" s="1" t="s">
        <v>7128</v>
      </c>
      <c r="R327" s="1" t="s">
        <v>9101</v>
      </c>
      <c r="S327" s="1" t="s">
        <v>7130</v>
      </c>
      <c r="T327" s="1" t="s">
        <v>7131</v>
      </c>
      <c r="U327" s="1" t="s">
        <v>7132</v>
      </c>
      <c r="V327" s="1" t="s">
        <v>7143</v>
      </c>
    </row>
    <row r="328" s="1" customFormat="1" spans="1:22">
      <c r="A328" s="3">
        <v>23735412920</v>
      </c>
      <c r="B328" s="1" t="s">
        <v>7733</v>
      </c>
      <c r="C328" s="1" t="s">
        <v>9102</v>
      </c>
      <c r="D328" s="1" t="s">
        <v>9103</v>
      </c>
      <c r="E328" s="1" t="s">
        <v>9104</v>
      </c>
      <c r="F328" s="1" t="s">
        <v>7172</v>
      </c>
      <c r="G328" s="1" t="s">
        <v>7173</v>
      </c>
      <c r="H328" s="1" t="s">
        <v>7122</v>
      </c>
      <c r="I328" s="1" t="s">
        <v>9105</v>
      </c>
      <c r="J328" s="1" t="s">
        <v>30</v>
      </c>
      <c r="K328" s="1" t="s">
        <v>9106</v>
      </c>
      <c r="L328" s="1" t="s">
        <v>9106</v>
      </c>
      <c r="M328" s="1" t="s">
        <v>7125</v>
      </c>
      <c r="N328" s="1" t="s">
        <v>7125</v>
      </c>
      <c r="O328" s="1" t="s">
        <v>7126</v>
      </c>
      <c r="P328" s="1" t="s">
        <v>7127</v>
      </c>
      <c r="Q328" s="1" t="s">
        <v>7128</v>
      </c>
      <c r="R328" s="1" t="s">
        <v>9107</v>
      </c>
      <c r="S328" s="1" t="s">
        <v>7130</v>
      </c>
      <c r="T328" s="1" t="s">
        <v>7131</v>
      </c>
      <c r="U328" s="1" t="s">
        <v>7132</v>
      </c>
      <c r="V328" s="1" t="s">
        <v>7133</v>
      </c>
    </row>
    <row r="329" s="1" customFormat="1" spans="1:22">
      <c r="A329" s="3">
        <v>999223737175419</v>
      </c>
      <c r="B329" s="1" t="s">
        <v>7733</v>
      </c>
      <c r="C329" s="1" t="s">
        <v>9108</v>
      </c>
      <c r="D329" s="1" t="s">
        <v>9109</v>
      </c>
      <c r="E329" s="1" t="s">
        <v>9110</v>
      </c>
      <c r="F329" s="1" t="s">
        <v>7120</v>
      </c>
      <c r="G329" s="1" t="s">
        <v>7139</v>
      </c>
      <c r="H329" s="1" t="s">
        <v>7122</v>
      </c>
      <c r="I329" s="1" t="s">
        <v>9111</v>
      </c>
      <c r="J329" s="1" t="s">
        <v>30</v>
      </c>
      <c r="K329" s="1" t="s">
        <v>9112</v>
      </c>
      <c r="L329" s="1" t="s">
        <v>9112</v>
      </c>
      <c r="M329" s="1" t="s">
        <v>7125</v>
      </c>
      <c r="N329" s="1" t="s">
        <v>7125</v>
      </c>
      <c r="O329" s="1" t="s">
        <v>7126</v>
      </c>
      <c r="P329" s="1" t="s">
        <v>7127</v>
      </c>
      <c r="Q329" s="1" t="s">
        <v>7128</v>
      </c>
      <c r="R329" s="1" t="s">
        <v>9113</v>
      </c>
      <c r="S329" s="1" t="s">
        <v>7130</v>
      </c>
      <c r="T329" s="1" t="s">
        <v>7131</v>
      </c>
      <c r="U329" s="1" t="s">
        <v>7132</v>
      </c>
      <c r="V329" s="1" t="s">
        <v>7321</v>
      </c>
    </row>
    <row r="330" s="1" customFormat="1" spans="1:22">
      <c r="A330" s="3">
        <v>999223739334831</v>
      </c>
      <c r="B330" s="1" t="s">
        <v>7733</v>
      </c>
      <c r="C330" s="1" t="s">
        <v>9114</v>
      </c>
      <c r="D330" s="1" t="s">
        <v>9115</v>
      </c>
      <c r="E330" s="1" t="s">
        <v>9116</v>
      </c>
      <c r="F330" s="1" t="s">
        <v>7138</v>
      </c>
      <c r="G330" s="1" t="s">
        <v>7139</v>
      </c>
      <c r="H330" s="1" t="s">
        <v>7122</v>
      </c>
      <c r="I330" s="1" t="s">
        <v>9117</v>
      </c>
      <c r="J330" s="1" t="s">
        <v>30</v>
      </c>
      <c r="K330" s="1" t="s">
        <v>9118</v>
      </c>
      <c r="L330" s="1" t="s">
        <v>9118</v>
      </c>
      <c r="M330" s="1" t="s">
        <v>7125</v>
      </c>
      <c r="N330" s="1" t="s">
        <v>7125</v>
      </c>
      <c r="O330" s="1" t="s">
        <v>7126</v>
      </c>
      <c r="P330" s="1" t="s">
        <v>7127</v>
      </c>
      <c r="Q330" s="1" t="s">
        <v>7128</v>
      </c>
      <c r="R330" s="1" t="s">
        <v>9119</v>
      </c>
      <c r="S330" s="1" t="s">
        <v>7130</v>
      </c>
      <c r="T330" s="1" t="s">
        <v>7131</v>
      </c>
      <c r="U330" s="1" t="s">
        <v>7132</v>
      </c>
      <c r="V330" s="1" t="s">
        <v>7254</v>
      </c>
    </row>
    <row r="331" s="1" customFormat="1" spans="1:22">
      <c r="A331" s="3">
        <v>999223739335216</v>
      </c>
      <c r="B331" s="1" t="s">
        <v>7733</v>
      </c>
      <c r="C331" s="1" t="s">
        <v>9120</v>
      </c>
      <c r="D331" s="1" t="s">
        <v>9121</v>
      </c>
      <c r="E331" s="1" t="s">
        <v>9122</v>
      </c>
      <c r="F331" s="1" t="s">
        <v>7172</v>
      </c>
      <c r="G331" s="1" t="s">
        <v>7138</v>
      </c>
      <c r="H331" s="1" t="s">
        <v>7122</v>
      </c>
      <c r="I331" s="1" t="s">
        <v>9123</v>
      </c>
      <c r="J331" s="1" t="s">
        <v>30</v>
      </c>
      <c r="K331" s="1" t="s">
        <v>9124</v>
      </c>
      <c r="L331" s="1" t="s">
        <v>9124</v>
      </c>
      <c r="M331" s="1" t="s">
        <v>7125</v>
      </c>
      <c r="N331" s="1" t="s">
        <v>7125</v>
      </c>
      <c r="O331" s="1" t="s">
        <v>7126</v>
      </c>
      <c r="P331" s="1" t="s">
        <v>7127</v>
      </c>
      <c r="Q331" s="1" t="s">
        <v>7128</v>
      </c>
      <c r="R331" s="1" t="s">
        <v>9125</v>
      </c>
      <c r="S331" s="1" t="s">
        <v>7130</v>
      </c>
      <c r="T331" s="1" t="s">
        <v>7131</v>
      </c>
      <c r="U331" s="1" t="s">
        <v>7132</v>
      </c>
      <c r="V331" s="1" t="s">
        <v>7184</v>
      </c>
    </row>
    <row r="332" s="1" customFormat="1" spans="1:22">
      <c r="A332" s="3">
        <v>999223739469274</v>
      </c>
      <c r="B332" s="1" t="s">
        <v>7733</v>
      </c>
      <c r="C332" s="1" t="s">
        <v>9126</v>
      </c>
      <c r="D332" s="1" t="s">
        <v>9127</v>
      </c>
      <c r="E332" s="1" t="s">
        <v>9128</v>
      </c>
      <c r="F332" s="1" t="s">
        <v>7139</v>
      </c>
      <c r="G332" s="1" t="s">
        <v>7148</v>
      </c>
      <c r="H332" s="1" t="s">
        <v>7122</v>
      </c>
      <c r="I332" s="1" t="s">
        <v>9129</v>
      </c>
      <c r="J332" s="1" t="s">
        <v>30</v>
      </c>
      <c r="K332" s="1" t="s">
        <v>9130</v>
      </c>
      <c r="L332" s="1" t="s">
        <v>9130</v>
      </c>
      <c r="M332" s="1" t="s">
        <v>7125</v>
      </c>
      <c r="N332" s="1" t="s">
        <v>7125</v>
      </c>
      <c r="O332" s="1" t="s">
        <v>7126</v>
      </c>
      <c r="P332" s="1" t="s">
        <v>7127</v>
      </c>
      <c r="Q332" s="1" t="s">
        <v>7128</v>
      </c>
      <c r="R332" s="1" t="s">
        <v>9131</v>
      </c>
      <c r="S332" s="1" t="s">
        <v>7130</v>
      </c>
      <c r="T332" s="1" t="s">
        <v>7131</v>
      </c>
      <c r="U332" s="1" t="s">
        <v>7132</v>
      </c>
      <c r="V332" s="1" t="s">
        <v>7254</v>
      </c>
    </row>
    <row r="333" s="1" customFormat="1" spans="1:22">
      <c r="A333" s="3">
        <v>999223741226495</v>
      </c>
      <c r="B333" s="1" t="s">
        <v>7733</v>
      </c>
      <c r="C333" s="1" t="s">
        <v>9132</v>
      </c>
      <c r="D333" s="1" t="s">
        <v>9133</v>
      </c>
      <c r="E333" s="1" t="s">
        <v>9134</v>
      </c>
      <c r="F333" s="1" t="s">
        <v>7120</v>
      </c>
      <c r="G333" s="1" t="s">
        <v>7139</v>
      </c>
      <c r="H333" s="1" t="s">
        <v>7122</v>
      </c>
      <c r="I333" s="1" t="s">
        <v>9135</v>
      </c>
      <c r="J333" s="1" t="s">
        <v>30</v>
      </c>
      <c r="K333" s="1" t="s">
        <v>9136</v>
      </c>
      <c r="L333" s="1" t="s">
        <v>9136</v>
      </c>
      <c r="M333" s="1" t="s">
        <v>7125</v>
      </c>
      <c r="N333" s="1" t="s">
        <v>7125</v>
      </c>
      <c r="O333" s="1" t="s">
        <v>7126</v>
      </c>
      <c r="P333" s="1" t="s">
        <v>7127</v>
      </c>
      <c r="Q333" s="1" t="s">
        <v>7128</v>
      </c>
      <c r="R333" s="1" t="s">
        <v>9137</v>
      </c>
      <c r="S333" s="1" t="s">
        <v>7130</v>
      </c>
      <c r="T333" s="1" t="s">
        <v>7131</v>
      </c>
      <c r="U333" s="1" t="s">
        <v>7132</v>
      </c>
      <c r="V333" s="1" t="s">
        <v>7254</v>
      </c>
    </row>
    <row r="334" s="1" customFormat="1" spans="1:22">
      <c r="A334" s="3">
        <v>999223742592607</v>
      </c>
      <c r="B334" s="1" t="s">
        <v>7733</v>
      </c>
      <c r="C334" s="1" t="s">
        <v>9138</v>
      </c>
      <c r="D334" s="1" t="s">
        <v>9139</v>
      </c>
      <c r="E334" s="1" t="s">
        <v>9140</v>
      </c>
      <c r="F334" s="1" t="s">
        <v>7138</v>
      </c>
      <c r="G334" s="1" t="s">
        <v>7139</v>
      </c>
      <c r="H334" s="1" t="s">
        <v>7122</v>
      </c>
      <c r="I334" s="1" t="s">
        <v>9141</v>
      </c>
      <c r="J334" s="1" t="s">
        <v>30</v>
      </c>
      <c r="K334" s="1" t="s">
        <v>9142</v>
      </c>
      <c r="L334" s="1" t="s">
        <v>9142</v>
      </c>
      <c r="M334" s="1" t="s">
        <v>7125</v>
      </c>
      <c r="N334" s="1" t="s">
        <v>7125</v>
      </c>
      <c r="O334" s="1" t="s">
        <v>7126</v>
      </c>
      <c r="P334" s="1" t="s">
        <v>7127</v>
      </c>
      <c r="Q334" s="1" t="s">
        <v>7128</v>
      </c>
      <c r="R334" s="1" t="s">
        <v>9143</v>
      </c>
      <c r="S334" s="1" t="s">
        <v>7130</v>
      </c>
      <c r="T334" s="1" t="s">
        <v>7131</v>
      </c>
      <c r="U334" s="1" t="s">
        <v>7132</v>
      </c>
      <c r="V334" s="1" t="s">
        <v>7233</v>
      </c>
    </row>
    <row r="335" s="1" customFormat="1" spans="1:22">
      <c r="A335" s="3">
        <v>999223743184799</v>
      </c>
      <c r="B335" s="1" t="s">
        <v>7733</v>
      </c>
      <c r="C335" s="1" t="s">
        <v>9144</v>
      </c>
      <c r="D335" s="1" t="s">
        <v>9145</v>
      </c>
      <c r="E335" s="1" t="s">
        <v>9146</v>
      </c>
      <c r="F335" s="1" t="s">
        <v>7139</v>
      </c>
      <c r="G335" s="1" t="s">
        <v>7148</v>
      </c>
      <c r="H335" s="1" t="s">
        <v>7122</v>
      </c>
      <c r="I335" s="1" t="s">
        <v>9129</v>
      </c>
      <c r="J335" s="1" t="s">
        <v>30</v>
      </c>
      <c r="K335" s="1" t="s">
        <v>9130</v>
      </c>
      <c r="L335" s="1" t="s">
        <v>9130</v>
      </c>
      <c r="M335" s="1" t="s">
        <v>7125</v>
      </c>
      <c r="N335" s="1" t="s">
        <v>7125</v>
      </c>
      <c r="O335" s="1" t="s">
        <v>7126</v>
      </c>
      <c r="P335" s="1" t="s">
        <v>7127</v>
      </c>
      <c r="Q335" s="1" t="s">
        <v>7128</v>
      </c>
      <c r="R335" s="1" t="s">
        <v>9147</v>
      </c>
      <c r="S335" s="1" t="s">
        <v>7130</v>
      </c>
      <c r="T335" s="1" t="s">
        <v>7131</v>
      </c>
      <c r="U335" s="1" t="s">
        <v>7132</v>
      </c>
      <c r="V335" s="1" t="s">
        <v>7254</v>
      </c>
    </row>
    <row r="336" s="1" customFormat="1" spans="1:22">
      <c r="A336" s="3">
        <v>999223743909299</v>
      </c>
      <c r="B336" s="1" t="s">
        <v>7733</v>
      </c>
      <c r="C336" s="1" t="s">
        <v>9148</v>
      </c>
      <c r="D336" s="1" t="s">
        <v>9149</v>
      </c>
      <c r="E336" s="1" t="s">
        <v>9150</v>
      </c>
      <c r="F336" s="1" t="s">
        <v>7139</v>
      </c>
      <c r="G336" s="1" t="s">
        <v>7148</v>
      </c>
      <c r="H336" s="1" t="s">
        <v>7122</v>
      </c>
      <c r="I336" s="1" t="s">
        <v>9151</v>
      </c>
      <c r="J336" s="1" t="s">
        <v>30</v>
      </c>
      <c r="K336" s="1" t="s">
        <v>9152</v>
      </c>
      <c r="L336" s="1" t="s">
        <v>9152</v>
      </c>
      <c r="M336" s="1" t="s">
        <v>7125</v>
      </c>
      <c r="N336" s="1" t="s">
        <v>7125</v>
      </c>
      <c r="O336" s="1" t="s">
        <v>7126</v>
      </c>
      <c r="P336" s="1" t="s">
        <v>7127</v>
      </c>
      <c r="Q336" s="1" t="s">
        <v>7128</v>
      </c>
      <c r="R336" s="1" t="s">
        <v>9153</v>
      </c>
      <c r="S336" s="1" t="s">
        <v>7130</v>
      </c>
      <c r="T336" s="1" t="s">
        <v>7131</v>
      </c>
      <c r="U336" s="1" t="s">
        <v>7132</v>
      </c>
      <c r="V336" s="1" t="s">
        <v>7321</v>
      </c>
    </row>
    <row r="337" s="1" customFormat="1" spans="1:22">
      <c r="A337" s="3">
        <v>999223744761785</v>
      </c>
      <c r="B337" s="1" t="s">
        <v>7733</v>
      </c>
      <c r="C337" s="1" t="s">
        <v>9154</v>
      </c>
      <c r="D337" s="1" t="s">
        <v>9155</v>
      </c>
      <c r="E337" s="1" t="s">
        <v>9156</v>
      </c>
      <c r="F337" s="1" t="s">
        <v>7120</v>
      </c>
      <c r="G337" s="1" t="s">
        <v>7121</v>
      </c>
      <c r="H337" s="1" t="s">
        <v>7122</v>
      </c>
      <c r="I337" s="1" t="s">
        <v>9157</v>
      </c>
      <c r="J337" s="1" t="s">
        <v>30</v>
      </c>
      <c r="K337" s="1" t="s">
        <v>9158</v>
      </c>
      <c r="L337" s="1" t="s">
        <v>9158</v>
      </c>
      <c r="M337" s="1" t="s">
        <v>7125</v>
      </c>
      <c r="N337" s="1" t="s">
        <v>7125</v>
      </c>
      <c r="O337" s="1" t="s">
        <v>7126</v>
      </c>
      <c r="P337" s="1" t="s">
        <v>7127</v>
      </c>
      <c r="Q337" s="1" t="s">
        <v>7128</v>
      </c>
      <c r="R337" s="1" t="s">
        <v>9159</v>
      </c>
      <c r="S337" s="1" t="s">
        <v>7130</v>
      </c>
      <c r="T337" s="1" t="s">
        <v>7131</v>
      </c>
      <c r="U337" s="1" t="s">
        <v>7132</v>
      </c>
      <c r="V337" s="1" t="s">
        <v>7314</v>
      </c>
    </row>
    <row r="338" s="1" customFormat="1" spans="1:22">
      <c r="A338" s="3">
        <v>999223745008740</v>
      </c>
      <c r="B338" s="1" t="s">
        <v>7733</v>
      </c>
      <c r="C338" s="1" t="s">
        <v>9160</v>
      </c>
      <c r="D338" s="1" t="s">
        <v>9161</v>
      </c>
      <c r="E338" s="1" t="s">
        <v>9162</v>
      </c>
      <c r="F338" s="1" t="s">
        <v>7173</v>
      </c>
      <c r="G338" s="1" t="s">
        <v>7120</v>
      </c>
      <c r="H338" s="1" t="s">
        <v>7122</v>
      </c>
      <c r="I338" s="1" t="s">
        <v>9163</v>
      </c>
      <c r="J338" s="1" t="s">
        <v>30</v>
      </c>
      <c r="K338" s="1" t="s">
        <v>9164</v>
      </c>
      <c r="L338" s="1" t="s">
        <v>9164</v>
      </c>
      <c r="M338" s="1" t="s">
        <v>7125</v>
      </c>
      <c r="N338" s="1" t="s">
        <v>7125</v>
      </c>
      <c r="O338" s="1" t="s">
        <v>7126</v>
      </c>
      <c r="P338" s="1" t="s">
        <v>7127</v>
      </c>
      <c r="Q338" s="1" t="s">
        <v>7128</v>
      </c>
      <c r="R338" s="1" t="s">
        <v>9165</v>
      </c>
      <c r="S338" s="1" t="s">
        <v>7130</v>
      </c>
      <c r="T338" s="1" t="s">
        <v>7131</v>
      </c>
      <c r="U338" s="1" t="s">
        <v>7132</v>
      </c>
      <c r="V338" s="1" t="s">
        <v>7254</v>
      </c>
    </row>
    <row r="339" s="1" customFormat="1" spans="1:22">
      <c r="A339" s="3">
        <v>999223745614590</v>
      </c>
      <c r="B339" s="1" t="s">
        <v>7733</v>
      </c>
      <c r="C339" s="1" t="s">
        <v>9166</v>
      </c>
      <c r="D339" s="1" t="s">
        <v>9167</v>
      </c>
      <c r="E339" s="1" t="s">
        <v>9168</v>
      </c>
      <c r="F339" s="1" t="s">
        <v>7120</v>
      </c>
      <c r="G339" s="1" t="s">
        <v>7148</v>
      </c>
      <c r="H339" s="1" t="s">
        <v>7122</v>
      </c>
      <c r="I339" s="1" t="s">
        <v>9169</v>
      </c>
      <c r="J339" s="1" t="s">
        <v>30</v>
      </c>
      <c r="K339" s="1" t="s">
        <v>9170</v>
      </c>
      <c r="L339" s="1" t="s">
        <v>9170</v>
      </c>
      <c r="M339" s="1" t="s">
        <v>7125</v>
      </c>
      <c r="N339" s="1" t="s">
        <v>7125</v>
      </c>
      <c r="O339" s="1" t="s">
        <v>7126</v>
      </c>
      <c r="P339" s="1" t="s">
        <v>7127</v>
      </c>
      <c r="Q339" s="1" t="s">
        <v>7128</v>
      </c>
      <c r="R339" s="1" t="s">
        <v>9171</v>
      </c>
      <c r="S339" s="1" t="s">
        <v>7130</v>
      </c>
      <c r="T339" s="1" t="s">
        <v>7131</v>
      </c>
      <c r="U339" s="1" t="s">
        <v>7132</v>
      </c>
      <c r="V339" s="1" t="s">
        <v>7133</v>
      </c>
    </row>
    <row r="340" s="1" customFormat="1" spans="1:22">
      <c r="A340" s="3">
        <v>999223745740494</v>
      </c>
      <c r="B340" s="1" t="s">
        <v>7733</v>
      </c>
      <c r="C340" s="1" t="s">
        <v>9172</v>
      </c>
      <c r="D340" s="1" t="s">
        <v>8399</v>
      </c>
      <c r="E340" s="1" t="s">
        <v>9173</v>
      </c>
      <c r="F340" s="1" t="s">
        <v>7258</v>
      </c>
      <c r="G340" s="1" t="s">
        <v>7148</v>
      </c>
      <c r="H340" s="1" t="s">
        <v>7122</v>
      </c>
      <c r="I340" s="1" t="s">
        <v>9174</v>
      </c>
      <c r="J340" s="1" t="s">
        <v>30</v>
      </c>
      <c r="K340" s="1" t="s">
        <v>9175</v>
      </c>
      <c r="L340" s="1" t="s">
        <v>9175</v>
      </c>
      <c r="M340" s="1" t="s">
        <v>7125</v>
      </c>
      <c r="N340" s="1" t="s">
        <v>7125</v>
      </c>
      <c r="O340" s="1" t="s">
        <v>7126</v>
      </c>
      <c r="P340" s="1" t="s">
        <v>7127</v>
      </c>
      <c r="Q340" s="1" t="s">
        <v>7128</v>
      </c>
      <c r="R340" s="1" t="s">
        <v>9176</v>
      </c>
      <c r="S340" s="1" t="s">
        <v>7130</v>
      </c>
      <c r="T340" s="1" t="s">
        <v>7131</v>
      </c>
      <c r="U340" s="1" t="s">
        <v>7132</v>
      </c>
      <c r="V340" s="1" t="s">
        <v>7577</v>
      </c>
    </row>
    <row r="341" s="1" customFormat="1" spans="1:22">
      <c r="A341" s="3">
        <v>999223748569255</v>
      </c>
      <c r="B341" s="1" t="s">
        <v>9177</v>
      </c>
      <c r="C341" s="1" t="s">
        <v>9178</v>
      </c>
      <c r="D341" s="1" t="s">
        <v>8691</v>
      </c>
      <c r="E341" s="1" t="s">
        <v>9179</v>
      </c>
      <c r="F341" s="1" t="s">
        <v>7139</v>
      </c>
      <c r="G341" s="1" t="s">
        <v>7121</v>
      </c>
      <c r="H341" s="1" t="s">
        <v>7122</v>
      </c>
      <c r="I341" s="1" t="s">
        <v>9180</v>
      </c>
      <c r="J341" s="1" t="s">
        <v>30</v>
      </c>
      <c r="K341" s="1" t="s">
        <v>9181</v>
      </c>
      <c r="L341" s="1" t="s">
        <v>9181</v>
      </c>
      <c r="M341" s="1" t="s">
        <v>7125</v>
      </c>
      <c r="N341" s="1" t="s">
        <v>7125</v>
      </c>
      <c r="O341" s="1" t="s">
        <v>7126</v>
      </c>
      <c r="P341" s="1" t="s">
        <v>7127</v>
      </c>
      <c r="Q341" s="1" t="s">
        <v>7128</v>
      </c>
      <c r="R341" s="1" t="s">
        <v>9182</v>
      </c>
      <c r="S341" s="1" t="s">
        <v>7130</v>
      </c>
      <c r="T341" s="1" t="s">
        <v>7131</v>
      </c>
      <c r="U341" s="1" t="s">
        <v>7132</v>
      </c>
      <c r="V341" s="1" t="s">
        <v>7254</v>
      </c>
    </row>
    <row r="342" s="1" customFormat="1" spans="1:22">
      <c r="A342" s="3">
        <v>999223748820580</v>
      </c>
      <c r="B342" s="1" t="s">
        <v>9177</v>
      </c>
      <c r="C342" s="1" t="s">
        <v>9183</v>
      </c>
      <c r="D342" s="1" t="s">
        <v>9184</v>
      </c>
      <c r="E342" s="1" t="s">
        <v>9185</v>
      </c>
      <c r="F342" s="1" t="s">
        <v>7139</v>
      </c>
      <c r="G342" s="1" t="s">
        <v>7148</v>
      </c>
      <c r="H342" s="1" t="s">
        <v>7122</v>
      </c>
      <c r="I342" s="1" t="s">
        <v>9186</v>
      </c>
      <c r="J342" s="1" t="s">
        <v>30</v>
      </c>
      <c r="K342" s="1" t="s">
        <v>9187</v>
      </c>
      <c r="L342" s="1" t="s">
        <v>9187</v>
      </c>
      <c r="M342" s="1" t="s">
        <v>7125</v>
      </c>
      <c r="N342" s="1" t="s">
        <v>7125</v>
      </c>
      <c r="O342" s="1" t="s">
        <v>7126</v>
      </c>
      <c r="P342" s="1" t="s">
        <v>7127</v>
      </c>
      <c r="Q342" s="1" t="s">
        <v>7128</v>
      </c>
      <c r="R342" s="1" t="s">
        <v>9188</v>
      </c>
      <c r="S342" s="1" t="s">
        <v>7130</v>
      </c>
      <c r="T342" s="1" t="s">
        <v>7131</v>
      </c>
      <c r="U342" s="1" t="s">
        <v>7132</v>
      </c>
      <c r="V342" s="1" t="s">
        <v>7217</v>
      </c>
    </row>
    <row r="343" s="1" customFormat="1" spans="1:22">
      <c r="A343" s="3">
        <v>999223749008038</v>
      </c>
      <c r="B343" s="1" t="s">
        <v>9177</v>
      </c>
      <c r="C343" s="1" t="s">
        <v>9189</v>
      </c>
      <c r="D343" s="1" t="s">
        <v>9190</v>
      </c>
      <c r="E343" s="1" t="s">
        <v>9191</v>
      </c>
      <c r="F343" s="1" t="s">
        <v>7258</v>
      </c>
      <c r="G343" s="1" t="s">
        <v>7173</v>
      </c>
      <c r="H343" s="1" t="s">
        <v>7122</v>
      </c>
      <c r="I343" s="1" t="s">
        <v>9192</v>
      </c>
      <c r="J343" s="1" t="s">
        <v>30</v>
      </c>
      <c r="K343" s="1" t="s">
        <v>9193</v>
      </c>
      <c r="L343" s="1" t="s">
        <v>9193</v>
      </c>
      <c r="M343" s="1" t="s">
        <v>7125</v>
      </c>
      <c r="N343" s="1" t="s">
        <v>7125</v>
      </c>
      <c r="O343" s="1" t="s">
        <v>7126</v>
      </c>
      <c r="P343" s="1" t="s">
        <v>7127</v>
      </c>
      <c r="Q343" s="1" t="s">
        <v>7128</v>
      </c>
      <c r="R343" s="1" t="s">
        <v>9194</v>
      </c>
      <c r="S343" s="1" t="s">
        <v>7130</v>
      </c>
      <c r="T343" s="1" t="s">
        <v>7131</v>
      </c>
      <c r="U343" s="1" t="s">
        <v>7132</v>
      </c>
      <c r="V343" s="1" t="s">
        <v>7377</v>
      </c>
    </row>
    <row r="344" s="1" customFormat="1" spans="1:22">
      <c r="A344" s="3">
        <v>999223749137867</v>
      </c>
      <c r="B344" s="1" t="s">
        <v>9177</v>
      </c>
      <c r="C344" s="1" t="s">
        <v>9195</v>
      </c>
      <c r="D344" s="1" t="s">
        <v>8161</v>
      </c>
      <c r="E344" s="1" t="s">
        <v>9196</v>
      </c>
      <c r="F344" s="1" t="s">
        <v>7138</v>
      </c>
      <c r="G344" s="1" t="s">
        <v>7121</v>
      </c>
      <c r="H344" s="1" t="s">
        <v>7122</v>
      </c>
      <c r="I344" s="1" t="s">
        <v>9197</v>
      </c>
      <c r="J344" s="1" t="s">
        <v>30</v>
      </c>
      <c r="K344" s="1" t="s">
        <v>9198</v>
      </c>
      <c r="L344" s="1" t="s">
        <v>9198</v>
      </c>
      <c r="M344" s="1" t="s">
        <v>7125</v>
      </c>
      <c r="N344" s="1" t="s">
        <v>7125</v>
      </c>
      <c r="O344" s="1" t="s">
        <v>7126</v>
      </c>
      <c r="P344" s="1" t="s">
        <v>7127</v>
      </c>
      <c r="Q344" s="1" t="s">
        <v>7128</v>
      </c>
      <c r="R344" s="1" t="s">
        <v>9199</v>
      </c>
      <c r="S344" s="1" t="s">
        <v>7130</v>
      </c>
      <c r="T344" s="1" t="s">
        <v>7131</v>
      </c>
      <c r="U344" s="1" t="s">
        <v>7132</v>
      </c>
      <c r="V344" s="1" t="s">
        <v>7377</v>
      </c>
    </row>
    <row r="345" s="1" customFormat="1" spans="1:22">
      <c r="A345" s="3">
        <v>999223749448238</v>
      </c>
      <c r="B345" s="1" t="s">
        <v>9177</v>
      </c>
      <c r="C345" s="1" t="s">
        <v>9200</v>
      </c>
      <c r="D345" s="1" t="s">
        <v>9201</v>
      </c>
      <c r="E345" s="1" t="s">
        <v>9202</v>
      </c>
      <c r="F345" s="1" t="s">
        <v>7138</v>
      </c>
      <c r="G345" s="1" t="s">
        <v>7139</v>
      </c>
      <c r="H345" s="1" t="s">
        <v>7122</v>
      </c>
      <c r="I345" s="1" t="s">
        <v>9203</v>
      </c>
      <c r="J345" s="1" t="s">
        <v>30</v>
      </c>
      <c r="K345" s="1" t="s">
        <v>9204</v>
      </c>
      <c r="L345" s="1" t="s">
        <v>9204</v>
      </c>
      <c r="M345" s="1" t="s">
        <v>7125</v>
      </c>
      <c r="N345" s="1" t="s">
        <v>7125</v>
      </c>
      <c r="O345" s="1" t="s">
        <v>7126</v>
      </c>
      <c r="P345" s="1" t="s">
        <v>7127</v>
      </c>
      <c r="Q345" s="1" t="s">
        <v>7128</v>
      </c>
      <c r="R345" s="1" t="s">
        <v>9205</v>
      </c>
      <c r="S345" s="1" t="s">
        <v>7130</v>
      </c>
      <c r="T345" s="1" t="s">
        <v>7131</v>
      </c>
      <c r="U345" s="1" t="s">
        <v>7132</v>
      </c>
      <c r="V345" s="1" t="s">
        <v>7314</v>
      </c>
    </row>
    <row r="346" s="1" customFormat="1" spans="1:22">
      <c r="A346" s="3">
        <v>999223749742442</v>
      </c>
      <c r="B346" s="1" t="s">
        <v>9177</v>
      </c>
      <c r="C346" s="1" t="s">
        <v>9206</v>
      </c>
      <c r="D346" s="1" t="s">
        <v>9207</v>
      </c>
      <c r="E346" s="1" t="s">
        <v>9208</v>
      </c>
      <c r="F346" s="1" t="s">
        <v>7258</v>
      </c>
      <c r="G346" s="1" t="s">
        <v>7173</v>
      </c>
      <c r="H346" s="1" t="s">
        <v>7122</v>
      </c>
      <c r="I346" s="1" t="s">
        <v>9209</v>
      </c>
      <c r="J346" s="1" t="s">
        <v>30</v>
      </c>
      <c r="K346" s="1" t="s">
        <v>9210</v>
      </c>
      <c r="L346" s="1" t="s">
        <v>9210</v>
      </c>
      <c r="M346" s="1" t="s">
        <v>7125</v>
      </c>
      <c r="N346" s="1" t="s">
        <v>7125</v>
      </c>
      <c r="O346" s="1" t="s">
        <v>7126</v>
      </c>
      <c r="P346" s="1" t="s">
        <v>7127</v>
      </c>
      <c r="Q346" s="1" t="s">
        <v>7128</v>
      </c>
      <c r="R346" s="1" t="s">
        <v>9211</v>
      </c>
      <c r="S346" s="1" t="s">
        <v>7130</v>
      </c>
      <c r="T346" s="1" t="s">
        <v>7131</v>
      </c>
      <c r="U346" s="1" t="s">
        <v>7132</v>
      </c>
      <c r="V346" s="1" t="s">
        <v>7377</v>
      </c>
    </row>
    <row r="347" s="1" customFormat="1" spans="1:22">
      <c r="A347" s="3">
        <v>999223750116452</v>
      </c>
      <c r="B347" s="1" t="s">
        <v>9177</v>
      </c>
      <c r="C347" s="1" t="s">
        <v>9212</v>
      </c>
      <c r="D347" s="1" t="s">
        <v>9213</v>
      </c>
      <c r="E347" s="1" t="s">
        <v>9214</v>
      </c>
      <c r="F347" s="1" t="s">
        <v>7120</v>
      </c>
      <c r="G347" s="1" t="s">
        <v>7148</v>
      </c>
      <c r="H347" s="1" t="s">
        <v>7122</v>
      </c>
      <c r="I347" s="1" t="s">
        <v>9215</v>
      </c>
      <c r="J347" s="1" t="s">
        <v>30</v>
      </c>
      <c r="K347" s="1" t="s">
        <v>8893</v>
      </c>
      <c r="L347" s="1" t="s">
        <v>8893</v>
      </c>
      <c r="M347" s="1" t="s">
        <v>7125</v>
      </c>
      <c r="N347" s="1" t="s">
        <v>7125</v>
      </c>
      <c r="O347" s="1" t="s">
        <v>7126</v>
      </c>
      <c r="P347" s="1" t="s">
        <v>7127</v>
      </c>
      <c r="Q347" s="1" t="s">
        <v>7128</v>
      </c>
      <c r="R347" s="1" t="s">
        <v>9216</v>
      </c>
      <c r="S347" s="1" t="s">
        <v>7130</v>
      </c>
      <c r="T347" s="1" t="s">
        <v>7131</v>
      </c>
      <c r="U347" s="1" t="s">
        <v>7132</v>
      </c>
      <c r="V347" s="1" t="s">
        <v>7143</v>
      </c>
    </row>
    <row r="348" s="1" customFormat="1" spans="1:22">
      <c r="A348" s="3">
        <v>23751191171</v>
      </c>
      <c r="B348" s="1" t="s">
        <v>9177</v>
      </c>
      <c r="C348" s="1" t="s">
        <v>9217</v>
      </c>
      <c r="D348" s="1" t="s">
        <v>9218</v>
      </c>
      <c r="E348" s="1" t="s">
        <v>9219</v>
      </c>
      <c r="F348" s="1" t="s">
        <v>7138</v>
      </c>
      <c r="G348" s="1" t="s">
        <v>7148</v>
      </c>
      <c r="H348" s="1" t="s">
        <v>7122</v>
      </c>
      <c r="I348" s="1" t="s">
        <v>9220</v>
      </c>
      <c r="J348" s="1" t="s">
        <v>30</v>
      </c>
      <c r="K348" s="1" t="s">
        <v>9221</v>
      </c>
      <c r="L348" s="1" t="s">
        <v>9221</v>
      </c>
      <c r="M348" s="1" t="s">
        <v>7125</v>
      </c>
      <c r="N348" s="1" t="s">
        <v>7125</v>
      </c>
      <c r="O348" s="1" t="s">
        <v>7126</v>
      </c>
      <c r="P348" s="1" t="s">
        <v>7127</v>
      </c>
      <c r="Q348" s="1" t="s">
        <v>7128</v>
      </c>
      <c r="R348" s="1" t="s">
        <v>9222</v>
      </c>
      <c r="S348" s="1" t="s">
        <v>7130</v>
      </c>
      <c r="T348" s="1" t="s">
        <v>7131</v>
      </c>
      <c r="U348" s="1" t="s">
        <v>7132</v>
      </c>
      <c r="V348" s="1" t="s">
        <v>7377</v>
      </c>
    </row>
    <row r="349" s="1" customFormat="1" spans="1:22">
      <c r="A349" s="3">
        <v>999223751257883</v>
      </c>
      <c r="B349" s="1" t="s">
        <v>9177</v>
      </c>
      <c r="C349" s="1" t="s">
        <v>9223</v>
      </c>
      <c r="D349" s="1" t="s">
        <v>9115</v>
      </c>
      <c r="E349" s="1" t="s">
        <v>9224</v>
      </c>
      <c r="F349" s="1" t="s">
        <v>7258</v>
      </c>
      <c r="G349" s="1" t="s">
        <v>7139</v>
      </c>
      <c r="H349" s="1" t="s">
        <v>7122</v>
      </c>
      <c r="I349" s="1" t="s">
        <v>9225</v>
      </c>
      <c r="J349" s="1" t="s">
        <v>30</v>
      </c>
      <c r="K349" s="1" t="s">
        <v>9226</v>
      </c>
      <c r="L349" s="1" t="s">
        <v>9226</v>
      </c>
      <c r="M349" s="1" t="s">
        <v>7125</v>
      </c>
      <c r="N349" s="1" t="s">
        <v>7125</v>
      </c>
      <c r="O349" s="1" t="s">
        <v>7126</v>
      </c>
      <c r="P349" s="1" t="s">
        <v>7127</v>
      </c>
      <c r="Q349" s="1" t="s">
        <v>7128</v>
      </c>
      <c r="R349" s="1" t="s">
        <v>9227</v>
      </c>
      <c r="S349" s="1" t="s">
        <v>7130</v>
      </c>
      <c r="T349" s="1" t="s">
        <v>7131</v>
      </c>
      <c r="U349" s="1" t="s">
        <v>7132</v>
      </c>
      <c r="V349" s="1" t="s">
        <v>7254</v>
      </c>
    </row>
    <row r="350" s="1" customFormat="1" spans="1:22">
      <c r="A350" s="3">
        <v>999223751310130</v>
      </c>
      <c r="B350" s="1" t="s">
        <v>9177</v>
      </c>
      <c r="C350" s="1" t="s">
        <v>9228</v>
      </c>
      <c r="D350" s="1" t="s">
        <v>8382</v>
      </c>
      <c r="E350" s="1" t="s">
        <v>9229</v>
      </c>
      <c r="F350" s="1" t="s">
        <v>7120</v>
      </c>
      <c r="G350" s="1" t="s">
        <v>7148</v>
      </c>
      <c r="H350" s="1" t="s">
        <v>7122</v>
      </c>
      <c r="I350" s="1" t="s">
        <v>9230</v>
      </c>
      <c r="J350" s="1" t="s">
        <v>30</v>
      </c>
      <c r="K350" s="1" t="s">
        <v>9231</v>
      </c>
      <c r="L350" s="1" t="s">
        <v>9231</v>
      </c>
      <c r="M350" s="1" t="s">
        <v>7125</v>
      </c>
      <c r="N350" s="1" t="s">
        <v>7125</v>
      </c>
      <c r="O350" s="1" t="s">
        <v>7126</v>
      </c>
      <c r="P350" s="1" t="s">
        <v>7127</v>
      </c>
      <c r="Q350" s="1" t="s">
        <v>7128</v>
      </c>
      <c r="R350" s="1" t="s">
        <v>9232</v>
      </c>
      <c r="S350" s="1" t="s">
        <v>7130</v>
      </c>
      <c r="T350" s="1" t="s">
        <v>7131</v>
      </c>
      <c r="U350" s="1" t="s">
        <v>7132</v>
      </c>
      <c r="V350" s="1" t="s">
        <v>7254</v>
      </c>
    </row>
    <row r="351" s="1" customFormat="1" spans="1:22">
      <c r="A351" s="3">
        <v>999223751350260</v>
      </c>
      <c r="B351" s="1" t="s">
        <v>9177</v>
      </c>
      <c r="C351" s="1" t="s">
        <v>9233</v>
      </c>
      <c r="D351" s="1" t="s">
        <v>9234</v>
      </c>
      <c r="E351" s="1" t="s">
        <v>9235</v>
      </c>
      <c r="F351" s="1" t="s">
        <v>7139</v>
      </c>
      <c r="G351" s="1" t="s">
        <v>7148</v>
      </c>
      <c r="H351" s="1" t="s">
        <v>7122</v>
      </c>
      <c r="I351" s="1" t="s">
        <v>9236</v>
      </c>
      <c r="J351" s="1" t="s">
        <v>30</v>
      </c>
      <c r="K351" s="1" t="s">
        <v>9237</v>
      </c>
      <c r="L351" s="1" t="s">
        <v>9237</v>
      </c>
      <c r="M351" s="1" t="s">
        <v>7125</v>
      </c>
      <c r="N351" s="1" t="s">
        <v>7125</v>
      </c>
      <c r="O351" s="1" t="s">
        <v>7126</v>
      </c>
      <c r="P351" s="1" t="s">
        <v>7127</v>
      </c>
      <c r="Q351" s="1" t="s">
        <v>7128</v>
      </c>
      <c r="R351" s="1" t="s">
        <v>9238</v>
      </c>
      <c r="S351" s="1" t="s">
        <v>7130</v>
      </c>
      <c r="T351" s="1" t="s">
        <v>7131</v>
      </c>
      <c r="U351" s="1" t="s">
        <v>7132</v>
      </c>
      <c r="V351" s="1" t="s">
        <v>7226</v>
      </c>
    </row>
    <row r="352" s="1" customFormat="1" spans="1:22">
      <c r="A352" s="3">
        <v>999223752197629</v>
      </c>
      <c r="B352" s="1" t="s">
        <v>9177</v>
      </c>
      <c r="C352" s="1" t="s">
        <v>9239</v>
      </c>
      <c r="D352" s="1" t="s">
        <v>8463</v>
      </c>
      <c r="E352" s="1" t="s">
        <v>9240</v>
      </c>
      <c r="F352" s="1" t="s">
        <v>7172</v>
      </c>
      <c r="G352" s="1" t="s">
        <v>7173</v>
      </c>
      <c r="H352" s="1" t="s">
        <v>7122</v>
      </c>
      <c r="I352" s="1" t="s">
        <v>9241</v>
      </c>
      <c r="J352" s="1" t="s">
        <v>30</v>
      </c>
      <c r="K352" s="1" t="s">
        <v>8234</v>
      </c>
      <c r="L352" s="1" t="s">
        <v>8234</v>
      </c>
      <c r="M352" s="1" t="s">
        <v>7125</v>
      </c>
      <c r="N352" s="1" t="s">
        <v>7125</v>
      </c>
      <c r="O352" s="1" t="s">
        <v>7126</v>
      </c>
      <c r="P352" s="1" t="s">
        <v>7127</v>
      </c>
      <c r="Q352" s="1" t="s">
        <v>7128</v>
      </c>
      <c r="R352" s="1" t="s">
        <v>9242</v>
      </c>
      <c r="S352" s="1" t="s">
        <v>7130</v>
      </c>
      <c r="T352" s="1" t="s">
        <v>7131</v>
      </c>
      <c r="U352" s="1" t="s">
        <v>7225</v>
      </c>
      <c r="V352" s="1" t="s">
        <v>7254</v>
      </c>
    </row>
    <row r="353" s="1" customFormat="1" spans="1:22">
      <c r="A353" s="3">
        <v>999223754955000</v>
      </c>
      <c r="B353" s="1" t="s">
        <v>9177</v>
      </c>
      <c r="C353" s="1" t="s">
        <v>9243</v>
      </c>
      <c r="D353" s="1" t="s">
        <v>9244</v>
      </c>
      <c r="E353" s="1" t="s">
        <v>9245</v>
      </c>
      <c r="F353" s="1" t="s">
        <v>7120</v>
      </c>
      <c r="G353" s="1" t="s">
        <v>7121</v>
      </c>
      <c r="H353" s="1" t="s">
        <v>7122</v>
      </c>
      <c r="I353" s="1" t="s">
        <v>9246</v>
      </c>
      <c r="J353" s="1" t="s">
        <v>30</v>
      </c>
      <c r="K353" s="1" t="s">
        <v>9247</v>
      </c>
      <c r="L353" s="1" t="s">
        <v>9247</v>
      </c>
      <c r="M353" s="1" t="s">
        <v>7125</v>
      </c>
      <c r="N353" s="1" t="s">
        <v>7125</v>
      </c>
      <c r="O353" s="1" t="s">
        <v>7126</v>
      </c>
      <c r="P353" s="1" t="s">
        <v>7127</v>
      </c>
      <c r="Q353" s="1" t="s">
        <v>7128</v>
      </c>
      <c r="R353" s="1" t="s">
        <v>9248</v>
      </c>
      <c r="S353" s="1" t="s">
        <v>7130</v>
      </c>
      <c r="T353" s="1" t="s">
        <v>7131</v>
      </c>
      <c r="U353" s="1" t="s">
        <v>7132</v>
      </c>
      <c r="V353" s="1" t="s">
        <v>7377</v>
      </c>
    </row>
    <row r="354" s="1" customFormat="1" spans="1:22">
      <c r="A354" s="3">
        <v>999223755476087</v>
      </c>
      <c r="B354" s="1" t="s">
        <v>9177</v>
      </c>
      <c r="C354" s="1" t="s">
        <v>9249</v>
      </c>
      <c r="D354" s="1" t="s">
        <v>9250</v>
      </c>
      <c r="E354" s="1" t="s">
        <v>9251</v>
      </c>
      <c r="F354" s="1" t="s">
        <v>7138</v>
      </c>
      <c r="G354" s="1" t="s">
        <v>7120</v>
      </c>
      <c r="H354" s="1" t="s">
        <v>7122</v>
      </c>
      <c r="I354" s="1" t="s">
        <v>9252</v>
      </c>
      <c r="J354" s="1" t="s">
        <v>30</v>
      </c>
      <c r="K354" s="1" t="s">
        <v>9253</v>
      </c>
      <c r="L354" s="1" t="s">
        <v>9253</v>
      </c>
      <c r="M354" s="1" t="s">
        <v>7125</v>
      </c>
      <c r="N354" s="1" t="s">
        <v>7125</v>
      </c>
      <c r="O354" s="1" t="s">
        <v>7126</v>
      </c>
      <c r="P354" s="1" t="s">
        <v>7127</v>
      </c>
      <c r="Q354" s="1" t="s">
        <v>7128</v>
      </c>
      <c r="R354" s="1" t="s">
        <v>9254</v>
      </c>
      <c r="S354" s="1" t="s">
        <v>7130</v>
      </c>
      <c r="T354" s="1" t="s">
        <v>7131</v>
      </c>
      <c r="U354" s="1" t="s">
        <v>7132</v>
      </c>
      <c r="V354" s="1" t="s">
        <v>7226</v>
      </c>
    </row>
    <row r="355" s="1" customFormat="1" spans="1:22">
      <c r="A355" s="3">
        <v>999223756815277</v>
      </c>
      <c r="B355" s="1" t="s">
        <v>9177</v>
      </c>
      <c r="C355" s="1" t="s">
        <v>9255</v>
      </c>
      <c r="D355" s="1" t="s">
        <v>9256</v>
      </c>
      <c r="E355" s="1" t="s">
        <v>9257</v>
      </c>
      <c r="F355" s="1" t="s">
        <v>7120</v>
      </c>
      <c r="G355" s="1" t="s">
        <v>7121</v>
      </c>
      <c r="H355" s="1" t="s">
        <v>7122</v>
      </c>
      <c r="I355" s="1" t="s">
        <v>9258</v>
      </c>
      <c r="J355" s="1" t="s">
        <v>30</v>
      </c>
      <c r="K355" s="1" t="s">
        <v>9259</v>
      </c>
      <c r="L355" s="1" t="s">
        <v>9259</v>
      </c>
      <c r="M355" s="1" t="s">
        <v>7125</v>
      </c>
      <c r="N355" s="1" t="s">
        <v>7125</v>
      </c>
      <c r="O355" s="1" t="s">
        <v>7126</v>
      </c>
      <c r="P355" s="1" t="s">
        <v>7127</v>
      </c>
      <c r="Q355" s="1" t="s">
        <v>7128</v>
      </c>
      <c r="R355" s="1" t="s">
        <v>9260</v>
      </c>
      <c r="S355" s="1" t="s">
        <v>7130</v>
      </c>
      <c r="T355" s="1" t="s">
        <v>7131</v>
      </c>
      <c r="U355" s="1" t="s">
        <v>7132</v>
      </c>
      <c r="V355" s="1" t="s">
        <v>7254</v>
      </c>
    </row>
    <row r="356" s="1" customFormat="1" spans="1:22">
      <c r="A356" s="3">
        <v>999223757939946</v>
      </c>
      <c r="B356" s="1" t="s">
        <v>9177</v>
      </c>
      <c r="C356" s="1" t="s">
        <v>9261</v>
      </c>
      <c r="D356" s="1" t="s">
        <v>9262</v>
      </c>
      <c r="E356" s="1" t="s">
        <v>9263</v>
      </c>
      <c r="F356" s="1" t="s">
        <v>7120</v>
      </c>
      <c r="G356" s="1" t="s">
        <v>7139</v>
      </c>
      <c r="H356" s="1" t="s">
        <v>7122</v>
      </c>
      <c r="I356" s="1" t="s">
        <v>9264</v>
      </c>
      <c r="J356" s="1" t="s">
        <v>30</v>
      </c>
      <c r="K356" s="1" t="s">
        <v>8712</v>
      </c>
      <c r="L356" s="1" t="s">
        <v>8712</v>
      </c>
      <c r="M356" s="1" t="s">
        <v>7125</v>
      </c>
      <c r="N356" s="1" t="s">
        <v>7125</v>
      </c>
      <c r="O356" s="1" t="s">
        <v>7126</v>
      </c>
      <c r="P356" s="1" t="s">
        <v>7127</v>
      </c>
      <c r="Q356" s="1" t="s">
        <v>7128</v>
      </c>
      <c r="R356" s="1" t="s">
        <v>9265</v>
      </c>
      <c r="S356" s="1" t="s">
        <v>7130</v>
      </c>
      <c r="T356" s="1" t="s">
        <v>7131</v>
      </c>
      <c r="U356" s="1" t="s">
        <v>7132</v>
      </c>
      <c r="V356" s="1" t="s">
        <v>7133</v>
      </c>
    </row>
    <row r="357" s="1" customFormat="1" spans="1:22">
      <c r="A357" s="3">
        <v>999223758571220</v>
      </c>
      <c r="B357" s="1" t="s">
        <v>9177</v>
      </c>
      <c r="C357" s="1" t="s">
        <v>9266</v>
      </c>
      <c r="D357" s="1" t="s">
        <v>9267</v>
      </c>
      <c r="E357" s="1" t="s">
        <v>9268</v>
      </c>
      <c r="F357" s="1" t="s">
        <v>7120</v>
      </c>
      <c r="G357" s="1" t="s">
        <v>7139</v>
      </c>
      <c r="H357" s="1" t="s">
        <v>7122</v>
      </c>
      <c r="I357" s="1" t="s">
        <v>9269</v>
      </c>
      <c r="J357" s="1" t="s">
        <v>30</v>
      </c>
      <c r="K357" s="1" t="s">
        <v>9270</v>
      </c>
      <c r="L357" s="1" t="s">
        <v>9270</v>
      </c>
      <c r="M357" s="1" t="s">
        <v>7125</v>
      </c>
      <c r="N357" s="1" t="s">
        <v>7125</v>
      </c>
      <c r="O357" s="1" t="s">
        <v>7126</v>
      </c>
      <c r="P357" s="1" t="s">
        <v>7127</v>
      </c>
      <c r="Q357" s="1" t="s">
        <v>7128</v>
      </c>
      <c r="R357" s="1" t="s">
        <v>9271</v>
      </c>
      <c r="S357" s="1" t="s">
        <v>7130</v>
      </c>
      <c r="T357" s="1" t="s">
        <v>7131</v>
      </c>
      <c r="U357" s="1" t="s">
        <v>7132</v>
      </c>
      <c r="V357" s="1" t="s">
        <v>7217</v>
      </c>
    </row>
    <row r="358" s="1" customFormat="1" spans="1:22">
      <c r="A358" s="3">
        <v>999223758602454</v>
      </c>
      <c r="B358" s="1" t="s">
        <v>9177</v>
      </c>
      <c r="C358" s="1" t="s">
        <v>9272</v>
      </c>
      <c r="D358" s="1" t="s">
        <v>9273</v>
      </c>
      <c r="E358" s="1" t="s">
        <v>9274</v>
      </c>
      <c r="F358" s="1" t="s">
        <v>7139</v>
      </c>
      <c r="G358" s="1" t="s">
        <v>7148</v>
      </c>
      <c r="H358" s="1" t="s">
        <v>7122</v>
      </c>
      <c r="I358" s="1" t="s">
        <v>9275</v>
      </c>
      <c r="J358" s="1" t="s">
        <v>30</v>
      </c>
      <c r="K358" s="1" t="s">
        <v>9276</v>
      </c>
      <c r="L358" s="1" t="s">
        <v>9276</v>
      </c>
      <c r="M358" s="1" t="s">
        <v>7125</v>
      </c>
      <c r="N358" s="1" t="s">
        <v>7125</v>
      </c>
      <c r="O358" s="1" t="s">
        <v>7126</v>
      </c>
      <c r="P358" s="1" t="s">
        <v>7127</v>
      </c>
      <c r="Q358" s="1" t="s">
        <v>7128</v>
      </c>
      <c r="R358" s="1" t="s">
        <v>9277</v>
      </c>
      <c r="S358" s="1" t="s">
        <v>7130</v>
      </c>
      <c r="T358" s="1" t="s">
        <v>7131</v>
      </c>
      <c r="U358" s="1" t="s">
        <v>7132</v>
      </c>
      <c r="V358" s="1" t="s">
        <v>7377</v>
      </c>
    </row>
    <row r="359" s="1" customFormat="1" spans="1:22">
      <c r="A359" s="3">
        <v>999223758625721</v>
      </c>
      <c r="B359" s="1" t="s">
        <v>9177</v>
      </c>
      <c r="C359" s="1" t="s">
        <v>9278</v>
      </c>
      <c r="D359" s="1" t="s">
        <v>9279</v>
      </c>
      <c r="E359" s="1" t="s">
        <v>9280</v>
      </c>
      <c r="F359" s="1" t="s">
        <v>7139</v>
      </c>
      <c r="G359" s="1" t="s">
        <v>7121</v>
      </c>
      <c r="H359" s="1" t="s">
        <v>7122</v>
      </c>
      <c r="I359" s="1" t="s">
        <v>8441</v>
      </c>
      <c r="J359" s="1" t="s">
        <v>30</v>
      </c>
      <c r="K359" s="1" t="s">
        <v>8442</v>
      </c>
      <c r="L359" s="1" t="s">
        <v>8442</v>
      </c>
      <c r="M359" s="1" t="s">
        <v>7125</v>
      </c>
      <c r="N359" s="1" t="s">
        <v>7125</v>
      </c>
      <c r="O359" s="1" t="s">
        <v>7126</v>
      </c>
      <c r="P359" s="1" t="s">
        <v>7127</v>
      </c>
      <c r="Q359" s="1" t="s">
        <v>7128</v>
      </c>
      <c r="R359" s="1" t="s">
        <v>9281</v>
      </c>
      <c r="S359" s="1" t="s">
        <v>7130</v>
      </c>
      <c r="T359" s="1" t="s">
        <v>7131</v>
      </c>
      <c r="U359" s="1" t="s">
        <v>7225</v>
      </c>
      <c r="V359" s="1" t="s">
        <v>7226</v>
      </c>
    </row>
    <row r="360" s="1" customFormat="1" spans="1:22">
      <c r="A360" s="3">
        <v>999223764078894</v>
      </c>
      <c r="B360" s="1" t="s">
        <v>9177</v>
      </c>
      <c r="C360" s="1" t="s">
        <v>9282</v>
      </c>
      <c r="D360" s="1" t="s">
        <v>9283</v>
      </c>
      <c r="E360" s="1" t="s">
        <v>9284</v>
      </c>
      <c r="F360" s="1" t="s">
        <v>7139</v>
      </c>
      <c r="G360" s="1" t="s">
        <v>7148</v>
      </c>
      <c r="H360" s="1" t="s">
        <v>7122</v>
      </c>
      <c r="I360" s="1" t="s">
        <v>9285</v>
      </c>
      <c r="J360" s="1" t="s">
        <v>30</v>
      </c>
      <c r="K360" s="1" t="s">
        <v>9286</v>
      </c>
      <c r="L360" s="1" t="s">
        <v>9286</v>
      </c>
      <c r="M360" s="1" t="s">
        <v>7125</v>
      </c>
      <c r="N360" s="1" t="s">
        <v>7125</v>
      </c>
      <c r="O360" s="1" t="s">
        <v>7126</v>
      </c>
      <c r="P360" s="1" t="s">
        <v>7127</v>
      </c>
      <c r="Q360" s="1" t="s">
        <v>7128</v>
      </c>
      <c r="R360" s="1" t="s">
        <v>9287</v>
      </c>
      <c r="S360" s="1" t="s">
        <v>7130</v>
      </c>
      <c r="T360" s="1" t="s">
        <v>7131</v>
      </c>
      <c r="U360" s="1" t="s">
        <v>7132</v>
      </c>
      <c r="V360" s="1" t="s">
        <v>7254</v>
      </c>
    </row>
    <row r="361" s="1" customFormat="1" spans="1:22">
      <c r="A361" s="3">
        <v>999223764338138</v>
      </c>
      <c r="B361" s="1" t="s">
        <v>9177</v>
      </c>
      <c r="C361" s="1" t="s">
        <v>9288</v>
      </c>
      <c r="D361" s="1" t="s">
        <v>9289</v>
      </c>
      <c r="E361" s="1" t="s">
        <v>9290</v>
      </c>
      <c r="F361" s="1" t="s">
        <v>7172</v>
      </c>
      <c r="G361" s="1" t="s">
        <v>7138</v>
      </c>
      <c r="H361" s="1" t="s">
        <v>7122</v>
      </c>
      <c r="I361" s="1" t="s">
        <v>9291</v>
      </c>
      <c r="J361" s="1" t="s">
        <v>30</v>
      </c>
      <c r="K361" s="1" t="s">
        <v>9292</v>
      </c>
      <c r="L361" s="1" t="s">
        <v>9292</v>
      </c>
      <c r="M361" s="1" t="s">
        <v>7125</v>
      </c>
      <c r="N361" s="1" t="s">
        <v>7125</v>
      </c>
      <c r="O361" s="1" t="s">
        <v>7126</v>
      </c>
      <c r="P361" s="1" t="s">
        <v>7127</v>
      </c>
      <c r="Q361" s="1" t="s">
        <v>7128</v>
      </c>
      <c r="R361" s="1" t="s">
        <v>9293</v>
      </c>
      <c r="S361" s="1" t="s">
        <v>7130</v>
      </c>
      <c r="T361" s="1" t="s">
        <v>7131</v>
      </c>
      <c r="U361" s="1" t="s">
        <v>7132</v>
      </c>
      <c r="V361" s="1" t="s">
        <v>7217</v>
      </c>
    </row>
    <row r="362" s="1" customFormat="1" spans="1:22">
      <c r="A362" s="3">
        <v>999223764440285</v>
      </c>
      <c r="B362" s="1" t="s">
        <v>9177</v>
      </c>
      <c r="C362" s="1" t="s">
        <v>9294</v>
      </c>
      <c r="D362" s="1" t="s">
        <v>9295</v>
      </c>
      <c r="E362" s="1" t="s">
        <v>9296</v>
      </c>
      <c r="F362" s="1" t="s">
        <v>7138</v>
      </c>
      <c r="G362" s="1" t="s">
        <v>7120</v>
      </c>
      <c r="H362" s="1" t="s">
        <v>7122</v>
      </c>
      <c r="I362" s="1" t="s">
        <v>9297</v>
      </c>
      <c r="J362" s="1" t="s">
        <v>30</v>
      </c>
      <c r="K362" s="1" t="s">
        <v>9298</v>
      </c>
      <c r="L362" s="1" t="s">
        <v>9298</v>
      </c>
      <c r="M362" s="1" t="s">
        <v>7125</v>
      </c>
      <c r="N362" s="1" t="s">
        <v>7125</v>
      </c>
      <c r="O362" s="1" t="s">
        <v>7126</v>
      </c>
      <c r="P362" s="1" t="s">
        <v>7127</v>
      </c>
      <c r="Q362" s="1" t="s">
        <v>7128</v>
      </c>
      <c r="R362" s="1" t="s">
        <v>9299</v>
      </c>
      <c r="S362" s="1" t="s">
        <v>7130</v>
      </c>
      <c r="T362" s="1" t="s">
        <v>7131</v>
      </c>
      <c r="U362" s="1" t="s">
        <v>7132</v>
      </c>
      <c r="V362" s="1" t="s">
        <v>7254</v>
      </c>
    </row>
    <row r="363" s="1" customFormat="1" spans="1:22">
      <c r="A363" s="3">
        <v>999223764853137</v>
      </c>
      <c r="B363" s="1" t="s">
        <v>9177</v>
      </c>
      <c r="C363" s="1" t="s">
        <v>9300</v>
      </c>
      <c r="D363" s="1" t="s">
        <v>9301</v>
      </c>
      <c r="E363" s="1" t="s">
        <v>9302</v>
      </c>
      <c r="F363" s="1" t="s">
        <v>7139</v>
      </c>
      <c r="G363" s="1" t="s">
        <v>7148</v>
      </c>
      <c r="H363" s="1" t="s">
        <v>7122</v>
      </c>
      <c r="I363" s="1" t="s">
        <v>9303</v>
      </c>
      <c r="J363" s="1" t="s">
        <v>30</v>
      </c>
      <c r="K363" s="1" t="s">
        <v>9304</v>
      </c>
      <c r="L363" s="1" t="s">
        <v>9304</v>
      </c>
      <c r="M363" s="1" t="s">
        <v>7125</v>
      </c>
      <c r="N363" s="1" t="s">
        <v>7125</v>
      </c>
      <c r="O363" s="1" t="s">
        <v>7126</v>
      </c>
      <c r="P363" s="1" t="s">
        <v>7127</v>
      </c>
      <c r="Q363" s="1" t="s">
        <v>7128</v>
      </c>
      <c r="R363" s="1" t="s">
        <v>9305</v>
      </c>
      <c r="S363" s="1" t="s">
        <v>7130</v>
      </c>
      <c r="T363" s="1" t="s">
        <v>7131</v>
      </c>
      <c r="U363" s="1" t="s">
        <v>7132</v>
      </c>
      <c r="V363" s="1" t="s">
        <v>7254</v>
      </c>
    </row>
    <row r="364" s="1" customFormat="1" spans="1:22">
      <c r="A364" s="3">
        <v>999223764930245</v>
      </c>
      <c r="B364" s="1" t="s">
        <v>9177</v>
      </c>
      <c r="C364" s="1" t="s">
        <v>9306</v>
      </c>
      <c r="D364" s="1" t="s">
        <v>9307</v>
      </c>
      <c r="E364" s="1" t="s">
        <v>9308</v>
      </c>
      <c r="F364" s="1" t="s">
        <v>7173</v>
      </c>
      <c r="G364" s="1" t="s">
        <v>7138</v>
      </c>
      <c r="H364" s="1" t="s">
        <v>7122</v>
      </c>
      <c r="I364" s="1" t="s">
        <v>9309</v>
      </c>
      <c r="J364" s="1" t="s">
        <v>30</v>
      </c>
      <c r="K364" s="1" t="s">
        <v>7549</v>
      </c>
      <c r="L364" s="1" t="s">
        <v>7549</v>
      </c>
      <c r="M364" s="1" t="s">
        <v>7125</v>
      </c>
      <c r="N364" s="1" t="s">
        <v>7125</v>
      </c>
      <c r="O364" s="1" t="s">
        <v>7126</v>
      </c>
      <c r="P364" s="1" t="s">
        <v>7127</v>
      </c>
      <c r="Q364" s="1" t="s">
        <v>7128</v>
      </c>
      <c r="R364" s="1" t="s">
        <v>9310</v>
      </c>
      <c r="S364" s="1" t="s">
        <v>7130</v>
      </c>
      <c r="T364" s="1" t="s">
        <v>7131</v>
      </c>
      <c r="U364" s="1" t="s">
        <v>7132</v>
      </c>
      <c r="V364" s="1" t="s">
        <v>7254</v>
      </c>
    </row>
    <row r="365" s="1" customFormat="1" spans="1:22">
      <c r="A365" s="3">
        <v>999223765114964</v>
      </c>
      <c r="B365" s="1" t="s">
        <v>9177</v>
      </c>
      <c r="C365" s="1" t="s">
        <v>9311</v>
      </c>
      <c r="D365" s="1" t="s">
        <v>9312</v>
      </c>
      <c r="E365" s="1" t="s">
        <v>9313</v>
      </c>
      <c r="F365" s="1" t="s">
        <v>7148</v>
      </c>
      <c r="G365" s="1" t="s">
        <v>7121</v>
      </c>
      <c r="H365" s="1" t="s">
        <v>7122</v>
      </c>
      <c r="I365" s="1" t="s">
        <v>9314</v>
      </c>
      <c r="J365" s="1" t="s">
        <v>30</v>
      </c>
      <c r="K365" s="1" t="s">
        <v>9315</v>
      </c>
      <c r="L365" s="1" t="s">
        <v>9315</v>
      </c>
      <c r="M365" s="1" t="s">
        <v>7125</v>
      </c>
      <c r="N365" s="1" t="s">
        <v>7125</v>
      </c>
      <c r="O365" s="1" t="s">
        <v>7126</v>
      </c>
      <c r="P365" s="1" t="s">
        <v>7127</v>
      </c>
      <c r="Q365" s="1" t="s">
        <v>7128</v>
      </c>
      <c r="R365" s="1" t="s">
        <v>9316</v>
      </c>
      <c r="S365" s="1" t="s">
        <v>7130</v>
      </c>
      <c r="T365" s="1" t="s">
        <v>7131</v>
      </c>
      <c r="U365" s="1" t="s">
        <v>7132</v>
      </c>
      <c r="V365" s="1" t="s">
        <v>7233</v>
      </c>
    </row>
    <row r="366" s="1" customFormat="1" spans="1:22">
      <c r="A366" s="3">
        <v>999223765963228</v>
      </c>
      <c r="B366" s="1" t="s">
        <v>9177</v>
      </c>
      <c r="C366" s="1" t="s">
        <v>9317</v>
      </c>
      <c r="D366" s="1" t="s">
        <v>9035</v>
      </c>
      <c r="E366" s="1" t="s">
        <v>9318</v>
      </c>
      <c r="F366" s="1" t="s">
        <v>7120</v>
      </c>
      <c r="G366" s="1" t="s">
        <v>7139</v>
      </c>
      <c r="H366" s="1" t="s">
        <v>7122</v>
      </c>
      <c r="I366" s="1" t="s">
        <v>9319</v>
      </c>
      <c r="J366" s="1" t="s">
        <v>30</v>
      </c>
      <c r="K366" s="1" t="s">
        <v>9320</v>
      </c>
      <c r="L366" s="1" t="s">
        <v>9320</v>
      </c>
      <c r="M366" s="1" t="s">
        <v>7125</v>
      </c>
      <c r="N366" s="1" t="s">
        <v>7125</v>
      </c>
      <c r="O366" s="1" t="s">
        <v>7126</v>
      </c>
      <c r="P366" s="1" t="s">
        <v>7127</v>
      </c>
      <c r="Q366" s="1" t="s">
        <v>7128</v>
      </c>
      <c r="R366" s="1" t="s">
        <v>9321</v>
      </c>
      <c r="S366" s="1" t="s">
        <v>7130</v>
      </c>
      <c r="T366" s="1" t="s">
        <v>7131</v>
      </c>
      <c r="U366" s="1" t="s">
        <v>7132</v>
      </c>
      <c r="V366" s="1" t="s">
        <v>7184</v>
      </c>
    </row>
    <row r="367" s="1" customFormat="1" spans="1:22">
      <c r="A367" s="3">
        <v>999223766534213</v>
      </c>
      <c r="B367" s="1" t="s">
        <v>9177</v>
      </c>
      <c r="C367" s="1" t="s">
        <v>9322</v>
      </c>
      <c r="D367" s="1" t="s">
        <v>9323</v>
      </c>
      <c r="E367" s="1" t="s">
        <v>9324</v>
      </c>
      <c r="F367" s="1" t="s">
        <v>7258</v>
      </c>
      <c r="G367" s="1" t="s">
        <v>7173</v>
      </c>
      <c r="H367" s="1" t="s">
        <v>7122</v>
      </c>
      <c r="I367" s="1" t="s">
        <v>9325</v>
      </c>
      <c r="J367" s="1" t="s">
        <v>30</v>
      </c>
      <c r="K367" s="1" t="s">
        <v>9326</v>
      </c>
      <c r="L367" s="1" t="s">
        <v>9326</v>
      </c>
      <c r="M367" s="1" t="s">
        <v>7125</v>
      </c>
      <c r="N367" s="1" t="s">
        <v>7125</v>
      </c>
      <c r="O367" s="1" t="s">
        <v>7126</v>
      </c>
      <c r="P367" s="1" t="s">
        <v>7127</v>
      </c>
      <c r="Q367" s="1" t="s">
        <v>7128</v>
      </c>
      <c r="R367" s="1" t="s">
        <v>9327</v>
      </c>
      <c r="S367" s="1" t="s">
        <v>7130</v>
      </c>
      <c r="T367" s="1" t="s">
        <v>7131</v>
      </c>
      <c r="U367" s="1" t="s">
        <v>7132</v>
      </c>
      <c r="V367" s="1" t="s">
        <v>7226</v>
      </c>
    </row>
    <row r="368" s="1" customFormat="1" spans="1:22">
      <c r="A368" s="3">
        <v>999223767208392</v>
      </c>
      <c r="B368" s="1" t="s">
        <v>9328</v>
      </c>
      <c r="C368" s="1" t="s">
        <v>9329</v>
      </c>
      <c r="D368" s="1" t="s">
        <v>9330</v>
      </c>
      <c r="E368" s="1" t="s">
        <v>9331</v>
      </c>
      <c r="F368" s="1" t="s">
        <v>7120</v>
      </c>
      <c r="G368" s="1" t="s">
        <v>7139</v>
      </c>
      <c r="H368" s="1" t="s">
        <v>7122</v>
      </c>
      <c r="I368" s="1" t="s">
        <v>9332</v>
      </c>
      <c r="J368" s="1" t="s">
        <v>30</v>
      </c>
      <c r="K368" s="1" t="s">
        <v>9333</v>
      </c>
      <c r="L368" s="1" t="s">
        <v>9333</v>
      </c>
      <c r="M368" s="1" t="s">
        <v>7125</v>
      </c>
      <c r="N368" s="1" t="s">
        <v>7125</v>
      </c>
      <c r="O368" s="1" t="s">
        <v>7126</v>
      </c>
      <c r="P368" s="1" t="s">
        <v>7127</v>
      </c>
      <c r="Q368" s="1" t="s">
        <v>7128</v>
      </c>
      <c r="R368" s="1" t="s">
        <v>9334</v>
      </c>
      <c r="S368" s="1" t="s">
        <v>7130</v>
      </c>
      <c r="T368" s="1" t="s">
        <v>7131</v>
      </c>
      <c r="U368" s="1" t="s">
        <v>7132</v>
      </c>
      <c r="V368" s="1" t="s">
        <v>7226</v>
      </c>
    </row>
    <row r="369" s="1" customFormat="1" spans="1:22">
      <c r="A369" s="3">
        <v>999223767366920</v>
      </c>
      <c r="B369" s="1" t="s">
        <v>9328</v>
      </c>
      <c r="C369" s="1" t="s">
        <v>9335</v>
      </c>
      <c r="D369" s="1" t="s">
        <v>9115</v>
      </c>
      <c r="E369" s="1" t="s">
        <v>9336</v>
      </c>
      <c r="F369" s="1" t="s">
        <v>7197</v>
      </c>
      <c r="G369" s="1" t="s">
        <v>7173</v>
      </c>
      <c r="H369" s="1" t="s">
        <v>7122</v>
      </c>
      <c r="I369" s="1" t="s">
        <v>9337</v>
      </c>
      <c r="J369" s="1" t="s">
        <v>30</v>
      </c>
      <c r="K369" s="1" t="s">
        <v>9338</v>
      </c>
      <c r="L369" s="1" t="s">
        <v>9338</v>
      </c>
      <c r="M369" s="1" t="s">
        <v>7125</v>
      </c>
      <c r="N369" s="1" t="s">
        <v>7125</v>
      </c>
      <c r="O369" s="1" t="s">
        <v>7126</v>
      </c>
      <c r="P369" s="1" t="s">
        <v>7127</v>
      </c>
      <c r="Q369" s="1" t="s">
        <v>7128</v>
      </c>
      <c r="R369" s="1" t="s">
        <v>9339</v>
      </c>
      <c r="S369" s="1" t="s">
        <v>7130</v>
      </c>
      <c r="T369" s="1" t="s">
        <v>7131</v>
      </c>
      <c r="U369" s="1" t="s">
        <v>7132</v>
      </c>
      <c r="V369" s="1" t="s">
        <v>7254</v>
      </c>
    </row>
    <row r="370" s="1" customFormat="1" spans="1:22">
      <c r="A370" s="3">
        <v>999223767536945</v>
      </c>
      <c r="B370" s="1" t="s">
        <v>9328</v>
      </c>
      <c r="C370" s="1" t="s">
        <v>9340</v>
      </c>
      <c r="D370" s="1" t="s">
        <v>9341</v>
      </c>
      <c r="E370" s="1" t="s">
        <v>9342</v>
      </c>
      <c r="F370" s="1" t="s">
        <v>7120</v>
      </c>
      <c r="G370" s="1" t="s">
        <v>7139</v>
      </c>
      <c r="H370" s="1" t="s">
        <v>7122</v>
      </c>
      <c r="I370" s="1" t="s">
        <v>9343</v>
      </c>
      <c r="J370" s="1" t="s">
        <v>30</v>
      </c>
      <c r="K370" s="1" t="s">
        <v>9344</v>
      </c>
      <c r="L370" s="1" t="s">
        <v>9344</v>
      </c>
      <c r="M370" s="1" t="s">
        <v>7125</v>
      </c>
      <c r="N370" s="1" t="s">
        <v>7125</v>
      </c>
      <c r="O370" s="1" t="s">
        <v>7126</v>
      </c>
      <c r="P370" s="1" t="s">
        <v>7127</v>
      </c>
      <c r="Q370" s="1" t="s">
        <v>7128</v>
      </c>
      <c r="R370" s="1" t="s">
        <v>9345</v>
      </c>
      <c r="S370" s="1" t="s">
        <v>7130</v>
      </c>
      <c r="T370" s="1" t="s">
        <v>7131</v>
      </c>
      <c r="U370" s="1" t="s">
        <v>7132</v>
      </c>
      <c r="V370" s="1" t="s">
        <v>7377</v>
      </c>
    </row>
    <row r="371" s="1" customFormat="1" spans="1:22">
      <c r="A371" s="3">
        <v>999223767617318</v>
      </c>
      <c r="B371" s="1" t="s">
        <v>9328</v>
      </c>
      <c r="C371" s="1" t="s">
        <v>9346</v>
      </c>
      <c r="D371" s="1" t="s">
        <v>9250</v>
      </c>
      <c r="E371" s="1" t="s">
        <v>9347</v>
      </c>
      <c r="F371" s="1" t="s">
        <v>7138</v>
      </c>
      <c r="G371" s="1" t="s">
        <v>7139</v>
      </c>
      <c r="H371" s="1" t="s">
        <v>7122</v>
      </c>
      <c r="I371" s="1" t="s">
        <v>9348</v>
      </c>
      <c r="J371" s="1" t="s">
        <v>30</v>
      </c>
      <c r="K371" s="1" t="s">
        <v>7901</v>
      </c>
      <c r="L371" s="1" t="s">
        <v>7901</v>
      </c>
      <c r="M371" s="1" t="s">
        <v>7125</v>
      </c>
      <c r="N371" s="1" t="s">
        <v>7125</v>
      </c>
      <c r="O371" s="1" t="s">
        <v>7126</v>
      </c>
      <c r="P371" s="1" t="s">
        <v>7127</v>
      </c>
      <c r="Q371" s="1" t="s">
        <v>7128</v>
      </c>
      <c r="R371" s="1" t="s">
        <v>9349</v>
      </c>
      <c r="S371" s="1" t="s">
        <v>7130</v>
      </c>
      <c r="T371" s="1" t="s">
        <v>7131</v>
      </c>
      <c r="U371" s="1" t="s">
        <v>7132</v>
      </c>
      <c r="V371" s="1" t="s">
        <v>7226</v>
      </c>
    </row>
    <row r="372" s="1" customFormat="1" spans="1:22">
      <c r="A372" s="3">
        <v>999223767633565</v>
      </c>
      <c r="B372" s="1" t="s">
        <v>9328</v>
      </c>
      <c r="C372" s="1" t="s">
        <v>9350</v>
      </c>
      <c r="D372" s="1" t="s">
        <v>9351</v>
      </c>
      <c r="E372" s="1" t="s">
        <v>9352</v>
      </c>
      <c r="F372" s="1" t="s">
        <v>7258</v>
      </c>
      <c r="G372" s="1" t="s">
        <v>7173</v>
      </c>
      <c r="H372" s="1" t="s">
        <v>7122</v>
      </c>
      <c r="I372" s="1" t="s">
        <v>9353</v>
      </c>
      <c r="J372" s="1" t="s">
        <v>30</v>
      </c>
      <c r="K372" s="1" t="s">
        <v>9354</v>
      </c>
      <c r="L372" s="1" t="s">
        <v>9354</v>
      </c>
      <c r="M372" s="1" t="s">
        <v>7125</v>
      </c>
      <c r="N372" s="1" t="s">
        <v>7125</v>
      </c>
      <c r="O372" s="1" t="s">
        <v>7126</v>
      </c>
      <c r="P372" s="1" t="s">
        <v>7127</v>
      </c>
      <c r="Q372" s="1" t="s">
        <v>7128</v>
      </c>
      <c r="R372" s="1" t="s">
        <v>9355</v>
      </c>
      <c r="S372" s="1" t="s">
        <v>7130</v>
      </c>
      <c r="T372" s="1" t="s">
        <v>7131</v>
      </c>
      <c r="U372" s="1" t="s">
        <v>7132</v>
      </c>
      <c r="V372" s="1" t="s">
        <v>7233</v>
      </c>
    </row>
    <row r="373" s="1" customFormat="1" spans="1:22">
      <c r="A373" s="3">
        <v>999223767657099</v>
      </c>
      <c r="B373" s="1" t="s">
        <v>9328</v>
      </c>
      <c r="C373" s="1" t="s">
        <v>9356</v>
      </c>
      <c r="D373" s="1" t="s">
        <v>9357</v>
      </c>
      <c r="E373" s="1" t="s">
        <v>9358</v>
      </c>
      <c r="F373" s="1" t="s">
        <v>7172</v>
      </c>
      <c r="G373" s="1" t="s">
        <v>7138</v>
      </c>
      <c r="H373" s="1" t="s">
        <v>7122</v>
      </c>
      <c r="I373" s="1" t="s">
        <v>9359</v>
      </c>
      <c r="J373" s="1" t="s">
        <v>30</v>
      </c>
      <c r="K373" s="1" t="s">
        <v>9360</v>
      </c>
      <c r="L373" s="1" t="s">
        <v>9360</v>
      </c>
      <c r="M373" s="1" t="s">
        <v>7125</v>
      </c>
      <c r="N373" s="1" t="s">
        <v>7125</v>
      </c>
      <c r="O373" s="1" t="s">
        <v>7126</v>
      </c>
      <c r="P373" s="1" t="s">
        <v>7127</v>
      </c>
      <c r="Q373" s="1" t="s">
        <v>7128</v>
      </c>
      <c r="R373" s="1" t="s">
        <v>9361</v>
      </c>
      <c r="S373" s="1" t="s">
        <v>7130</v>
      </c>
      <c r="T373" s="1" t="s">
        <v>7131</v>
      </c>
      <c r="U373" s="1" t="s">
        <v>7132</v>
      </c>
      <c r="V373" s="1" t="s">
        <v>7377</v>
      </c>
    </row>
    <row r="374" s="1" customFormat="1" spans="1:22">
      <c r="A374" s="3">
        <v>999223767688226</v>
      </c>
      <c r="B374" s="1" t="s">
        <v>9328</v>
      </c>
      <c r="C374" s="1" t="s">
        <v>9362</v>
      </c>
      <c r="D374" s="1" t="s">
        <v>9363</v>
      </c>
      <c r="E374" s="1" t="s">
        <v>9364</v>
      </c>
      <c r="F374" s="1" t="s">
        <v>7172</v>
      </c>
      <c r="G374" s="1" t="s">
        <v>7173</v>
      </c>
      <c r="H374" s="1" t="s">
        <v>7122</v>
      </c>
      <c r="I374" s="1" t="s">
        <v>9365</v>
      </c>
      <c r="J374" s="1" t="s">
        <v>30</v>
      </c>
      <c r="K374" s="1" t="s">
        <v>9100</v>
      </c>
      <c r="L374" s="1" t="s">
        <v>9100</v>
      </c>
      <c r="M374" s="1" t="s">
        <v>7125</v>
      </c>
      <c r="N374" s="1" t="s">
        <v>7125</v>
      </c>
      <c r="O374" s="1" t="s">
        <v>7126</v>
      </c>
      <c r="P374" s="1" t="s">
        <v>7127</v>
      </c>
      <c r="Q374" s="1" t="s">
        <v>7128</v>
      </c>
      <c r="R374" s="1" t="s">
        <v>9366</v>
      </c>
      <c r="S374" s="1" t="s">
        <v>7130</v>
      </c>
      <c r="T374" s="1" t="s">
        <v>7131</v>
      </c>
      <c r="U374" s="1" t="s">
        <v>7132</v>
      </c>
      <c r="V374" s="1" t="s">
        <v>7254</v>
      </c>
    </row>
    <row r="375" s="1" customFormat="1" spans="1:22">
      <c r="A375" s="3">
        <v>999223767696806</v>
      </c>
      <c r="B375" s="1" t="s">
        <v>9328</v>
      </c>
      <c r="C375" s="1" t="s">
        <v>9367</v>
      </c>
      <c r="D375" s="1" t="s">
        <v>9368</v>
      </c>
      <c r="E375" s="1" t="s">
        <v>9369</v>
      </c>
      <c r="F375" s="1" t="s">
        <v>7139</v>
      </c>
      <c r="G375" s="1" t="s">
        <v>7148</v>
      </c>
      <c r="H375" s="1" t="s">
        <v>7122</v>
      </c>
      <c r="I375" s="1" t="s">
        <v>9370</v>
      </c>
      <c r="J375" s="1" t="s">
        <v>30</v>
      </c>
      <c r="K375" s="1" t="s">
        <v>9371</v>
      </c>
      <c r="L375" s="1" t="s">
        <v>9371</v>
      </c>
      <c r="M375" s="1" t="s">
        <v>7125</v>
      </c>
      <c r="N375" s="1" t="s">
        <v>7125</v>
      </c>
      <c r="O375" s="1" t="s">
        <v>7126</v>
      </c>
      <c r="P375" s="1" t="s">
        <v>7127</v>
      </c>
      <c r="Q375" s="1" t="s">
        <v>7128</v>
      </c>
      <c r="R375" s="1" t="s">
        <v>9372</v>
      </c>
      <c r="S375" s="1" t="s">
        <v>7130</v>
      </c>
      <c r="T375" s="1" t="s">
        <v>7131</v>
      </c>
      <c r="U375" s="1" t="s">
        <v>7132</v>
      </c>
      <c r="V375" s="1" t="s">
        <v>7184</v>
      </c>
    </row>
    <row r="376" s="1" customFormat="1" spans="1:22">
      <c r="A376" s="3">
        <v>999223767761406</v>
      </c>
      <c r="B376" s="1" t="s">
        <v>9328</v>
      </c>
      <c r="C376" s="1" t="s">
        <v>9373</v>
      </c>
      <c r="D376" s="1" t="s">
        <v>9374</v>
      </c>
      <c r="E376" s="1" t="s">
        <v>9375</v>
      </c>
      <c r="F376" s="1" t="s">
        <v>7139</v>
      </c>
      <c r="G376" s="1" t="s">
        <v>7148</v>
      </c>
      <c r="H376" s="1" t="s">
        <v>7122</v>
      </c>
      <c r="I376" s="1" t="s">
        <v>9376</v>
      </c>
      <c r="J376" s="1" t="s">
        <v>30</v>
      </c>
      <c r="K376" s="1" t="s">
        <v>9377</v>
      </c>
      <c r="L376" s="1" t="s">
        <v>9377</v>
      </c>
      <c r="M376" s="1" t="s">
        <v>7125</v>
      </c>
      <c r="N376" s="1" t="s">
        <v>7125</v>
      </c>
      <c r="O376" s="1" t="s">
        <v>7126</v>
      </c>
      <c r="P376" s="1" t="s">
        <v>7127</v>
      </c>
      <c r="Q376" s="1" t="s">
        <v>7128</v>
      </c>
      <c r="R376" s="1" t="s">
        <v>9378</v>
      </c>
      <c r="S376" s="1" t="s">
        <v>7130</v>
      </c>
      <c r="T376" s="1" t="s">
        <v>7131</v>
      </c>
      <c r="U376" s="1" t="s">
        <v>7132</v>
      </c>
      <c r="V376" s="1" t="s">
        <v>7377</v>
      </c>
    </row>
    <row r="377" s="1" customFormat="1" spans="1:22">
      <c r="A377" s="3">
        <v>999223768021411</v>
      </c>
      <c r="B377" s="1" t="s">
        <v>9328</v>
      </c>
      <c r="C377" s="1" t="s">
        <v>9379</v>
      </c>
      <c r="D377" s="1" t="s">
        <v>9149</v>
      </c>
      <c r="E377" s="1" t="s">
        <v>9380</v>
      </c>
      <c r="F377" s="1" t="s">
        <v>7139</v>
      </c>
      <c r="G377" s="1" t="s">
        <v>7148</v>
      </c>
      <c r="H377" s="1" t="s">
        <v>7122</v>
      </c>
      <c r="I377" s="1" t="s">
        <v>9381</v>
      </c>
      <c r="J377" s="1" t="s">
        <v>30</v>
      </c>
      <c r="K377" s="1" t="s">
        <v>9382</v>
      </c>
      <c r="L377" s="1" t="s">
        <v>9382</v>
      </c>
      <c r="M377" s="1" t="s">
        <v>7125</v>
      </c>
      <c r="N377" s="1" t="s">
        <v>7125</v>
      </c>
      <c r="O377" s="1" t="s">
        <v>7126</v>
      </c>
      <c r="P377" s="1" t="s">
        <v>7127</v>
      </c>
      <c r="Q377" s="1" t="s">
        <v>7128</v>
      </c>
      <c r="R377" s="1" t="s">
        <v>9383</v>
      </c>
      <c r="S377" s="1" t="s">
        <v>7130</v>
      </c>
      <c r="T377" s="1" t="s">
        <v>7131</v>
      </c>
      <c r="U377" s="1" t="s">
        <v>7132</v>
      </c>
      <c r="V377" s="1" t="s">
        <v>7321</v>
      </c>
    </row>
    <row r="378" s="1" customFormat="1" spans="1:22">
      <c r="A378" s="3">
        <v>999223768078962</v>
      </c>
      <c r="B378" s="1" t="s">
        <v>9328</v>
      </c>
      <c r="C378" s="1" t="s">
        <v>9384</v>
      </c>
      <c r="D378" s="1" t="s">
        <v>9385</v>
      </c>
      <c r="E378" s="1" t="s">
        <v>9386</v>
      </c>
      <c r="F378" s="1" t="s">
        <v>7172</v>
      </c>
      <c r="G378" s="1" t="s">
        <v>7138</v>
      </c>
      <c r="H378" s="1" t="s">
        <v>7122</v>
      </c>
      <c r="I378" s="1" t="s">
        <v>9387</v>
      </c>
      <c r="J378" s="1" t="s">
        <v>30</v>
      </c>
      <c r="K378" s="1" t="s">
        <v>9388</v>
      </c>
      <c r="L378" s="1" t="s">
        <v>9388</v>
      </c>
      <c r="M378" s="1" t="s">
        <v>7125</v>
      </c>
      <c r="N378" s="1" t="s">
        <v>7125</v>
      </c>
      <c r="O378" s="1" t="s">
        <v>7126</v>
      </c>
      <c r="P378" s="1" t="s">
        <v>7127</v>
      </c>
      <c r="Q378" s="1" t="s">
        <v>7128</v>
      </c>
      <c r="R378" s="1" t="s">
        <v>9389</v>
      </c>
      <c r="S378" s="1" t="s">
        <v>7130</v>
      </c>
      <c r="T378" s="1" t="s">
        <v>7131</v>
      </c>
      <c r="U378" s="1" t="s">
        <v>7132</v>
      </c>
      <c r="V378" s="1" t="s">
        <v>7226</v>
      </c>
    </row>
    <row r="379" s="1" customFormat="1" spans="1:22">
      <c r="A379" s="3">
        <v>999223768626343</v>
      </c>
      <c r="B379" s="1" t="s">
        <v>9328</v>
      </c>
      <c r="C379" s="1" t="s">
        <v>9390</v>
      </c>
      <c r="D379" s="1" t="s">
        <v>9391</v>
      </c>
      <c r="E379" s="1" t="s">
        <v>9392</v>
      </c>
      <c r="F379" s="1" t="s">
        <v>7139</v>
      </c>
      <c r="G379" s="1" t="s">
        <v>7148</v>
      </c>
      <c r="H379" s="1" t="s">
        <v>7122</v>
      </c>
      <c r="I379" s="1" t="s">
        <v>9393</v>
      </c>
      <c r="J379" s="1" t="s">
        <v>30</v>
      </c>
      <c r="K379" s="1" t="s">
        <v>9394</v>
      </c>
      <c r="L379" s="1" t="s">
        <v>9394</v>
      </c>
      <c r="M379" s="1" t="s">
        <v>7125</v>
      </c>
      <c r="N379" s="1" t="s">
        <v>7125</v>
      </c>
      <c r="O379" s="1" t="s">
        <v>7126</v>
      </c>
      <c r="P379" s="1" t="s">
        <v>7127</v>
      </c>
      <c r="Q379" s="1" t="s">
        <v>7128</v>
      </c>
      <c r="R379" s="1" t="s">
        <v>9395</v>
      </c>
      <c r="S379" s="1" t="s">
        <v>7130</v>
      </c>
      <c r="T379" s="1" t="s">
        <v>7131</v>
      </c>
      <c r="U379" s="1" t="s">
        <v>7132</v>
      </c>
      <c r="V379" s="1" t="s">
        <v>7254</v>
      </c>
    </row>
    <row r="380" s="1" customFormat="1" spans="1:22">
      <c r="A380" s="3">
        <v>999223769623790</v>
      </c>
      <c r="B380" s="1" t="s">
        <v>9328</v>
      </c>
      <c r="C380" s="1" t="s">
        <v>9396</v>
      </c>
      <c r="D380" s="1" t="s">
        <v>9397</v>
      </c>
      <c r="E380" s="1" t="s">
        <v>9398</v>
      </c>
      <c r="F380" s="1" t="s">
        <v>9328</v>
      </c>
      <c r="G380" s="1" t="s">
        <v>7173</v>
      </c>
      <c r="H380" s="1" t="s">
        <v>7122</v>
      </c>
      <c r="I380" s="1" t="s">
        <v>9399</v>
      </c>
      <c r="J380" s="1" t="s">
        <v>30</v>
      </c>
      <c r="K380" s="1" t="s">
        <v>9400</v>
      </c>
      <c r="L380" s="1" t="s">
        <v>9400</v>
      </c>
      <c r="M380" s="1" t="s">
        <v>7125</v>
      </c>
      <c r="N380" s="1" t="s">
        <v>7125</v>
      </c>
      <c r="O380" s="1" t="s">
        <v>7126</v>
      </c>
      <c r="P380" s="1" t="s">
        <v>7127</v>
      </c>
      <c r="Q380" s="1" t="s">
        <v>7128</v>
      </c>
      <c r="R380" s="1" t="s">
        <v>9401</v>
      </c>
      <c r="S380" s="1" t="s">
        <v>7130</v>
      </c>
      <c r="T380" s="1" t="s">
        <v>7131</v>
      </c>
      <c r="U380" s="1" t="s">
        <v>7132</v>
      </c>
      <c r="V380" s="1" t="s">
        <v>7377</v>
      </c>
    </row>
    <row r="381" s="1" customFormat="1" spans="1:22">
      <c r="A381" s="3">
        <v>999223769663807</v>
      </c>
      <c r="B381" s="1" t="s">
        <v>9328</v>
      </c>
      <c r="C381" s="1" t="s">
        <v>9402</v>
      </c>
      <c r="D381" s="1" t="s">
        <v>7844</v>
      </c>
      <c r="E381" s="1" t="s">
        <v>9403</v>
      </c>
      <c r="F381" s="1" t="s">
        <v>7120</v>
      </c>
      <c r="G381" s="1" t="s">
        <v>7139</v>
      </c>
      <c r="H381" s="1" t="s">
        <v>7122</v>
      </c>
      <c r="I381" s="1" t="s">
        <v>9404</v>
      </c>
      <c r="J381" s="1" t="s">
        <v>30</v>
      </c>
      <c r="K381" s="1" t="s">
        <v>9405</v>
      </c>
      <c r="L381" s="1" t="s">
        <v>9405</v>
      </c>
      <c r="M381" s="1" t="s">
        <v>7125</v>
      </c>
      <c r="N381" s="1" t="s">
        <v>7125</v>
      </c>
      <c r="O381" s="1" t="s">
        <v>7126</v>
      </c>
      <c r="P381" s="1" t="s">
        <v>7127</v>
      </c>
      <c r="Q381" s="1" t="s">
        <v>7128</v>
      </c>
      <c r="R381" s="1" t="s">
        <v>9406</v>
      </c>
      <c r="S381" s="1" t="s">
        <v>7130</v>
      </c>
      <c r="T381" s="1" t="s">
        <v>7131</v>
      </c>
      <c r="U381" s="1" t="s">
        <v>7132</v>
      </c>
      <c r="V381" s="1" t="s">
        <v>7226</v>
      </c>
    </row>
    <row r="382" s="1" customFormat="1" spans="1:22">
      <c r="A382" s="3">
        <v>999223769684634</v>
      </c>
      <c r="B382" s="1" t="s">
        <v>9328</v>
      </c>
      <c r="C382" s="1" t="s">
        <v>9407</v>
      </c>
      <c r="D382" s="1" t="s">
        <v>9408</v>
      </c>
      <c r="E382" s="1" t="s">
        <v>9409</v>
      </c>
      <c r="F382" s="1" t="s">
        <v>7139</v>
      </c>
      <c r="G382" s="1" t="s">
        <v>7148</v>
      </c>
      <c r="H382" s="1" t="s">
        <v>7122</v>
      </c>
      <c r="I382" s="1" t="s">
        <v>9410</v>
      </c>
      <c r="J382" s="1" t="s">
        <v>30</v>
      </c>
      <c r="K382" s="1" t="s">
        <v>9411</v>
      </c>
      <c r="L382" s="1" t="s">
        <v>9411</v>
      </c>
      <c r="M382" s="1" t="s">
        <v>7125</v>
      </c>
      <c r="N382" s="1" t="s">
        <v>7125</v>
      </c>
      <c r="O382" s="1" t="s">
        <v>7126</v>
      </c>
      <c r="P382" s="1" t="s">
        <v>7127</v>
      </c>
      <c r="Q382" s="1" t="s">
        <v>7128</v>
      </c>
      <c r="R382" s="1" t="s">
        <v>9412</v>
      </c>
      <c r="S382" s="1" t="s">
        <v>7130</v>
      </c>
      <c r="T382" s="1" t="s">
        <v>7131</v>
      </c>
      <c r="U382" s="1" t="s">
        <v>7132</v>
      </c>
      <c r="V382" s="1" t="s">
        <v>7377</v>
      </c>
    </row>
    <row r="383" s="1" customFormat="1" spans="1:22">
      <c r="A383" s="3">
        <v>999223769911710</v>
      </c>
      <c r="B383" s="1" t="s">
        <v>9328</v>
      </c>
      <c r="C383" s="1" t="s">
        <v>9413</v>
      </c>
      <c r="D383" s="1" t="s">
        <v>9414</v>
      </c>
      <c r="E383" s="1" t="s">
        <v>9415</v>
      </c>
      <c r="F383" s="1" t="s">
        <v>7138</v>
      </c>
      <c r="G383" s="1" t="s">
        <v>7121</v>
      </c>
      <c r="H383" s="1" t="s">
        <v>7122</v>
      </c>
      <c r="I383" s="1" t="s">
        <v>9416</v>
      </c>
      <c r="J383" s="1" t="s">
        <v>30</v>
      </c>
      <c r="K383" s="1" t="s">
        <v>9417</v>
      </c>
      <c r="L383" s="1" t="s">
        <v>9417</v>
      </c>
      <c r="M383" s="1" t="s">
        <v>7125</v>
      </c>
      <c r="N383" s="1" t="s">
        <v>7125</v>
      </c>
      <c r="O383" s="1" t="s">
        <v>7126</v>
      </c>
      <c r="P383" s="1" t="s">
        <v>7127</v>
      </c>
      <c r="Q383" s="1" t="s">
        <v>7128</v>
      </c>
      <c r="R383" s="1" t="s">
        <v>9418</v>
      </c>
      <c r="S383" s="1" t="s">
        <v>7130</v>
      </c>
      <c r="T383" s="1" t="s">
        <v>7131</v>
      </c>
      <c r="U383" s="1" t="s">
        <v>7132</v>
      </c>
      <c r="V383" s="1" t="s">
        <v>7254</v>
      </c>
    </row>
    <row r="384" s="1" customFormat="1" spans="1:22">
      <c r="A384" s="3">
        <v>999223770490482</v>
      </c>
      <c r="B384" s="1" t="s">
        <v>9328</v>
      </c>
      <c r="C384" s="1" t="s">
        <v>9419</v>
      </c>
      <c r="D384" s="1" t="s">
        <v>9420</v>
      </c>
      <c r="E384" s="1" t="s">
        <v>9421</v>
      </c>
      <c r="F384" s="1" t="s">
        <v>7197</v>
      </c>
      <c r="G384" s="1" t="s">
        <v>7139</v>
      </c>
      <c r="H384" s="1" t="s">
        <v>7122</v>
      </c>
      <c r="I384" s="1" t="s">
        <v>9422</v>
      </c>
      <c r="J384" s="1" t="s">
        <v>30</v>
      </c>
      <c r="K384" s="1" t="s">
        <v>9423</v>
      </c>
      <c r="L384" s="1" t="s">
        <v>9423</v>
      </c>
      <c r="M384" s="1" t="s">
        <v>7125</v>
      </c>
      <c r="N384" s="1" t="s">
        <v>7125</v>
      </c>
      <c r="O384" s="1" t="s">
        <v>7126</v>
      </c>
      <c r="P384" s="1" t="s">
        <v>7127</v>
      </c>
      <c r="Q384" s="1" t="s">
        <v>7128</v>
      </c>
      <c r="R384" s="1" t="s">
        <v>9424</v>
      </c>
      <c r="S384" s="1" t="s">
        <v>7130</v>
      </c>
      <c r="T384" s="1" t="s">
        <v>7131</v>
      </c>
      <c r="U384" s="1" t="s">
        <v>7132</v>
      </c>
      <c r="V384" s="1" t="s">
        <v>7254</v>
      </c>
    </row>
    <row r="385" s="1" customFormat="1" spans="1:22">
      <c r="A385" s="3">
        <v>999223770522808</v>
      </c>
      <c r="B385" s="1" t="s">
        <v>9328</v>
      </c>
      <c r="C385" s="1" t="s">
        <v>9425</v>
      </c>
      <c r="D385" s="1" t="s">
        <v>9426</v>
      </c>
      <c r="E385" s="1" t="s">
        <v>9427</v>
      </c>
      <c r="F385" s="1" t="s">
        <v>7173</v>
      </c>
      <c r="G385" s="1" t="s">
        <v>7120</v>
      </c>
      <c r="H385" s="1" t="s">
        <v>7122</v>
      </c>
      <c r="I385" s="1" t="s">
        <v>9428</v>
      </c>
      <c r="J385" s="1" t="s">
        <v>30</v>
      </c>
      <c r="K385" s="1" t="s">
        <v>9429</v>
      </c>
      <c r="L385" s="1" t="s">
        <v>9429</v>
      </c>
      <c r="M385" s="1" t="s">
        <v>7125</v>
      </c>
      <c r="N385" s="1" t="s">
        <v>7125</v>
      </c>
      <c r="O385" s="1" t="s">
        <v>7126</v>
      </c>
      <c r="P385" s="1" t="s">
        <v>7127</v>
      </c>
      <c r="Q385" s="1" t="s">
        <v>7128</v>
      </c>
      <c r="R385" s="1" t="s">
        <v>9430</v>
      </c>
      <c r="S385" s="1" t="s">
        <v>7130</v>
      </c>
      <c r="T385" s="1" t="s">
        <v>7131</v>
      </c>
      <c r="U385" s="1" t="s">
        <v>7132</v>
      </c>
      <c r="V385" s="1" t="s">
        <v>7377</v>
      </c>
    </row>
    <row r="386" s="1" customFormat="1" spans="1:22">
      <c r="A386" s="3">
        <v>999223771564192</v>
      </c>
      <c r="B386" s="1" t="s">
        <v>9328</v>
      </c>
      <c r="C386" s="1" t="s">
        <v>9431</v>
      </c>
      <c r="D386" s="1" t="s">
        <v>9432</v>
      </c>
      <c r="E386" s="1" t="s">
        <v>9433</v>
      </c>
      <c r="F386" s="1" t="s">
        <v>7258</v>
      </c>
      <c r="G386" s="1" t="s">
        <v>7138</v>
      </c>
      <c r="H386" s="1" t="s">
        <v>7122</v>
      </c>
      <c r="I386" s="1" t="s">
        <v>9434</v>
      </c>
      <c r="J386" s="1" t="s">
        <v>30</v>
      </c>
      <c r="K386" s="1" t="s">
        <v>9435</v>
      </c>
      <c r="L386" s="1" t="s">
        <v>9435</v>
      </c>
      <c r="M386" s="1" t="s">
        <v>7125</v>
      </c>
      <c r="N386" s="1" t="s">
        <v>7125</v>
      </c>
      <c r="O386" s="1" t="s">
        <v>7126</v>
      </c>
      <c r="P386" s="1" t="s">
        <v>7127</v>
      </c>
      <c r="Q386" s="1" t="s">
        <v>7128</v>
      </c>
      <c r="R386" s="1" t="s">
        <v>9436</v>
      </c>
      <c r="S386" s="1" t="s">
        <v>7130</v>
      </c>
      <c r="T386" s="1" t="s">
        <v>7131</v>
      </c>
      <c r="U386" s="1" t="s">
        <v>7132</v>
      </c>
      <c r="V386" s="1" t="s">
        <v>7254</v>
      </c>
    </row>
    <row r="387" s="1" customFormat="1" spans="1:22">
      <c r="A387" s="3">
        <v>999223771760556</v>
      </c>
      <c r="B387" s="1" t="s">
        <v>9328</v>
      </c>
      <c r="C387" s="1" t="s">
        <v>9437</v>
      </c>
      <c r="D387" s="1" t="s">
        <v>7892</v>
      </c>
      <c r="E387" s="1" t="s">
        <v>9438</v>
      </c>
      <c r="F387" s="1" t="s">
        <v>7197</v>
      </c>
      <c r="G387" s="1" t="s">
        <v>7173</v>
      </c>
      <c r="H387" s="1" t="s">
        <v>7122</v>
      </c>
      <c r="I387" s="1" t="s">
        <v>9439</v>
      </c>
      <c r="J387" s="1" t="s">
        <v>30</v>
      </c>
      <c r="K387" s="1" t="s">
        <v>9072</v>
      </c>
      <c r="L387" s="1" t="s">
        <v>9072</v>
      </c>
      <c r="M387" s="1" t="s">
        <v>7125</v>
      </c>
      <c r="N387" s="1" t="s">
        <v>7125</v>
      </c>
      <c r="O387" s="1" t="s">
        <v>7126</v>
      </c>
      <c r="P387" s="1" t="s">
        <v>7127</v>
      </c>
      <c r="Q387" s="1" t="s">
        <v>7128</v>
      </c>
      <c r="R387" s="1" t="s">
        <v>9440</v>
      </c>
      <c r="S387" s="1" t="s">
        <v>7130</v>
      </c>
      <c r="T387" s="1" t="s">
        <v>7131</v>
      </c>
      <c r="U387" s="1" t="s">
        <v>7132</v>
      </c>
      <c r="V387" s="1" t="s">
        <v>7226</v>
      </c>
    </row>
    <row r="388" s="1" customFormat="1" spans="1:22">
      <c r="A388" s="3">
        <v>999223771864389</v>
      </c>
      <c r="B388" s="1" t="s">
        <v>9328</v>
      </c>
      <c r="C388" s="1" t="s">
        <v>9441</v>
      </c>
      <c r="D388" s="1" t="s">
        <v>9442</v>
      </c>
      <c r="E388" s="1" t="s">
        <v>9443</v>
      </c>
      <c r="F388" s="1" t="s">
        <v>7173</v>
      </c>
      <c r="G388" s="1" t="s">
        <v>7138</v>
      </c>
      <c r="H388" s="1" t="s">
        <v>7122</v>
      </c>
      <c r="I388" s="1" t="s">
        <v>9444</v>
      </c>
      <c r="J388" s="1" t="s">
        <v>30</v>
      </c>
      <c r="K388" s="1" t="s">
        <v>9445</v>
      </c>
      <c r="L388" s="1" t="s">
        <v>9445</v>
      </c>
      <c r="M388" s="1" t="s">
        <v>7125</v>
      </c>
      <c r="N388" s="1" t="s">
        <v>7125</v>
      </c>
      <c r="O388" s="1" t="s">
        <v>7126</v>
      </c>
      <c r="P388" s="1" t="s">
        <v>7127</v>
      </c>
      <c r="Q388" s="1" t="s">
        <v>7128</v>
      </c>
      <c r="R388" s="1" t="s">
        <v>9446</v>
      </c>
      <c r="S388" s="1" t="s">
        <v>7130</v>
      </c>
      <c r="T388" s="1" t="s">
        <v>7131</v>
      </c>
      <c r="U388" s="1" t="s">
        <v>7132</v>
      </c>
      <c r="V388" s="1" t="s">
        <v>7143</v>
      </c>
    </row>
    <row r="389" s="1" customFormat="1" spans="1:22">
      <c r="A389" s="3">
        <v>999223771885617</v>
      </c>
      <c r="B389" s="1" t="s">
        <v>9328</v>
      </c>
      <c r="C389" s="1" t="s">
        <v>9447</v>
      </c>
      <c r="D389" s="1" t="s">
        <v>9448</v>
      </c>
      <c r="E389" s="1" t="s">
        <v>9449</v>
      </c>
      <c r="F389" s="1" t="s">
        <v>7197</v>
      </c>
      <c r="G389" s="1" t="s">
        <v>7139</v>
      </c>
      <c r="H389" s="1" t="s">
        <v>7122</v>
      </c>
      <c r="I389" s="1" t="s">
        <v>9450</v>
      </c>
      <c r="J389" s="1" t="s">
        <v>30</v>
      </c>
      <c r="K389" s="1" t="s">
        <v>9451</v>
      </c>
      <c r="L389" s="1" t="s">
        <v>9451</v>
      </c>
      <c r="M389" s="1" t="s">
        <v>7125</v>
      </c>
      <c r="N389" s="1" t="s">
        <v>7125</v>
      </c>
      <c r="O389" s="1" t="s">
        <v>7126</v>
      </c>
      <c r="P389" s="1" t="s">
        <v>7127</v>
      </c>
      <c r="Q389" s="1" t="s">
        <v>7128</v>
      </c>
      <c r="R389" s="1" t="s">
        <v>9452</v>
      </c>
      <c r="S389" s="1" t="s">
        <v>7130</v>
      </c>
      <c r="T389" s="1" t="s">
        <v>7131</v>
      </c>
      <c r="U389" s="1" t="s">
        <v>7132</v>
      </c>
      <c r="V389" s="1" t="s">
        <v>7577</v>
      </c>
    </row>
    <row r="390" s="1" customFormat="1" spans="1:22">
      <c r="A390" s="3">
        <v>999223771889506</v>
      </c>
      <c r="B390" s="1" t="s">
        <v>9328</v>
      </c>
      <c r="C390" s="1" t="s">
        <v>9453</v>
      </c>
      <c r="D390" s="1" t="s">
        <v>9454</v>
      </c>
      <c r="E390" s="1" t="s">
        <v>9455</v>
      </c>
      <c r="F390" s="1" t="s">
        <v>7139</v>
      </c>
      <c r="G390" s="1" t="s">
        <v>7148</v>
      </c>
      <c r="H390" s="1" t="s">
        <v>7122</v>
      </c>
      <c r="I390" s="1" t="s">
        <v>9456</v>
      </c>
      <c r="J390" s="1" t="s">
        <v>30</v>
      </c>
      <c r="K390" s="1" t="s">
        <v>9457</v>
      </c>
      <c r="L390" s="1" t="s">
        <v>9457</v>
      </c>
      <c r="M390" s="1" t="s">
        <v>7125</v>
      </c>
      <c r="N390" s="1" t="s">
        <v>7125</v>
      </c>
      <c r="O390" s="1" t="s">
        <v>7126</v>
      </c>
      <c r="P390" s="1" t="s">
        <v>7127</v>
      </c>
      <c r="Q390" s="1" t="s">
        <v>7128</v>
      </c>
      <c r="R390" s="1" t="s">
        <v>9458</v>
      </c>
      <c r="S390" s="1" t="s">
        <v>7130</v>
      </c>
      <c r="T390" s="1" t="s">
        <v>7131</v>
      </c>
      <c r="U390" s="1" t="s">
        <v>7132</v>
      </c>
      <c r="V390" s="1" t="s">
        <v>7254</v>
      </c>
    </row>
    <row r="391" s="1" customFormat="1" spans="1:22">
      <c r="A391" s="3">
        <v>999223772122482</v>
      </c>
      <c r="B391" s="1" t="s">
        <v>9328</v>
      </c>
      <c r="C391" s="1" t="s">
        <v>9459</v>
      </c>
      <c r="D391" s="1" t="s">
        <v>7652</v>
      </c>
      <c r="E391" s="1" t="s">
        <v>9460</v>
      </c>
      <c r="F391" s="1" t="s">
        <v>7138</v>
      </c>
      <c r="G391" s="1" t="s">
        <v>7120</v>
      </c>
      <c r="H391" s="1" t="s">
        <v>7122</v>
      </c>
      <c r="I391" s="1" t="s">
        <v>9461</v>
      </c>
      <c r="J391" s="1" t="s">
        <v>30</v>
      </c>
      <c r="K391" s="1" t="s">
        <v>9462</v>
      </c>
      <c r="L391" s="1" t="s">
        <v>9462</v>
      </c>
      <c r="M391" s="1" t="s">
        <v>7125</v>
      </c>
      <c r="N391" s="1" t="s">
        <v>7125</v>
      </c>
      <c r="O391" s="1" t="s">
        <v>7126</v>
      </c>
      <c r="P391" s="1" t="s">
        <v>7127</v>
      </c>
      <c r="Q391" s="1" t="s">
        <v>7128</v>
      </c>
      <c r="R391" s="1" t="s">
        <v>9463</v>
      </c>
      <c r="S391" s="1" t="s">
        <v>7130</v>
      </c>
      <c r="T391" s="1" t="s">
        <v>7131</v>
      </c>
      <c r="U391" s="1" t="s">
        <v>7132</v>
      </c>
      <c r="V391" s="1" t="s">
        <v>7321</v>
      </c>
    </row>
    <row r="392" s="1" customFormat="1" spans="1:22">
      <c r="A392" s="3">
        <v>999223772180719</v>
      </c>
      <c r="B392" s="1" t="s">
        <v>9328</v>
      </c>
      <c r="C392" s="1" t="s">
        <v>9464</v>
      </c>
      <c r="D392" s="1" t="s">
        <v>8497</v>
      </c>
      <c r="E392" s="1" t="s">
        <v>9465</v>
      </c>
      <c r="F392" s="1" t="s">
        <v>7120</v>
      </c>
      <c r="G392" s="1" t="s">
        <v>7139</v>
      </c>
      <c r="H392" s="1" t="s">
        <v>7122</v>
      </c>
      <c r="I392" s="1" t="s">
        <v>9466</v>
      </c>
      <c r="J392" s="1" t="s">
        <v>30</v>
      </c>
      <c r="K392" s="1" t="s">
        <v>9467</v>
      </c>
      <c r="L392" s="1" t="s">
        <v>9467</v>
      </c>
      <c r="M392" s="1" t="s">
        <v>7125</v>
      </c>
      <c r="N392" s="1" t="s">
        <v>7125</v>
      </c>
      <c r="O392" s="1" t="s">
        <v>7126</v>
      </c>
      <c r="P392" s="1" t="s">
        <v>7127</v>
      </c>
      <c r="Q392" s="1" t="s">
        <v>7128</v>
      </c>
      <c r="R392" s="1" t="s">
        <v>9468</v>
      </c>
      <c r="S392" s="1" t="s">
        <v>7130</v>
      </c>
      <c r="T392" s="1" t="s">
        <v>7131</v>
      </c>
      <c r="U392" s="1" t="s">
        <v>7132</v>
      </c>
      <c r="V392" s="1" t="s">
        <v>7254</v>
      </c>
    </row>
    <row r="393" s="1" customFormat="1" spans="1:22">
      <c r="A393" s="3">
        <v>999223772196645</v>
      </c>
      <c r="B393" s="1" t="s">
        <v>9328</v>
      </c>
      <c r="C393" s="1" t="s">
        <v>9469</v>
      </c>
      <c r="D393" s="1" t="s">
        <v>8497</v>
      </c>
      <c r="E393" s="1" t="s">
        <v>9470</v>
      </c>
      <c r="F393" s="1" t="s">
        <v>7120</v>
      </c>
      <c r="G393" s="1" t="s">
        <v>7139</v>
      </c>
      <c r="H393" s="1" t="s">
        <v>7122</v>
      </c>
      <c r="I393" s="1" t="s">
        <v>9471</v>
      </c>
      <c r="J393" s="1" t="s">
        <v>30</v>
      </c>
      <c r="K393" s="1" t="s">
        <v>7267</v>
      </c>
      <c r="L393" s="1" t="s">
        <v>7267</v>
      </c>
      <c r="M393" s="1" t="s">
        <v>7125</v>
      </c>
      <c r="N393" s="1" t="s">
        <v>7125</v>
      </c>
      <c r="O393" s="1" t="s">
        <v>7126</v>
      </c>
      <c r="P393" s="1" t="s">
        <v>7127</v>
      </c>
      <c r="Q393" s="1" t="s">
        <v>7128</v>
      </c>
      <c r="R393" s="1" t="s">
        <v>9472</v>
      </c>
      <c r="S393" s="1" t="s">
        <v>7130</v>
      </c>
      <c r="T393" s="1" t="s">
        <v>7131</v>
      </c>
      <c r="U393" s="1" t="s">
        <v>7132</v>
      </c>
      <c r="V393" s="1" t="s">
        <v>7254</v>
      </c>
    </row>
    <row r="394" s="1" customFormat="1" spans="1:22">
      <c r="A394" s="3">
        <v>999223772202362</v>
      </c>
      <c r="B394" s="1" t="s">
        <v>9328</v>
      </c>
      <c r="C394" s="1" t="s">
        <v>9473</v>
      </c>
      <c r="D394" s="1" t="s">
        <v>9474</v>
      </c>
      <c r="E394" s="1" t="s">
        <v>9475</v>
      </c>
      <c r="F394" s="1" t="s">
        <v>7258</v>
      </c>
      <c r="G394" s="1" t="s">
        <v>7173</v>
      </c>
      <c r="H394" s="1" t="s">
        <v>7122</v>
      </c>
      <c r="I394" s="1" t="s">
        <v>9476</v>
      </c>
      <c r="J394" s="1" t="s">
        <v>30</v>
      </c>
      <c r="K394" s="1" t="s">
        <v>9477</v>
      </c>
      <c r="L394" s="1" t="s">
        <v>9477</v>
      </c>
      <c r="M394" s="1" t="s">
        <v>7125</v>
      </c>
      <c r="N394" s="1" t="s">
        <v>7125</v>
      </c>
      <c r="O394" s="1" t="s">
        <v>7126</v>
      </c>
      <c r="P394" s="1" t="s">
        <v>7127</v>
      </c>
      <c r="Q394" s="1" t="s">
        <v>7128</v>
      </c>
      <c r="R394" s="1" t="s">
        <v>9478</v>
      </c>
      <c r="S394" s="1" t="s">
        <v>7130</v>
      </c>
      <c r="T394" s="1" t="s">
        <v>7131</v>
      </c>
      <c r="U394" s="1" t="s">
        <v>7132</v>
      </c>
      <c r="V394" s="1" t="s">
        <v>7254</v>
      </c>
    </row>
    <row r="395" s="1" customFormat="1" spans="1:22">
      <c r="A395" s="3">
        <v>999223772984334</v>
      </c>
      <c r="B395" s="1" t="s">
        <v>9328</v>
      </c>
      <c r="C395" s="1" t="s">
        <v>9479</v>
      </c>
      <c r="D395" s="1" t="s">
        <v>7959</v>
      </c>
      <c r="E395" s="1" t="s">
        <v>9480</v>
      </c>
      <c r="F395" s="1" t="s">
        <v>7138</v>
      </c>
      <c r="G395" s="1" t="s">
        <v>7120</v>
      </c>
      <c r="H395" s="1" t="s">
        <v>7122</v>
      </c>
      <c r="I395" s="1" t="s">
        <v>9481</v>
      </c>
      <c r="J395" s="1" t="s">
        <v>30</v>
      </c>
      <c r="K395" s="1" t="s">
        <v>9482</v>
      </c>
      <c r="L395" s="1" t="s">
        <v>9482</v>
      </c>
      <c r="M395" s="1" t="s">
        <v>7125</v>
      </c>
      <c r="N395" s="1" t="s">
        <v>7125</v>
      </c>
      <c r="O395" s="1" t="s">
        <v>7126</v>
      </c>
      <c r="P395" s="1" t="s">
        <v>7127</v>
      </c>
      <c r="Q395" s="1" t="s">
        <v>7128</v>
      </c>
      <c r="R395" s="1" t="s">
        <v>9483</v>
      </c>
      <c r="S395" s="1" t="s">
        <v>7130</v>
      </c>
      <c r="T395" s="1" t="s">
        <v>7131</v>
      </c>
      <c r="U395" s="1" t="s">
        <v>7132</v>
      </c>
      <c r="V395" s="1" t="s">
        <v>7254</v>
      </c>
    </row>
    <row r="396" s="1" customFormat="1" spans="1:22">
      <c r="A396" s="3">
        <v>23777135224</v>
      </c>
      <c r="B396" s="1" t="s">
        <v>9328</v>
      </c>
      <c r="C396" s="1" t="s">
        <v>9484</v>
      </c>
      <c r="D396" s="1" t="s">
        <v>9485</v>
      </c>
      <c r="E396" s="1" t="s">
        <v>9486</v>
      </c>
      <c r="F396" s="1" t="s">
        <v>7258</v>
      </c>
      <c r="G396" s="1" t="s">
        <v>7173</v>
      </c>
      <c r="H396" s="1" t="s">
        <v>7122</v>
      </c>
      <c r="I396" s="1" t="s">
        <v>9487</v>
      </c>
      <c r="J396" s="1" t="s">
        <v>30</v>
      </c>
      <c r="K396" s="1" t="s">
        <v>9488</v>
      </c>
      <c r="L396" s="1" t="s">
        <v>9488</v>
      </c>
      <c r="M396" s="1" t="s">
        <v>7125</v>
      </c>
      <c r="N396" s="1" t="s">
        <v>7125</v>
      </c>
      <c r="O396" s="1" t="s">
        <v>7126</v>
      </c>
      <c r="P396" s="1" t="s">
        <v>7127</v>
      </c>
      <c r="Q396" s="1" t="s">
        <v>7128</v>
      </c>
      <c r="R396" s="1" t="s">
        <v>9489</v>
      </c>
      <c r="S396" s="1" t="s">
        <v>7130</v>
      </c>
      <c r="T396" s="1" t="s">
        <v>7131</v>
      </c>
      <c r="U396" s="1" t="s">
        <v>7132</v>
      </c>
      <c r="V396" s="1" t="s">
        <v>7321</v>
      </c>
    </row>
    <row r="397" s="1" customFormat="1" spans="1:22">
      <c r="A397" s="3">
        <v>999223777507997</v>
      </c>
      <c r="B397" s="1" t="s">
        <v>9328</v>
      </c>
      <c r="C397" s="1" t="s">
        <v>9490</v>
      </c>
      <c r="D397" s="1" t="s">
        <v>9491</v>
      </c>
      <c r="E397" s="1" t="s">
        <v>9492</v>
      </c>
      <c r="F397" s="1" t="s">
        <v>7148</v>
      </c>
      <c r="G397" s="1" t="s">
        <v>7121</v>
      </c>
      <c r="H397" s="1" t="s">
        <v>7122</v>
      </c>
      <c r="I397" s="1" t="s">
        <v>9493</v>
      </c>
      <c r="J397" s="1" t="s">
        <v>30</v>
      </c>
      <c r="K397" s="1" t="s">
        <v>9333</v>
      </c>
      <c r="L397" s="1" t="s">
        <v>9333</v>
      </c>
      <c r="M397" s="1" t="s">
        <v>7125</v>
      </c>
      <c r="N397" s="1" t="s">
        <v>7125</v>
      </c>
      <c r="O397" s="1" t="s">
        <v>7126</v>
      </c>
      <c r="P397" s="1" t="s">
        <v>7127</v>
      </c>
      <c r="Q397" s="1" t="s">
        <v>7128</v>
      </c>
      <c r="R397" s="1" t="s">
        <v>9494</v>
      </c>
      <c r="S397" s="1" t="s">
        <v>7130</v>
      </c>
      <c r="T397" s="1" t="s">
        <v>7131</v>
      </c>
      <c r="U397" s="1" t="s">
        <v>7132</v>
      </c>
      <c r="V397" s="1" t="s">
        <v>7551</v>
      </c>
    </row>
    <row r="398" s="1" customFormat="1" spans="1:22">
      <c r="A398" s="3">
        <v>999223778078695</v>
      </c>
      <c r="B398" s="1" t="s">
        <v>9328</v>
      </c>
      <c r="C398" s="1" t="s">
        <v>9495</v>
      </c>
      <c r="D398" s="1" t="s">
        <v>9496</v>
      </c>
      <c r="E398" s="1" t="s">
        <v>9497</v>
      </c>
      <c r="F398" s="1" t="s">
        <v>7173</v>
      </c>
      <c r="G398" s="1" t="s">
        <v>7138</v>
      </c>
      <c r="H398" s="1" t="s">
        <v>7122</v>
      </c>
      <c r="I398" s="1" t="s">
        <v>9498</v>
      </c>
      <c r="J398" s="1" t="s">
        <v>30</v>
      </c>
      <c r="K398" s="1" t="s">
        <v>9499</v>
      </c>
      <c r="L398" s="1" t="s">
        <v>9499</v>
      </c>
      <c r="M398" s="1" t="s">
        <v>7125</v>
      </c>
      <c r="N398" s="1" t="s">
        <v>7125</v>
      </c>
      <c r="O398" s="1" t="s">
        <v>7126</v>
      </c>
      <c r="P398" s="1" t="s">
        <v>7127</v>
      </c>
      <c r="Q398" s="1" t="s">
        <v>7128</v>
      </c>
      <c r="R398" s="1" t="s">
        <v>9500</v>
      </c>
      <c r="S398" s="1" t="s">
        <v>7130</v>
      </c>
      <c r="T398" s="1" t="s">
        <v>7131</v>
      </c>
      <c r="U398" s="1" t="s">
        <v>7132</v>
      </c>
      <c r="V398" s="1" t="s">
        <v>7184</v>
      </c>
    </row>
    <row r="399" s="1" customFormat="1" spans="1:22">
      <c r="A399" s="3">
        <v>999223779075699</v>
      </c>
      <c r="B399" s="1" t="s">
        <v>9328</v>
      </c>
      <c r="C399" s="1" t="s">
        <v>9501</v>
      </c>
      <c r="D399" s="1" t="s">
        <v>9448</v>
      </c>
      <c r="E399" s="1" t="s">
        <v>9502</v>
      </c>
      <c r="F399" s="1" t="s">
        <v>7173</v>
      </c>
      <c r="G399" s="1" t="s">
        <v>7139</v>
      </c>
      <c r="H399" s="1" t="s">
        <v>7122</v>
      </c>
      <c r="I399" s="1" t="s">
        <v>9503</v>
      </c>
      <c r="J399" s="1" t="s">
        <v>30</v>
      </c>
      <c r="K399" s="1" t="s">
        <v>9504</v>
      </c>
      <c r="L399" s="1" t="s">
        <v>9504</v>
      </c>
      <c r="M399" s="1" t="s">
        <v>7125</v>
      </c>
      <c r="N399" s="1" t="s">
        <v>7125</v>
      </c>
      <c r="O399" s="1" t="s">
        <v>7126</v>
      </c>
      <c r="P399" s="1" t="s">
        <v>7127</v>
      </c>
      <c r="Q399" s="1" t="s">
        <v>7128</v>
      </c>
      <c r="R399" s="1" t="s">
        <v>9505</v>
      </c>
      <c r="S399" s="1" t="s">
        <v>7130</v>
      </c>
      <c r="T399" s="1" t="s">
        <v>7131</v>
      </c>
      <c r="U399" s="1" t="s">
        <v>7132</v>
      </c>
      <c r="V399" s="1" t="s">
        <v>7577</v>
      </c>
    </row>
    <row r="400" s="1" customFormat="1" spans="1:22">
      <c r="A400" s="3">
        <v>999223779079976</v>
      </c>
      <c r="B400" s="1" t="s">
        <v>9328</v>
      </c>
      <c r="C400" s="1" t="s">
        <v>9506</v>
      </c>
      <c r="D400" s="1" t="s">
        <v>7242</v>
      </c>
      <c r="E400" s="1" t="s">
        <v>9507</v>
      </c>
      <c r="F400" s="1" t="s">
        <v>7139</v>
      </c>
      <c r="G400" s="1" t="s">
        <v>7148</v>
      </c>
      <c r="H400" s="1" t="s">
        <v>7122</v>
      </c>
      <c r="I400" s="1" t="s">
        <v>9404</v>
      </c>
      <c r="J400" s="1" t="s">
        <v>30</v>
      </c>
      <c r="K400" s="1" t="s">
        <v>9405</v>
      </c>
      <c r="L400" s="1" t="s">
        <v>9405</v>
      </c>
      <c r="M400" s="1" t="s">
        <v>7125</v>
      </c>
      <c r="N400" s="1" t="s">
        <v>7125</v>
      </c>
      <c r="O400" s="1" t="s">
        <v>7126</v>
      </c>
      <c r="P400" s="1" t="s">
        <v>7127</v>
      </c>
      <c r="Q400" s="1" t="s">
        <v>7128</v>
      </c>
      <c r="R400" s="1" t="s">
        <v>9508</v>
      </c>
      <c r="S400" s="1" t="s">
        <v>7130</v>
      </c>
      <c r="T400" s="1" t="s">
        <v>7131</v>
      </c>
      <c r="U400" s="1" t="s">
        <v>7132</v>
      </c>
      <c r="V400" s="1" t="s">
        <v>7226</v>
      </c>
    </row>
    <row r="401" s="1" customFormat="1" spans="1:22">
      <c r="A401" s="3">
        <v>999223779155266</v>
      </c>
      <c r="B401" s="1" t="s">
        <v>9328</v>
      </c>
      <c r="C401" s="1" t="s">
        <v>9509</v>
      </c>
      <c r="D401" s="1" t="s">
        <v>9510</v>
      </c>
      <c r="E401" s="1" t="s">
        <v>9511</v>
      </c>
      <c r="F401" s="1" t="s">
        <v>9328</v>
      </c>
      <c r="G401" s="1" t="s">
        <v>7173</v>
      </c>
      <c r="H401" s="1" t="s">
        <v>7122</v>
      </c>
      <c r="I401" s="1" t="s">
        <v>9512</v>
      </c>
      <c r="J401" s="1" t="s">
        <v>30</v>
      </c>
      <c r="K401" s="1" t="s">
        <v>9513</v>
      </c>
      <c r="L401" s="1" t="s">
        <v>9513</v>
      </c>
      <c r="M401" s="1" t="s">
        <v>7125</v>
      </c>
      <c r="N401" s="1" t="s">
        <v>7125</v>
      </c>
      <c r="O401" s="1" t="s">
        <v>7126</v>
      </c>
      <c r="P401" s="1" t="s">
        <v>7127</v>
      </c>
      <c r="Q401" s="1" t="s">
        <v>7128</v>
      </c>
      <c r="R401" s="1" t="s">
        <v>9514</v>
      </c>
      <c r="S401" s="1" t="s">
        <v>7130</v>
      </c>
      <c r="T401" s="1" t="s">
        <v>7131</v>
      </c>
      <c r="U401" s="1" t="s">
        <v>7132</v>
      </c>
      <c r="V401" s="1" t="s">
        <v>7377</v>
      </c>
    </row>
    <row r="402" s="1" customFormat="1" spans="1:22">
      <c r="A402" s="3">
        <v>999223779156410</v>
      </c>
      <c r="B402" s="1" t="s">
        <v>9328</v>
      </c>
      <c r="C402" s="1" t="s">
        <v>9515</v>
      </c>
      <c r="D402" s="1" t="s">
        <v>9127</v>
      </c>
      <c r="E402" s="1" t="s">
        <v>9516</v>
      </c>
      <c r="F402" s="1" t="s">
        <v>7258</v>
      </c>
      <c r="G402" s="1" t="s">
        <v>7138</v>
      </c>
      <c r="H402" s="1" t="s">
        <v>7122</v>
      </c>
      <c r="I402" s="1" t="s">
        <v>9517</v>
      </c>
      <c r="J402" s="1" t="s">
        <v>30</v>
      </c>
      <c r="K402" s="1" t="s">
        <v>9518</v>
      </c>
      <c r="L402" s="1" t="s">
        <v>9518</v>
      </c>
      <c r="M402" s="1" t="s">
        <v>7125</v>
      </c>
      <c r="N402" s="1" t="s">
        <v>7125</v>
      </c>
      <c r="O402" s="1" t="s">
        <v>7126</v>
      </c>
      <c r="P402" s="1" t="s">
        <v>7127</v>
      </c>
      <c r="Q402" s="1" t="s">
        <v>7128</v>
      </c>
      <c r="R402" s="1" t="s">
        <v>9519</v>
      </c>
      <c r="S402" s="1" t="s">
        <v>7130</v>
      </c>
      <c r="T402" s="1" t="s">
        <v>7131</v>
      </c>
      <c r="U402" s="1" t="s">
        <v>7132</v>
      </c>
      <c r="V402" s="1" t="s">
        <v>7254</v>
      </c>
    </row>
    <row r="403" s="1" customFormat="1" spans="1:22">
      <c r="A403" s="3">
        <v>999223779194226</v>
      </c>
      <c r="B403" s="1" t="s">
        <v>9328</v>
      </c>
      <c r="C403" s="1" t="s">
        <v>9520</v>
      </c>
      <c r="D403" s="1" t="s">
        <v>8019</v>
      </c>
      <c r="E403" s="1" t="s">
        <v>9521</v>
      </c>
      <c r="F403" s="1" t="s">
        <v>7173</v>
      </c>
      <c r="G403" s="1" t="s">
        <v>7139</v>
      </c>
      <c r="H403" s="1" t="s">
        <v>7122</v>
      </c>
      <c r="I403" s="1" t="s">
        <v>9522</v>
      </c>
      <c r="J403" s="1" t="s">
        <v>30</v>
      </c>
      <c r="K403" s="1" t="s">
        <v>9523</v>
      </c>
      <c r="L403" s="1" t="s">
        <v>9523</v>
      </c>
      <c r="M403" s="1" t="s">
        <v>7125</v>
      </c>
      <c r="N403" s="1" t="s">
        <v>7125</v>
      </c>
      <c r="O403" s="1" t="s">
        <v>7126</v>
      </c>
      <c r="P403" s="1" t="s">
        <v>7127</v>
      </c>
      <c r="Q403" s="1" t="s">
        <v>7128</v>
      </c>
      <c r="R403" s="1" t="s">
        <v>9524</v>
      </c>
      <c r="S403" s="1" t="s">
        <v>7130</v>
      </c>
      <c r="T403" s="1" t="s">
        <v>7131</v>
      </c>
      <c r="U403" s="1" t="s">
        <v>7132</v>
      </c>
      <c r="V403" s="1" t="s">
        <v>7321</v>
      </c>
    </row>
    <row r="404" s="1" customFormat="1" spans="1:22">
      <c r="A404" s="3">
        <v>999223779305327</v>
      </c>
      <c r="B404" s="1" t="s">
        <v>9328</v>
      </c>
      <c r="C404" s="1" t="s">
        <v>9525</v>
      </c>
      <c r="D404" s="1" t="s">
        <v>9448</v>
      </c>
      <c r="E404" s="1" t="s">
        <v>9526</v>
      </c>
      <c r="F404" s="1" t="s">
        <v>7258</v>
      </c>
      <c r="G404" s="1" t="s">
        <v>7139</v>
      </c>
      <c r="H404" s="1" t="s">
        <v>7122</v>
      </c>
      <c r="I404" s="1" t="s">
        <v>9527</v>
      </c>
      <c r="J404" s="1" t="s">
        <v>30</v>
      </c>
      <c r="K404" s="1" t="s">
        <v>9528</v>
      </c>
      <c r="L404" s="1" t="s">
        <v>9528</v>
      </c>
      <c r="M404" s="1" t="s">
        <v>7125</v>
      </c>
      <c r="N404" s="1" t="s">
        <v>7125</v>
      </c>
      <c r="O404" s="1" t="s">
        <v>7126</v>
      </c>
      <c r="P404" s="1" t="s">
        <v>7127</v>
      </c>
      <c r="Q404" s="1" t="s">
        <v>7128</v>
      </c>
      <c r="R404" s="1" t="s">
        <v>9529</v>
      </c>
      <c r="S404" s="1" t="s">
        <v>7130</v>
      </c>
      <c r="T404" s="1" t="s">
        <v>7131</v>
      </c>
      <c r="U404" s="1" t="s">
        <v>7132</v>
      </c>
      <c r="V404" s="1" t="s">
        <v>7577</v>
      </c>
    </row>
    <row r="405" s="1" customFormat="1" spans="1:22">
      <c r="A405" s="3">
        <v>999223781254383</v>
      </c>
      <c r="B405" s="1" t="s">
        <v>9328</v>
      </c>
      <c r="C405" s="1" t="s">
        <v>9530</v>
      </c>
      <c r="D405" s="1" t="s">
        <v>9531</v>
      </c>
      <c r="E405" s="1" t="s">
        <v>9532</v>
      </c>
      <c r="F405" s="1" t="s">
        <v>7139</v>
      </c>
      <c r="G405" s="1" t="s">
        <v>7148</v>
      </c>
      <c r="H405" s="1" t="s">
        <v>7122</v>
      </c>
      <c r="I405" s="1" t="s">
        <v>9533</v>
      </c>
      <c r="J405" s="1" t="s">
        <v>30</v>
      </c>
      <c r="K405" s="1" t="s">
        <v>7973</v>
      </c>
      <c r="L405" s="1" t="s">
        <v>7973</v>
      </c>
      <c r="M405" s="1" t="s">
        <v>7125</v>
      </c>
      <c r="N405" s="1" t="s">
        <v>7125</v>
      </c>
      <c r="O405" s="1" t="s">
        <v>7126</v>
      </c>
      <c r="P405" s="1" t="s">
        <v>7127</v>
      </c>
      <c r="Q405" s="1" t="s">
        <v>7128</v>
      </c>
      <c r="R405" s="1" t="s">
        <v>9534</v>
      </c>
      <c r="S405" s="1" t="s">
        <v>7130</v>
      </c>
      <c r="T405" s="1" t="s">
        <v>7131</v>
      </c>
      <c r="U405" s="1" t="s">
        <v>7132</v>
      </c>
      <c r="V405" s="1" t="s">
        <v>7254</v>
      </c>
    </row>
    <row r="406" s="1" customFormat="1" spans="1:22">
      <c r="A406" s="3">
        <v>999223782021389</v>
      </c>
      <c r="B406" s="1" t="s">
        <v>9328</v>
      </c>
      <c r="C406" s="1" t="s">
        <v>9535</v>
      </c>
      <c r="D406" s="1" t="s">
        <v>9536</v>
      </c>
      <c r="E406" s="1" t="s">
        <v>9537</v>
      </c>
      <c r="F406" s="1" t="s">
        <v>7148</v>
      </c>
      <c r="G406" s="1" t="s">
        <v>7121</v>
      </c>
      <c r="H406" s="1" t="s">
        <v>7122</v>
      </c>
      <c r="I406" s="1" t="s">
        <v>9538</v>
      </c>
      <c r="J406" s="1" t="s">
        <v>30</v>
      </c>
      <c r="K406" s="1" t="s">
        <v>9539</v>
      </c>
      <c r="L406" s="1" t="s">
        <v>9539</v>
      </c>
      <c r="M406" s="1" t="s">
        <v>7125</v>
      </c>
      <c r="N406" s="1" t="s">
        <v>7125</v>
      </c>
      <c r="O406" s="1" t="s">
        <v>7126</v>
      </c>
      <c r="P406" s="1" t="s">
        <v>7127</v>
      </c>
      <c r="Q406" s="1" t="s">
        <v>7128</v>
      </c>
      <c r="R406" s="1" t="s">
        <v>9540</v>
      </c>
      <c r="S406" s="1" t="s">
        <v>7130</v>
      </c>
      <c r="T406" s="1" t="s">
        <v>7131</v>
      </c>
      <c r="U406" s="1" t="s">
        <v>7132</v>
      </c>
      <c r="V406" s="1" t="s">
        <v>7167</v>
      </c>
    </row>
    <row r="407" s="1" customFormat="1" spans="1:22">
      <c r="A407" s="3">
        <v>999223782191800</v>
      </c>
      <c r="B407" s="1" t="s">
        <v>9328</v>
      </c>
      <c r="C407" s="1" t="s">
        <v>9541</v>
      </c>
      <c r="D407" s="1" t="s">
        <v>9542</v>
      </c>
      <c r="E407" s="1" t="s">
        <v>9543</v>
      </c>
      <c r="F407" s="1" t="s">
        <v>7148</v>
      </c>
      <c r="G407" s="1" t="s">
        <v>7121</v>
      </c>
      <c r="H407" s="1" t="s">
        <v>7122</v>
      </c>
      <c r="I407" s="1" t="s">
        <v>9544</v>
      </c>
      <c r="J407" s="1" t="s">
        <v>30</v>
      </c>
      <c r="K407" s="1" t="s">
        <v>9545</v>
      </c>
      <c r="L407" s="1" t="s">
        <v>9545</v>
      </c>
      <c r="M407" s="1" t="s">
        <v>7125</v>
      </c>
      <c r="N407" s="1" t="s">
        <v>7125</v>
      </c>
      <c r="O407" s="1" t="s">
        <v>7126</v>
      </c>
      <c r="P407" s="1" t="s">
        <v>7127</v>
      </c>
      <c r="Q407" s="1" t="s">
        <v>7128</v>
      </c>
      <c r="R407" s="1" t="s">
        <v>9546</v>
      </c>
      <c r="S407" s="1" t="s">
        <v>7130</v>
      </c>
      <c r="T407" s="1" t="s">
        <v>7131</v>
      </c>
      <c r="U407" s="1" t="s">
        <v>7132</v>
      </c>
      <c r="V407" s="1" t="s">
        <v>7254</v>
      </c>
    </row>
    <row r="408" s="1" customFormat="1" spans="1:22">
      <c r="A408" s="3">
        <v>999223782200975</v>
      </c>
      <c r="B408" s="1" t="s">
        <v>9328</v>
      </c>
      <c r="C408" s="1" t="s">
        <v>9547</v>
      </c>
      <c r="D408" s="1" t="s">
        <v>8584</v>
      </c>
      <c r="E408" s="1" t="s">
        <v>9548</v>
      </c>
      <c r="F408" s="1" t="s">
        <v>7139</v>
      </c>
      <c r="G408" s="1" t="s">
        <v>7121</v>
      </c>
      <c r="H408" s="1" t="s">
        <v>7122</v>
      </c>
      <c r="I408" s="1" t="s">
        <v>9517</v>
      </c>
      <c r="J408" s="1" t="s">
        <v>30</v>
      </c>
      <c r="K408" s="1" t="s">
        <v>9518</v>
      </c>
      <c r="L408" s="1" t="s">
        <v>9518</v>
      </c>
      <c r="M408" s="1" t="s">
        <v>7125</v>
      </c>
      <c r="N408" s="1" t="s">
        <v>7125</v>
      </c>
      <c r="O408" s="1" t="s">
        <v>7126</v>
      </c>
      <c r="P408" s="1" t="s">
        <v>7127</v>
      </c>
      <c r="Q408" s="1" t="s">
        <v>7128</v>
      </c>
      <c r="R408" s="1" t="s">
        <v>9549</v>
      </c>
      <c r="S408" s="1" t="s">
        <v>7130</v>
      </c>
      <c r="T408" s="1" t="s">
        <v>7131</v>
      </c>
      <c r="U408" s="1" t="s">
        <v>7132</v>
      </c>
      <c r="V408" s="1" t="s">
        <v>7226</v>
      </c>
    </row>
    <row r="409" s="1" customFormat="1" spans="1:22">
      <c r="A409" s="3">
        <v>999223782501730</v>
      </c>
      <c r="B409" s="1" t="s">
        <v>9328</v>
      </c>
      <c r="C409" s="1" t="s">
        <v>9550</v>
      </c>
      <c r="D409" s="1" t="s">
        <v>9551</v>
      </c>
      <c r="E409" s="1" t="s">
        <v>9552</v>
      </c>
      <c r="F409" s="1" t="s">
        <v>7120</v>
      </c>
      <c r="G409" s="1" t="s">
        <v>7139</v>
      </c>
      <c r="H409" s="1" t="s">
        <v>7122</v>
      </c>
      <c r="I409" s="1" t="s">
        <v>9553</v>
      </c>
      <c r="J409" s="1" t="s">
        <v>30</v>
      </c>
      <c r="K409" s="1" t="s">
        <v>9554</v>
      </c>
      <c r="L409" s="1" t="s">
        <v>9554</v>
      </c>
      <c r="M409" s="1" t="s">
        <v>7125</v>
      </c>
      <c r="N409" s="1" t="s">
        <v>7125</v>
      </c>
      <c r="O409" s="1" t="s">
        <v>7126</v>
      </c>
      <c r="P409" s="1" t="s">
        <v>7127</v>
      </c>
      <c r="Q409" s="1" t="s">
        <v>7128</v>
      </c>
      <c r="R409" s="1" t="s">
        <v>9555</v>
      </c>
      <c r="S409" s="1" t="s">
        <v>7130</v>
      </c>
      <c r="T409" s="1" t="s">
        <v>7131</v>
      </c>
      <c r="U409" s="1" t="s">
        <v>7132</v>
      </c>
      <c r="V409" s="1" t="s">
        <v>7133</v>
      </c>
    </row>
    <row r="410" s="1" customFormat="1" spans="1:22">
      <c r="A410" s="3">
        <v>999223782911782</v>
      </c>
      <c r="B410" s="1" t="s">
        <v>9328</v>
      </c>
      <c r="C410" s="1" t="s">
        <v>9556</v>
      </c>
      <c r="D410" s="1" t="s">
        <v>9557</v>
      </c>
      <c r="E410" s="1" t="s">
        <v>9558</v>
      </c>
      <c r="F410" s="1" t="s">
        <v>7138</v>
      </c>
      <c r="G410" s="1" t="s">
        <v>7139</v>
      </c>
      <c r="H410" s="1" t="s">
        <v>7122</v>
      </c>
      <c r="I410" s="1" t="s">
        <v>9559</v>
      </c>
      <c r="J410" s="1" t="s">
        <v>30</v>
      </c>
      <c r="K410" s="1" t="s">
        <v>9560</v>
      </c>
      <c r="L410" s="1" t="s">
        <v>9560</v>
      </c>
      <c r="M410" s="1" t="s">
        <v>7125</v>
      </c>
      <c r="N410" s="1" t="s">
        <v>7125</v>
      </c>
      <c r="O410" s="1" t="s">
        <v>7126</v>
      </c>
      <c r="P410" s="1" t="s">
        <v>7127</v>
      </c>
      <c r="Q410" s="1" t="s">
        <v>7128</v>
      </c>
      <c r="R410" s="1" t="s">
        <v>9561</v>
      </c>
      <c r="S410" s="1" t="s">
        <v>7130</v>
      </c>
      <c r="T410" s="1" t="s">
        <v>7131</v>
      </c>
      <c r="U410" s="1" t="s">
        <v>7132</v>
      </c>
      <c r="V410" s="1" t="s">
        <v>7254</v>
      </c>
    </row>
    <row r="411" s="1" customFormat="1" spans="1:22">
      <c r="A411" s="3">
        <v>999223783588434</v>
      </c>
      <c r="B411" s="1" t="s">
        <v>9328</v>
      </c>
      <c r="C411" s="1" t="s">
        <v>9562</v>
      </c>
      <c r="D411" s="1" t="s">
        <v>9563</v>
      </c>
      <c r="E411" s="1" t="s">
        <v>9564</v>
      </c>
      <c r="F411" s="1" t="s">
        <v>7139</v>
      </c>
      <c r="G411" s="1" t="s">
        <v>7148</v>
      </c>
      <c r="H411" s="1" t="s">
        <v>7122</v>
      </c>
      <c r="I411" s="1" t="s">
        <v>9565</v>
      </c>
      <c r="J411" s="1" t="s">
        <v>30</v>
      </c>
      <c r="K411" s="1" t="s">
        <v>9566</v>
      </c>
      <c r="L411" s="1" t="s">
        <v>9566</v>
      </c>
      <c r="M411" s="1" t="s">
        <v>7125</v>
      </c>
      <c r="N411" s="1" t="s">
        <v>7125</v>
      </c>
      <c r="O411" s="1" t="s">
        <v>7126</v>
      </c>
      <c r="P411" s="1" t="s">
        <v>7127</v>
      </c>
      <c r="Q411" s="1" t="s">
        <v>7128</v>
      </c>
      <c r="R411" s="1" t="s">
        <v>9567</v>
      </c>
      <c r="S411" s="1" t="s">
        <v>7130</v>
      </c>
      <c r="T411" s="1" t="s">
        <v>7131</v>
      </c>
      <c r="U411" s="1" t="s">
        <v>7132</v>
      </c>
      <c r="V411" s="1" t="s">
        <v>7377</v>
      </c>
    </row>
    <row r="412" s="1" customFormat="1" spans="1:22">
      <c r="A412" s="3">
        <v>999223783675821</v>
      </c>
      <c r="B412" s="1" t="s">
        <v>9328</v>
      </c>
      <c r="C412" s="1" t="s">
        <v>9568</v>
      </c>
      <c r="D412" s="1" t="s">
        <v>9569</v>
      </c>
      <c r="E412" s="1" t="s">
        <v>9570</v>
      </c>
      <c r="F412" s="1" t="s">
        <v>7120</v>
      </c>
      <c r="G412" s="1" t="s">
        <v>7121</v>
      </c>
      <c r="H412" s="1" t="s">
        <v>7122</v>
      </c>
      <c r="I412" s="1" t="s">
        <v>9571</v>
      </c>
      <c r="J412" s="1" t="s">
        <v>30</v>
      </c>
      <c r="K412" s="1" t="s">
        <v>9572</v>
      </c>
      <c r="L412" s="1" t="s">
        <v>9572</v>
      </c>
      <c r="M412" s="1" t="s">
        <v>7125</v>
      </c>
      <c r="N412" s="1" t="s">
        <v>7125</v>
      </c>
      <c r="O412" s="1" t="s">
        <v>7126</v>
      </c>
      <c r="P412" s="1" t="s">
        <v>7127</v>
      </c>
      <c r="Q412" s="1" t="s">
        <v>7128</v>
      </c>
      <c r="R412" s="1" t="s">
        <v>9573</v>
      </c>
      <c r="S412" s="1" t="s">
        <v>7130</v>
      </c>
      <c r="T412" s="1" t="s">
        <v>7131</v>
      </c>
      <c r="U412" s="1" t="s">
        <v>7132</v>
      </c>
      <c r="V412" s="1" t="s">
        <v>7314</v>
      </c>
    </row>
    <row r="413" s="1" customFormat="1" spans="1:22">
      <c r="A413" s="3">
        <v>999223783771970</v>
      </c>
      <c r="B413" s="1" t="s">
        <v>7429</v>
      </c>
      <c r="C413" s="1" t="s">
        <v>9574</v>
      </c>
      <c r="D413" s="1" t="s">
        <v>8382</v>
      </c>
      <c r="E413" s="1" t="s">
        <v>9575</v>
      </c>
      <c r="F413" s="1" t="s">
        <v>7120</v>
      </c>
      <c r="G413" s="1" t="s">
        <v>7121</v>
      </c>
      <c r="H413" s="1" t="s">
        <v>7122</v>
      </c>
      <c r="I413" s="1" t="s">
        <v>9576</v>
      </c>
      <c r="J413" s="1" t="s">
        <v>30</v>
      </c>
      <c r="K413" s="1" t="s">
        <v>9577</v>
      </c>
      <c r="L413" s="1" t="s">
        <v>9578</v>
      </c>
      <c r="M413" s="1" t="s">
        <v>9579</v>
      </c>
      <c r="N413" s="1" t="s">
        <v>9580</v>
      </c>
      <c r="O413" s="1" t="s">
        <v>7126</v>
      </c>
      <c r="P413" s="1" t="s">
        <v>7127</v>
      </c>
      <c r="Q413" s="1" t="s">
        <v>7128</v>
      </c>
      <c r="R413" s="1" t="s">
        <v>9581</v>
      </c>
      <c r="S413" s="1" t="s">
        <v>7130</v>
      </c>
      <c r="T413" s="1" t="s">
        <v>7131</v>
      </c>
      <c r="U413" s="1" t="s">
        <v>7132</v>
      </c>
      <c r="V413" s="1" t="s">
        <v>7254</v>
      </c>
    </row>
    <row r="414" s="1" customFormat="1" spans="1:22">
      <c r="A414" s="3">
        <v>999223784214644</v>
      </c>
      <c r="B414" s="1" t="s">
        <v>7429</v>
      </c>
      <c r="C414" s="1" t="s">
        <v>9582</v>
      </c>
      <c r="D414" s="1" t="s">
        <v>9583</v>
      </c>
      <c r="E414" s="1" t="s">
        <v>9584</v>
      </c>
      <c r="F414" s="1" t="s">
        <v>7172</v>
      </c>
      <c r="G414" s="1" t="s">
        <v>7173</v>
      </c>
      <c r="H414" s="1" t="s">
        <v>7122</v>
      </c>
      <c r="I414" s="1" t="s">
        <v>9585</v>
      </c>
      <c r="J414" s="1" t="s">
        <v>30</v>
      </c>
      <c r="K414" s="1" t="s">
        <v>9586</v>
      </c>
      <c r="L414" s="1" t="s">
        <v>9586</v>
      </c>
      <c r="M414" s="1" t="s">
        <v>7125</v>
      </c>
      <c r="N414" s="1" t="s">
        <v>7125</v>
      </c>
      <c r="O414" s="1" t="s">
        <v>7126</v>
      </c>
      <c r="P414" s="1" t="s">
        <v>7127</v>
      </c>
      <c r="Q414" s="1" t="s">
        <v>7128</v>
      </c>
      <c r="R414" s="1" t="s">
        <v>9587</v>
      </c>
      <c r="S414" s="1" t="s">
        <v>7130</v>
      </c>
      <c r="T414" s="1" t="s">
        <v>7131</v>
      </c>
      <c r="U414" s="1" t="s">
        <v>7132</v>
      </c>
      <c r="V414" s="1" t="s">
        <v>7484</v>
      </c>
    </row>
    <row r="415" s="1" customFormat="1" spans="1:22">
      <c r="A415" s="3">
        <v>999223784241383</v>
      </c>
      <c r="B415" s="1" t="s">
        <v>7429</v>
      </c>
      <c r="C415" s="1" t="s">
        <v>9588</v>
      </c>
      <c r="D415" s="1" t="s">
        <v>9149</v>
      </c>
      <c r="E415" s="1" t="s">
        <v>9589</v>
      </c>
      <c r="F415" s="1" t="s">
        <v>7139</v>
      </c>
      <c r="G415" s="1" t="s">
        <v>7121</v>
      </c>
      <c r="H415" s="1" t="s">
        <v>7122</v>
      </c>
      <c r="I415" s="1" t="s">
        <v>9590</v>
      </c>
      <c r="J415" s="1" t="s">
        <v>30</v>
      </c>
      <c r="K415" s="1" t="s">
        <v>9591</v>
      </c>
      <c r="L415" s="1" t="s">
        <v>9591</v>
      </c>
      <c r="M415" s="1" t="s">
        <v>7125</v>
      </c>
      <c r="N415" s="1" t="s">
        <v>7125</v>
      </c>
      <c r="O415" s="1" t="s">
        <v>7126</v>
      </c>
      <c r="P415" s="1" t="s">
        <v>7127</v>
      </c>
      <c r="Q415" s="1" t="s">
        <v>7128</v>
      </c>
      <c r="R415" s="1" t="s">
        <v>9592</v>
      </c>
      <c r="S415" s="1" t="s">
        <v>7130</v>
      </c>
      <c r="T415" s="1" t="s">
        <v>7131</v>
      </c>
      <c r="U415" s="1" t="s">
        <v>7132</v>
      </c>
      <c r="V415" s="1" t="s">
        <v>7321</v>
      </c>
    </row>
    <row r="416" s="1" customFormat="1" spans="1:22">
      <c r="A416" s="3">
        <v>999223784449040</v>
      </c>
      <c r="B416" s="1" t="s">
        <v>7429</v>
      </c>
      <c r="C416" s="1" t="s">
        <v>9593</v>
      </c>
      <c r="D416" s="1" t="s">
        <v>9594</v>
      </c>
      <c r="E416" s="1" t="s">
        <v>9595</v>
      </c>
      <c r="F416" s="1" t="s">
        <v>7120</v>
      </c>
      <c r="G416" s="1" t="s">
        <v>7139</v>
      </c>
      <c r="H416" s="1" t="s">
        <v>7122</v>
      </c>
      <c r="I416" s="1" t="s">
        <v>9596</v>
      </c>
      <c r="J416" s="1" t="s">
        <v>30</v>
      </c>
      <c r="K416" s="1" t="s">
        <v>9597</v>
      </c>
      <c r="L416" s="1" t="s">
        <v>9597</v>
      </c>
      <c r="M416" s="1" t="s">
        <v>7125</v>
      </c>
      <c r="N416" s="1" t="s">
        <v>7125</v>
      </c>
      <c r="O416" s="1" t="s">
        <v>7126</v>
      </c>
      <c r="P416" s="1" t="s">
        <v>7127</v>
      </c>
      <c r="Q416" s="1" t="s">
        <v>7128</v>
      </c>
      <c r="R416" s="1" t="s">
        <v>9598</v>
      </c>
      <c r="S416" s="1" t="s">
        <v>7130</v>
      </c>
      <c r="T416" s="1" t="s">
        <v>7131</v>
      </c>
      <c r="U416" s="1" t="s">
        <v>7132</v>
      </c>
      <c r="V416" s="1" t="s">
        <v>7254</v>
      </c>
    </row>
    <row r="417" s="1" customFormat="1" spans="1:22">
      <c r="A417" s="3">
        <v>999223784593159</v>
      </c>
      <c r="B417" s="1" t="s">
        <v>7429</v>
      </c>
      <c r="C417" s="1" t="s">
        <v>9599</v>
      </c>
      <c r="D417" s="1" t="s">
        <v>9351</v>
      </c>
      <c r="E417" s="1" t="s">
        <v>9600</v>
      </c>
      <c r="F417" s="1" t="s">
        <v>7138</v>
      </c>
      <c r="G417" s="1" t="s">
        <v>7139</v>
      </c>
      <c r="H417" s="1" t="s">
        <v>7122</v>
      </c>
      <c r="I417" s="1" t="s">
        <v>9601</v>
      </c>
      <c r="J417" s="1" t="s">
        <v>30</v>
      </c>
      <c r="K417" s="1" t="s">
        <v>7933</v>
      </c>
      <c r="L417" s="1" t="s">
        <v>7933</v>
      </c>
      <c r="M417" s="1" t="s">
        <v>7125</v>
      </c>
      <c r="N417" s="1" t="s">
        <v>7125</v>
      </c>
      <c r="O417" s="1" t="s">
        <v>7126</v>
      </c>
      <c r="P417" s="1" t="s">
        <v>7127</v>
      </c>
      <c r="Q417" s="1" t="s">
        <v>7128</v>
      </c>
      <c r="R417" s="1" t="s">
        <v>9602</v>
      </c>
      <c r="S417" s="1" t="s">
        <v>7130</v>
      </c>
      <c r="T417" s="1" t="s">
        <v>7131</v>
      </c>
      <c r="U417" s="1" t="s">
        <v>7132</v>
      </c>
      <c r="V417" s="1" t="s">
        <v>7233</v>
      </c>
    </row>
    <row r="418" s="1" customFormat="1" spans="1:22">
      <c r="A418" s="3">
        <v>999223784884624</v>
      </c>
      <c r="B418" s="1" t="s">
        <v>7429</v>
      </c>
      <c r="C418" s="1" t="s">
        <v>9603</v>
      </c>
      <c r="D418" s="1" t="s">
        <v>9604</v>
      </c>
      <c r="E418" s="1" t="s">
        <v>9605</v>
      </c>
      <c r="F418" s="1" t="s">
        <v>7148</v>
      </c>
      <c r="G418" s="1" t="s">
        <v>7121</v>
      </c>
      <c r="H418" s="1" t="s">
        <v>7122</v>
      </c>
      <c r="I418" s="1" t="s">
        <v>9606</v>
      </c>
      <c r="J418" s="1" t="s">
        <v>30</v>
      </c>
      <c r="K418" s="1" t="s">
        <v>9607</v>
      </c>
      <c r="L418" s="1" t="s">
        <v>9607</v>
      </c>
      <c r="M418" s="1" t="s">
        <v>7125</v>
      </c>
      <c r="N418" s="1" t="s">
        <v>7125</v>
      </c>
      <c r="O418" s="1" t="s">
        <v>7126</v>
      </c>
      <c r="P418" s="1" t="s">
        <v>7127</v>
      </c>
      <c r="Q418" s="1" t="s">
        <v>7128</v>
      </c>
      <c r="R418" s="1" t="s">
        <v>9608</v>
      </c>
      <c r="S418" s="1" t="s">
        <v>7130</v>
      </c>
      <c r="T418" s="1" t="s">
        <v>7131</v>
      </c>
      <c r="U418" s="1" t="s">
        <v>7132</v>
      </c>
      <c r="V418" s="1" t="s">
        <v>7167</v>
      </c>
    </row>
    <row r="419" s="1" customFormat="1" spans="1:22">
      <c r="A419" s="3">
        <v>999223784926126</v>
      </c>
      <c r="B419" s="1" t="s">
        <v>7429</v>
      </c>
      <c r="C419" s="1" t="s">
        <v>9609</v>
      </c>
      <c r="D419" s="1" t="s">
        <v>9610</v>
      </c>
      <c r="E419" s="1" t="s">
        <v>9611</v>
      </c>
      <c r="F419" s="1" t="s">
        <v>7429</v>
      </c>
      <c r="G419" s="1" t="s">
        <v>7173</v>
      </c>
      <c r="H419" s="1" t="s">
        <v>7122</v>
      </c>
      <c r="I419" s="1" t="s">
        <v>9612</v>
      </c>
      <c r="J419" s="1" t="s">
        <v>30</v>
      </c>
      <c r="K419" s="1" t="s">
        <v>9613</v>
      </c>
      <c r="L419" s="1" t="s">
        <v>9613</v>
      </c>
      <c r="M419" s="1" t="s">
        <v>7125</v>
      </c>
      <c r="N419" s="1" t="s">
        <v>7125</v>
      </c>
      <c r="O419" s="1" t="s">
        <v>7126</v>
      </c>
      <c r="P419" s="1" t="s">
        <v>7127</v>
      </c>
      <c r="Q419" s="1" t="s">
        <v>7128</v>
      </c>
      <c r="R419" s="1" t="s">
        <v>9614</v>
      </c>
      <c r="S419" s="1" t="s">
        <v>7130</v>
      </c>
      <c r="T419" s="1" t="s">
        <v>7131</v>
      </c>
      <c r="U419" s="1" t="s">
        <v>7132</v>
      </c>
      <c r="V419" s="1" t="s">
        <v>7201</v>
      </c>
    </row>
    <row r="420" s="1" customFormat="1" spans="1:22">
      <c r="A420" s="3">
        <v>999223785027850</v>
      </c>
      <c r="B420" s="1" t="s">
        <v>7429</v>
      </c>
      <c r="C420" s="1" t="s">
        <v>9615</v>
      </c>
      <c r="D420" s="1" t="s">
        <v>9616</v>
      </c>
      <c r="E420" s="1" t="s">
        <v>9617</v>
      </c>
      <c r="F420" s="1" t="s">
        <v>7197</v>
      </c>
      <c r="G420" s="1" t="s">
        <v>7173</v>
      </c>
      <c r="H420" s="1" t="s">
        <v>7122</v>
      </c>
      <c r="I420" s="1" t="s">
        <v>9618</v>
      </c>
      <c r="J420" s="1" t="s">
        <v>30</v>
      </c>
      <c r="K420" s="1" t="s">
        <v>9619</v>
      </c>
      <c r="L420" s="1" t="s">
        <v>9619</v>
      </c>
      <c r="M420" s="1" t="s">
        <v>7125</v>
      </c>
      <c r="N420" s="1" t="s">
        <v>7125</v>
      </c>
      <c r="O420" s="1" t="s">
        <v>7126</v>
      </c>
      <c r="P420" s="1" t="s">
        <v>7127</v>
      </c>
      <c r="Q420" s="1" t="s">
        <v>7128</v>
      </c>
      <c r="R420" s="1" t="s">
        <v>9620</v>
      </c>
      <c r="S420" s="1" t="s">
        <v>7130</v>
      </c>
      <c r="T420" s="1" t="s">
        <v>7131</v>
      </c>
      <c r="U420" s="1" t="s">
        <v>7132</v>
      </c>
      <c r="V420" s="1" t="s">
        <v>7233</v>
      </c>
    </row>
    <row r="421" s="1" customFormat="1" spans="1:22">
      <c r="A421" s="3">
        <v>999223785061060</v>
      </c>
      <c r="B421" s="1" t="s">
        <v>7429</v>
      </c>
      <c r="C421" s="1" t="s">
        <v>9621</v>
      </c>
      <c r="D421" s="1" t="s">
        <v>9622</v>
      </c>
      <c r="E421" s="1" t="s">
        <v>9623</v>
      </c>
      <c r="F421" s="1" t="s">
        <v>7138</v>
      </c>
      <c r="G421" s="1" t="s">
        <v>7148</v>
      </c>
      <c r="H421" s="1" t="s">
        <v>7122</v>
      </c>
      <c r="I421" s="1" t="s">
        <v>9624</v>
      </c>
      <c r="J421" s="1" t="s">
        <v>30</v>
      </c>
      <c r="K421" s="1" t="s">
        <v>9625</v>
      </c>
      <c r="L421" s="1" t="s">
        <v>9625</v>
      </c>
      <c r="M421" s="1" t="s">
        <v>7125</v>
      </c>
      <c r="N421" s="1" t="s">
        <v>7125</v>
      </c>
      <c r="O421" s="1" t="s">
        <v>7126</v>
      </c>
      <c r="P421" s="1" t="s">
        <v>7127</v>
      </c>
      <c r="Q421" s="1" t="s">
        <v>7128</v>
      </c>
      <c r="R421" s="1" t="s">
        <v>9626</v>
      </c>
      <c r="S421" s="1" t="s">
        <v>7130</v>
      </c>
      <c r="T421" s="1" t="s">
        <v>7131</v>
      </c>
      <c r="U421" s="1" t="s">
        <v>7132</v>
      </c>
      <c r="V421" s="1" t="s">
        <v>7209</v>
      </c>
    </row>
    <row r="422" s="1" customFormat="1" spans="1:22">
      <c r="A422" s="3">
        <v>999223785188651</v>
      </c>
      <c r="B422" s="1" t="s">
        <v>7429</v>
      </c>
      <c r="C422" s="1" t="s">
        <v>9627</v>
      </c>
      <c r="D422" s="1" t="s">
        <v>9628</v>
      </c>
      <c r="E422" s="1" t="s">
        <v>9629</v>
      </c>
      <c r="F422" s="1" t="s">
        <v>7148</v>
      </c>
      <c r="G422" s="1" t="s">
        <v>7121</v>
      </c>
      <c r="H422" s="1" t="s">
        <v>7122</v>
      </c>
      <c r="I422" s="1" t="s">
        <v>7847</v>
      </c>
      <c r="J422" s="1" t="s">
        <v>30</v>
      </c>
      <c r="K422" s="1" t="s">
        <v>9630</v>
      </c>
      <c r="L422" s="1" t="s">
        <v>9630</v>
      </c>
      <c r="M422" s="1" t="s">
        <v>7125</v>
      </c>
      <c r="N422" s="1" t="s">
        <v>7125</v>
      </c>
      <c r="O422" s="1" t="s">
        <v>7126</v>
      </c>
      <c r="P422" s="1" t="s">
        <v>7127</v>
      </c>
      <c r="Q422" s="1" t="s">
        <v>7128</v>
      </c>
      <c r="R422" s="1" t="s">
        <v>9631</v>
      </c>
      <c r="S422" s="1" t="s">
        <v>7130</v>
      </c>
      <c r="T422" s="1" t="s">
        <v>7131</v>
      </c>
      <c r="U422" s="1" t="s">
        <v>7132</v>
      </c>
      <c r="V422" s="1" t="s">
        <v>7254</v>
      </c>
    </row>
    <row r="423" s="1" customFormat="1" spans="1:22">
      <c r="A423" s="3">
        <v>999223785420018</v>
      </c>
      <c r="B423" s="1" t="s">
        <v>7429</v>
      </c>
      <c r="C423" s="1" t="s">
        <v>9632</v>
      </c>
      <c r="D423" s="1" t="s">
        <v>9127</v>
      </c>
      <c r="E423" s="1" t="s">
        <v>9128</v>
      </c>
      <c r="F423" s="1" t="s">
        <v>7173</v>
      </c>
      <c r="G423" s="1" t="s">
        <v>7139</v>
      </c>
      <c r="H423" s="1" t="s">
        <v>7122</v>
      </c>
      <c r="I423" s="1" t="s">
        <v>9633</v>
      </c>
      <c r="J423" s="1" t="s">
        <v>30</v>
      </c>
      <c r="K423" s="1" t="s">
        <v>9634</v>
      </c>
      <c r="L423" s="1" t="s">
        <v>9634</v>
      </c>
      <c r="M423" s="1" t="s">
        <v>7125</v>
      </c>
      <c r="N423" s="1" t="s">
        <v>7125</v>
      </c>
      <c r="O423" s="1" t="s">
        <v>7126</v>
      </c>
      <c r="P423" s="1" t="s">
        <v>7127</v>
      </c>
      <c r="Q423" s="1" t="s">
        <v>7128</v>
      </c>
      <c r="R423" s="1" t="s">
        <v>9635</v>
      </c>
      <c r="S423" s="1" t="s">
        <v>7130</v>
      </c>
      <c r="T423" s="1" t="s">
        <v>7131</v>
      </c>
      <c r="U423" s="1" t="s">
        <v>7132</v>
      </c>
      <c r="V423" s="1" t="s">
        <v>7254</v>
      </c>
    </row>
    <row r="424" s="1" customFormat="1" spans="1:22">
      <c r="A424" s="3">
        <v>999223785668025</v>
      </c>
      <c r="B424" s="1" t="s">
        <v>7429</v>
      </c>
      <c r="C424" s="1" t="s">
        <v>9636</v>
      </c>
      <c r="D424" s="1" t="s">
        <v>9637</v>
      </c>
      <c r="E424" s="1" t="s">
        <v>9638</v>
      </c>
      <c r="F424" s="1" t="s">
        <v>7173</v>
      </c>
      <c r="G424" s="1" t="s">
        <v>7139</v>
      </c>
      <c r="H424" s="1" t="s">
        <v>7122</v>
      </c>
      <c r="I424" s="1" t="s">
        <v>9639</v>
      </c>
      <c r="J424" s="1" t="s">
        <v>30</v>
      </c>
      <c r="K424" s="1" t="s">
        <v>9640</v>
      </c>
      <c r="L424" s="1" t="s">
        <v>9640</v>
      </c>
      <c r="M424" s="1" t="s">
        <v>7125</v>
      </c>
      <c r="N424" s="1" t="s">
        <v>7125</v>
      </c>
      <c r="O424" s="1" t="s">
        <v>7126</v>
      </c>
      <c r="P424" s="1" t="s">
        <v>7127</v>
      </c>
      <c r="Q424" s="1" t="s">
        <v>7128</v>
      </c>
      <c r="R424" s="1" t="s">
        <v>9641</v>
      </c>
      <c r="S424" s="1" t="s">
        <v>7130</v>
      </c>
      <c r="T424" s="1" t="s">
        <v>7131</v>
      </c>
      <c r="U424" s="1" t="s">
        <v>7132</v>
      </c>
      <c r="V424" s="1" t="s">
        <v>7143</v>
      </c>
    </row>
    <row r="425" s="1" customFormat="1" spans="1:22">
      <c r="A425" s="3">
        <v>999223785711375</v>
      </c>
      <c r="B425" s="1" t="s">
        <v>7429</v>
      </c>
      <c r="C425" s="1" t="s">
        <v>9642</v>
      </c>
      <c r="D425" s="1" t="s">
        <v>9643</v>
      </c>
      <c r="E425" s="1" t="s">
        <v>9644</v>
      </c>
      <c r="F425" s="1" t="s">
        <v>7138</v>
      </c>
      <c r="G425" s="1" t="s">
        <v>7120</v>
      </c>
      <c r="H425" s="1" t="s">
        <v>7122</v>
      </c>
      <c r="I425" s="1" t="s">
        <v>9645</v>
      </c>
      <c r="J425" s="1" t="s">
        <v>30</v>
      </c>
      <c r="K425" s="1" t="s">
        <v>9646</v>
      </c>
      <c r="L425" s="1" t="s">
        <v>9646</v>
      </c>
      <c r="M425" s="1" t="s">
        <v>7125</v>
      </c>
      <c r="N425" s="1" t="s">
        <v>7125</v>
      </c>
      <c r="O425" s="1" t="s">
        <v>7126</v>
      </c>
      <c r="P425" s="1" t="s">
        <v>7127</v>
      </c>
      <c r="Q425" s="1" t="s">
        <v>7128</v>
      </c>
      <c r="R425" s="1" t="s">
        <v>9647</v>
      </c>
      <c r="S425" s="1" t="s">
        <v>7130</v>
      </c>
      <c r="T425" s="1" t="s">
        <v>7131</v>
      </c>
      <c r="U425" s="1" t="s">
        <v>7132</v>
      </c>
      <c r="V425" s="1" t="s">
        <v>7133</v>
      </c>
    </row>
    <row r="426" s="1" customFormat="1" spans="1:22">
      <c r="A426" s="3">
        <v>999223786276935</v>
      </c>
      <c r="B426" s="1" t="s">
        <v>7429</v>
      </c>
      <c r="C426" s="1" t="s">
        <v>9648</v>
      </c>
      <c r="D426" s="1" t="s">
        <v>9649</v>
      </c>
      <c r="E426" s="1" t="s">
        <v>9650</v>
      </c>
      <c r="F426" s="1" t="s">
        <v>7120</v>
      </c>
      <c r="G426" s="1" t="s">
        <v>7139</v>
      </c>
      <c r="H426" s="1" t="s">
        <v>7122</v>
      </c>
      <c r="I426" s="1" t="s">
        <v>9651</v>
      </c>
      <c r="J426" s="1" t="s">
        <v>30</v>
      </c>
      <c r="K426" s="1" t="s">
        <v>9652</v>
      </c>
      <c r="L426" s="1" t="s">
        <v>9652</v>
      </c>
      <c r="M426" s="1" t="s">
        <v>7125</v>
      </c>
      <c r="N426" s="1" t="s">
        <v>7125</v>
      </c>
      <c r="O426" s="1" t="s">
        <v>7126</v>
      </c>
      <c r="P426" s="1" t="s">
        <v>7127</v>
      </c>
      <c r="Q426" s="1" t="s">
        <v>7128</v>
      </c>
      <c r="R426" s="1" t="s">
        <v>9653</v>
      </c>
      <c r="S426" s="1" t="s">
        <v>7130</v>
      </c>
      <c r="T426" s="1" t="s">
        <v>7131</v>
      </c>
      <c r="U426" s="1" t="s">
        <v>7132</v>
      </c>
      <c r="V426" s="1" t="s">
        <v>7321</v>
      </c>
    </row>
    <row r="427" s="1" customFormat="1" spans="1:22">
      <c r="A427" s="3">
        <v>999223786475848</v>
      </c>
      <c r="B427" s="1" t="s">
        <v>7429</v>
      </c>
      <c r="C427" s="1" t="s">
        <v>9654</v>
      </c>
      <c r="D427" s="1" t="s">
        <v>8666</v>
      </c>
      <c r="E427" s="1" t="s">
        <v>9655</v>
      </c>
      <c r="F427" s="1" t="s">
        <v>7139</v>
      </c>
      <c r="G427" s="1" t="s">
        <v>7148</v>
      </c>
      <c r="H427" s="1" t="s">
        <v>7122</v>
      </c>
      <c r="I427" s="1" t="s">
        <v>9656</v>
      </c>
      <c r="J427" s="1" t="s">
        <v>30</v>
      </c>
      <c r="K427" s="1" t="s">
        <v>9657</v>
      </c>
      <c r="L427" s="1" t="s">
        <v>9657</v>
      </c>
      <c r="M427" s="1" t="s">
        <v>7125</v>
      </c>
      <c r="N427" s="1" t="s">
        <v>7125</v>
      </c>
      <c r="O427" s="1" t="s">
        <v>7126</v>
      </c>
      <c r="P427" s="1" t="s">
        <v>7127</v>
      </c>
      <c r="Q427" s="1" t="s">
        <v>7128</v>
      </c>
      <c r="R427" s="1" t="s">
        <v>9658</v>
      </c>
      <c r="S427" s="1" t="s">
        <v>7130</v>
      </c>
      <c r="T427" s="1" t="s">
        <v>7131</v>
      </c>
      <c r="U427" s="1" t="s">
        <v>7132</v>
      </c>
      <c r="V427" s="1" t="s">
        <v>7226</v>
      </c>
    </row>
    <row r="428" s="1" customFormat="1" spans="1:22">
      <c r="A428" s="3">
        <v>999223786508628</v>
      </c>
      <c r="B428" s="1" t="s">
        <v>7429</v>
      </c>
      <c r="C428" s="1" t="s">
        <v>9659</v>
      </c>
      <c r="D428" s="1" t="s">
        <v>9660</v>
      </c>
      <c r="E428" s="1" t="s">
        <v>9661</v>
      </c>
      <c r="F428" s="1" t="s">
        <v>7172</v>
      </c>
      <c r="G428" s="1" t="s">
        <v>7139</v>
      </c>
      <c r="H428" s="1" t="s">
        <v>7122</v>
      </c>
      <c r="I428" s="1" t="s">
        <v>9662</v>
      </c>
      <c r="J428" s="1" t="s">
        <v>30</v>
      </c>
      <c r="K428" s="1" t="s">
        <v>9663</v>
      </c>
      <c r="L428" s="1" t="s">
        <v>9663</v>
      </c>
      <c r="M428" s="1" t="s">
        <v>7125</v>
      </c>
      <c r="N428" s="1" t="s">
        <v>7125</v>
      </c>
      <c r="O428" s="1" t="s">
        <v>7126</v>
      </c>
      <c r="P428" s="1" t="s">
        <v>7127</v>
      </c>
      <c r="Q428" s="1" t="s">
        <v>7128</v>
      </c>
      <c r="R428" s="1" t="s">
        <v>9664</v>
      </c>
      <c r="S428" s="1" t="s">
        <v>7130</v>
      </c>
      <c r="T428" s="1" t="s">
        <v>7131</v>
      </c>
      <c r="U428" s="1" t="s">
        <v>7132</v>
      </c>
      <c r="V428" s="1" t="s">
        <v>7254</v>
      </c>
    </row>
    <row r="429" s="1" customFormat="1" spans="1:22">
      <c r="A429" s="3">
        <v>23786606771</v>
      </c>
      <c r="B429" s="1" t="s">
        <v>7429</v>
      </c>
      <c r="C429" s="1" t="s">
        <v>9665</v>
      </c>
      <c r="D429" s="1" t="s">
        <v>9666</v>
      </c>
      <c r="E429" s="1" t="s">
        <v>9667</v>
      </c>
      <c r="F429" s="1" t="s">
        <v>7173</v>
      </c>
      <c r="G429" s="1" t="s">
        <v>7120</v>
      </c>
      <c r="H429" s="1" t="s">
        <v>7122</v>
      </c>
      <c r="I429" s="1" t="s">
        <v>9668</v>
      </c>
      <c r="J429" s="1" t="s">
        <v>30</v>
      </c>
      <c r="K429" s="1" t="s">
        <v>9669</v>
      </c>
      <c r="L429" s="1" t="s">
        <v>9669</v>
      </c>
      <c r="M429" s="1" t="s">
        <v>7125</v>
      </c>
      <c r="N429" s="1" t="s">
        <v>7125</v>
      </c>
      <c r="O429" s="1" t="s">
        <v>7126</v>
      </c>
      <c r="P429" s="1" t="s">
        <v>7127</v>
      </c>
      <c r="Q429" s="1" t="s">
        <v>7128</v>
      </c>
      <c r="R429" s="1" t="s">
        <v>9670</v>
      </c>
      <c r="S429" s="1" t="s">
        <v>7130</v>
      </c>
      <c r="T429" s="1" t="s">
        <v>7131</v>
      </c>
      <c r="U429" s="1" t="s">
        <v>7132</v>
      </c>
      <c r="V429" s="1" t="s">
        <v>7484</v>
      </c>
    </row>
    <row r="430" s="1" customFormat="1" spans="1:22">
      <c r="A430" s="3">
        <v>999223786829977</v>
      </c>
      <c r="B430" s="1" t="s">
        <v>7429</v>
      </c>
      <c r="C430" s="1" t="s">
        <v>9671</v>
      </c>
      <c r="D430" s="1" t="s">
        <v>9672</v>
      </c>
      <c r="E430" s="1" t="s">
        <v>9673</v>
      </c>
      <c r="F430" s="1" t="s">
        <v>7172</v>
      </c>
      <c r="G430" s="1" t="s">
        <v>7173</v>
      </c>
      <c r="H430" s="1" t="s">
        <v>7122</v>
      </c>
      <c r="I430" s="1" t="s">
        <v>9674</v>
      </c>
      <c r="J430" s="1" t="s">
        <v>30</v>
      </c>
      <c r="K430" s="1" t="s">
        <v>8673</v>
      </c>
      <c r="L430" s="1" t="s">
        <v>8673</v>
      </c>
      <c r="M430" s="1" t="s">
        <v>7125</v>
      </c>
      <c r="N430" s="1" t="s">
        <v>7125</v>
      </c>
      <c r="O430" s="1" t="s">
        <v>7126</v>
      </c>
      <c r="P430" s="1" t="s">
        <v>7127</v>
      </c>
      <c r="Q430" s="1" t="s">
        <v>7128</v>
      </c>
      <c r="R430" s="1" t="s">
        <v>9675</v>
      </c>
      <c r="S430" s="1" t="s">
        <v>7130</v>
      </c>
      <c r="T430" s="1" t="s">
        <v>7131</v>
      </c>
      <c r="U430" s="1" t="s">
        <v>7132</v>
      </c>
      <c r="V430" s="1" t="s">
        <v>7133</v>
      </c>
    </row>
    <row r="431" s="1" customFormat="1" spans="1:22">
      <c r="A431" s="3">
        <v>999223786925190</v>
      </c>
      <c r="B431" s="1" t="s">
        <v>7429</v>
      </c>
      <c r="C431" s="1" t="s">
        <v>9676</v>
      </c>
      <c r="D431" s="1" t="s">
        <v>8497</v>
      </c>
      <c r="E431" s="1" t="s">
        <v>9677</v>
      </c>
      <c r="F431" s="1" t="s">
        <v>7120</v>
      </c>
      <c r="G431" s="1" t="s">
        <v>7139</v>
      </c>
      <c r="H431" s="1" t="s">
        <v>7122</v>
      </c>
      <c r="I431" s="1" t="s">
        <v>9678</v>
      </c>
      <c r="J431" s="1" t="s">
        <v>30</v>
      </c>
      <c r="K431" s="1" t="s">
        <v>9467</v>
      </c>
      <c r="L431" s="1" t="s">
        <v>9467</v>
      </c>
      <c r="M431" s="1" t="s">
        <v>7125</v>
      </c>
      <c r="N431" s="1" t="s">
        <v>7125</v>
      </c>
      <c r="O431" s="1" t="s">
        <v>7126</v>
      </c>
      <c r="P431" s="1" t="s">
        <v>7127</v>
      </c>
      <c r="Q431" s="1" t="s">
        <v>7128</v>
      </c>
      <c r="R431" s="1" t="s">
        <v>9679</v>
      </c>
      <c r="S431" s="1" t="s">
        <v>7130</v>
      </c>
      <c r="T431" s="1" t="s">
        <v>7131</v>
      </c>
      <c r="U431" s="1" t="s">
        <v>7132</v>
      </c>
      <c r="V431" s="1" t="s">
        <v>7254</v>
      </c>
    </row>
    <row r="432" s="1" customFormat="1" spans="1:22">
      <c r="A432" s="3">
        <v>999223787299726</v>
      </c>
      <c r="B432" s="1" t="s">
        <v>7429</v>
      </c>
      <c r="C432" s="1" t="s">
        <v>9680</v>
      </c>
      <c r="D432" s="1" t="s">
        <v>9681</v>
      </c>
      <c r="E432" s="1" t="s">
        <v>9682</v>
      </c>
      <c r="F432" s="1" t="s">
        <v>7139</v>
      </c>
      <c r="G432" s="1" t="s">
        <v>7121</v>
      </c>
      <c r="H432" s="1" t="s">
        <v>7122</v>
      </c>
      <c r="I432" s="1" t="s">
        <v>9683</v>
      </c>
      <c r="J432" s="1" t="s">
        <v>30</v>
      </c>
      <c r="K432" s="1" t="s">
        <v>9684</v>
      </c>
      <c r="L432" s="1" t="s">
        <v>9684</v>
      </c>
      <c r="M432" s="1" t="s">
        <v>7125</v>
      </c>
      <c r="N432" s="1" t="s">
        <v>7125</v>
      </c>
      <c r="O432" s="1" t="s">
        <v>7126</v>
      </c>
      <c r="P432" s="1" t="s">
        <v>7127</v>
      </c>
      <c r="Q432" s="1" t="s">
        <v>7128</v>
      </c>
      <c r="R432" s="1" t="s">
        <v>9685</v>
      </c>
      <c r="S432" s="1" t="s">
        <v>7130</v>
      </c>
      <c r="T432" s="1" t="s">
        <v>7131</v>
      </c>
      <c r="U432" s="1" t="s">
        <v>7132</v>
      </c>
      <c r="V432" s="1" t="s">
        <v>7254</v>
      </c>
    </row>
    <row r="433" s="1" customFormat="1" spans="1:22">
      <c r="A433" s="3">
        <v>999223787328630</v>
      </c>
      <c r="B433" s="1" t="s">
        <v>7429</v>
      </c>
      <c r="C433" s="1" t="s">
        <v>9686</v>
      </c>
      <c r="D433" s="1" t="s">
        <v>9687</v>
      </c>
      <c r="E433" s="1" t="s">
        <v>9688</v>
      </c>
      <c r="F433" s="1" t="s">
        <v>7139</v>
      </c>
      <c r="G433" s="1" t="s">
        <v>7121</v>
      </c>
      <c r="H433" s="1" t="s">
        <v>7122</v>
      </c>
      <c r="I433" s="1" t="s">
        <v>9689</v>
      </c>
      <c r="J433" s="1" t="s">
        <v>30</v>
      </c>
      <c r="K433" s="1" t="s">
        <v>9690</v>
      </c>
      <c r="L433" s="1" t="s">
        <v>9690</v>
      </c>
      <c r="M433" s="1" t="s">
        <v>7125</v>
      </c>
      <c r="N433" s="1" t="s">
        <v>7125</v>
      </c>
      <c r="O433" s="1" t="s">
        <v>7126</v>
      </c>
      <c r="P433" s="1" t="s">
        <v>7127</v>
      </c>
      <c r="Q433" s="1" t="s">
        <v>7128</v>
      </c>
      <c r="R433" s="1" t="s">
        <v>9691</v>
      </c>
      <c r="S433" s="1" t="s">
        <v>7130</v>
      </c>
      <c r="T433" s="1" t="s">
        <v>7131</v>
      </c>
      <c r="U433" s="1" t="s">
        <v>7132</v>
      </c>
      <c r="V433" s="1" t="s">
        <v>7377</v>
      </c>
    </row>
    <row r="434" s="1" customFormat="1" spans="1:22">
      <c r="A434" s="3">
        <v>999223787475955</v>
      </c>
      <c r="B434" s="1" t="s">
        <v>7429</v>
      </c>
      <c r="C434" s="1" t="s">
        <v>9692</v>
      </c>
      <c r="D434" s="1" t="s">
        <v>8056</v>
      </c>
      <c r="E434" s="1" t="s">
        <v>9693</v>
      </c>
      <c r="F434" s="1" t="s">
        <v>7148</v>
      </c>
      <c r="G434" s="1" t="s">
        <v>7121</v>
      </c>
      <c r="H434" s="1" t="s">
        <v>7122</v>
      </c>
      <c r="I434" s="1" t="s">
        <v>9694</v>
      </c>
      <c r="J434" s="1" t="s">
        <v>30</v>
      </c>
      <c r="K434" s="1" t="s">
        <v>9695</v>
      </c>
      <c r="L434" s="1" t="s">
        <v>9695</v>
      </c>
      <c r="M434" s="1" t="s">
        <v>7125</v>
      </c>
      <c r="N434" s="1" t="s">
        <v>7125</v>
      </c>
      <c r="O434" s="1" t="s">
        <v>7126</v>
      </c>
      <c r="P434" s="1" t="s">
        <v>7127</v>
      </c>
      <c r="Q434" s="1" t="s">
        <v>7128</v>
      </c>
      <c r="R434" s="1" t="s">
        <v>9696</v>
      </c>
      <c r="S434" s="1" t="s">
        <v>7130</v>
      </c>
      <c r="T434" s="1" t="s">
        <v>7131</v>
      </c>
      <c r="U434" s="1" t="s">
        <v>7132</v>
      </c>
      <c r="V434" s="1" t="s">
        <v>7254</v>
      </c>
    </row>
    <row r="435" s="1" customFormat="1" spans="1:22">
      <c r="A435" s="3">
        <v>999223787506656</v>
      </c>
      <c r="B435" s="1" t="s">
        <v>7429</v>
      </c>
      <c r="C435" s="1" t="s">
        <v>9697</v>
      </c>
      <c r="D435" s="1" t="s">
        <v>9698</v>
      </c>
      <c r="E435" s="1" t="s">
        <v>9699</v>
      </c>
      <c r="F435" s="1" t="s">
        <v>7197</v>
      </c>
      <c r="G435" s="1" t="s">
        <v>7138</v>
      </c>
      <c r="H435" s="1" t="s">
        <v>7122</v>
      </c>
      <c r="I435" s="1" t="s">
        <v>9700</v>
      </c>
      <c r="J435" s="1" t="s">
        <v>30</v>
      </c>
      <c r="K435" s="1" t="s">
        <v>9701</v>
      </c>
      <c r="L435" s="1" t="s">
        <v>9701</v>
      </c>
      <c r="M435" s="1" t="s">
        <v>7125</v>
      </c>
      <c r="N435" s="1" t="s">
        <v>7125</v>
      </c>
      <c r="O435" s="1" t="s">
        <v>7126</v>
      </c>
      <c r="P435" s="1" t="s">
        <v>7127</v>
      </c>
      <c r="Q435" s="1" t="s">
        <v>7128</v>
      </c>
      <c r="R435" s="1" t="s">
        <v>9702</v>
      </c>
      <c r="S435" s="1" t="s">
        <v>7130</v>
      </c>
      <c r="T435" s="1" t="s">
        <v>7131</v>
      </c>
      <c r="U435" s="1" t="s">
        <v>7132</v>
      </c>
      <c r="V435" s="1" t="s">
        <v>7254</v>
      </c>
    </row>
    <row r="436" s="1" customFormat="1" spans="1:22">
      <c r="A436" s="3">
        <v>999223787808024</v>
      </c>
      <c r="B436" s="1" t="s">
        <v>7429</v>
      </c>
      <c r="C436" s="1" t="s">
        <v>9703</v>
      </c>
      <c r="D436" s="1" t="s">
        <v>9704</v>
      </c>
      <c r="E436" s="1" t="s">
        <v>9705</v>
      </c>
      <c r="F436" s="1" t="s">
        <v>7258</v>
      </c>
      <c r="G436" s="1" t="s">
        <v>7173</v>
      </c>
      <c r="H436" s="1" t="s">
        <v>7122</v>
      </c>
      <c r="I436" s="1" t="s">
        <v>9706</v>
      </c>
      <c r="J436" s="1" t="s">
        <v>30</v>
      </c>
      <c r="K436" s="1" t="s">
        <v>9518</v>
      </c>
      <c r="L436" s="1" t="s">
        <v>9518</v>
      </c>
      <c r="M436" s="1" t="s">
        <v>7125</v>
      </c>
      <c r="N436" s="1" t="s">
        <v>7125</v>
      </c>
      <c r="O436" s="1" t="s">
        <v>7126</v>
      </c>
      <c r="P436" s="1" t="s">
        <v>7127</v>
      </c>
      <c r="Q436" s="1" t="s">
        <v>7128</v>
      </c>
      <c r="R436" s="1" t="s">
        <v>9707</v>
      </c>
      <c r="S436" s="1" t="s">
        <v>7130</v>
      </c>
      <c r="T436" s="1" t="s">
        <v>7131</v>
      </c>
      <c r="U436" s="1" t="s">
        <v>7132</v>
      </c>
      <c r="V436" s="1" t="s">
        <v>9708</v>
      </c>
    </row>
    <row r="437" s="1" customFormat="1" spans="1:22">
      <c r="A437" s="3">
        <v>999223787884775</v>
      </c>
      <c r="B437" s="1" t="s">
        <v>7429</v>
      </c>
      <c r="C437" s="1" t="s">
        <v>9709</v>
      </c>
      <c r="D437" s="1" t="s">
        <v>9262</v>
      </c>
      <c r="E437" s="1" t="s">
        <v>9710</v>
      </c>
      <c r="F437" s="1" t="s">
        <v>7120</v>
      </c>
      <c r="G437" s="1" t="s">
        <v>7139</v>
      </c>
      <c r="H437" s="1" t="s">
        <v>7122</v>
      </c>
      <c r="I437" s="1" t="s">
        <v>9711</v>
      </c>
      <c r="J437" s="1" t="s">
        <v>30</v>
      </c>
      <c r="K437" s="1" t="s">
        <v>9712</v>
      </c>
      <c r="L437" s="1" t="s">
        <v>9712</v>
      </c>
      <c r="M437" s="1" t="s">
        <v>7125</v>
      </c>
      <c r="N437" s="1" t="s">
        <v>7125</v>
      </c>
      <c r="O437" s="1" t="s">
        <v>7126</v>
      </c>
      <c r="P437" s="1" t="s">
        <v>7127</v>
      </c>
      <c r="Q437" s="1" t="s">
        <v>7128</v>
      </c>
      <c r="R437" s="1" t="s">
        <v>9713</v>
      </c>
      <c r="S437" s="1" t="s">
        <v>7130</v>
      </c>
      <c r="T437" s="1" t="s">
        <v>7131</v>
      </c>
      <c r="U437" s="1" t="s">
        <v>7132</v>
      </c>
      <c r="V437" s="1" t="s">
        <v>7133</v>
      </c>
    </row>
    <row r="438" s="1" customFormat="1" spans="1:22">
      <c r="A438" s="3">
        <v>999223787982696</v>
      </c>
      <c r="B438" s="1" t="s">
        <v>7429</v>
      </c>
      <c r="C438" s="1" t="s">
        <v>9714</v>
      </c>
      <c r="D438" s="1" t="s">
        <v>8110</v>
      </c>
      <c r="E438" s="1" t="s">
        <v>9715</v>
      </c>
      <c r="F438" s="1" t="s">
        <v>7172</v>
      </c>
      <c r="G438" s="1" t="s">
        <v>7138</v>
      </c>
      <c r="H438" s="1" t="s">
        <v>7122</v>
      </c>
      <c r="I438" s="1" t="s">
        <v>9716</v>
      </c>
      <c r="J438" s="1" t="s">
        <v>30</v>
      </c>
      <c r="K438" s="1" t="s">
        <v>9717</v>
      </c>
      <c r="L438" s="1" t="s">
        <v>9717</v>
      </c>
      <c r="M438" s="1" t="s">
        <v>7125</v>
      </c>
      <c r="N438" s="1" t="s">
        <v>7125</v>
      </c>
      <c r="O438" s="1" t="s">
        <v>7126</v>
      </c>
      <c r="P438" s="1" t="s">
        <v>7127</v>
      </c>
      <c r="Q438" s="1" t="s">
        <v>7128</v>
      </c>
      <c r="R438" s="1" t="s">
        <v>9718</v>
      </c>
      <c r="S438" s="1" t="s">
        <v>7130</v>
      </c>
      <c r="T438" s="1" t="s">
        <v>7131</v>
      </c>
      <c r="U438" s="1" t="s">
        <v>7132</v>
      </c>
      <c r="V438" s="1" t="s">
        <v>7254</v>
      </c>
    </row>
    <row r="439" s="1" customFormat="1" spans="1:22">
      <c r="A439" s="3">
        <v>999223788220694</v>
      </c>
      <c r="B439" s="1" t="s">
        <v>7429</v>
      </c>
      <c r="C439" s="1" t="s">
        <v>9719</v>
      </c>
      <c r="D439" s="1" t="s">
        <v>9720</v>
      </c>
      <c r="E439" s="1" t="s">
        <v>9721</v>
      </c>
      <c r="F439" s="1" t="s">
        <v>7197</v>
      </c>
      <c r="G439" s="1" t="s">
        <v>7173</v>
      </c>
      <c r="H439" s="1" t="s">
        <v>7122</v>
      </c>
      <c r="I439" s="1" t="s">
        <v>9722</v>
      </c>
      <c r="J439" s="1" t="s">
        <v>30</v>
      </c>
      <c r="K439" s="1" t="s">
        <v>9723</v>
      </c>
      <c r="L439" s="1" t="s">
        <v>9723</v>
      </c>
      <c r="M439" s="1" t="s">
        <v>7125</v>
      </c>
      <c r="N439" s="1" t="s">
        <v>7125</v>
      </c>
      <c r="O439" s="1" t="s">
        <v>7126</v>
      </c>
      <c r="P439" s="1" t="s">
        <v>7127</v>
      </c>
      <c r="Q439" s="1" t="s">
        <v>7128</v>
      </c>
      <c r="R439" s="1" t="s">
        <v>9724</v>
      </c>
      <c r="S439" s="1" t="s">
        <v>7130</v>
      </c>
      <c r="T439" s="1" t="s">
        <v>7131</v>
      </c>
      <c r="U439" s="1" t="s">
        <v>7132</v>
      </c>
      <c r="V439" s="1" t="s">
        <v>7254</v>
      </c>
    </row>
    <row r="440" s="1" customFormat="1" spans="1:22">
      <c r="A440" s="3">
        <v>999223788253727</v>
      </c>
      <c r="B440" s="1" t="s">
        <v>7429</v>
      </c>
      <c r="C440" s="1" t="s">
        <v>9725</v>
      </c>
      <c r="D440" s="1" t="s">
        <v>9726</v>
      </c>
      <c r="E440" s="1" t="s">
        <v>9727</v>
      </c>
      <c r="F440" s="1" t="s">
        <v>7139</v>
      </c>
      <c r="G440" s="1" t="s">
        <v>7148</v>
      </c>
      <c r="H440" s="1" t="s">
        <v>7122</v>
      </c>
      <c r="I440" s="1" t="s">
        <v>9728</v>
      </c>
      <c r="J440" s="1" t="s">
        <v>30</v>
      </c>
      <c r="K440" s="1" t="s">
        <v>9729</v>
      </c>
      <c r="L440" s="1" t="s">
        <v>9729</v>
      </c>
      <c r="M440" s="1" t="s">
        <v>7125</v>
      </c>
      <c r="N440" s="1" t="s">
        <v>7125</v>
      </c>
      <c r="O440" s="1" t="s">
        <v>7126</v>
      </c>
      <c r="P440" s="1" t="s">
        <v>7127</v>
      </c>
      <c r="Q440" s="1" t="s">
        <v>7128</v>
      </c>
      <c r="R440" s="1" t="s">
        <v>9730</v>
      </c>
      <c r="S440" s="1" t="s">
        <v>7130</v>
      </c>
      <c r="T440" s="1" t="s">
        <v>7131</v>
      </c>
      <c r="U440" s="1" t="s">
        <v>7132</v>
      </c>
      <c r="V440" s="1" t="s">
        <v>7340</v>
      </c>
    </row>
    <row r="441" s="1" customFormat="1" spans="1:22">
      <c r="A441" s="3">
        <v>999223788277993</v>
      </c>
      <c r="B441" s="1" t="s">
        <v>7429</v>
      </c>
      <c r="C441" s="1" t="s">
        <v>9731</v>
      </c>
      <c r="D441" s="1" t="s">
        <v>8807</v>
      </c>
      <c r="E441" s="1" t="s">
        <v>9732</v>
      </c>
      <c r="F441" s="1" t="s">
        <v>7148</v>
      </c>
      <c r="G441" s="1" t="s">
        <v>7121</v>
      </c>
      <c r="H441" s="1" t="s">
        <v>7122</v>
      </c>
      <c r="I441" s="1" t="s">
        <v>9733</v>
      </c>
      <c r="J441" s="1" t="s">
        <v>30</v>
      </c>
      <c r="K441" s="1" t="s">
        <v>9734</v>
      </c>
      <c r="L441" s="1" t="s">
        <v>9734</v>
      </c>
      <c r="M441" s="1" t="s">
        <v>7125</v>
      </c>
      <c r="N441" s="1" t="s">
        <v>7125</v>
      </c>
      <c r="O441" s="1" t="s">
        <v>7126</v>
      </c>
      <c r="P441" s="1" t="s">
        <v>7127</v>
      </c>
      <c r="Q441" s="1" t="s">
        <v>7128</v>
      </c>
      <c r="R441" s="1" t="s">
        <v>9735</v>
      </c>
      <c r="S441" s="1" t="s">
        <v>7130</v>
      </c>
      <c r="T441" s="1" t="s">
        <v>7131</v>
      </c>
      <c r="U441" s="1" t="s">
        <v>7132</v>
      </c>
      <c r="V441" s="1" t="s">
        <v>7254</v>
      </c>
    </row>
    <row r="442" s="1" customFormat="1" spans="1:22">
      <c r="A442" s="3">
        <v>999223788308442</v>
      </c>
      <c r="B442" s="1" t="s">
        <v>7429</v>
      </c>
      <c r="C442" s="1" t="s">
        <v>9736</v>
      </c>
      <c r="D442" s="1" t="s">
        <v>9448</v>
      </c>
      <c r="E442" s="1" t="s">
        <v>9737</v>
      </c>
      <c r="F442" s="1" t="s">
        <v>7172</v>
      </c>
      <c r="G442" s="1" t="s">
        <v>7139</v>
      </c>
      <c r="H442" s="1" t="s">
        <v>7122</v>
      </c>
      <c r="I442" s="1" t="s">
        <v>9738</v>
      </c>
      <c r="J442" s="1" t="s">
        <v>30</v>
      </c>
      <c r="K442" s="1" t="s">
        <v>9739</v>
      </c>
      <c r="L442" s="1" t="s">
        <v>9739</v>
      </c>
      <c r="M442" s="1" t="s">
        <v>7125</v>
      </c>
      <c r="N442" s="1" t="s">
        <v>7125</v>
      </c>
      <c r="O442" s="1" t="s">
        <v>7126</v>
      </c>
      <c r="P442" s="1" t="s">
        <v>7127</v>
      </c>
      <c r="Q442" s="1" t="s">
        <v>7128</v>
      </c>
      <c r="R442" s="1" t="s">
        <v>9740</v>
      </c>
      <c r="S442" s="1" t="s">
        <v>7130</v>
      </c>
      <c r="T442" s="1" t="s">
        <v>7131</v>
      </c>
      <c r="U442" s="1" t="s">
        <v>7132</v>
      </c>
      <c r="V442" s="1" t="s">
        <v>7577</v>
      </c>
    </row>
    <row r="443" s="1" customFormat="1" spans="1:22">
      <c r="A443" s="3">
        <v>999223790735134</v>
      </c>
      <c r="B443" s="1" t="s">
        <v>7429</v>
      </c>
      <c r="C443" s="1" t="s">
        <v>9741</v>
      </c>
      <c r="D443" s="1" t="s">
        <v>9742</v>
      </c>
      <c r="E443" s="1" t="s">
        <v>9743</v>
      </c>
      <c r="F443" s="1" t="s">
        <v>7120</v>
      </c>
      <c r="G443" s="1" t="s">
        <v>7139</v>
      </c>
      <c r="H443" s="1" t="s">
        <v>7122</v>
      </c>
      <c r="I443" s="1" t="s">
        <v>9744</v>
      </c>
      <c r="J443" s="1" t="s">
        <v>30</v>
      </c>
      <c r="K443" s="1" t="s">
        <v>9745</v>
      </c>
      <c r="L443" s="1" t="s">
        <v>9745</v>
      </c>
      <c r="M443" s="1" t="s">
        <v>7125</v>
      </c>
      <c r="N443" s="1" t="s">
        <v>7125</v>
      </c>
      <c r="O443" s="1" t="s">
        <v>7126</v>
      </c>
      <c r="P443" s="1" t="s">
        <v>7127</v>
      </c>
      <c r="Q443" s="1" t="s">
        <v>7128</v>
      </c>
      <c r="R443" s="1" t="s">
        <v>9746</v>
      </c>
      <c r="S443" s="1" t="s">
        <v>7130</v>
      </c>
      <c r="T443" s="1" t="s">
        <v>7131</v>
      </c>
      <c r="U443" s="1" t="s">
        <v>7225</v>
      </c>
      <c r="V443" s="1" t="s">
        <v>7269</v>
      </c>
    </row>
    <row r="444" s="1" customFormat="1" spans="1:22">
      <c r="A444" s="3">
        <v>999223791591806</v>
      </c>
      <c r="B444" s="1" t="s">
        <v>7429</v>
      </c>
      <c r="C444" s="1" t="s">
        <v>9747</v>
      </c>
      <c r="D444" s="1" t="s">
        <v>9748</v>
      </c>
      <c r="E444" s="1" t="s">
        <v>9749</v>
      </c>
      <c r="F444" s="1" t="s">
        <v>7258</v>
      </c>
      <c r="G444" s="1" t="s">
        <v>7138</v>
      </c>
      <c r="H444" s="1" t="s">
        <v>7122</v>
      </c>
      <c r="I444" s="1" t="s">
        <v>9750</v>
      </c>
      <c r="J444" s="1" t="s">
        <v>30</v>
      </c>
      <c r="K444" s="1" t="s">
        <v>9751</v>
      </c>
      <c r="L444" s="1" t="s">
        <v>9751</v>
      </c>
      <c r="M444" s="1" t="s">
        <v>7125</v>
      </c>
      <c r="N444" s="1" t="s">
        <v>7125</v>
      </c>
      <c r="O444" s="1" t="s">
        <v>7126</v>
      </c>
      <c r="P444" s="1" t="s">
        <v>7127</v>
      </c>
      <c r="Q444" s="1" t="s">
        <v>7128</v>
      </c>
      <c r="R444" s="1" t="s">
        <v>9752</v>
      </c>
      <c r="S444" s="1" t="s">
        <v>7130</v>
      </c>
      <c r="T444" s="1" t="s">
        <v>7131</v>
      </c>
      <c r="U444" s="1" t="s">
        <v>7132</v>
      </c>
      <c r="V444" s="1" t="s">
        <v>7133</v>
      </c>
    </row>
    <row r="445" s="1" customFormat="1" spans="1:22">
      <c r="A445" s="3">
        <v>999223792412970</v>
      </c>
      <c r="B445" s="1" t="s">
        <v>7429</v>
      </c>
      <c r="C445" s="1" t="s">
        <v>9753</v>
      </c>
      <c r="D445" s="1" t="s">
        <v>7652</v>
      </c>
      <c r="E445" s="1" t="s">
        <v>9754</v>
      </c>
      <c r="F445" s="1" t="s">
        <v>7138</v>
      </c>
      <c r="G445" s="1" t="s">
        <v>7120</v>
      </c>
      <c r="H445" s="1" t="s">
        <v>7122</v>
      </c>
      <c r="I445" s="1" t="s">
        <v>9755</v>
      </c>
      <c r="J445" s="1" t="s">
        <v>30</v>
      </c>
      <c r="K445" s="1" t="s">
        <v>9462</v>
      </c>
      <c r="L445" s="1" t="s">
        <v>9462</v>
      </c>
      <c r="M445" s="1" t="s">
        <v>7125</v>
      </c>
      <c r="N445" s="1" t="s">
        <v>7125</v>
      </c>
      <c r="O445" s="1" t="s">
        <v>7126</v>
      </c>
      <c r="P445" s="1" t="s">
        <v>7127</v>
      </c>
      <c r="Q445" s="1" t="s">
        <v>7128</v>
      </c>
      <c r="R445" s="1" t="s">
        <v>9756</v>
      </c>
      <c r="S445" s="1" t="s">
        <v>7130</v>
      </c>
      <c r="T445" s="1" t="s">
        <v>7131</v>
      </c>
      <c r="U445" s="1" t="s">
        <v>7132</v>
      </c>
      <c r="V445" s="1" t="s">
        <v>7321</v>
      </c>
    </row>
    <row r="446" s="1" customFormat="1" spans="1:22">
      <c r="A446" s="3">
        <v>999223792490006</v>
      </c>
      <c r="B446" s="1" t="s">
        <v>7429</v>
      </c>
      <c r="C446" s="1" t="s">
        <v>9757</v>
      </c>
      <c r="D446" s="1" t="s">
        <v>8110</v>
      </c>
      <c r="E446" s="1" t="s">
        <v>9758</v>
      </c>
      <c r="F446" s="1" t="s">
        <v>7258</v>
      </c>
      <c r="G446" s="1" t="s">
        <v>7139</v>
      </c>
      <c r="H446" s="1" t="s">
        <v>7122</v>
      </c>
      <c r="I446" s="1" t="s">
        <v>9759</v>
      </c>
      <c r="J446" s="1" t="s">
        <v>30</v>
      </c>
      <c r="K446" s="1" t="s">
        <v>8170</v>
      </c>
      <c r="L446" s="1" t="s">
        <v>8170</v>
      </c>
      <c r="M446" s="1" t="s">
        <v>7125</v>
      </c>
      <c r="N446" s="1" t="s">
        <v>7125</v>
      </c>
      <c r="O446" s="1" t="s">
        <v>7126</v>
      </c>
      <c r="P446" s="1" t="s">
        <v>7127</v>
      </c>
      <c r="Q446" s="1" t="s">
        <v>7128</v>
      </c>
      <c r="R446" s="1" t="s">
        <v>9760</v>
      </c>
      <c r="S446" s="1" t="s">
        <v>7130</v>
      </c>
      <c r="T446" s="1" t="s">
        <v>7131</v>
      </c>
      <c r="U446" s="1" t="s">
        <v>7132</v>
      </c>
      <c r="V446" s="1" t="s">
        <v>7254</v>
      </c>
    </row>
    <row r="447" s="1" customFormat="1" spans="1:22">
      <c r="A447" s="3">
        <v>999223792923541</v>
      </c>
      <c r="B447" s="1" t="s">
        <v>7429</v>
      </c>
      <c r="C447" s="1" t="s">
        <v>9761</v>
      </c>
      <c r="D447" s="1" t="s">
        <v>9762</v>
      </c>
      <c r="E447" s="1" t="s">
        <v>9763</v>
      </c>
      <c r="F447" s="1" t="s">
        <v>7138</v>
      </c>
      <c r="G447" s="1" t="s">
        <v>7148</v>
      </c>
      <c r="H447" s="1" t="s">
        <v>7122</v>
      </c>
      <c r="I447" s="1" t="s">
        <v>9764</v>
      </c>
      <c r="J447" s="1" t="s">
        <v>30</v>
      </c>
      <c r="K447" s="1" t="s">
        <v>9765</v>
      </c>
      <c r="L447" s="1" t="s">
        <v>9765</v>
      </c>
      <c r="M447" s="1" t="s">
        <v>7125</v>
      </c>
      <c r="N447" s="1" t="s">
        <v>7125</v>
      </c>
      <c r="O447" s="1" t="s">
        <v>7126</v>
      </c>
      <c r="P447" s="1" t="s">
        <v>7127</v>
      </c>
      <c r="Q447" s="1" t="s">
        <v>7128</v>
      </c>
      <c r="R447" s="1" t="s">
        <v>9766</v>
      </c>
      <c r="S447" s="1" t="s">
        <v>7130</v>
      </c>
      <c r="T447" s="1" t="s">
        <v>7131</v>
      </c>
      <c r="U447" s="1" t="s">
        <v>7132</v>
      </c>
      <c r="V447" s="1" t="s">
        <v>7269</v>
      </c>
    </row>
    <row r="448" s="1" customFormat="1" spans="1:22">
      <c r="A448" s="3">
        <v>999223793794555</v>
      </c>
      <c r="B448" s="1" t="s">
        <v>7429</v>
      </c>
      <c r="C448" s="1" t="s">
        <v>9767</v>
      </c>
      <c r="D448" s="1" t="s">
        <v>8513</v>
      </c>
      <c r="E448" s="1" t="s">
        <v>9768</v>
      </c>
      <c r="F448" s="1" t="s">
        <v>7148</v>
      </c>
      <c r="G448" s="1" t="s">
        <v>7121</v>
      </c>
      <c r="H448" s="1" t="s">
        <v>7122</v>
      </c>
      <c r="I448" s="1" t="s">
        <v>9769</v>
      </c>
      <c r="J448" s="1" t="s">
        <v>30</v>
      </c>
      <c r="K448" s="1" t="s">
        <v>9770</v>
      </c>
      <c r="L448" s="1" t="s">
        <v>9770</v>
      </c>
      <c r="M448" s="1" t="s">
        <v>7125</v>
      </c>
      <c r="N448" s="1" t="s">
        <v>7125</v>
      </c>
      <c r="O448" s="1" t="s">
        <v>7126</v>
      </c>
      <c r="P448" s="1" t="s">
        <v>7127</v>
      </c>
      <c r="Q448" s="1" t="s">
        <v>7128</v>
      </c>
      <c r="R448" s="1" t="s">
        <v>9771</v>
      </c>
      <c r="S448" s="1" t="s">
        <v>7130</v>
      </c>
      <c r="T448" s="1" t="s">
        <v>7131</v>
      </c>
      <c r="U448" s="1" t="s">
        <v>7132</v>
      </c>
      <c r="V448" s="1" t="s">
        <v>7254</v>
      </c>
    </row>
    <row r="449" s="1" customFormat="1" spans="1:22">
      <c r="A449" s="3">
        <v>999223793798425</v>
      </c>
      <c r="B449" s="1" t="s">
        <v>7429</v>
      </c>
      <c r="C449" s="1" t="s">
        <v>9772</v>
      </c>
      <c r="D449" s="1" t="s">
        <v>9773</v>
      </c>
      <c r="E449" s="1" t="s">
        <v>9774</v>
      </c>
      <c r="F449" s="1" t="s">
        <v>7148</v>
      </c>
      <c r="G449" s="1" t="s">
        <v>7121</v>
      </c>
      <c r="H449" s="1" t="s">
        <v>7122</v>
      </c>
      <c r="I449" s="1" t="s">
        <v>9775</v>
      </c>
      <c r="J449" s="1" t="s">
        <v>30</v>
      </c>
      <c r="K449" s="1" t="s">
        <v>9776</v>
      </c>
      <c r="L449" s="1" t="s">
        <v>9776</v>
      </c>
      <c r="M449" s="1" t="s">
        <v>7125</v>
      </c>
      <c r="N449" s="1" t="s">
        <v>7125</v>
      </c>
      <c r="O449" s="1" t="s">
        <v>7126</v>
      </c>
      <c r="P449" s="1" t="s">
        <v>7127</v>
      </c>
      <c r="Q449" s="1" t="s">
        <v>7128</v>
      </c>
      <c r="R449" s="1" t="s">
        <v>9777</v>
      </c>
      <c r="S449" s="1" t="s">
        <v>7130</v>
      </c>
      <c r="T449" s="1" t="s">
        <v>7131</v>
      </c>
      <c r="U449" s="1" t="s">
        <v>7225</v>
      </c>
      <c r="V449" s="1" t="s">
        <v>7143</v>
      </c>
    </row>
    <row r="450" s="1" customFormat="1" spans="1:22">
      <c r="A450" s="3">
        <v>999223793978405</v>
      </c>
      <c r="B450" s="1" t="s">
        <v>7429</v>
      </c>
      <c r="C450" s="1" t="s">
        <v>9778</v>
      </c>
      <c r="D450" s="1" t="s">
        <v>9779</v>
      </c>
      <c r="E450" s="1" t="s">
        <v>9780</v>
      </c>
      <c r="F450" s="1" t="s">
        <v>7173</v>
      </c>
      <c r="G450" s="1" t="s">
        <v>7138</v>
      </c>
      <c r="H450" s="1" t="s">
        <v>7122</v>
      </c>
      <c r="I450" s="1" t="s">
        <v>9781</v>
      </c>
      <c r="J450" s="1" t="s">
        <v>30</v>
      </c>
      <c r="K450" s="1" t="s">
        <v>9782</v>
      </c>
      <c r="L450" s="1" t="s">
        <v>9782</v>
      </c>
      <c r="M450" s="1" t="s">
        <v>7125</v>
      </c>
      <c r="N450" s="1" t="s">
        <v>7125</v>
      </c>
      <c r="O450" s="1" t="s">
        <v>7126</v>
      </c>
      <c r="P450" s="1" t="s">
        <v>7127</v>
      </c>
      <c r="Q450" s="1" t="s">
        <v>7128</v>
      </c>
      <c r="R450" s="1" t="s">
        <v>9783</v>
      </c>
      <c r="S450" s="1" t="s">
        <v>7130</v>
      </c>
      <c r="T450" s="1" t="s">
        <v>7131</v>
      </c>
      <c r="U450" s="1" t="s">
        <v>7132</v>
      </c>
      <c r="V450" s="1" t="s">
        <v>7314</v>
      </c>
    </row>
    <row r="451" s="1" customFormat="1" spans="1:22">
      <c r="A451" s="3">
        <v>999223794216306</v>
      </c>
      <c r="B451" s="1" t="s">
        <v>7429</v>
      </c>
      <c r="C451" s="1" t="s">
        <v>9784</v>
      </c>
      <c r="D451" s="1" t="s">
        <v>9785</v>
      </c>
      <c r="E451" s="1" t="s">
        <v>9786</v>
      </c>
      <c r="F451" s="1" t="s">
        <v>7258</v>
      </c>
      <c r="G451" s="1" t="s">
        <v>7173</v>
      </c>
      <c r="H451" s="1" t="s">
        <v>7122</v>
      </c>
      <c r="I451" s="1" t="s">
        <v>9787</v>
      </c>
      <c r="J451" s="1" t="s">
        <v>30</v>
      </c>
      <c r="K451" s="1" t="s">
        <v>9788</v>
      </c>
      <c r="L451" s="1" t="s">
        <v>9788</v>
      </c>
      <c r="M451" s="1" t="s">
        <v>7125</v>
      </c>
      <c r="N451" s="1" t="s">
        <v>7125</v>
      </c>
      <c r="O451" s="1" t="s">
        <v>7126</v>
      </c>
      <c r="P451" s="1" t="s">
        <v>7127</v>
      </c>
      <c r="Q451" s="1" t="s">
        <v>7128</v>
      </c>
      <c r="R451" s="1" t="s">
        <v>9789</v>
      </c>
      <c r="S451" s="1" t="s">
        <v>7130</v>
      </c>
      <c r="T451" s="1" t="s">
        <v>7131</v>
      </c>
      <c r="U451" s="1" t="s">
        <v>7132</v>
      </c>
      <c r="V451" s="1" t="s">
        <v>7167</v>
      </c>
    </row>
    <row r="452" s="1" customFormat="1" spans="1:22">
      <c r="A452" s="3">
        <v>999223794387220</v>
      </c>
      <c r="B452" s="1" t="s">
        <v>7429</v>
      </c>
      <c r="C452" s="1" t="s">
        <v>9790</v>
      </c>
      <c r="D452" s="1" t="s">
        <v>8019</v>
      </c>
      <c r="E452" s="1" t="s">
        <v>9791</v>
      </c>
      <c r="F452" s="1" t="s">
        <v>7139</v>
      </c>
      <c r="G452" s="1" t="s">
        <v>7121</v>
      </c>
      <c r="H452" s="1" t="s">
        <v>7122</v>
      </c>
      <c r="I452" s="1" t="s">
        <v>9792</v>
      </c>
      <c r="J452" s="1" t="s">
        <v>30</v>
      </c>
      <c r="K452" s="1" t="s">
        <v>9793</v>
      </c>
      <c r="L452" s="1" t="s">
        <v>9793</v>
      </c>
      <c r="M452" s="1" t="s">
        <v>7125</v>
      </c>
      <c r="N452" s="1" t="s">
        <v>7125</v>
      </c>
      <c r="O452" s="1" t="s">
        <v>7126</v>
      </c>
      <c r="P452" s="1" t="s">
        <v>7127</v>
      </c>
      <c r="Q452" s="1" t="s">
        <v>7128</v>
      </c>
      <c r="R452" s="1" t="s">
        <v>9794</v>
      </c>
      <c r="S452" s="1" t="s">
        <v>7130</v>
      </c>
      <c r="T452" s="1" t="s">
        <v>7131</v>
      </c>
      <c r="U452" s="1" t="s">
        <v>7132</v>
      </c>
      <c r="V452" s="1" t="s">
        <v>7321</v>
      </c>
    </row>
    <row r="453" s="1" customFormat="1" spans="1:22">
      <c r="A453" s="3">
        <v>999223794666868</v>
      </c>
      <c r="B453" s="1" t="s">
        <v>7429</v>
      </c>
      <c r="C453" s="1" t="s">
        <v>9795</v>
      </c>
      <c r="D453" s="1" t="s">
        <v>9279</v>
      </c>
      <c r="E453" s="1" t="s">
        <v>9796</v>
      </c>
      <c r="F453" s="1" t="s">
        <v>7139</v>
      </c>
      <c r="G453" s="1" t="s">
        <v>7148</v>
      </c>
      <c r="H453" s="1" t="s">
        <v>7122</v>
      </c>
      <c r="I453" s="1" t="s">
        <v>9797</v>
      </c>
      <c r="J453" s="1" t="s">
        <v>30</v>
      </c>
      <c r="K453" s="1" t="s">
        <v>9798</v>
      </c>
      <c r="L453" s="1" t="s">
        <v>9798</v>
      </c>
      <c r="M453" s="1" t="s">
        <v>7125</v>
      </c>
      <c r="N453" s="1" t="s">
        <v>7125</v>
      </c>
      <c r="O453" s="1" t="s">
        <v>7126</v>
      </c>
      <c r="P453" s="1" t="s">
        <v>7127</v>
      </c>
      <c r="Q453" s="1" t="s">
        <v>7128</v>
      </c>
      <c r="R453" s="1" t="s">
        <v>9799</v>
      </c>
      <c r="S453" s="1" t="s">
        <v>7130</v>
      </c>
      <c r="T453" s="1" t="s">
        <v>7131</v>
      </c>
      <c r="U453" s="1" t="s">
        <v>7225</v>
      </c>
      <c r="V453" s="1" t="s">
        <v>7226</v>
      </c>
    </row>
    <row r="454" s="1" customFormat="1" spans="1:22">
      <c r="A454" s="3">
        <v>999223795270546</v>
      </c>
      <c r="B454" s="1" t="s">
        <v>7429</v>
      </c>
      <c r="C454" s="1" t="s">
        <v>9800</v>
      </c>
      <c r="D454" s="1" t="s">
        <v>9801</v>
      </c>
      <c r="E454" s="1" t="s">
        <v>9802</v>
      </c>
      <c r="F454" s="1" t="s">
        <v>7172</v>
      </c>
      <c r="G454" s="1" t="s">
        <v>7120</v>
      </c>
      <c r="H454" s="1" t="s">
        <v>7122</v>
      </c>
      <c r="I454" s="1" t="s">
        <v>9803</v>
      </c>
      <c r="J454" s="1" t="s">
        <v>30</v>
      </c>
      <c r="K454" s="1" t="s">
        <v>9804</v>
      </c>
      <c r="L454" s="1" t="s">
        <v>9804</v>
      </c>
      <c r="M454" s="1" t="s">
        <v>7125</v>
      </c>
      <c r="N454" s="1" t="s">
        <v>7125</v>
      </c>
      <c r="O454" s="1" t="s">
        <v>7126</v>
      </c>
      <c r="P454" s="1" t="s">
        <v>7127</v>
      </c>
      <c r="Q454" s="1" t="s">
        <v>7128</v>
      </c>
      <c r="R454" s="1" t="s">
        <v>9805</v>
      </c>
      <c r="S454" s="1" t="s">
        <v>7130</v>
      </c>
      <c r="T454" s="1" t="s">
        <v>7131</v>
      </c>
      <c r="U454" s="1" t="s">
        <v>7132</v>
      </c>
      <c r="V454" s="1" t="s">
        <v>7254</v>
      </c>
    </row>
    <row r="455" s="1" customFormat="1" spans="1:22">
      <c r="A455" s="3">
        <v>999223795609252</v>
      </c>
      <c r="B455" s="1" t="s">
        <v>7429</v>
      </c>
      <c r="C455" s="1" t="s">
        <v>9806</v>
      </c>
      <c r="D455" s="1" t="s">
        <v>9807</v>
      </c>
      <c r="E455" s="1" t="s">
        <v>9808</v>
      </c>
      <c r="F455" s="1" t="s">
        <v>7139</v>
      </c>
      <c r="G455" s="1" t="s">
        <v>7121</v>
      </c>
      <c r="H455" s="1" t="s">
        <v>7122</v>
      </c>
      <c r="I455" s="1" t="s">
        <v>9809</v>
      </c>
      <c r="J455" s="1" t="s">
        <v>30</v>
      </c>
      <c r="K455" s="1" t="s">
        <v>9810</v>
      </c>
      <c r="L455" s="1" t="s">
        <v>9810</v>
      </c>
      <c r="M455" s="1" t="s">
        <v>7125</v>
      </c>
      <c r="N455" s="1" t="s">
        <v>7125</v>
      </c>
      <c r="O455" s="1" t="s">
        <v>7126</v>
      </c>
      <c r="P455" s="1" t="s">
        <v>7127</v>
      </c>
      <c r="Q455" s="1" t="s">
        <v>7128</v>
      </c>
      <c r="R455" s="1" t="s">
        <v>9811</v>
      </c>
      <c r="S455" s="1" t="s">
        <v>7130</v>
      </c>
      <c r="T455" s="1" t="s">
        <v>7131</v>
      </c>
      <c r="U455" s="1" t="s">
        <v>7225</v>
      </c>
      <c r="V455" s="1" t="s">
        <v>7254</v>
      </c>
    </row>
    <row r="456" s="1" customFormat="1" spans="1:22">
      <c r="A456" s="3">
        <v>999223796301242</v>
      </c>
      <c r="B456" s="1" t="s">
        <v>7429</v>
      </c>
      <c r="C456" s="1" t="s">
        <v>9812</v>
      </c>
      <c r="D456" s="1" t="s">
        <v>9813</v>
      </c>
      <c r="E456" s="1" t="s">
        <v>9814</v>
      </c>
      <c r="F456" s="1" t="s">
        <v>7429</v>
      </c>
      <c r="G456" s="1" t="s">
        <v>7173</v>
      </c>
      <c r="H456" s="1" t="s">
        <v>7122</v>
      </c>
      <c r="I456" s="1" t="s">
        <v>9815</v>
      </c>
      <c r="J456" s="1" t="s">
        <v>30</v>
      </c>
      <c r="K456" s="1" t="s">
        <v>9816</v>
      </c>
      <c r="L456" s="1" t="s">
        <v>9816</v>
      </c>
      <c r="M456" s="1" t="s">
        <v>7125</v>
      </c>
      <c r="N456" s="1" t="s">
        <v>7125</v>
      </c>
      <c r="O456" s="1" t="s">
        <v>7126</v>
      </c>
      <c r="P456" s="1" t="s">
        <v>7127</v>
      </c>
      <c r="Q456" s="1" t="s">
        <v>7128</v>
      </c>
      <c r="R456" s="1" t="s">
        <v>9817</v>
      </c>
      <c r="S456" s="1" t="s">
        <v>7130</v>
      </c>
      <c r="T456" s="1" t="s">
        <v>7131</v>
      </c>
      <c r="U456" s="1" t="s">
        <v>7132</v>
      </c>
      <c r="V456" s="1" t="s">
        <v>7377</v>
      </c>
    </row>
    <row r="457" s="1" customFormat="1" spans="1:22">
      <c r="A457" s="3">
        <v>999223796582884</v>
      </c>
      <c r="B457" s="1" t="s">
        <v>7429</v>
      </c>
      <c r="C457" s="1" t="s">
        <v>9818</v>
      </c>
      <c r="D457" s="1" t="s">
        <v>8280</v>
      </c>
      <c r="E457" s="1" t="s">
        <v>9819</v>
      </c>
      <c r="F457" s="1" t="s">
        <v>7258</v>
      </c>
      <c r="G457" s="1" t="s">
        <v>7173</v>
      </c>
      <c r="H457" s="1" t="s">
        <v>7122</v>
      </c>
      <c r="I457" s="1" t="s">
        <v>9820</v>
      </c>
      <c r="J457" s="1" t="s">
        <v>30</v>
      </c>
      <c r="K457" s="1" t="s">
        <v>9821</v>
      </c>
      <c r="L457" s="1" t="s">
        <v>9821</v>
      </c>
      <c r="M457" s="1" t="s">
        <v>7125</v>
      </c>
      <c r="N457" s="1" t="s">
        <v>7125</v>
      </c>
      <c r="O457" s="1" t="s">
        <v>7126</v>
      </c>
      <c r="P457" s="1" t="s">
        <v>7127</v>
      </c>
      <c r="Q457" s="1" t="s">
        <v>7128</v>
      </c>
      <c r="R457" s="1" t="s">
        <v>9822</v>
      </c>
      <c r="S457" s="1" t="s">
        <v>7130</v>
      </c>
      <c r="T457" s="1" t="s">
        <v>7131</v>
      </c>
      <c r="U457" s="1" t="s">
        <v>7225</v>
      </c>
      <c r="V457" s="1" t="s">
        <v>7254</v>
      </c>
    </row>
    <row r="458" s="1" customFormat="1" spans="1:22">
      <c r="A458" s="3">
        <v>999223796634335</v>
      </c>
      <c r="B458" s="1" t="s">
        <v>7429</v>
      </c>
      <c r="C458" s="1" t="s">
        <v>9823</v>
      </c>
      <c r="D458" s="1" t="s">
        <v>9824</v>
      </c>
      <c r="E458" s="1" t="s">
        <v>9825</v>
      </c>
      <c r="F458" s="1" t="s">
        <v>7197</v>
      </c>
      <c r="G458" s="1" t="s">
        <v>7173</v>
      </c>
      <c r="H458" s="1" t="s">
        <v>7122</v>
      </c>
      <c r="I458" s="1" t="s">
        <v>9826</v>
      </c>
      <c r="J458" s="1" t="s">
        <v>30</v>
      </c>
      <c r="K458" s="1" t="s">
        <v>9827</v>
      </c>
      <c r="L458" s="1" t="s">
        <v>9827</v>
      </c>
      <c r="M458" s="1" t="s">
        <v>7125</v>
      </c>
      <c r="N458" s="1" t="s">
        <v>7125</v>
      </c>
      <c r="O458" s="1" t="s">
        <v>7126</v>
      </c>
      <c r="P458" s="1" t="s">
        <v>7127</v>
      </c>
      <c r="Q458" s="1" t="s">
        <v>7128</v>
      </c>
      <c r="R458" s="1" t="s">
        <v>9828</v>
      </c>
      <c r="S458" s="1" t="s">
        <v>7130</v>
      </c>
      <c r="T458" s="1" t="s">
        <v>7131</v>
      </c>
      <c r="U458" s="1" t="s">
        <v>7132</v>
      </c>
      <c r="V458" s="1" t="s">
        <v>7377</v>
      </c>
    </row>
    <row r="459" s="1" customFormat="1" spans="1:22">
      <c r="A459" s="3">
        <v>999223797178169</v>
      </c>
      <c r="B459" s="1" t="s">
        <v>7429</v>
      </c>
      <c r="C459" s="1" t="s">
        <v>9829</v>
      </c>
      <c r="D459" s="1" t="s">
        <v>9830</v>
      </c>
      <c r="E459" s="1" t="s">
        <v>9831</v>
      </c>
      <c r="F459" s="1" t="s">
        <v>7139</v>
      </c>
      <c r="G459" s="1" t="s">
        <v>7148</v>
      </c>
      <c r="H459" s="1" t="s">
        <v>7122</v>
      </c>
      <c r="I459" s="1" t="s">
        <v>9832</v>
      </c>
      <c r="J459" s="1" t="s">
        <v>30</v>
      </c>
      <c r="K459" s="1" t="s">
        <v>9833</v>
      </c>
      <c r="L459" s="1" t="s">
        <v>9833</v>
      </c>
      <c r="M459" s="1" t="s">
        <v>7125</v>
      </c>
      <c r="N459" s="1" t="s">
        <v>7125</v>
      </c>
      <c r="O459" s="1" t="s">
        <v>7126</v>
      </c>
      <c r="P459" s="1" t="s">
        <v>7127</v>
      </c>
      <c r="Q459" s="1" t="s">
        <v>7128</v>
      </c>
      <c r="R459" s="1" t="s">
        <v>9834</v>
      </c>
      <c r="S459" s="1" t="s">
        <v>7130</v>
      </c>
      <c r="T459" s="1" t="s">
        <v>7131</v>
      </c>
      <c r="U459" s="1" t="s">
        <v>7132</v>
      </c>
      <c r="V459" s="1" t="s">
        <v>7377</v>
      </c>
    </row>
    <row r="460" s="1" customFormat="1" spans="1:22">
      <c r="A460" s="3">
        <v>999223797283378</v>
      </c>
      <c r="B460" s="1" t="s">
        <v>7429</v>
      </c>
      <c r="C460" s="1" t="s">
        <v>9835</v>
      </c>
      <c r="D460" s="1" t="s">
        <v>9836</v>
      </c>
      <c r="E460" s="1" t="s">
        <v>9837</v>
      </c>
      <c r="F460" s="1" t="s">
        <v>7258</v>
      </c>
      <c r="G460" s="1" t="s">
        <v>7138</v>
      </c>
      <c r="H460" s="1" t="s">
        <v>7122</v>
      </c>
      <c r="I460" s="1" t="s">
        <v>9838</v>
      </c>
      <c r="J460" s="1" t="s">
        <v>30</v>
      </c>
      <c r="K460" s="1" t="s">
        <v>7629</v>
      </c>
      <c r="L460" s="1" t="s">
        <v>7629</v>
      </c>
      <c r="M460" s="1" t="s">
        <v>7125</v>
      </c>
      <c r="N460" s="1" t="s">
        <v>7125</v>
      </c>
      <c r="O460" s="1" t="s">
        <v>7126</v>
      </c>
      <c r="P460" s="1" t="s">
        <v>7127</v>
      </c>
      <c r="Q460" s="1" t="s">
        <v>7128</v>
      </c>
      <c r="R460" s="1" t="s">
        <v>9839</v>
      </c>
      <c r="S460" s="1" t="s">
        <v>7130</v>
      </c>
      <c r="T460" s="1" t="s">
        <v>7131</v>
      </c>
      <c r="U460" s="1" t="s">
        <v>7132</v>
      </c>
      <c r="V460" s="1" t="s">
        <v>7340</v>
      </c>
    </row>
    <row r="461" s="1" customFormat="1" spans="1:22">
      <c r="A461" s="3">
        <v>999223797380825</v>
      </c>
      <c r="B461" s="1" t="s">
        <v>7429</v>
      </c>
      <c r="C461" s="1" t="s">
        <v>9840</v>
      </c>
      <c r="D461" s="1" t="s">
        <v>9836</v>
      </c>
      <c r="E461" s="1" t="s">
        <v>9841</v>
      </c>
      <c r="F461" s="1" t="s">
        <v>7258</v>
      </c>
      <c r="G461" s="1" t="s">
        <v>7138</v>
      </c>
      <c r="H461" s="1" t="s">
        <v>7122</v>
      </c>
      <c r="I461" s="1" t="s">
        <v>9842</v>
      </c>
      <c r="J461" s="1" t="s">
        <v>30</v>
      </c>
      <c r="K461" s="1" t="s">
        <v>9843</v>
      </c>
      <c r="L461" s="1" t="s">
        <v>9843</v>
      </c>
      <c r="M461" s="1" t="s">
        <v>7125</v>
      </c>
      <c r="N461" s="1" t="s">
        <v>7125</v>
      </c>
      <c r="O461" s="1" t="s">
        <v>7126</v>
      </c>
      <c r="P461" s="1" t="s">
        <v>7127</v>
      </c>
      <c r="Q461" s="1" t="s">
        <v>7128</v>
      </c>
      <c r="R461" s="1" t="s">
        <v>9844</v>
      </c>
      <c r="S461" s="1" t="s">
        <v>7130</v>
      </c>
      <c r="T461" s="1" t="s">
        <v>7131</v>
      </c>
      <c r="U461" s="1" t="s">
        <v>7132</v>
      </c>
      <c r="V461" s="1" t="s">
        <v>7340</v>
      </c>
    </row>
    <row r="462" s="1" customFormat="1" spans="1:22">
      <c r="A462" s="3">
        <v>23797471641</v>
      </c>
      <c r="B462" s="1" t="s">
        <v>7429</v>
      </c>
      <c r="C462" s="1" t="s">
        <v>9845</v>
      </c>
      <c r="D462" s="1" t="s">
        <v>9250</v>
      </c>
      <c r="E462" s="1" t="s">
        <v>9846</v>
      </c>
      <c r="F462" s="1" t="s">
        <v>7148</v>
      </c>
      <c r="G462" s="1" t="s">
        <v>7121</v>
      </c>
      <c r="H462" s="1" t="s">
        <v>7122</v>
      </c>
      <c r="I462" s="1" t="s">
        <v>9847</v>
      </c>
      <c r="J462" s="1" t="s">
        <v>30</v>
      </c>
      <c r="K462" s="1" t="s">
        <v>9848</v>
      </c>
      <c r="L462" s="1" t="s">
        <v>9848</v>
      </c>
      <c r="M462" s="1" t="s">
        <v>7125</v>
      </c>
      <c r="N462" s="1" t="s">
        <v>7125</v>
      </c>
      <c r="O462" s="1" t="s">
        <v>7126</v>
      </c>
      <c r="P462" s="1" t="s">
        <v>7127</v>
      </c>
      <c r="Q462" s="1" t="s">
        <v>7128</v>
      </c>
      <c r="R462" s="1" t="s">
        <v>9849</v>
      </c>
      <c r="S462" s="1" t="s">
        <v>7130</v>
      </c>
      <c r="T462" s="1" t="s">
        <v>7131</v>
      </c>
      <c r="U462" s="1" t="s">
        <v>7132</v>
      </c>
      <c r="V462" s="1" t="s">
        <v>7226</v>
      </c>
    </row>
    <row r="463" s="1" customFormat="1" spans="1:22">
      <c r="A463" s="3">
        <v>999223798046271</v>
      </c>
      <c r="B463" s="1" t="s">
        <v>7429</v>
      </c>
      <c r="C463" s="1" t="s">
        <v>9850</v>
      </c>
      <c r="D463" s="1" t="s">
        <v>9851</v>
      </c>
      <c r="E463" s="1" t="s">
        <v>9852</v>
      </c>
      <c r="F463" s="1" t="s">
        <v>7120</v>
      </c>
      <c r="G463" s="1" t="s">
        <v>7148</v>
      </c>
      <c r="H463" s="1" t="s">
        <v>7122</v>
      </c>
      <c r="I463" s="1" t="s">
        <v>9853</v>
      </c>
      <c r="J463" s="1" t="s">
        <v>30</v>
      </c>
      <c r="K463" s="1" t="s">
        <v>9854</v>
      </c>
      <c r="L463" s="1" t="s">
        <v>9854</v>
      </c>
      <c r="M463" s="1" t="s">
        <v>7125</v>
      </c>
      <c r="N463" s="1" t="s">
        <v>7125</v>
      </c>
      <c r="O463" s="1" t="s">
        <v>7126</v>
      </c>
      <c r="P463" s="1" t="s">
        <v>7127</v>
      </c>
      <c r="Q463" s="1" t="s">
        <v>7128</v>
      </c>
      <c r="R463" s="1" t="s">
        <v>9855</v>
      </c>
      <c r="S463" s="1" t="s">
        <v>7130</v>
      </c>
      <c r="T463" s="1" t="s">
        <v>7131</v>
      </c>
      <c r="U463" s="1" t="s">
        <v>7225</v>
      </c>
      <c r="V463" s="1" t="s">
        <v>7167</v>
      </c>
    </row>
    <row r="464" s="1" customFormat="1" spans="1:22">
      <c r="A464" s="3">
        <v>999223798130144</v>
      </c>
      <c r="B464" s="1" t="s">
        <v>7429</v>
      </c>
      <c r="C464" s="1" t="s">
        <v>9856</v>
      </c>
      <c r="D464" s="1" t="s">
        <v>9857</v>
      </c>
      <c r="E464" s="1" t="s">
        <v>9858</v>
      </c>
      <c r="F464" s="1" t="s">
        <v>7148</v>
      </c>
      <c r="G464" s="1" t="s">
        <v>7121</v>
      </c>
      <c r="H464" s="1" t="s">
        <v>7122</v>
      </c>
      <c r="I464" s="1" t="s">
        <v>9859</v>
      </c>
      <c r="J464" s="1" t="s">
        <v>30</v>
      </c>
      <c r="K464" s="1" t="s">
        <v>9860</v>
      </c>
      <c r="L464" s="1" t="s">
        <v>9860</v>
      </c>
      <c r="M464" s="1" t="s">
        <v>7125</v>
      </c>
      <c r="N464" s="1" t="s">
        <v>7125</v>
      </c>
      <c r="O464" s="1" t="s">
        <v>7126</v>
      </c>
      <c r="P464" s="1" t="s">
        <v>7127</v>
      </c>
      <c r="Q464" s="1" t="s">
        <v>7128</v>
      </c>
      <c r="R464" s="1" t="s">
        <v>9861</v>
      </c>
      <c r="S464" s="1" t="s">
        <v>7130</v>
      </c>
      <c r="T464" s="1" t="s">
        <v>7131</v>
      </c>
      <c r="U464" s="1" t="s">
        <v>7132</v>
      </c>
      <c r="V464" s="1" t="s">
        <v>7226</v>
      </c>
    </row>
    <row r="465" s="1" customFormat="1" spans="1:22">
      <c r="A465" s="3">
        <v>999223798286567</v>
      </c>
      <c r="B465" s="1" t="s">
        <v>7429</v>
      </c>
      <c r="C465" s="1" t="s">
        <v>9862</v>
      </c>
      <c r="D465" s="1" t="s">
        <v>9863</v>
      </c>
      <c r="E465" s="1" t="s">
        <v>9864</v>
      </c>
      <c r="F465" s="1" t="s">
        <v>7139</v>
      </c>
      <c r="G465" s="1" t="s">
        <v>7148</v>
      </c>
      <c r="H465" s="1" t="s">
        <v>7122</v>
      </c>
      <c r="I465" s="1" t="s">
        <v>9865</v>
      </c>
      <c r="J465" s="1" t="s">
        <v>30</v>
      </c>
      <c r="K465" s="1" t="s">
        <v>9866</v>
      </c>
      <c r="L465" s="1" t="s">
        <v>9866</v>
      </c>
      <c r="M465" s="1" t="s">
        <v>7125</v>
      </c>
      <c r="N465" s="1" t="s">
        <v>7125</v>
      </c>
      <c r="O465" s="1" t="s">
        <v>7126</v>
      </c>
      <c r="P465" s="1" t="s">
        <v>7127</v>
      </c>
      <c r="Q465" s="1" t="s">
        <v>7128</v>
      </c>
      <c r="R465" s="1" t="s">
        <v>9867</v>
      </c>
      <c r="S465" s="1" t="s">
        <v>7130</v>
      </c>
      <c r="T465" s="1" t="s">
        <v>7131</v>
      </c>
      <c r="U465" s="1" t="s">
        <v>7132</v>
      </c>
      <c r="V465" s="1" t="s">
        <v>7226</v>
      </c>
    </row>
    <row r="466" s="1" customFormat="1" spans="1:22">
      <c r="A466" s="3">
        <v>999223798311316</v>
      </c>
      <c r="B466" s="1" t="s">
        <v>7429</v>
      </c>
      <c r="C466" s="1" t="s">
        <v>9868</v>
      </c>
      <c r="D466" s="1" t="s">
        <v>7959</v>
      </c>
      <c r="E466" s="1" t="s">
        <v>9869</v>
      </c>
      <c r="F466" s="1" t="s">
        <v>7148</v>
      </c>
      <c r="G466" s="1" t="s">
        <v>7121</v>
      </c>
      <c r="H466" s="1" t="s">
        <v>7122</v>
      </c>
      <c r="I466" s="1" t="s">
        <v>9870</v>
      </c>
      <c r="J466" s="1" t="s">
        <v>30</v>
      </c>
      <c r="K466" s="1" t="s">
        <v>9871</v>
      </c>
      <c r="L466" s="1" t="s">
        <v>9871</v>
      </c>
      <c r="M466" s="1" t="s">
        <v>7125</v>
      </c>
      <c r="N466" s="1" t="s">
        <v>7125</v>
      </c>
      <c r="O466" s="1" t="s">
        <v>7126</v>
      </c>
      <c r="P466" s="1" t="s">
        <v>7127</v>
      </c>
      <c r="Q466" s="1" t="s">
        <v>7128</v>
      </c>
      <c r="R466" s="1" t="s">
        <v>9872</v>
      </c>
      <c r="S466" s="1" t="s">
        <v>7130</v>
      </c>
      <c r="T466" s="1" t="s">
        <v>7131</v>
      </c>
      <c r="U466" s="1" t="s">
        <v>7132</v>
      </c>
      <c r="V466" s="1" t="s">
        <v>7254</v>
      </c>
    </row>
    <row r="467" s="1" customFormat="1" spans="1:22">
      <c r="A467" s="3">
        <v>999223798337186</v>
      </c>
      <c r="B467" s="1" t="s">
        <v>7429</v>
      </c>
      <c r="C467" s="1" t="s">
        <v>9873</v>
      </c>
      <c r="D467" s="1" t="s">
        <v>9448</v>
      </c>
      <c r="E467" s="1" t="s">
        <v>9874</v>
      </c>
      <c r="F467" s="1" t="s">
        <v>7138</v>
      </c>
      <c r="G467" s="1" t="s">
        <v>7148</v>
      </c>
      <c r="H467" s="1" t="s">
        <v>7122</v>
      </c>
      <c r="I467" s="1" t="s">
        <v>9875</v>
      </c>
      <c r="J467" s="1" t="s">
        <v>30</v>
      </c>
      <c r="K467" s="1" t="s">
        <v>9876</v>
      </c>
      <c r="L467" s="1" t="s">
        <v>9876</v>
      </c>
      <c r="M467" s="1" t="s">
        <v>7125</v>
      </c>
      <c r="N467" s="1" t="s">
        <v>7125</v>
      </c>
      <c r="O467" s="1" t="s">
        <v>7126</v>
      </c>
      <c r="P467" s="1" t="s">
        <v>7127</v>
      </c>
      <c r="Q467" s="1" t="s">
        <v>7128</v>
      </c>
      <c r="R467" s="1" t="s">
        <v>9877</v>
      </c>
      <c r="S467" s="1" t="s">
        <v>7130</v>
      </c>
      <c r="T467" s="1" t="s">
        <v>7131</v>
      </c>
      <c r="U467" s="1" t="s">
        <v>7132</v>
      </c>
      <c r="V467" s="1" t="s">
        <v>7577</v>
      </c>
    </row>
    <row r="468" s="1" customFormat="1" spans="1:22">
      <c r="A468" s="3">
        <v>999223798751478</v>
      </c>
      <c r="B468" s="1" t="s">
        <v>7429</v>
      </c>
      <c r="C468" s="1" t="s">
        <v>9878</v>
      </c>
      <c r="D468" s="1" t="s">
        <v>9672</v>
      </c>
      <c r="E468" s="1" t="s">
        <v>9879</v>
      </c>
      <c r="F468" s="1" t="s">
        <v>7172</v>
      </c>
      <c r="G468" s="1" t="s">
        <v>7138</v>
      </c>
      <c r="H468" s="1" t="s">
        <v>7122</v>
      </c>
      <c r="I468" s="1" t="s">
        <v>9880</v>
      </c>
      <c r="J468" s="1" t="s">
        <v>30</v>
      </c>
      <c r="K468" s="1" t="s">
        <v>9881</v>
      </c>
      <c r="L468" s="1" t="s">
        <v>9881</v>
      </c>
      <c r="M468" s="1" t="s">
        <v>7125</v>
      </c>
      <c r="N468" s="1" t="s">
        <v>7125</v>
      </c>
      <c r="O468" s="1" t="s">
        <v>7126</v>
      </c>
      <c r="P468" s="1" t="s">
        <v>7127</v>
      </c>
      <c r="Q468" s="1" t="s">
        <v>7128</v>
      </c>
      <c r="R468" s="1" t="s">
        <v>9882</v>
      </c>
      <c r="S468" s="1" t="s">
        <v>7130</v>
      </c>
      <c r="T468" s="1" t="s">
        <v>7131</v>
      </c>
      <c r="U468" s="1" t="s">
        <v>7132</v>
      </c>
      <c r="V468" s="1" t="s">
        <v>7133</v>
      </c>
    </row>
    <row r="469" s="1" customFormat="1" spans="1:22">
      <c r="A469" s="3">
        <v>999223798916607</v>
      </c>
      <c r="B469" s="1" t="s">
        <v>7429</v>
      </c>
      <c r="C469" s="1" t="s">
        <v>9883</v>
      </c>
      <c r="D469" s="1" t="s">
        <v>9884</v>
      </c>
      <c r="E469" s="1" t="s">
        <v>9885</v>
      </c>
      <c r="F469" s="1" t="s">
        <v>7197</v>
      </c>
      <c r="G469" s="1" t="s">
        <v>7173</v>
      </c>
      <c r="H469" s="1" t="s">
        <v>7122</v>
      </c>
      <c r="I469" s="1" t="s">
        <v>9886</v>
      </c>
      <c r="J469" s="1" t="s">
        <v>30</v>
      </c>
      <c r="K469" s="1" t="s">
        <v>9887</v>
      </c>
      <c r="L469" s="1" t="s">
        <v>9887</v>
      </c>
      <c r="M469" s="1" t="s">
        <v>7125</v>
      </c>
      <c r="N469" s="1" t="s">
        <v>7125</v>
      </c>
      <c r="O469" s="1" t="s">
        <v>7126</v>
      </c>
      <c r="P469" s="1" t="s">
        <v>7127</v>
      </c>
      <c r="Q469" s="1" t="s">
        <v>7128</v>
      </c>
      <c r="R469" s="1" t="s">
        <v>9888</v>
      </c>
      <c r="S469" s="1" t="s">
        <v>7130</v>
      </c>
      <c r="T469" s="1" t="s">
        <v>7131</v>
      </c>
      <c r="U469" s="1" t="s">
        <v>7132</v>
      </c>
      <c r="V469" s="1" t="s">
        <v>7254</v>
      </c>
    </row>
    <row r="470" s="1" customFormat="1" spans="1:22">
      <c r="A470" s="3">
        <v>999223798962772</v>
      </c>
      <c r="B470" s="1" t="s">
        <v>7429</v>
      </c>
      <c r="C470" s="1" t="s">
        <v>9889</v>
      </c>
      <c r="D470" s="1" t="s">
        <v>9890</v>
      </c>
      <c r="E470" s="1" t="s">
        <v>9891</v>
      </c>
      <c r="F470" s="1" t="s">
        <v>7139</v>
      </c>
      <c r="G470" s="1" t="s">
        <v>7148</v>
      </c>
      <c r="H470" s="1" t="s">
        <v>7122</v>
      </c>
      <c r="I470" s="1" t="s">
        <v>9892</v>
      </c>
      <c r="J470" s="1" t="s">
        <v>30</v>
      </c>
      <c r="K470" s="1" t="s">
        <v>9893</v>
      </c>
      <c r="L470" s="1" t="s">
        <v>9893</v>
      </c>
      <c r="M470" s="1" t="s">
        <v>7125</v>
      </c>
      <c r="N470" s="1" t="s">
        <v>7125</v>
      </c>
      <c r="O470" s="1" t="s">
        <v>7126</v>
      </c>
      <c r="P470" s="1" t="s">
        <v>7127</v>
      </c>
      <c r="Q470" s="1" t="s">
        <v>7128</v>
      </c>
      <c r="R470" s="1" t="s">
        <v>9894</v>
      </c>
      <c r="S470" s="1" t="s">
        <v>7130</v>
      </c>
      <c r="T470" s="1" t="s">
        <v>7131</v>
      </c>
      <c r="U470" s="1" t="s">
        <v>7132</v>
      </c>
      <c r="V470" s="1" t="s">
        <v>7484</v>
      </c>
    </row>
    <row r="471" s="1" customFormat="1" spans="1:22">
      <c r="A471" s="3">
        <v>999223799181787</v>
      </c>
      <c r="B471" s="1" t="s">
        <v>7429</v>
      </c>
      <c r="C471" s="1" t="s">
        <v>9895</v>
      </c>
      <c r="D471" s="1" t="s">
        <v>9896</v>
      </c>
      <c r="E471" s="1" t="s">
        <v>9897</v>
      </c>
      <c r="F471" s="1" t="s">
        <v>7172</v>
      </c>
      <c r="G471" s="1" t="s">
        <v>7173</v>
      </c>
      <c r="H471" s="1" t="s">
        <v>7122</v>
      </c>
      <c r="I471" s="1" t="s">
        <v>9898</v>
      </c>
      <c r="J471" s="1" t="s">
        <v>30</v>
      </c>
      <c r="K471" s="1" t="s">
        <v>9899</v>
      </c>
      <c r="L471" s="1" t="s">
        <v>9899</v>
      </c>
      <c r="M471" s="1" t="s">
        <v>7125</v>
      </c>
      <c r="N471" s="1" t="s">
        <v>7125</v>
      </c>
      <c r="O471" s="1" t="s">
        <v>7126</v>
      </c>
      <c r="P471" s="1" t="s">
        <v>7127</v>
      </c>
      <c r="Q471" s="1" t="s">
        <v>7128</v>
      </c>
      <c r="R471" s="1" t="s">
        <v>9900</v>
      </c>
      <c r="S471" s="1" t="s">
        <v>7130</v>
      </c>
      <c r="T471" s="1" t="s">
        <v>7131</v>
      </c>
      <c r="U471" s="1" t="s">
        <v>7132</v>
      </c>
      <c r="V471" s="1" t="s">
        <v>7254</v>
      </c>
    </row>
    <row r="472" s="1" customFormat="1" spans="1:22">
      <c r="A472" s="3">
        <v>999223799208616</v>
      </c>
      <c r="B472" s="1" t="s">
        <v>7429</v>
      </c>
      <c r="C472" s="1" t="s">
        <v>9901</v>
      </c>
      <c r="D472" s="1" t="s">
        <v>8497</v>
      </c>
      <c r="E472" s="1" t="s">
        <v>9902</v>
      </c>
      <c r="F472" s="1" t="s">
        <v>7120</v>
      </c>
      <c r="G472" s="1" t="s">
        <v>7139</v>
      </c>
      <c r="H472" s="1" t="s">
        <v>7122</v>
      </c>
      <c r="I472" s="1" t="s">
        <v>9903</v>
      </c>
      <c r="J472" s="1" t="s">
        <v>30</v>
      </c>
      <c r="K472" s="1" t="s">
        <v>9904</v>
      </c>
      <c r="L472" s="1" t="s">
        <v>9904</v>
      </c>
      <c r="M472" s="1" t="s">
        <v>7125</v>
      </c>
      <c r="N472" s="1" t="s">
        <v>7125</v>
      </c>
      <c r="O472" s="1" t="s">
        <v>7126</v>
      </c>
      <c r="P472" s="1" t="s">
        <v>7127</v>
      </c>
      <c r="Q472" s="1" t="s">
        <v>7128</v>
      </c>
      <c r="R472" s="1" t="s">
        <v>9905</v>
      </c>
      <c r="S472" s="1" t="s">
        <v>7130</v>
      </c>
      <c r="T472" s="1" t="s">
        <v>7131</v>
      </c>
      <c r="U472" s="1" t="s">
        <v>7132</v>
      </c>
      <c r="V472" s="1" t="s">
        <v>7254</v>
      </c>
    </row>
    <row r="473" s="1" customFormat="1" spans="1:22">
      <c r="A473" s="3">
        <v>999223799425460</v>
      </c>
      <c r="B473" s="1" t="s">
        <v>7197</v>
      </c>
      <c r="C473" s="1" t="s">
        <v>9906</v>
      </c>
      <c r="D473" s="1" t="s">
        <v>9006</v>
      </c>
      <c r="E473" s="1" t="s">
        <v>9907</v>
      </c>
      <c r="F473" s="1" t="s">
        <v>7172</v>
      </c>
      <c r="G473" s="1" t="s">
        <v>7138</v>
      </c>
      <c r="H473" s="1" t="s">
        <v>7122</v>
      </c>
      <c r="I473" s="1" t="s">
        <v>9908</v>
      </c>
      <c r="J473" s="1" t="s">
        <v>30</v>
      </c>
      <c r="K473" s="1" t="s">
        <v>9909</v>
      </c>
      <c r="L473" s="1" t="s">
        <v>9909</v>
      </c>
      <c r="M473" s="1" t="s">
        <v>7125</v>
      </c>
      <c r="N473" s="1" t="s">
        <v>7125</v>
      </c>
      <c r="O473" s="1" t="s">
        <v>7126</v>
      </c>
      <c r="P473" s="1" t="s">
        <v>7127</v>
      </c>
      <c r="Q473" s="1" t="s">
        <v>7128</v>
      </c>
      <c r="R473" s="1" t="s">
        <v>9910</v>
      </c>
      <c r="S473" s="1" t="s">
        <v>7130</v>
      </c>
      <c r="T473" s="1" t="s">
        <v>7131</v>
      </c>
      <c r="U473" s="1" t="s">
        <v>7225</v>
      </c>
      <c r="V473" s="1" t="s">
        <v>7254</v>
      </c>
    </row>
    <row r="474" s="1" customFormat="1" spans="1:22">
      <c r="A474" s="3">
        <v>999223799737155</v>
      </c>
      <c r="B474" s="1" t="s">
        <v>7197</v>
      </c>
      <c r="C474" s="1" t="s">
        <v>9911</v>
      </c>
      <c r="D474" s="1" t="s">
        <v>9912</v>
      </c>
      <c r="E474" s="1" t="s">
        <v>9913</v>
      </c>
      <c r="F474" s="1" t="s">
        <v>7139</v>
      </c>
      <c r="G474" s="1" t="s">
        <v>7148</v>
      </c>
      <c r="H474" s="1" t="s">
        <v>7122</v>
      </c>
      <c r="I474" s="1" t="s">
        <v>9914</v>
      </c>
      <c r="J474" s="1" t="s">
        <v>30</v>
      </c>
      <c r="K474" s="1" t="s">
        <v>9915</v>
      </c>
      <c r="L474" s="1" t="s">
        <v>9915</v>
      </c>
      <c r="M474" s="1" t="s">
        <v>7125</v>
      </c>
      <c r="N474" s="1" t="s">
        <v>7125</v>
      </c>
      <c r="O474" s="1" t="s">
        <v>7126</v>
      </c>
      <c r="P474" s="1" t="s">
        <v>7127</v>
      </c>
      <c r="Q474" s="1" t="s">
        <v>7128</v>
      </c>
      <c r="R474" s="1" t="s">
        <v>9916</v>
      </c>
      <c r="S474" s="1" t="s">
        <v>7130</v>
      </c>
      <c r="T474" s="1" t="s">
        <v>7131</v>
      </c>
      <c r="U474" s="1" t="s">
        <v>7132</v>
      </c>
      <c r="V474" s="1" t="s">
        <v>7217</v>
      </c>
    </row>
    <row r="475" s="1" customFormat="1" spans="1:22">
      <c r="A475" s="3">
        <v>999223799895899</v>
      </c>
      <c r="B475" s="1" t="s">
        <v>7197</v>
      </c>
      <c r="C475" s="1" t="s">
        <v>9917</v>
      </c>
      <c r="D475" s="1" t="s">
        <v>9918</v>
      </c>
      <c r="E475" s="1" t="s">
        <v>9919</v>
      </c>
      <c r="F475" s="1" t="s">
        <v>7138</v>
      </c>
      <c r="G475" s="1" t="s">
        <v>7120</v>
      </c>
      <c r="H475" s="1" t="s">
        <v>7122</v>
      </c>
      <c r="I475" s="1" t="s">
        <v>9920</v>
      </c>
      <c r="J475" s="1" t="s">
        <v>30</v>
      </c>
      <c r="K475" s="1" t="s">
        <v>9921</v>
      </c>
      <c r="L475" s="1" t="s">
        <v>9921</v>
      </c>
      <c r="M475" s="1" t="s">
        <v>7125</v>
      </c>
      <c r="N475" s="1" t="s">
        <v>7125</v>
      </c>
      <c r="O475" s="1" t="s">
        <v>7126</v>
      </c>
      <c r="P475" s="1" t="s">
        <v>7127</v>
      </c>
      <c r="Q475" s="1" t="s">
        <v>7128</v>
      </c>
      <c r="R475" s="1" t="s">
        <v>9922</v>
      </c>
      <c r="S475" s="1" t="s">
        <v>7130</v>
      </c>
      <c r="T475" s="1" t="s">
        <v>7131</v>
      </c>
      <c r="U475" s="1" t="s">
        <v>7132</v>
      </c>
      <c r="V475" s="1" t="s">
        <v>7184</v>
      </c>
    </row>
    <row r="476" s="1" customFormat="1" spans="1:22">
      <c r="A476" s="3">
        <v>23799979779</v>
      </c>
      <c r="B476" s="1" t="s">
        <v>7197</v>
      </c>
      <c r="C476" s="1" t="s">
        <v>9923</v>
      </c>
      <c r="D476" s="1" t="s">
        <v>9924</v>
      </c>
      <c r="E476" s="1" t="s">
        <v>9925</v>
      </c>
      <c r="F476" s="1" t="s">
        <v>7173</v>
      </c>
      <c r="G476" s="1" t="s">
        <v>7120</v>
      </c>
      <c r="H476" s="1" t="s">
        <v>7122</v>
      </c>
      <c r="I476" s="1" t="s">
        <v>9926</v>
      </c>
      <c r="J476" s="1" t="s">
        <v>30</v>
      </c>
      <c r="K476" s="1" t="s">
        <v>9927</v>
      </c>
      <c r="L476" s="1" t="s">
        <v>9927</v>
      </c>
      <c r="M476" s="1" t="s">
        <v>7125</v>
      </c>
      <c r="N476" s="1" t="s">
        <v>7125</v>
      </c>
      <c r="O476" s="1" t="s">
        <v>7126</v>
      </c>
      <c r="P476" s="1" t="s">
        <v>7127</v>
      </c>
      <c r="Q476" s="1" t="s">
        <v>7128</v>
      </c>
      <c r="R476" s="1" t="s">
        <v>9928</v>
      </c>
      <c r="S476" s="1" t="s">
        <v>7130</v>
      </c>
      <c r="T476" s="1" t="s">
        <v>7131</v>
      </c>
      <c r="U476" s="1" t="s">
        <v>7132</v>
      </c>
      <c r="V476" s="1" t="s">
        <v>7377</v>
      </c>
    </row>
    <row r="477" s="1" customFormat="1" spans="1:22">
      <c r="A477" s="3">
        <v>999223799997615</v>
      </c>
      <c r="B477" s="1" t="s">
        <v>7197</v>
      </c>
      <c r="C477" s="1" t="s">
        <v>9929</v>
      </c>
      <c r="D477" s="1" t="s">
        <v>9924</v>
      </c>
      <c r="E477" s="1" t="s">
        <v>9925</v>
      </c>
      <c r="F477" s="1" t="s">
        <v>7197</v>
      </c>
      <c r="G477" s="1" t="s">
        <v>7173</v>
      </c>
      <c r="H477" s="1" t="s">
        <v>7122</v>
      </c>
      <c r="I477" s="1" t="s">
        <v>9930</v>
      </c>
      <c r="J477" s="1" t="s">
        <v>30</v>
      </c>
      <c r="K477" s="1" t="s">
        <v>9931</v>
      </c>
      <c r="L477" s="1" t="s">
        <v>9931</v>
      </c>
      <c r="M477" s="1" t="s">
        <v>7125</v>
      </c>
      <c r="N477" s="1" t="s">
        <v>7125</v>
      </c>
      <c r="O477" s="1" t="s">
        <v>7126</v>
      </c>
      <c r="P477" s="1" t="s">
        <v>7127</v>
      </c>
      <c r="Q477" s="1" t="s">
        <v>7128</v>
      </c>
      <c r="R477" s="1" t="s">
        <v>9932</v>
      </c>
      <c r="S477" s="1" t="s">
        <v>7130</v>
      </c>
      <c r="T477" s="1" t="s">
        <v>7131</v>
      </c>
      <c r="U477" s="1" t="s">
        <v>7132</v>
      </c>
      <c r="V477" s="1" t="s">
        <v>7377</v>
      </c>
    </row>
    <row r="478" s="1" customFormat="1" spans="1:22">
      <c r="A478" s="3">
        <v>999223800057499</v>
      </c>
      <c r="B478" s="1" t="s">
        <v>7197</v>
      </c>
      <c r="C478" s="1" t="s">
        <v>9933</v>
      </c>
      <c r="D478" s="1" t="s">
        <v>9934</v>
      </c>
      <c r="E478" s="1" t="s">
        <v>9935</v>
      </c>
      <c r="F478" s="1" t="s">
        <v>7138</v>
      </c>
      <c r="G478" s="1" t="s">
        <v>7120</v>
      </c>
      <c r="H478" s="1" t="s">
        <v>7122</v>
      </c>
      <c r="I478" s="1" t="s">
        <v>9936</v>
      </c>
      <c r="J478" s="1" t="s">
        <v>30</v>
      </c>
      <c r="K478" s="1" t="s">
        <v>9937</v>
      </c>
      <c r="L478" s="1" t="s">
        <v>9937</v>
      </c>
      <c r="M478" s="1" t="s">
        <v>7125</v>
      </c>
      <c r="N478" s="1" t="s">
        <v>7125</v>
      </c>
      <c r="O478" s="1" t="s">
        <v>7126</v>
      </c>
      <c r="P478" s="1" t="s">
        <v>7127</v>
      </c>
      <c r="Q478" s="1" t="s">
        <v>7128</v>
      </c>
      <c r="R478" s="1" t="s">
        <v>9938</v>
      </c>
      <c r="S478" s="1" t="s">
        <v>7130</v>
      </c>
      <c r="T478" s="1" t="s">
        <v>7131</v>
      </c>
      <c r="U478" s="1" t="s">
        <v>7132</v>
      </c>
      <c r="V478" s="1" t="s">
        <v>7377</v>
      </c>
    </row>
    <row r="479" s="1" customFormat="1" spans="1:22">
      <c r="A479" s="3">
        <v>999223800072162</v>
      </c>
      <c r="B479" s="1" t="s">
        <v>7197</v>
      </c>
      <c r="C479" s="1" t="s">
        <v>9939</v>
      </c>
      <c r="D479" s="1" t="s">
        <v>9940</v>
      </c>
      <c r="E479" s="1" t="s">
        <v>9941</v>
      </c>
      <c r="F479" s="1" t="s">
        <v>7148</v>
      </c>
      <c r="G479" s="1" t="s">
        <v>7121</v>
      </c>
      <c r="H479" s="1" t="s">
        <v>7122</v>
      </c>
      <c r="I479" s="1" t="s">
        <v>9942</v>
      </c>
      <c r="J479" s="1" t="s">
        <v>30</v>
      </c>
      <c r="K479" s="1" t="s">
        <v>9943</v>
      </c>
      <c r="L479" s="1" t="s">
        <v>9943</v>
      </c>
      <c r="M479" s="1" t="s">
        <v>7125</v>
      </c>
      <c r="N479" s="1" t="s">
        <v>7125</v>
      </c>
      <c r="O479" s="1" t="s">
        <v>7126</v>
      </c>
      <c r="P479" s="1" t="s">
        <v>7127</v>
      </c>
      <c r="Q479" s="1" t="s">
        <v>7128</v>
      </c>
      <c r="R479" s="1" t="s">
        <v>9944</v>
      </c>
      <c r="S479" s="1" t="s">
        <v>7130</v>
      </c>
      <c r="T479" s="1" t="s">
        <v>7131</v>
      </c>
      <c r="U479" s="1" t="s">
        <v>7132</v>
      </c>
      <c r="V479" s="1" t="s">
        <v>7269</v>
      </c>
    </row>
    <row r="480" s="1" customFormat="1" spans="1:22">
      <c r="A480" s="3">
        <v>999223800084160</v>
      </c>
      <c r="B480" s="1" t="s">
        <v>7197</v>
      </c>
      <c r="C480" s="1" t="s">
        <v>9945</v>
      </c>
      <c r="D480" s="1" t="s">
        <v>9946</v>
      </c>
      <c r="E480" s="1" t="s">
        <v>9947</v>
      </c>
      <c r="F480" s="1" t="s">
        <v>7138</v>
      </c>
      <c r="G480" s="1" t="s">
        <v>7148</v>
      </c>
      <c r="H480" s="1" t="s">
        <v>7122</v>
      </c>
      <c r="I480" s="1" t="s">
        <v>9948</v>
      </c>
      <c r="J480" s="1" t="s">
        <v>30</v>
      </c>
      <c r="K480" s="1" t="s">
        <v>9949</v>
      </c>
      <c r="L480" s="1" t="s">
        <v>9949</v>
      </c>
      <c r="M480" s="1" t="s">
        <v>7125</v>
      </c>
      <c r="N480" s="1" t="s">
        <v>7125</v>
      </c>
      <c r="O480" s="1" t="s">
        <v>7126</v>
      </c>
      <c r="P480" s="1" t="s">
        <v>7127</v>
      </c>
      <c r="Q480" s="1" t="s">
        <v>7128</v>
      </c>
      <c r="R480" s="1" t="s">
        <v>9950</v>
      </c>
      <c r="S480" s="1" t="s">
        <v>7130</v>
      </c>
      <c r="T480" s="1" t="s">
        <v>7131</v>
      </c>
      <c r="U480" s="1" t="s">
        <v>7132</v>
      </c>
      <c r="V480" s="1" t="s">
        <v>7269</v>
      </c>
    </row>
    <row r="481" s="1" customFormat="1" spans="1:22">
      <c r="A481" s="3">
        <v>999223800178736</v>
      </c>
      <c r="B481" s="1" t="s">
        <v>7197</v>
      </c>
      <c r="C481" s="1" t="s">
        <v>9951</v>
      </c>
      <c r="D481" s="1" t="s">
        <v>9952</v>
      </c>
      <c r="E481" s="1" t="s">
        <v>9953</v>
      </c>
      <c r="F481" s="1" t="s">
        <v>7258</v>
      </c>
      <c r="G481" s="1" t="s">
        <v>7173</v>
      </c>
      <c r="H481" s="1" t="s">
        <v>7122</v>
      </c>
      <c r="I481" s="1" t="s">
        <v>9954</v>
      </c>
      <c r="J481" s="1" t="s">
        <v>30</v>
      </c>
      <c r="K481" s="1" t="s">
        <v>9955</v>
      </c>
      <c r="L481" s="1" t="s">
        <v>9955</v>
      </c>
      <c r="M481" s="1" t="s">
        <v>7125</v>
      </c>
      <c r="N481" s="1" t="s">
        <v>7125</v>
      </c>
      <c r="O481" s="1" t="s">
        <v>7126</v>
      </c>
      <c r="P481" s="1" t="s">
        <v>7127</v>
      </c>
      <c r="Q481" s="1" t="s">
        <v>7128</v>
      </c>
      <c r="R481" s="1" t="s">
        <v>9956</v>
      </c>
      <c r="S481" s="1" t="s">
        <v>7130</v>
      </c>
      <c r="T481" s="1" t="s">
        <v>7131</v>
      </c>
      <c r="U481" s="1" t="s">
        <v>7132</v>
      </c>
      <c r="V481" s="1" t="s">
        <v>9957</v>
      </c>
    </row>
    <row r="482" s="1" customFormat="1" spans="1:22">
      <c r="A482" s="3">
        <v>999223800266618</v>
      </c>
      <c r="B482" s="1" t="s">
        <v>7197</v>
      </c>
      <c r="C482" s="1" t="s">
        <v>9958</v>
      </c>
      <c r="D482" s="1" t="s">
        <v>9959</v>
      </c>
      <c r="E482" s="1" t="s">
        <v>9960</v>
      </c>
      <c r="F482" s="1" t="s">
        <v>7197</v>
      </c>
      <c r="G482" s="1" t="s">
        <v>7173</v>
      </c>
      <c r="H482" s="1" t="s">
        <v>7122</v>
      </c>
      <c r="I482" s="1" t="s">
        <v>9961</v>
      </c>
      <c r="J482" s="1" t="s">
        <v>30</v>
      </c>
      <c r="K482" s="1" t="s">
        <v>9187</v>
      </c>
      <c r="L482" s="1" t="s">
        <v>9187</v>
      </c>
      <c r="M482" s="1" t="s">
        <v>7125</v>
      </c>
      <c r="N482" s="1" t="s">
        <v>7125</v>
      </c>
      <c r="O482" s="1" t="s">
        <v>7126</v>
      </c>
      <c r="P482" s="1" t="s">
        <v>7127</v>
      </c>
      <c r="Q482" s="1" t="s">
        <v>7128</v>
      </c>
      <c r="R482" s="1" t="s">
        <v>9962</v>
      </c>
      <c r="S482" s="1" t="s">
        <v>7130</v>
      </c>
      <c r="T482" s="1" t="s">
        <v>7131</v>
      </c>
      <c r="U482" s="1" t="s">
        <v>7132</v>
      </c>
      <c r="V482" s="1" t="s">
        <v>7340</v>
      </c>
    </row>
    <row r="483" s="1" customFormat="1" spans="1:22">
      <c r="A483" s="3">
        <v>999223800272451</v>
      </c>
      <c r="B483" s="1" t="s">
        <v>7197</v>
      </c>
      <c r="C483" s="1" t="s">
        <v>9963</v>
      </c>
      <c r="D483" s="1" t="s">
        <v>9964</v>
      </c>
      <c r="E483" s="1" t="s">
        <v>9965</v>
      </c>
      <c r="F483" s="1" t="s">
        <v>7197</v>
      </c>
      <c r="G483" s="1" t="s">
        <v>7173</v>
      </c>
      <c r="H483" s="1" t="s">
        <v>7122</v>
      </c>
      <c r="I483" s="1" t="s">
        <v>9966</v>
      </c>
      <c r="J483" s="1" t="s">
        <v>30</v>
      </c>
      <c r="K483" s="1" t="s">
        <v>9967</v>
      </c>
      <c r="L483" s="1" t="s">
        <v>9967</v>
      </c>
      <c r="M483" s="1" t="s">
        <v>7125</v>
      </c>
      <c r="N483" s="1" t="s">
        <v>7125</v>
      </c>
      <c r="O483" s="1" t="s">
        <v>7126</v>
      </c>
      <c r="P483" s="1" t="s">
        <v>7127</v>
      </c>
      <c r="Q483" s="1" t="s">
        <v>7128</v>
      </c>
      <c r="R483" s="1" t="s">
        <v>9968</v>
      </c>
      <c r="S483" s="1" t="s">
        <v>7130</v>
      </c>
      <c r="T483" s="1" t="s">
        <v>7131</v>
      </c>
      <c r="U483" s="1" t="s">
        <v>7132</v>
      </c>
      <c r="V483" s="1" t="s">
        <v>7377</v>
      </c>
    </row>
    <row r="484" s="1" customFormat="1" spans="1:22">
      <c r="A484" s="3">
        <v>999223800336842</v>
      </c>
      <c r="B484" s="1" t="s">
        <v>7197</v>
      </c>
      <c r="C484" s="1" t="s">
        <v>9969</v>
      </c>
      <c r="D484" s="1" t="s">
        <v>9970</v>
      </c>
      <c r="E484" s="1" t="s">
        <v>9971</v>
      </c>
      <c r="F484" s="1" t="s">
        <v>7120</v>
      </c>
      <c r="G484" s="1" t="s">
        <v>7148</v>
      </c>
      <c r="H484" s="1" t="s">
        <v>7122</v>
      </c>
      <c r="I484" s="1" t="s">
        <v>9972</v>
      </c>
      <c r="J484" s="1" t="s">
        <v>30</v>
      </c>
      <c r="K484" s="1" t="s">
        <v>9973</v>
      </c>
      <c r="L484" s="1" t="s">
        <v>9973</v>
      </c>
      <c r="M484" s="1" t="s">
        <v>7125</v>
      </c>
      <c r="N484" s="1" t="s">
        <v>7125</v>
      </c>
      <c r="O484" s="1" t="s">
        <v>7126</v>
      </c>
      <c r="P484" s="1" t="s">
        <v>7127</v>
      </c>
      <c r="Q484" s="1" t="s">
        <v>7128</v>
      </c>
      <c r="R484" s="1" t="s">
        <v>9974</v>
      </c>
      <c r="S484" s="1" t="s">
        <v>7130</v>
      </c>
      <c r="T484" s="1" t="s">
        <v>7131</v>
      </c>
      <c r="U484" s="1" t="s">
        <v>7132</v>
      </c>
      <c r="V484" s="1" t="s">
        <v>7377</v>
      </c>
    </row>
    <row r="485" s="1" customFormat="1" spans="1:22">
      <c r="A485" s="3">
        <v>999223800398077</v>
      </c>
      <c r="B485" s="1" t="s">
        <v>7197</v>
      </c>
      <c r="C485" s="1" t="s">
        <v>9975</v>
      </c>
      <c r="D485" s="1" t="s">
        <v>9801</v>
      </c>
      <c r="E485" s="1" t="s">
        <v>9976</v>
      </c>
      <c r="F485" s="1" t="s">
        <v>7258</v>
      </c>
      <c r="G485" s="1" t="s">
        <v>7120</v>
      </c>
      <c r="H485" s="1" t="s">
        <v>7122</v>
      </c>
      <c r="I485" s="1" t="s">
        <v>9977</v>
      </c>
      <c r="J485" s="1" t="s">
        <v>30</v>
      </c>
      <c r="K485" s="1" t="s">
        <v>9978</v>
      </c>
      <c r="L485" s="1" t="s">
        <v>9978</v>
      </c>
      <c r="M485" s="1" t="s">
        <v>7125</v>
      </c>
      <c r="N485" s="1" t="s">
        <v>7125</v>
      </c>
      <c r="O485" s="1" t="s">
        <v>7126</v>
      </c>
      <c r="P485" s="1" t="s">
        <v>7127</v>
      </c>
      <c r="Q485" s="1" t="s">
        <v>7128</v>
      </c>
      <c r="R485" s="1" t="s">
        <v>9979</v>
      </c>
      <c r="S485" s="1" t="s">
        <v>7130</v>
      </c>
      <c r="T485" s="1" t="s">
        <v>7131</v>
      </c>
      <c r="U485" s="1" t="s">
        <v>7132</v>
      </c>
      <c r="V485" s="1" t="s">
        <v>7254</v>
      </c>
    </row>
    <row r="486" s="1" customFormat="1" spans="1:22">
      <c r="A486" s="3">
        <v>999223800402338</v>
      </c>
      <c r="B486" s="1" t="s">
        <v>7197</v>
      </c>
      <c r="C486" s="1" t="s">
        <v>9980</v>
      </c>
      <c r="D486" s="1" t="s">
        <v>7959</v>
      </c>
      <c r="E486" s="1" t="s">
        <v>9981</v>
      </c>
      <c r="F486" s="1" t="s">
        <v>7173</v>
      </c>
      <c r="G486" s="1" t="s">
        <v>7138</v>
      </c>
      <c r="H486" s="1" t="s">
        <v>7122</v>
      </c>
      <c r="I486" s="1" t="s">
        <v>9982</v>
      </c>
      <c r="J486" s="1" t="s">
        <v>30</v>
      </c>
      <c r="K486" s="1" t="s">
        <v>9983</v>
      </c>
      <c r="L486" s="1" t="s">
        <v>9983</v>
      </c>
      <c r="M486" s="1" t="s">
        <v>7125</v>
      </c>
      <c r="N486" s="1" t="s">
        <v>7125</v>
      </c>
      <c r="O486" s="1" t="s">
        <v>7126</v>
      </c>
      <c r="P486" s="1" t="s">
        <v>7127</v>
      </c>
      <c r="Q486" s="1" t="s">
        <v>7128</v>
      </c>
      <c r="R486" s="1" t="s">
        <v>9984</v>
      </c>
      <c r="S486" s="1" t="s">
        <v>7130</v>
      </c>
      <c r="T486" s="1" t="s">
        <v>7131</v>
      </c>
      <c r="U486" s="1" t="s">
        <v>7132</v>
      </c>
      <c r="V486" s="1" t="s">
        <v>7254</v>
      </c>
    </row>
    <row r="487" s="1" customFormat="1" spans="1:22">
      <c r="A487" s="3">
        <v>999223800457155</v>
      </c>
      <c r="B487" s="1" t="s">
        <v>7197</v>
      </c>
      <c r="C487" s="1" t="s">
        <v>9985</v>
      </c>
      <c r="D487" s="1" t="s">
        <v>9986</v>
      </c>
      <c r="E487" s="1" t="s">
        <v>9987</v>
      </c>
      <c r="F487" s="1" t="s">
        <v>7197</v>
      </c>
      <c r="G487" s="1" t="s">
        <v>7173</v>
      </c>
      <c r="H487" s="1" t="s">
        <v>7122</v>
      </c>
      <c r="I487" s="1" t="s">
        <v>9988</v>
      </c>
      <c r="J487" s="1" t="s">
        <v>30</v>
      </c>
      <c r="K487" s="1" t="s">
        <v>8193</v>
      </c>
      <c r="L487" s="1" t="s">
        <v>8193</v>
      </c>
      <c r="M487" s="1" t="s">
        <v>7125</v>
      </c>
      <c r="N487" s="1" t="s">
        <v>7125</v>
      </c>
      <c r="O487" s="1" t="s">
        <v>7126</v>
      </c>
      <c r="P487" s="1" t="s">
        <v>7127</v>
      </c>
      <c r="Q487" s="1" t="s">
        <v>7128</v>
      </c>
      <c r="R487" s="1" t="s">
        <v>9989</v>
      </c>
      <c r="S487" s="1" t="s">
        <v>7130</v>
      </c>
      <c r="T487" s="1" t="s">
        <v>7131</v>
      </c>
      <c r="U487" s="1" t="s">
        <v>7132</v>
      </c>
      <c r="V487" s="1" t="s">
        <v>7340</v>
      </c>
    </row>
    <row r="488" s="1" customFormat="1" spans="1:22">
      <c r="A488" s="3">
        <v>999223800479265</v>
      </c>
      <c r="B488" s="1" t="s">
        <v>7197</v>
      </c>
      <c r="C488" s="1" t="s">
        <v>9990</v>
      </c>
      <c r="D488" s="1" t="s">
        <v>7827</v>
      </c>
      <c r="E488" s="1" t="s">
        <v>9991</v>
      </c>
      <c r="F488" s="1" t="s">
        <v>7258</v>
      </c>
      <c r="G488" s="1" t="s">
        <v>7173</v>
      </c>
      <c r="H488" s="1" t="s">
        <v>7122</v>
      </c>
      <c r="I488" s="1" t="s">
        <v>9992</v>
      </c>
      <c r="J488" s="1" t="s">
        <v>30</v>
      </c>
      <c r="K488" s="1" t="s">
        <v>9993</v>
      </c>
      <c r="L488" s="1" t="s">
        <v>9993</v>
      </c>
      <c r="M488" s="1" t="s">
        <v>7125</v>
      </c>
      <c r="N488" s="1" t="s">
        <v>7125</v>
      </c>
      <c r="O488" s="1" t="s">
        <v>7126</v>
      </c>
      <c r="P488" s="1" t="s">
        <v>7127</v>
      </c>
      <c r="Q488" s="1" t="s">
        <v>7128</v>
      </c>
      <c r="R488" s="1" t="s">
        <v>9994</v>
      </c>
      <c r="S488" s="1" t="s">
        <v>7130</v>
      </c>
      <c r="T488" s="1" t="s">
        <v>7131</v>
      </c>
      <c r="U488" s="1" t="s">
        <v>7132</v>
      </c>
      <c r="V488" s="1" t="s">
        <v>7377</v>
      </c>
    </row>
    <row r="489" s="1" customFormat="1" spans="1:22">
      <c r="A489" s="3">
        <v>999223800592248</v>
      </c>
      <c r="B489" s="1" t="s">
        <v>7197</v>
      </c>
      <c r="C489" s="1" t="s">
        <v>9995</v>
      </c>
      <c r="D489" s="1" t="s">
        <v>9996</v>
      </c>
      <c r="E489" s="1" t="s">
        <v>9997</v>
      </c>
      <c r="F489" s="1" t="s">
        <v>7197</v>
      </c>
      <c r="G489" s="1" t="s">
        <v>7173</v>
      </c>
      <c r="H489" s="1" t="s">
        <v>7122</v>
      </c>
      <c r="I489" s="1" t="s">
        <v>9998</v>
      </c>
      <c r="J489" s="1" t="s">
        <v>30</v>
      </c>
      <c r="K489" s="1" t="s">
        <v>9999</v>
      </c>
      <c r="L489" s="1" t="s">
        <v>9999</v>
      </c>
      <c r="M489" s="1" t="s">
        <v>7125</v>
      </c>
      <c r="N489" s="1" t="s">
        <v>7125</v>
      </c>
      <c r="O489" s="1" t="s">
        <v>7126</v>
      </c>
      <c r="P489" s="1" t="s">
        <v>7127</v>
      </c>
      <c r="Q489" s="1" t="s">
        <v>7128</v>
      </c>
      <c r="R489" s="1" t="s">
        <v>10000</v>
      </c>
      <c r="S489" s="1" t="s">
        <v>7130</v>
      </c>
      <c r="T489" s="1" t="s">
        <v>7131</v>
      </c>
      <c r="U489" s="1" t="s">
        <v>7132</v>
      </c>
      <c r="V489" s="1" t="s">
        <v>7254</v>
      </c>
    </row>
    <row r="490" s="1" customFormat="1" spans="1:22">
      <c r="A490" s="3">
        <v>999223800713640</v>
      </c>
      <c r="B490" s="1" t="s">
        <v>7197</v>
      </c>
      <c r="C490" s="1" t="s">
        <v>10001</v>
      </c>
      <c r="D490" s="1" t="s">
        <v>10002</v>
      </c>
      <c r="E490" s="1" t="s">
        <v>10003</v>
      </c>
      <c r="F490" s="1" t="s">
        <v>7197</v>
      </c>
      <c r="G490" s="1" t="s">
        <v>7138</v>
      </c>
      <c r="H490" s="1" t="s">
        <v>7122</v>
      </c>
      <c r="I490" s="1" t="s">
        <v>10004</v>
      </c>
      <c r="J490" s="1" t="s">
        <v>30</v>
      </c>
      <c r="K490" s="1" t="s">
        <v>10005</v>
      </c>
      <c r="L490" s="1" t="s">
        <v>10005</v>
      </c>
      <c r="M490" s="1" t="s">
        <v>7125</v>
      </c>
      <c r="N490" s="1" t="s">
        <v>7125</v>
      </c>
      <c r="O490" s="1" t="s">
        <v>7126</v>
      </c>
      <c r="P490" s="1" t="s">
        <v>7127</v>
      </c>
      <c r="Q490" s="1" t="s">
        <v>7128</v>
      </c>
      <c r="R490" s="1" t="s">
        <v>10006</v>
      </c>
      <c r="S490" s="1" t="s">
        <v>7130</v>
      </c>
      <c r="T490" s="1" t="s">
        <v>7131</v>
      </c>
      <c r="U490" s="1" t="s">
        <v>7132</v>
      </c>
      <c r="V490" s="1" t="s">
        <v>7577</v>
      </c>
    </row>
    <row r="491" s="1" customFormat="1" spans="1:22">
      <c r="A491" s="3">
        <v>999223800715244</v>
      </c>
      <c r="B491" s="1" t="s">
        <v>7197</v>
      </c>
      <c r="C491" s="1" t="s">
        <v>10007</v>
      </c>
      <c r="D491" s="1" t="s">
        <v>7242</v>
      </c>
      <c r="E491" s="1" t="s">
        <v>10008</v>
      </c>
      <c r="F491" s="1" t="s">
        <v>7139</v>
      </c>
      <c r="G491" s="1" t="s">
        <v>7148</v>
      </c>
      <c r="H491" s="1" t="s">
        <v>7122</v>
      </c>
      <c r="I491" s="1" t="s">
        <v>10009</v>
      </c>
      <c r="J491" s="1" t="s">
        <v>30</v>
      </c>
      <c r="K491" s="1" t="s">
        <v>10010</v>
      </c>
      <c r="L491" s="1" t="s">
        <v>10010</v>
      </c>
      <c r="M491" s="1" t="s">
        <v>7125</v>
      </c>
      <c r="N491" s="1" t="s">
        <v>7125</v>
      </c>
      <c r="O491" s="1" t="s">
        <v>7126</v>
      </c>
      <c r="P491" s="1" t="s">
        <v>7127</v>
      </c>
      <c r="Q491" s="1" t="s">
        <v>7128</v>
      </c>
      <c r="R491" s="1" t="s">
        <v>10011</v>
      </c>
      <c r="S491" s="1" t="s">
        <v>7130</v>
      </c>
      <c r="T491" s="1" t="s">
        <v>7131</v>
      </c>
      <c r="U491" s="1" t="s">
        <v>7132</v>
      </c>
      <c r="V491" s="1" t="s">
        <v>7226</v>
      </c>
    </row>
    <row r="492" s="1" customFormat="1" spans="1:22">
      <c r="A492" s="3">
        <v>999223800848685</v>
      </c>
      <c r="B492" s="1" t="s">
        <v>7197</v>
      </c>
      <c r="C492" s="1" t="s">
        <v>10012</v>
      </c>
      <c r="D492" s="1" t="s">
        <v>10013</v>
      </c>
      <c r="E492" s="1" t="s">
        <v>10014</v>
      </c>
      <c r="F492" s="1" t="s">
        <v>7258</v>
      </c>
      <c r="G492" s="1" t="s">
        <v>7138</v>
      </c>
      <c r="H492" s="1" t="s">
        <v>7122</v>
      </c>
      <c r="I492" s="1" t="s">
        <v>10015</v>
      </c>
      <c r="J492" s="1" t="s">
        <v>30</v>
      </c>
      <c r="K492" s="1" t="s">
        <v>7141</v>
      </c>
      <c r="L492" s="1" t="s">
        <v>7141</v>
      </c>
      <c r="M492" s="1" t="s">
        <v>7125</v>
      </c>
      <c r="N492" s="1" t="s">
        <v>7125</v>
      </c>
      <c r="O492" s="1" t="s">
        <v>7126</v>
      </c>
      <c r="P492" s="1" t="s">
        <v>7127</v>
      </c>
      <c r="Q492" s="1" t="s">
        <v>7128</v>
      </c>
      <c r="R492" s="1" t="s">
        <v>10016</v>
      </c>
      <c r="S492" s="1" t="s">
        <v>7130</v>
      </c>
      <c r="T492" s="1" t="s">
        <v>7131</v>
      </c>
      <c r="U492" s="1" t="s">
        <v>7132</v>
      </c>
      <c r="V492" s="1" t="s">
        <v>10017</v>
      </c>
    </row>
    <row r="493" s="1" customFormat="1" spans="1:22">
      <c r="A493" s="3">
        <v>999223800932038</v>
      </c>
      <c r="B493" s="1" t="s">
        <v>7197</v>
      </c>
      <c r="C493" s="1" t="s">
        <v>10018</v>
      </c>
      <c r="D493" s="1" t="s">
        <v>10019</v>
      </c>
      <c r="E493" s="1" t="s">
        <v>10020</v>
      </c>
      <c r="F493" s="1" t="s">
        <v>7197</v>
      </c>
      <c r="G493" s="1" t="s">
        <v>7138</v>
      </c>
      <c r="H493" s="1" t="s">
        <v>7122</v>
      </c>
      <c r="I493" s="1" t="s">
        <v>10021</v>
      </c>
      <c r="J493" s="1" t="s">
        <v>30</v>
      </c>
      <c r="K493" s="1" t="s">
        <v>10022</v>
      </c>
      <c r="L493" s="1" t="s">
        <v>10022</v>
      </c>
      <c r="M493" s="1" t="s">
        <v>7125</v>
      </c>
      <c r="N493" s="1" t="s">
        <v>7125</v>
      </c>
      <c r="O493" s="1" t="s">
        <v>7126</v>
      </c>
      <c r="P493" s="1" t="s">
        <v>7127</v>
      </c>
      <c r="Q493" s="1" t="s">
        <v>7128</v>
      </c>
      <c r="R493" s="1" t="s">
        <v>10023</v>
      </c>
      <c r="S493" s="1" t="s">
        <v>7130</v>
      </c>
      <c r="T493" s="1" t="s">
        <v>7131</v>
      </c>
      <c r="U493" s="1" t="s">
        <v>7132</v>
      </c>
      <c r="V493" s="1" t="s">
        <v>7254</v>
      </c>
    </row>
    <row r="494" s="1" customFormat="1" spans="1:22">
      <c r="A494" s="3">
        <v>999223801328530</v>
      </c>
      <c r="B494" s="1" t="s">
        <v>7197</v>
      </c>
      <c r="C494" s="1" t="s">
        <v>10024</v>
      </c>
      <c r="D494" s="1" t="s">
        <v>10025</v>
      </c>
      <c r="E494" s="1" t="s">
        <v>10026</v>
      </c>
      <c r="F494" s="1" t="s">
        <v>7258</v>
      </c>
      <c r="G494" s="1" t="s">
        <v>7173</v>
      </c>
      <c r="H494" s="1" t="s">
        <v>7122</v>
      </c>
      <c r="I494" s="1" t="s">
        <v>10027</v>
      </c>
      <c r="J494" s="1" t="s">
        <v>30</v>
      </c>
      <c r="K494" s="1" t="s">
        <v>10028</v>
      </c>
      <c r="L494" s="1" t="s">
        <v>10028</v>
      </c>
      <c r="M494" s="1" t="s">
        <v>7125</v>
      </c>
      <c r="N494" s="1" t="s">
        <v>7125</v>
      </c>
      <c r="O494" s="1" t="s">
        <v>7126</v>
      </c>
      <c r="P494" s="1" t="s">
        <v>7127</v>
      </c>
      <c r="Q494" s="1" t="s">
        <v>7128</v>
      </c>
      <c r="R494" s="1" t="s">
        <v>10029</v>
      </c>
      <c r="S494" s="1" t="s">
        <v>7130</v>
      </c>
      <c r="T494" s="1" t="s">
        <v>7131</v>
      </c>
      <c r="U494" s="1" t="s">
        <v>7132</v>
      </c>
      <c r="V494" s="1" t="s">
        <v>7192</v>
      </c>
    </row>
    <row r="495" s="1" customFormat="1" spans="1:22">
      <c r="A495" s="3">
        <v>999223801347139</v>
      </c>
      <c r="B495" s="1" t="s">
        <v>7197</v>
      </c>
      <c r="C495" s="1" t="s">
        <v>10030</v>
      </c>
      <c r="D495" s="1" t="s">
        <v>10031</v>
      </c>
      <c r="E495" s="1" t="s">
        <v>10032</v>
      </c>
      <c r="F495" s="1" t="s">
        <v>7138</v>
      </c>
      <c r="G495" s="1" t="s">
        <v>7120</v>
      </c>
      <c r="H495" s="1" t="s">
        <v>7122</v>
      </c>
      <c r="I495" s="1" t="s">
        <v>10033</v>
      </c>
      <c r="J495" s="1" t="s">
        <v>30</v>
      </c>
      <c r="K495" s="1" t="s">
        <v>10034</v>
      </c>
      <c r="L495" s="1" t="s">
        <v>10034</v>
      </c>
      <c r="M495" s="1" t="s">
        <v>7125</v>
      </c>
      <c r="N495" s="1" t="s">
        <v>7125</v>
      </c>
      <c r="O495" s="1" t="s">
        <v>7126</v>
      </c>
      <c r="P495" s="1" t="s">
        <v>7127</v>
      </c>
      <c r="Q495" s="1" t="s">
        <v>7128</v>
      </c>
      <c r="R495" s="1" t="s">
        <v>10035</v>
      </c>
      <c r="S495" s="1" t="s">
        <v>7130</v>
      </c>
      <c r="T495" s="1" t="s">
        <v>7131</v>
      </c>
      <c r="U495" s="1" t="s">
        <v>7132</v>
      </c>
      <c r="V495" s="1" t="s">
        <v>7321</v>
      </c>
    </row>
    <row r="496" s="1" customFormat="1" spans="1:22">
      <c r="A496" s="3">
        <v>999223801645144</v>
      </c>
      <c r="B496" s="1" t="s">
        <v>7197</v>
      </c>
      <c r="C496" s="1" t="s">
        <v>10036</v>
      </c>
      <c r="D496" s="1" t="s">
        <v>8497</v>
      </c>
      <c r="E496" s="1" t="s">
        <v>10037</v>
      </c>
      <c r="F496" s="1" t="s">
        <v>7139</v>
      </c>
      <c r="G496" s="1" t="s">
        <v>7121</v>
      </c>
      <c r="H496" s="1" t="s">
        <v>7122</v>
      </c>
      <c r="I496" s="1" t="s">
        <v>10038</v>
      </c>
      <c r="J496" s="1" t="s">
        <v>30</v>
      </c>
      <c r="K496" s="1" t="s">
        <v>10039</v>
      </c>
      <c r="L496" s="1" t="s">
        <v>10039</v>
      </c>
      <c r="M496" s="1" t="s">
        <v>7125</v>
      </c>
      <c r="N496" s="1" t="s">
        <v>7125</v>
      </c>
      <c r="O496" s="1" t="s">
        <v>7126</v>
      </c>
      <c r="P496" s="1" t="s">
        <v>7127</v>
      </c>
      <c r="Q496" s="1" t="s">
        <v>7128</v>
      </c>
      <c r="R496" s="1" t="s">
        <v>10040</v>
      </c>
      <c r="S496" s="1" t="s">
        <v>7130</v>
      </c>
      <c r="T496" s="1" t="s">
        <v>7131</v>
      </c>
      <c r="U496" s="1" t="s">
        <v>7132</v>
      </c>
      <c r="V496" s="1" t="s">
        <v>7254</v>
      </c>
    </row>
    <row r="497" s="1" customFormat="1" spans="1:22">
      <c r="A497" s="3">
        <v>999223801661056</v>
      </c>
      <c r="B497" s="1" t="s">
        <v>7197</v>
      </c>
      <c r="C497" s="1" t="s">
        <v>10041</v>
      </c>
      <c r="D497" s="1" t="s">
        <v>10042</v>
      </c>
      <c r="E497" s="1" t="s">
        <v>10043</v>
      </c>
      <c r="F497" s="1" t="s">
        <v>7197</v>
      </c>
      <c r="G497" s="1" t="s">
        <v>7120</v>
      </c>
      <c r="H497" s="1" t="s">
        <v>7122</v>
      </c>
      <c r="I497" s="1" t="s">
        <v>10044</v>
      </c>
      <c r="J497" s="1" t="s">
        <v>30</v>
      </c>
      <c r="K497" s="1" t="s">
        <v>10045</v>
      </c>
      <c r="L497" s="1" t="s">
        <v>10045</v>
      </c>
      <c r="M497" s="1" t="s">
        <v>7125</v>
      </c>
      <c r="N497" s="1" t="s">
        <v>7125</v>
      </c>
      <c r="O497" s="1" t="s">
        <v>7126</v>
      </c>
      <c r="P497" s="1" t="s">
        <v>7127</v>
      </c>
      <c r="Q497" s="1" t="s">
        <v>7128</v>
      </c>
      <c r="R497" s="1" t="s">
        <v>10046</v>
      </c>
      <c r="S497" s="1" t="s">
        <v>7130</v>
      </c>
      <c r="T497" s="1" t="s">
        <v>7131</v>
      </c>
      <c r="U497" s="1" t="s">
        <v>7132</v>
      </c>
      <c r="V497" s="1" t="s">
        <v>7377</v>
      </c>
    </row>
    <row r="498" s="1" customFormat="1" spans="1:22">
      <c r="A498" s="3">
        <v>999223801735713</v>
      </c>
      <c r="B498" s="1" t="s">
        <v>7197</v>
      </c>
      <c r="C498" s="1" t="s">
        <v>10047</v>
      </c>
      <c r="D498" s="1" t="s">
        <v>10048</v>
      </c>
      <c r="E498" s="1" t="s">
        <v>10049</v>
      </c>
      <c r="F498" s="1" t="s">
        <v>7258</v>
      </c>
      <c r="G498" s="1" t="s">
        <v>7121</v>
      </c>
      <c r="H498" s="1" t="s">
        <v>7122</v>
      </c>
      <c r="I498" s="1" t="s">
        <v>10050</v>
      </c>
      <c r="J498" s="1" t="s">
        <v>30</v>
      </c>
      <c r="K498" s="1" t="s">
        <v>10051</v>
      </c>
      <c r="L498" s="1" t="s">
        <v>10051</v>
      </c>
      <c r="M498" s="1" t="s">
        <v>7125</v>
      </c>
      <c r="N498" s="1" t="s">
        <v>7125</v>
      </c>
      <c r="O498" s="1" t="s">
        <v>7126</v>
      </c>
      <c r="P498" s="1" t="s">
        <v>7127</v>
      </c>
      <c r="Q498" s="1" t="s">
        <v>7128</v>
      </c>
      <c r="R498" s="1" t="s">
        <v>10052</v>
      </c>
      <c r="S498" s="1" t="s">
        <v>7130</v>
      </c>
      <c r="T498" s="1" t="s">
        <v>7131</v>
      </c>
      <c r="U498" s="1" t="s">
        <v>7132</v>
      </c>
      <c r="V498" s="1" t="s">
        <v>7321</v>
      </c>
    </row>
    <row r="499" s="1" customFormat="1" spans="1:22">
      <c r="A499" s="3">
        <v>999223802056212</v>
      </c>
      <c r="B499" s="1" t="s">
        <v>7197</v>
      </c>
      <c r="C499" s="1" t="s">
        <v>10053</v>
      </c>
      <c r="D499" s="1" t="s">
        <v>7959</v>
      </c>
      <c r="E499" s="1" t="s">
        <v>10054</v>
      </c>
      <c r="F499" s="1" t="s">
        <v>7173</v>
      </c>
      <c r="G499" s="1" t="s">
        <v>7138</v>
      </c>
      <c r="H499" s="1" t="s">
        <v>7122</v>
      </c>
      <c r="I499" s="1" t="s">
        <v>9982</v>
      </c>
      <c r="J499" s="1" t="s">
        <v>30</v>
      </c>
      <c r="K499" s="1" t="s">
        <v>9983</v>
      </c>
      <c r="L499" s="1" t="s">
        <v>9983</v>
      </c>
      <c r="M499" s="1" t="s">
        <v>7125</v>
      </c>
      <c r="N499" s="1" t="s">
        <v>7125</v>
      </c>
      <c r="O499" s="1" t="s">
        <v>7126</v>
      </c>
      <c r="P499" s="1" t="s">
        <v>7127</v>
      </c>
      <c r="Q499" s="1" t="s">
        <v>7128</v>
      </c>
      <c r="R499" s="1" t="s">
        <v>10055</v>
      </c>
      <c r="S499" s="1" t="s">
        <v>7130</v>
      </c>
      <c r="T499" s="1" t="s">
        <v>7131</v>
      </c>
      <c r="U499" s="1" t="s">
        <v>7132</v>
      </c>
      <c r="V499" s="1" t="s">
        <v>7254</v>
      </c>
    </row>
    <row r="500" s="1" customFormat="1" spans="1:22">
      <c r="A500" s="3">
        <v>999223802267942</v>
      </c>
      <c r="B500" s="1" t="s">
        <v>7197</v>
      </c>
      <c r="C500" s="1" t="s">
        <v>10056</v>
      </c>
      <c r="D500" s="1" t="s">
        <v>10057</v>
      </c>
      <c r="E500" s="1" t="s">
        <v>10058</v>
      </c>
      <c r="F500" s="1" t="s">
        <v>7138</v>
      </c>
      <c r="G500" s="1" t="s">
        <v>7139</v>
      </c>
      <c r="H500" s="1" t="s">
        <v>7122</v>
      </c>
      <c r="I500" s="1" t="s">
        <v>10059</v>
      </c>
      <c r="J500" s="1" t="s">
        <v>30</v>
      </c>
      <c r="K500" s="1" t="s">
        <v>10060</v>
      </c>
      <c r="L500" s="1" t="s">
        <v>10060</v>
      </c>
      <c r="M500" s="1" t="s">
        <v>7125</v>
      </c>
      <c r="N500" s="1" t="s">
        <v>7125</v>
      </c>
      <c r="O500" s="1" t="s">
        <v>7126</v>
      </c>
      <c r="P500" s="1" t="s">
        <v>7127</v>
      </c>
      <c r="Q500" s="1" t="s">
        <v>7128</v>
      </c>
      <c r="R500" s="1" t="s">
        <v>10061</v>
      </c>
      <c r="S500" s="1" t="s">
        <v>7130</v>
      </c>
      <c r="T500" s="1" t="s">
        <v>7131</v>
      </c>
      <c r="U500" s="1" t="s">
        <v>7225</v>
      </c>
      <c r="V500" s="1" t="s">
        <v>7226</v>
      </c>
    </row>
    <row r="501" s="1" customFormat="1" spans="1:22">
      <c r="A501" s="3">
        <v>999223802334358</v>
      </c>
      <c r="B501" s="1" t="s">
        <v>7197</v>
      </c>
      <c r="C501" s="1" t="s">
        <v>10062</v>
      </c>
      <c r="D501" s="1" t="s">
        <v>10063</v>
      </c>
      <c r="E501" s="1" t="s">
        <v>10064</v>
      </c>
      <c r="F501" s="1" t="s">
        <v>7197</v>
      </c>
      <c r="G501" s="1" t="s">
        <v>7173</v>
      </c>
      <c r="H501" s="1" t="s">
        <v>7122</v>
      </c>
      <c r="I501" s="1" t="s">
        <v>10065</v>
      </c>
      <c r="J501" s="1" t="s">
        <v>30</v>
      </c>
      <c r="K501" s="1" t="s">
        <v>10066</v>
      </c>
      <c r="L501" s="1" t="s">
        <v>10066</v>
      </c>
      <c r="M501" s="1" t="s">
        <v>7125</v>
      </c>
      <c r="N501" s="1" t="s">
        <v>7125</v>
      </c>
      <c r="O501" s="1" t="s">
        <v>7126</v>
      </c>
      <c r="P501" s="1" t="s">
        <v>7127</v>
      </c>
      <c r="Q501" s="1" t="s">
        <v>7128</v>
      </c>
      <c r="R501" s="1" t="s">
        <v>10067</v>
      </c>
      <c r="S501" s="1" t="s">
        <v>7130</v>
      </c>
      <c r="T501" s="1" t="s">
        <v>7131</v>
      </c>
      <c r="U501" s="1" t="s">
        <v>7132</v>
      </c>
      <c r="V501" s="1" t="s">
        <v>7377</v>
      </c>
    </row>
    <row r="502" s="1" customFormat="1" spans="1:22">
      <c r="A502" s="3">
        <v>999223802356601</v>
      </c>
      <c r="B502" s="1" t="s">
        <v>7197</v>
      </c>
      <c r="C502" s="1" t="s">
        <v>10068</v>
      </c>
      <c r="D502" s="1" t="s">
        <v>8497</v>
      </c>
      <c r="E502" s="1" t="s">
        <v>10069</v>
      </c>
      <c r="F502" s="1" t="s">
        <v>7120</v>
      </c>
      <c r="G502" s="1" t="s">
        <v>7148</v>
      </c>
      <c r="H502" s="1" t="s">
        <v>7122</v>
      </c>
      <c r="I502" s="1" t="s">
        <v>10070</v>
      </c>
      <c r="J502" s="1" t="s">
        <v>30</v>
      </c>
      <c r="K502" s="1" t="s">
        <v>10071</v>
      </c>
      <c r="L502" s="1" t="s">
        <v>10071</v>
      </c>
      <c r="M502" s="1" t="s">
        <v>7125</v>
      </c>
      <c r="N502" s="1" t="s">
        <v>7125</v>
      </c>
      <c r="O502" s="1" t="s">
        <v>7126</v>
      </c>
      <c r="P502" s="1" t="s">
        <v>7127</v>
      </c>
      <c r="Q502" s="1" t="s">
        <v>7128</v>
      </c>
      <c r="R502" s="1" t="s">
        <v>10072</v>
      </c>
      <c r="S502" s="1" t="s">
        <v>7130</v>
      </c>
      <c r="T502" s="1" t="s">
        <v>7131</v>
      </c>
      <c r="U502" s="1" t="s">
        <v>7132</v>
      </c>
      <c r="V502" s="1" t="s">
        <v>7254</v>
      </c>
    </row>
    <row r="503" s="1" customFormat="1" spans="1:22">
      <c r="A503" s="3">
        <v>999223802429472</v>
      </c>
      <c r="B503" s="1" t="s">
        <v>7197</v>
      </c>
      <c r="C503" s="1" t="s">
        <v>10073</v>
      </c>
      <c r="D503" s="1" t="s">
        <v>8497</v>
      </c>
      <c r="E503" s="1" t="s">
        <v>10074</v>
      </c>
      <c r="F503" s="1" t="s">
        <v>7120</v>
      </c>
      <c r="G503" s="1" t="s">
        <v>7148</v>
      </c>
      <c r="H503" s="1" t="s">
        <v>7122</v>
      </c>
      <c r="I503" s="1" t="s">
        <v>10038</v>
      </c>
      <c r="J503" s="1" t="s">
        <v>30</v>
      </c>
      <c r="K503" s="1" t="s">
        <v>10039</v>
      </c>
      <c r="L503" s="1" t="s">
        <v>10039</v>
      </c>
      <c r="M503" s="1" t="s">
        <v>7125</v>
      </c>
      <c r="N503" s="1" t="s">
        <v>7125</v>
      </c>
      <c r="O503" s="1" t="s">
        <v>7126</v>
      </c>
      <c r="P503" s="1" t="s">
        <v>7127</v>
      </c>
      <c r="Q503" s="1" t="s">
        <v>7128</v>
      </c>
      <c r="R503" s="1" t="s">
        <v>10075</v>
      </c>
      <c r="S503" s="1" t="s">
        <v>7130</v>
      </c>
      <c r="T503" s="1" t="s">
        <v>7131</v>
      </c>
      <c r="U503" s="1" t="s">
        <v>7132</v>
      </c>
      <c r="V503" s="1" t="s">
        <v>7254</v>
      </c>
    </row>
    <row r="504" s="1" customFormat="1" spans="1:22">
      <c r="A504" s="3">
        <v>999223802542153</v>
      </c>
      <c r="B504" s="1" t="s">
        <v>7197</v>
      </c>
      <c r="C504" s="1" t="s">
        <v>10076</v>
      </c>
      <c r="D504" s="1" t="s">
        <v>10077</v>
      </c>
      <c r="E504" s="1" t="s">
        <v>10078</v>
      </c>
      <c r="F504" s="1" t="s">
        <v>7139</v>
      </c>
      <c r="G504" s="1" t="s">
        <v>7121</v>
      </c>
      <c r="H504" s="1" t="s">
        <v>7122</v>
      </c>
      <c r="I504" s="1" t="s">
        <v>10079</v>
      </c>
      <c r="J504" s="1" t="s">
        <v>30</v>
      </c>
      <c r="K504" s="1" t="s">
        <v>10080</v>
      </c>
      <c r="L504" s="1" t="s">
        <v>10080</v>
      </c>
      <c r="M504" s="1" t="s">
        <v>7125</v>
      </c>
      <c r="N504" s="1" t="s">
        <v>7125</v>
      </c>
      <c r="O504" s="1" t="s">
        <v>7126</v>
      </c>
      <c r="P504" s="1" t="s">
        <v>7127</v>
      </c>
      <c r="Q504" s="1" t="s">
        <v>7128</v>
      </c>
      <c r="R504" s="1" t="s">
        <v>10081</v>
      </c>
      <c r="S504" s="1" t="s">
        <v>7130</v>
      </c>
      <c r="T504" s="1" t="s">
        <v>7131</v>
      </c>
      <c r="U504" s="1" t="s">
        <v>7132</v>
      </c>
      <c r="V504" s="1" t="s">
        <v>7321</v>
      </c>
    </row>
    <row r="505" s="1" customFormat="1" spans="1:22">
      <c r="A505" s="3">
        <v>999223802694156</v>
      </c>
      <c r="B505" s="1" t="s">
        <v>7197</v>
      </c>
      <c r="C505" s="1" t="s">
        <v>10082</v>
      </c>
      <c r="D505" s="1" t="s">
        <v>8146</v>
      </c>
      <c r="E505" s="1" t="s">
        <v>10083</v>
      </c>
      <c r="F505" s="1" t="s">
        <v>7138</v>
      </c>
      <c r="G505" s="1" t="s">
        <v>7139</v>
      </c>
      <c r="H505" s="1" t="s">
        <v>7122</v>
      </c>
      <c r="I505" s="1" t="s">
        <v>10084</v>
      </c>
      <c r="J505" s="1" t="s">
        <v>30</v>
      </c>
      <c r="K505" s="1" t="s">
        <v>10085</v>
      </c>
      <c r="L505" s="1" t="s">
        <v>10085</v>
      </c>
      <c r="M505" s="1" t="s">
        <v>7125</v>
      </c>
      <c r="N505" s="1" t="s">
        <v>7125</v>
      </c>
      <c r="O505" s="1" t="s">
        <v>7126</v>
      </c>
      <c r="P505" s="1" t="s">
        <v>7127</v>
      </c>
      <c r="Q505" s="1" t="s">
        <v>7128</v>
      </c>
      <c r="R505" s="1" t="s">
        <v>10086</v>
      </c>
      <c r="S505" s="1" t="s">
        <v>7130</v>
      </c>
      <c r="T505" s="1" t="s">
        <v>7131</v>
      </c>
      <c r="U505" s="1" t="s">
        <v>7132</v>
      </c>
      <c r="V505" s="1" t="s">
        <v>7254</v>
      </c>
    </row>
    <row r="506" s="1" customFormat="1" spans="1:22">
      <c r="A506" s="3">
        <v>999223802773802</v>
      </c>
      <c r="B506" s="1" t="s">
        <v>7197</v>
      </c>
      <c r="C506" s="1" t="s">
        <v>10087</v>
      </c>
      <c r="D506" s="1" t="s">
        <v>10088</v>
      </c>
      <c r="E506" s="1" t="s">
        <v>10089</v>
      </c>
      <c r="F506" s="1" t="s">
        <v>7172</v>
      </c>
      <c r="G506" s="1" t="s">
        <v>7120</v>
      </c>
      <c r="H506" s="1" t="s">
        <v>7122</v>
      </c>
      <c r="I506" s="1" t="s">
        <v>10090</v>
      </c>
      <c r="J506" s="1" t="s">
        <v>30</v>
      </c>
      <c r="K506" s="1" t="s">
        <v>10091</v>
      </c>
      <c r="L506" s="1" t="s">
        <v>10091</v>
      </c>
      <c r="M506" s="1" t="s">
        <v>7125</v>
      </c>
      <c r="N506" s="1" t="s">
        <v>7125</v>
      </c>
      <c r="O506" s="1" t="s">
        <v>7126</v>
      </c>
      <c r="P506" s="1" t="s">
        <v>7127</v>
      </c>
      <c r="Q506" s="1" t="s">
        <v>7128</v>
      </c>
      <c r="R506" s="1" t="s">
        <v>10092</v>
      </c>
      <c r="S506" s="1" t="s">
        <v>7130</v>
      </c>
      <c r="T506" s="1" t="s">
        <v>7131</v>
      </c>
      <c r="U506" s="1" t="s">
        <v>7132</v>
      </c>
      <c r="V506" s="1" t="s">
        <v>7377</v>
      </c>
    </row>
    <row r="507" s="1" customFormat="1" spans="1:22">
      <c r="A507" s="3">
        <v>999223802817659</v>
      </c>
      <c r="B507" s="1" t="s">
        <v>7197</v>
      </c>
      <c r="C507" s="1" t="s">
        <v>10093</v>
      </c>
      <c r="D507" s="1" t="s">
        <v>9262</v>
      </c>
      <c r="E507" s="1" t="s">
        <v>10094</v>
      </c>
      <c r="F507" s="1" t="s">
        <v>7138</v>
      </c>
      <c r="G507" s="1" t="s">
        <v>7148</v>
      </c>
      <c r="H507" s="1" t="s">
        <v>7122</v>
      </c>
      <c r="I507" s="1" t="s">
        <v>10095</v>
      </c>
      <c r="J507" s="1" t="s">
        <v>30</v>
      </c>
      <c r="K507" s="1" t="s">
        <v>10096</v>
      </c>
      <c r="L507" s="1" t="s">
        <v>10096</v>
      </c>
      <c r="M507" s="1" t="s">
        <v>7125</v>
      </c>
      <c r="N507" s="1" t="s">
        <v>7125</v>
      </c>
      <c r="O507" s="1" t="s">
        <v>7126</v>
      </c>
      <c r="P507" s="1" t="s">
        <v>7127</v>
      </c>
      <c r="Q507" s="1" t="s">
        <v>7128</v>
      </c>
      <c r="R507" s="1" t="s">
        <v>10097</v>
      </c>
      <c r="S507" s="1" t="s">
        <v>7130</v>
      </c>
      <c r="T507" s="1" t="s">
        <v>7131</v>
      </c>
      <c r="U507" s="1" t="s">
        <v>7132</v>
      </c>
      <c r="V507" s="1" t="s">
        <v>7133</v>
      </c>
    </row>
    <row r="508" s="1" customFormat="1" spans="1:22">
      <c r="A508" s="3">
        <v>999223802832785</v>
      </c>
      <c r="B508" s="1" t="s">
        <v>7197</v>
      </c>
      <c r="C508" s="1" t="s">
        <v>10098</v>
      </c>
      <c r="D508" s="1" t="s">
        <v>9283</v>
      </c>
      <c r="E508" s="1" t="s">
        <v>10099</v>
      </c>
      <c r="F508" s="1" t="s">
        <v>7172</v>
      </c>
      <c r="G508" s="1" t="s">
        <v>7173</v>
      </c>
      <c r="H508" s="1" t="s">
        <v>7122</v>
      </c>
      <c r="I508" s="1" t="s">
        <v>10100</v>
      </c>
      <c r="J508" s="1" t="s">
        <v>30</v>
      </c>
      <c r="K508" s="1" t="s">
        <v>10101</v>
      </c>
      <c r="L508" s="1" t="s">
        <v>10101</v>
      </c>
      <c r="M508" s="1" t="s">
        <v>7125</v>
      </c>
      <c r="N508" s="1" t="s">
        <v>7125</v>
      </c>
      <c r="O508" s="1" t="s">
        <v>7126</v>
      </c>
      <c r="P508" s="1" t="s">
        <v>7127</v>
      </c>
      <c r="Q508" s="1" t="s">
        <v>7128</v>
      </c>
      <c r="R508" s="1" t="s">
        <v>10102</v>
      </c>
      <c r="S508" s="1" t="s">
        <v>7130</v>
      </c>
      <c r="T508" s="1" t="s">
        <v>7131</v>
      </c>
      <c r="U508" s="1" t="s">
        <v>7132</v>
      </c>
      <c r="V508" s="1" t="s">
        <v>7254</v>
      </c>
    </row>
    <row r="509" s="1" customFormat="1" spans="1:22">
      <c r="A509" s="3">
        <v>999223802842575</v>
      </c>
      <c r="B509" s="1" t="s">
        <v>7197</v>
      </c>
      <c r="C509" s="1" t="s">
        <v>10103</v>
      </c>
      <c r="D509" s="1" t="s">
        <v>10104</v>
      </c>
      <c r="E509" s="1" t="s">
        <v>10105</v>
      </c>
      <c r="F509" s="1" t="s">
        <v>7258</v>
      </c>
      <c r="G509" s="1" t="s">
        <v>7120</v>
      </c>
      <c r="H509" s="1" t="s">
        <v>7122</v>
      </c>
      <c r="I509" s="1" t="s">
        <v>10106</v>
      </c>
      <c r="J509" s="1" t="s">
        <v>30</v>
      </c>
      <c r="K509" s="1" t="s">
        <v>10107</v>
      </c>
      <c r="L509" s="1" t="s">
        <v>10107</v>
      </c>
      <c r="M509" s="1" t="s">
        <v>7125</v>
      </c>
      <c r="N509" s="1" t="s">
        <v>7125</v>
      </c>
      <c r="O509" s="1" t="s">
        <v>7126</v>
      </c>
      <c r="P509" s="1" t="s">
        <v>7127</v>
      </c>
      <c r="Q509" s="1" t="s">
        <v>7128</v>
      </c>
      <c r="R509" s="1" t="s">
        <v>10108</v>
      </c>
      <c r="S509" s="1" t="s">
        <v>7130</v>
      </c>
      <c r="T509" s="1" t="s">
        <v>7131</v>
      </c>
      <c r="U509" s="1" t="s">
        <v>7132</v>
      </c>
      <c r="V509" s="1" t="s">
        <v>10109</v>
      </c>
    </row>
    <row r="510" s="1" customFormat="1" spans="1:22">
      <c r="A510" s="3">
        <v>999223802877572</v>
      </c>
      <c r="B510" s="1" t="s">
        <v>7197</v>
      </c>
      <c r="C510" s="1" t="s">
        <v>10110</v>
      </c>
      <c r="D510" s="1" t="s">
        <v>10111</v>
      </c>
      <c r="E510" s="1" t="s">
        <v>10112</v>
      </c>
      <c r="F510" s="1" t="s">
        <v>7172</v>
      </c>
      <c r="G510" s="1" t="s">
        <v>7173</v>
      </c>
      <c r="H510" s="1" t="s">
        <v>7122</v>
      </c>
      <c r="I510" s="1" t="s">
        <v>10113</v>
      </c>
      <c r="J510" s="1" t="s">
        <v>30</v>
      </c>
      <c r="K510" s="1" t="s">
        <v>10114</v>
      </c>
      <c r="L510" s="1" t="s">
        <v>10114</v>
      </c>
      <c r="M510" s="1" t="s">
        <v>7125</v>
      </c>
      <c r="N510" s="1" t="s">
        <v>7125</v>
      </c>
      <c r="O510" s="1" t="s">
        <v>7126</v>
      </c>
      <c r="P510" s="1" t="s">
        <v>7127</v>
      </c>
      <c r="Q510" s="1" t="s">
        <v>7128</v>
      </c>
      <c r="R510" s="1" t="s">
        <v>10115</v>
      </c>
      <c r="S510" s="1" t="s">
        <v>7130</v>
      </c>
      <c r="T510" s="1" t="s">
        <v>7131</v>
      </c>
      <c r="U510" s="1" t="s">
        <v>7132</v>
      </c>
      <c r="V510" s="1" t="s">
        <v>7133</v>
      </c>
    </row>
    <row r="511" s="1" customFormat="1" spans="1:22">
      <c r="A511" s="3">
        <v>999223803014828</v>
      </c>
      <c r="B511" s="1" t="s">
        <v>7197</v>
      </c>
      <c r="C511" s="1" t="s">
        <v>10116</v>
      </c>
      <c r="D511" s="1" t="s">
        <v>10117</v>
      </c>
      <c r="E511" s="1" t="s">
        <v>10118</v>
      </c>
      <c r="F511" s="1" t="s">
        <v>7173</v>
      </c>
      <c r="G511" s="1" t="s">
        <v>7120</v>
      </c>
      <c r="H511" s="1" t="s">
        <v>7122</v>
      </c>
      <c r="I511" s="1" t="s">
        <v>10119</v>
      </c>
      <c r="J511" s="1" t="s">
        <v>30</v>
      </c>
      <c r="K511" s="1" t="s">
        <v>10120</v>
      </c>
      <c r="L511" s="1" t="s">
        <v>10120</v>
      </c>
      <c r="M511" s="1" t="s">
        <v>7125</v>
      </c>
      <c r="N511" s="1" t="s">
        <v>7125</v>
      </c>
      <c r="O511" s="1" t="s">
        <v>7126</v>
      </c>
      <c r="P511" s="1" t="s">
        <v>7127</v>
      </c>
      <c r="Q511" s="1" t="s">
        <v>7128</v>
      </c>
      <c r="R511" s="1" t="s">
        <v>10121</v>
      </c>
      <c r="S511" s="1" t="s">
        <v>7130</v>
      </c>
      <c r="T511" s="1" t="s">
        <v>7131</v>
      </c>
      <c r="U511" s="1" t="s">
        <v>7132</v>
      </c>
      <c r="V511" s="1" t="s">
        <v>7321</v>
      </c>
    </row>
    <row r="512" s="1" customFormat="1" spans="1:22">
      <c r="A512" s="3">
        <v>999223803083003</v>
      </c>
      <c r="B512" s="1" t="s">
        <v>7197</v>
      </c>
      <c r="C512" s="1" t="s">
        <v>10122</v>
      </c>
      <c r="D512" s="1" t="s">
        <v>10123</v>
      </c>
      <c r="E512" s="1" t="s">
        <v>10124</v>
      </c>
      <c r="F512" s="1" t="s">
        <v>7138</v>
      </c>
      <c r="G512" s="1" t="s">
        <v>7120</v>
      </c>
      <c r="H512" s="1" t="s">
        <v>7122</v>
      </c>
      <c r="I512" s="1" t="s">
        <v>10125</v>
      </c>
      <c r="J512" s="1" t="s">
        <v>30</v>
      </c>
      <c r="K512" s="1" t="s">
        <v>10126</v>
      </c>
      <c r="L512" s="1" t="s">
        <v>10126</v>
      </c>
      <c r="M512" s="1" t="s">
        <v>7125</v>
      </c>
      <c r="N512" s="1" t="s">
        <v>7125</v>
      </c>
      <c r="O512" s="1" t="s">
        <v>7126</v>
      </c>
      <c r="P512" s="1" t="s">
        <v>7127</v>
      </c>
      <c r="Q512" s="1" t="s">
        <v>7128</v>
      </c>
      <c r="R512" s="1" t="s">
        <v>10127</v>
      </c>
      <c r="S512" s="1" t="s">
        <v>7130</v>
      </c>
      <c r="T512" s="1" t="s">
        <v>7131</v>
      </c>
      <c r="U512" s="1" t="s">
        <v>7132</v>
      </c>
      <c r="V512" s="1" t="s">
        <v>7254</v>
      </c>
    </row>
    <row r="513" s="1" customFormat="1" spans="1:22">
      <c r="A513" s="3">
        <v>999223803093963</v>
      </c>
      <c r="B513" s="1" t="s">
        <v>7197</v>
      </c>
      <c r="C513" s="1" t="s">
        <v>10128</v>
      </c>
      <c r="D513" s="1" t="s">
        <v>10129</v>
      </c>
      <c r="E513" s="1" t="s">
        <v>10130</v>
      </c>
      <c r="F513" s="1" t="s">
        <v>7173</v>
      </c>
      <c r="G513" s="1" t="s">
        <v>7120</v>
      </c>
      <c r="H513" s="1" t="s">
        <v>7122</v>
      </c>
      <c r="I513" s="1" t="s">
        <v>10131</v>
      </c>
      <c r="J513" s="1" t="s">
        <v>30</v>
      </c>
      <c r="K513" s="1" t="s">
        <v>10132</v>
      </c>
      <c r="L513" s="1" t="s">
        <v>10132</v>
      </c>
      <c r="M513" s="1" t="s">
        <v>7125</v>
      </c>
      <c r="N513" s="1" t="s">
        <v>7125</v>
      </c>
      <c r="O513" s="1" t="s">
        <v>7126</v>
      </c>
      <c r="P513" s="1" t="s">
        <v>7127</v>
      </c>
      <c r="Q513" s="1" t="s">
        <v>7128</v>
      </c>
      <c r="R513" s="1" t="s">
        <v>10133</v>
      </c>
      <c r="S513" s="1" t="s">
        <v>7130</v>
      </c>
      <c r="T513" s="1" t="s">
        <v>7131</v>
      </c>
      <c r="U513" s="1" t="s">
        <v>7132</v>
      </c>
      <c r="V513" s="1" t="s">
        <v>7254</v>
      </c>
    </row>
    <row r="514" s="1" customFormat="1" spans="1:22">
      <c r="A514" s="3">
        <v>999223803229193</v>
      </c>
      <c r="B514" s="1" t="s">
        <v>7197</v>
      </c>
      <c r="C514" s="1" t="s">
        <v>10134</v>
      </c>
      <c r="D514" s="1" t="s">
        <v>10135</v>
      </c>
      <c r="E514" s="1" t="s">
        <v>10136</v>
      </c>
      <c r="F514" s="1" t="s">
        <v>7172</v>
      </c>
      <c r="G514" s="1" t="s">
        <v>7148</v>
      </c>
      <c r="H514" s="1" t="s">
        <v>7122</v>
      </c>
      <c r="I514" s="1" t="s">
        <v>10137</v>
      </c>
      <c r="J514" s="1" t="s">
        <v>30</v>
      </c>
      <c r="K514" s="1" t="s">
        <v>10138</v>
      </c>
      <c r="L514" s="1" t="s">
        <v>10138</v>
      </c>
      <c r="M514" s="1" t="s">
        <v>7125</v>
      </c>
      <c r="N514" s="1" t="s">
        <v>7125</v>
      </c>
      <c r="O514" s="1" t="s">
        <v>7126</v>
      </c>
      <c r="P514" s="1" t="s">
        <v>7127</v>
      </c>
      <c r="Q514" s="1" t="s">
        <v>7128</v>
      </c>
      <c r="R514" s="1" t="s">
        <v>10139</v>
      </c>
      <c r="S514" s="1" t="s">
        <v>7130</v>
      </c>
      <c r="T514" s="1" t="s">
        <v>7131</v>
      </c>
      <c r="U514" s="1" t="s">
        <v>7225</v>
      </c>
      <c r="V514" s="1" t="s">
        <v>7226</v>
      </c>
    </row>
    <row r="515" s="1" customFormat="1" spans="1:22">
      <c r="A515" s="3">
        <v>999223803440955</v>
      </c>
      <c r="B515" s="1" t="s">
        <v>7197</v>
      </c>
      <c r="C515" s="1" t="s">
        <v>10140</v>
      </c>
      <c r="D515" s="1" t="s">
        <v>10141</v>
      </c>
      <c r="E515" s="1" t="s">
        <v>10142</v>
      </c>
      <c r="F515" s="1" t="s">
        <v>7120</v>
      </c>
      <c r="G515" s="1" t="s">
        <v>7148</v>
      </c>
      <c r="H515" s="1" t="s">
        <v>7122</v>
      </c>
      <c r="I515" s="1" t="s">
        <v>10143</v>
      </c>
      <c r="J515" s="1" t="s">
        <v>30</v>
      </c>
      <c r="K515" s="1" t="s">
        <v>10144</v>
      </c>
      <c r="L515" s="1" t="s">
        <v>10144</v>
      </c>
      <c r="M515" s="1" t="s">
        <v>7125</v>
      </c>
      <c r="N515" s="1" t="s">
        <v>7125</v>
      </c>
      <c r="O515" s="1" t="s">
        <v>7126</v>
      </c>
      <c r="P515" s="1" t="s">
        <v>7127</v>
      </c>
      <c r="Q515" s="1" t="s">
        <v>7128</v>
      </c>
      <c r="R515" s="1" t="s">
        <v>10145</v>
      </c>
      <c r="S515" s="1" t="s">
        <v>7130</v>
      </c>
      <c r="T515" s="1" t="s">
        <v>7131</v>
      </c>
      <c r="U515" s="1" t="s">
        <v>7132</v>
      </c>
      <c r="V515" s="1" t="s">
        <v>7377</v>
      </c>
    </row>
    <row r="516" s="1" customFormat="1" spans="1:22">
      <c r="A516" s="3">
        <v>999223806342176</v>
      </c>
      <c r="B516" s="1" t="s">
        <v>7197</v>
      </c>
      <c r="C516" s="1" t="s">
        <v>10146</v>
      </c>
      <c r="D516" s="1" t="s">
        <v>10135</v>
      </c>
      <c r="E516" s="1" t="s">
        <v>10147</v>
      </c>
      <c r="F516" s="1" t="s">
        <v>7138</v>
      </c>
      <c r="G516" s="1" t="s">
        <v>7120</v>
      </c>
      <c r="H516" s="1" t="s">
        <v>7122</v>
      </c>
      <c r="I516" s="1" t="s">
        <v>10148</v>
      </c>
      <c r="J516" s="1" t="s">
        <v>30</v>
      </c>
      <c r="K516" s="1" t="s">
        <v>10149</v>
      </c>
      <c r="L516" s="1" t="s">
        <v>10149</v>
      </c>
      <c r="M516" s="1" t="s">
        <v>7125</v>
      </c>
      <c r="N516" s="1" t="s">
        <v>7125</v>
      </c>
      <c r="O516" s="1" t="s">
        <v>7126</v>
      </c>
      <c r="P516" s="1" t="s">
        <v>7127</v>
      </c>
      <c r="Q516" s="1" t="s">
        <v>7128</v>
      </c>
      <c r="R516" s="1" t="s">
        <v>10150</v>
      </c>
      <c r="S516" s="1" t="s">
        <v>7130</v>
      </c>
      <c r="T516" s="1" t="s">
        <v>7131</v>
      </c>
      <c r="U516" s="1" t="s">
        <v>7225</v>
      </c>
      <c r="V516" s="1" t="s">
        <v>7226</v>
      </c>
    </row>
    <row r="517" s="1" customFormat="1" spans="1:22">
      <c r="A517" s="3">
        <v>999223806710733</v>
      </c>
      <c r="B517" s="1" t="s">
        <v>7197</v>
      </c>
      <c r="C517" s="1" t="s">
        <v>10151</v>
      </c>
      <c r="D517" s="1" t="s">
        <v>10152</v>
      </c>
      <c r="E517" s="1" t="s">
        <v>10153</v>
      </c>
      <c r="F517" s="1" t="s">
        <v>7139</v>
      </c>
      <c r="G517" s="1" t="s">
        <v>7121</v>
      </c>
      <c r="H517" s="1" t="s">
        <v>7122</v>
      </c>
      <c r="I517" s="1" t="s">
        <v>10154</v>
      </c>
      <c r="J517" s="1" t="s">
        <v>30</v>
      </c>
      <c r="K517" s="1" t="s">
        <v>10155</v>
      </c>
      <c r="L517" s="1" t="s">
        <v>10155</v>
      </c>
      <c r="M517" s="1" t="s">
        <v>7125</v>
      </c>
      <c r="N517" s="1" t="s">
        <v>7125</v>
      </c>
      <c r="O517" s="1" t="s">
        <v>7126</v>
      </c>
      <c r="P517" s="1" t="s">
        <v>7127</v>
      </c>
      <c r="Q517" s="1" t="s">
        <v>7128</v>
      </c>
      <c r="R517" s="1" t="s">
        <v>10156</v>
      </c>
      <c r="S517" s="1" t="s">
        <v>7130</v>
      </c>
      <c r="T517" s="1" t="s">
        <v>7131</v>
      </c>
      <c r="U517" s="1" t="s">
        <v>7132</v>
      </c>
      <c r="V517" s="1" t="s">
        <v>7254</v>
      </c>
    </row>
    <row r="518" s="1" customFormat="1" spans="1:22">
      <c r="A518" s="3">
        <v>999223807539590</v>
      </c>
      <c r="B518" s="1" t="s">
        <v>7197</v>
      </c>
      <c r="C518" s="1" t="s">
        <v>10157</v>
      </c>
      <c r="D518" s="1" t="s">
        <v>8056</v>
      </c>
      <c r="E518" s="1" t="s">
        <v>10158</v>
      </c>
      <c r="F518" s="1" t="s">
        <v>7138</v>
      </c>
      <c r="G518" s="1" t="s">
        <v>7120</v>
      </c>
      <c r="H518" s="1" t="s">
        <v>7122</v>
      </c>
      <c r="I518" s="1" t="s">
        <v>10159</v>
      </c>
      <c r="J518" s="1" t="s">
        <v>30</v>
      </c>
      <c r="K518" s="1" t="s">
        <v>8903</v>
      </c>
      <c r="L518" s="1" t="s">
        <v>8903</v>
      </c>
      <c r="M518" s="1" t="s">
        <v>7125</v>
      </c>
      <c r="N518" s="1" t="s">
        <v>7125</v>
      </c>
      <c r="O518" s="1" t="s">
        <v>7126</v>
      </c>
      <c r="P518" s="1" t="s">
        <v>7127</v>
      </c>
      <c r="Q518" s="1" t="s">
        <v>7128</v>
      </c>
      <c r="R518" s="1" t="s">
        <v>10160</v>
      </c>
      <c r="S518" s="1" t="s">
        <v>7130</v>
      </c>
      <c r="T518" s="1" t="s">
        <v>7131</v>
      </c>
      <c r="U518" s="1" t="s">
        <v>7132</v>
      </c>
      <c r="V518" s="1" t="s">
        <v>7254</v>
      </c>
    </row>
    <row r="519" s="1" customFormat="1" spans="1:22">
      <c r="A519" s="3">
        <v>999223807615556</v>
      </c>
      <c r="B519" s="1" t="s">
        <v>7197</v>
      </c>
      <c r="C519" s="1" t="s">
        <v>10161</v>
      </c>
      <c r="D519" s="1" t="s">
        <v>10162</v>
      </c>
      <c r="E519" s="1" t="s">
        <v>10163</v>
      </c>
      <c r="F519" s="1" t="s">
        <v>7197</v>
      </c>
      <c r="G519" s="1" t="s">
        <v>7173</v>
      </c>
      <c r="H519" s="1" t="s">
        <v>7122</v>
      </c>
      <c r="I519" s="1" t="s">
        <v>10164</v>
      </c>
      <c r="J519" s="1" t="s">
        <v>30</v>
      </c>
      <c r="K519" s="1" t="s">
        <v>10165</v>
      </c>
      <c r="L519" s="1" t="s">
        <v>14891</v>
      </c>
      <c r="M519" s="1" t="s">
        <v>7125</v>
      </c>
      <c r="N519" s="1" t="s">
        <v>7125</v>
      </c>
      <c r="O519" s="1" t="s">
        <v>7126</v>
      </c>
      <c r="P519" s="1" t="s">
        <v>7127</v>
      </c>
      <c r="Q519" s="1" t="s">
        <v>7128</v>
      </c>
      <c r="R519" s="1" t="s">
        <v>10166</v>
      </c>
      <c r="S519" s="1" t="s">
        <v>7130</v>
      </c>
      <c r="T519" s="1" t="s">
        <v>7131</v>
      </c>
      <c r="U519" s="1" t="s">
        <v>7132</v>
      </c>
      <c r="V519" s="1" t="s">
        <v>7254</v>
      </c>
    </row>
    <row r="520" s="1" customFormat="1" spans="1:22">
      <c r="A520" s="3">
        <v>999223807780615</v>
      </c>
      <c r="B520" s="1" t="s">
        <v>7197</v>
      </c>
      <c r="C520" s="1" t="s">
        <v>10167</v>
      </c>
      <c r="D520" s="1" t="s">
        <v>8491</v>
      </c>
      <c r="E520" s="1" t="s">
        <v>10168</v>
      </c>
      <c r="F520" s="1" t="s">
        <v>7258</v>
      </c>
      <c r="G520" s="1" t="s">
        <v>7138</v>
      </c>
      <c r="H520" s="1" t="s">
        <v>7122</v>
      </c>
      <c r="I520" s="1" t="s">
        <v>10169</v>
      </c>
      <c r="J520" s="1" t="s">
        <v>30</v>
      </c>
      <c r="K520" s="1" t="s">
        <v>10170</v>
      </c>
      <c r="L520" s="1" t="s">
        <v>10170</v>
      </c>
      <c r="M520" s="1" t="s">
        <v>7125</v>
      </c>
      <c r="N520" s="1" t="s">
        <v>7125</v>
      </c>
      <c r="O520" s="1" t="s">
        <v>7126</v>
      </c>
      <c r="P520" s="1" t="s">
        <v>7127</v>
      </c>
      <c r="Q520" s="1" t="s">
        <v>7128</v>
      </c>
      <c r="R520" s="1" t="s">
        <v>10171</v>
      </c>
      <c r="S520" s="1" t="s">
        <v>7130</v>
      </c>
      <c r="T520" s="1" t="s">
        <v>7131</v>
      </c>
      <c r="U520" s="1" t="s">
        <v>7132</v>
      </c>
      <c r="V520" s="1" t="s">
        <v>7254</v>
      </c>
    </row>
    <row r="521" s="1" customFormat="1" spans="1:22">
      <c r="A521" s="3">
        <v>999223807788563</v>
      </c>
      <c r="B521" s="1" t="s">
        <v>7197</v>
      </c>
      <c r="C521" s="1" t="s">
        <v>10172</v>
      </c>
      <c r="D521" s="1" t="s">
        <v>8513</v>
      </c>
      <c r="E521" s="1" t="s">
        <v>10173</v>
      </c>
      <c r="F521" s="1" t="s">
        <v>7258</v>
      </c>
      <c r="G521" s="1" t="s">
        <v>7173</v>
      </c>
      <c r="H521" s="1" t="s">
        <v>7122</v>
      </c>
      <c r="I521" s="1" t="s">
        <v>10174</v>
      </c>
      <c r="J521" s="1" t="s">
        <v>30</v>
      </c>
      <c r="K521" s="1" t="s">
        <v>10175</v>
      </c>
      <c r="L521" s="1" t="s">
        <v>10175</v>
      </c>
      <c r="M521" s="1" t="s">
        <v>7125</v>
      </c>
      <c r="N521" s="1" t="s">
        <v>7125</v>
      </c>
      <c r="O521" s="1" t="s">
        <v>7126</v>
      </c>
      <c r="P521" s="1" t="s">
        <v>7127</v>
      </c>
      <c r="Q521" s="1" t="s">
        <v>7128</v>
      </c>
      <c r="R521" s="1" t="s">
        <v>10176</v>
      </c>
      <c r="S521" s="1" t="s">
        <v>7130</v>
      </c>
      <c r="T521" s="1" t="s">
        <v>7131</v>
      </c>
      <c r="U521" s="1" t="s">
        <v>7132</v>
      </c>
      <c r="V521" s="1" t="s">
        <v>7254</v>
      </c>
    </row>
    <row r="522" s="1" customFormat="1" spans="1:22">
      <c r="A522" s="3">
        <v>999223807850222</v>
      </c>
      <c r="B522" s="1" t="s">
        <v>7197</v>
      </c>
      <c r="C522" s="1" t="s">
        <v>10177</v>
      </c>
      <c r="D522" s="1" t="s">
        <v>8513</v>
      </c>
      <c r="E522" s="1" t="s">
        <v>10178</v>
      </c>
      <c r="F522" s="1" t="s">
        <v>7258</v>
      </c>
      <c r="G522" s="1" t="s">
        <v>7173</v>
      </c>
      <c r="H522" s="1" t="s">
        <v>7122</v>
      </c>
      <c r="I522" s="1" t="s">
        <v>10174</v>
      </c>
      <c r="J522" s="1" t="s">
        <v>30</v>
      </c>
      <c r="K522" s="1" t="s">
        <v>10175</v>
      </c>
      <c r="L522" s="1" t="s">
        <v>10175</v>
      </c>
      <c r="M522" s="1" t="s">
        <v>7125</v>
      </c>
      <c r="N522" s="1" t="s">
        <v>7125</v>
      </c>
      <c r="O522" s="1" t="s">
        <v>7126</v>
      </c>
      <c r="P522" s="1" t="s">
        <v>7127</v>
      </c>
      <c r="Q522" s="1" t="s">
        <v>7128</v>
      </c>
      <c r="R522" s="1" t="s">
        <v>10179</v>
      </c>
      <c r="S522" s="1" t="s">
        <v>7130</v>
      </c>
      <c r="T522" s="1" t="s">
        <v>7131</v>
      </c>
      <c r="U522" s="1" t="s">
        <v>7132</v>
      </c>
      <c r="V522" s="1" t="s">
        <v>7254</v>
      </c>
    </row>
    <row r="523" s="1" customFormat="1" spans="1:22">
      <c r="A523" s="3">
        <v>999223807970721</v>
      </c>
      <c r="B523" s="1" t="s">
        <v>7197</v>
      </c>
      <c r="C523" s="1" t="s">
        <v>10180</v>
      </c>
      <c r="D523" s="1" t="s">
        <v>10181</v>
      </c>
      <c r="E523" s="1" t="s">
        <v>10182</v>
      </c>
      <c r="F523" s="1" t="s">
        <v>7139</v>
      </c>
      <c r="G523" s="1" t="s">
        <v>7121</v>
      </c>
      <c r="H523" s="1" t="s">
        <v>7122</v>
      </c>
      <c r="I523" s="1" t="s">
        <v>10183</v>
      </c>
      <c r="J523" s="1" t="s">
        <v>30</v>
      </c>
      <c r="K523" s="1" t="s">
        <v>10184</v>
      </c>
      <c r="L523" s="1" t="s">
        <v>10184</v>
      </c>
      <c r="M523" s="1" t="s">
        <v>7125</v>
      </c>
      <c r="N523" s="1" t="s">
        <v>7125</v>
      </c>
      <c r="O523" s="1" t="s">
        <v>7126</v>
      </c>
      <c r="P523" s="1" t="s">
        <v>7127</v>
      </c>
      <c r="Q523" s="1" t="s">
        <v>7128</v>
      </c>
      <c r="R523" s="1" t="s">
        <v>10185</v>
      </c>
      <c r="S523" s="1" t="s">
        <v>7130</v>
      </c>
      <c r="T523" s="1" t="s">
        <v>7131</v>
      </c>
      <c r="U523" s="1" t="s">
        <v>7132</v>
      </c>
      <c r="V523" s="1" t="s">
        <v>7233</v>
      </c>
    </row>
    <row r="524" s="1" customFormat="1" spans="1:22">
      <c r="A524" s="3">
        <v>999223808540316</v>
      </c>
      <c r="B524" s="1" t="s">
        <v>7197</v>
      </c>
      <c r="C524" s="1" t="s">
        <v>10186</v>
      </c>
      <c r="D524" s="1" t="s">
        <v>10187</v>
      </c>
      <c r="E524" s="1" t="s">
        <v>10188</v>
      </c>
      <c r="F524" s="1" t="s">
        <v>7172</v>
      </c>
      <c r="G524" s="1" t="s">
        <v>7138</v>
      </c>
      <c r="H524" s="1" t="s">
        <v>7122</v>
      </c>
      <c r="I524" s="1" t="s">
        <v>10189</v>
      </c>
      <c r="J524" s="1" t="s">
        <v>30</v>
      </c>
      <c r="K524" s="1" t="s">
        <v>10190</v>
      </c>
      <c r="L524" s="1" t="s">
        <v>10190</v>
      </c>
      <c r="M524" s="1" t="s">
        <v>7125</v>
      </c>
      <c r="N524" s="1" t="s">
        <v>7125</v>
      </c>
      <c r="O524" s="1" t="s">
        <v>7126</v>
      </c>
      <c r="P524" s="1" t="s">
        <v>7127</v>
      </c>
      <c r="Q524" s="1" t="s">
        <v>7128</v>
      </c>
      <c r="R524" s="1" t="s">
        <v>10191</v>
      </c>
      <c r="S524" s="1" t="s">
        <v>7130</v>
      </c>
      <c r="T524" s="1" t="s">
        <v>7131</v>
      </c>
      <c r="U524" s="1" t="s">
        <v>7132</v>
      </c>
      <c r="V524" s="1" t="s">
        <v>7377</v>
      </c>
    </row>
    <row r="525" s="1" customFormat="1" spans="1:22">
      <c r="A525" s="3">
        <v>999223808744049</v>
      </c>
      <c r="B525" s="1" t="s">
        <v>7197</v>
      </c>
      <c r="C525" s="1" t="s">
        <v>10192</v>
      </c>
      <c r="D525" s="1" t="s">
        <v>10193</v>
      </c>
      <c r="E525" s="1" t="s">
        <v>10194</v>
      </c>
      <c r="F525" s="1" t="s">
        <v>7258</v>
      </c>
      <c r="G525" s="1" t="s">
        <v>7138</v>
      </c>
      <c r="H525" s="1" t="s">
        <v>7122</v>
      </c>
      <c r="I525" s="1" t="s">
        <v>10195</v>
      </c>
      <c r="J525" s="1" t="s">
        <v>30</v>
      </c>
      <c r="K525" s="1" t="s">
        <v>10196</v>
      </c>
      <c r="L525" s="1" t="s">
        <v>10196</v>
      </c>
      <c r="M525" s="1" t="s">
        <v>7125</v>
      </c>
      <c r="N525" s="1" t="s">
        <v>7125</v>
      </c>
      <c r="O525" s="1" t="s">
        <v>7126</v>
      </c>
      <c r="P525" s="1" t="s">
        <v>7127</v>
      </c>
      <c r="Q525" s="1" t="s">
        <v>7128</v>
      </c>
      <c r="R525" s="1" t="s">
        <v>10197</v>
      </c>
      <c r="S525" s="1" t="s">
        <v>7130</v>
      </c>
      <c r="T525" s="1" t="s">
        <v>7131</v>
      </c>
      <c r="U525" s="1" t="s">
        <v>7132</v>
      </c>
      <c r="V525" s="1" t="s">
        <v>7321</v>
      </c>
    </row>
    <row r="526" s="1" customFormat="1" spans="1:22">
      <c r="A526" s="3">
        <v>999223808837239</v>
      </c>
      <c r="B526" s="1" t="s">
        <v>7197</v>
      </c>
      <c r="C526" s="1" t="s">
        <v>10198</v>
      </c>
      <c r="D526" s="1" t="s">
        <v>10199</v>
      </c>
      <c r="E526" s="1" t="s">
        <v>10200</v>
      </c>
      <c r="F526" s="1" t="s">
        <v>7138</v>
      </c>
      <c r="G526" s="1" t="s">
        <v>7148</v>
      </c>
      <c r="H526" s="1" t="s">
        <v>7122</v>
      </c>
      <c r="I526" s="1" t="s">
        <v>10201</v>
      </c>
      <c r="J526" s="1" t="s">
        <v>30</v>
      </c>
      <c r="K526" s="1" t="s">
        <v>10202</v>
      </c>
      <c r="L526" s="1" t="s">
        <v>10202</v>
      </c>
      <c r="M526" s="1" t="s">
        <v>7125</v>
      </c>
      <c r="N526" s="1" t="s">
        <v>7125</v>
      </c>
      <c r="O526" s="1" t="s">
        <v>7126</v>
      </c>
      <c r="P526" s="1" t="s">
        <v>7127</v>
      </c>
      <c r="Q526" s="1" t="s">
        <v>7128</v>
      </c>
      <c r="R526" s="1" t="s">
        <v>10203</v>
      </c>
      <c r="S526" s="1" t="s">
        <v>7130</v>
      </c>
      <c r="T526" s="1" t="s">
        <v>7131</v>
      </c>
      <c r="U526" s="1" t="s">
        <v>7132</v>
      </c>
      <c r="V526" s="1" t="s">
        <v>7143</v>
      </c>
    </row>
    <row r="527" s="1" customFormat="1" spans="1:22">
      <c r="A527" s="3">
        <v>999223808856531</v>
      </c>
      <c r="B527" s="1" t="s">
        <v>7197</v>
      </c>
      <c r="C527" s="1" t="s">
        <v>10204</v>
      </c>
      <c r="D527" s="1" t="s">
        <v>9051</v>
      </c>
      <c r="E527" s="1" t="s">
        <v>10205</v>
      </c>
      <c r="F527" s="1" t="s">
        <v>7148</v>
      </c>
      <c r="G527" s="1" t="s">
        <v>7121</v>
      </c>
      <c r="H527" s="1" t="s">
        <v>7122</v>
      </c>
      <c r="I527" s="1" t="s">
        <v>10206</v>
      </c>
      <c r="J527" s="1" t="s">
        <v>30</v>
      </c>
      <c r="K527" s="1" t="s">
        <v>10207</v>
      </c>
      <c r="L527" s="1" t="s">
        <v>10207</v>
      </c>
      <c r="M527" s="1" t="s">
        <v>7125</v>
      </c>
      <c r="N527" s="1" t="s">
        <v>7125</v>
      </c>
      <c r="O527" s="1" t="s">
        <v>7126</v>
      </c>
      <c r="P527" s="1" t="s">
        <v>7127</v>
      </c>
      <c r="Q527" s="1" t="s">
        <v>7128</v>
      </c>
      <c r="R527" s="1" t="s">
        <v>10208</v>
      </c>
      <c r="S527" s="1" t="s">
        <v>7130</v>
      </c>
      <c r="T527" s="1" t="s">
        <v>7131</v>
      </c>
      <c r="U527" s="1" t="s">
        <v>7225</v>
      </c>
      <c r="V527" s="1" t="s">
        <v>7226</v>
      </c>
    </row>
    <row r="528" s="1" customFormat="1" spans="1:22">
      <c r="A528" s="3">
        <v>999223809086842</v>
      </c>
      <c r="B528" s="1" t="s">
        <v>7197</v>
      </c>
      <c r="C528" s="1" t="s">
        <v>10209</v>
      </c>
      <c r="D528" s="1" t="s">
        <v>10210</v>
      </c>
      <c r="E528" s="1" t="s">
        <v>10211</v>
      </c>
      <c r="F528" s="1" t="s">
        <v>7172</v>
      </c>
      <c r="G528" s="1" t="s">
        <v>7173</v>
      </c>
      <c r="H528" s="1" t="s">
        <v>7122</v>
      </c>
      <c r="I528" s="1" t="s">
        <v>10212</v>
      </c>
      <c r="J528" s="1" t="s">
        <v>30</v>
      </c>
      <c r="K528" s="1" t="s">
        <v>10213</v>
      </c>
      <c r="L528" s="1" t="s">
        <v>10213</v>
      </c>
      <c r="M528" s="1" t="s">
        <v>7125</v>
      </c>
      <c r="N528" s="1" t="s">
        <v>7125</v>
      </c>
      <c r="O528" s="1" t="s">
        <v>7126</v>
      </c>
      <c r="P528" s="1" t="s">
        <v>7127</v>
      </c>
      <c r="Q528" s="1" t="s">
        <v>7128</v>
      </c>
      <c r="R528" s="1" t="s">
        <v>10214</v>
      </c>
      <c r="S528" s="1" t="s">
        <v>7130</v>
      </c>
      <c r="T528" s="1" t="s">
        <v>7131</v>
      </c>
      <c r="U528" s="1" t="s">
        <v>7132</v>
      </c>
      <c r="V528" s="1" t="s">
        <v>7226</v>
      </c>
    </row>
    <row r="529" s="1" customFormat="1" spans="1:22">
      <c r="A529" s="3">
        <v>999223809223942</v>
      </c>
      <c r="B529" s="1" t="s">
        <v>7197</v>
      </c>
      <c r="C529" s="1" t="s">
        <v>10215</v>
      </c>
      <c r="D529" s="1" t="s">
        <v>10057</v>
      </c>
      <c r="E529" s="1" t="s">
        <v>10216</v>
      </c>
      <c r="F529" s="1" t="s">
        <v>7138</v>
      </c>
      <c r="G529" s="1" t="s">
        <v>7120</v>
      </c>
      <c r="H529" s="1" t="s">
        <v>7122</v>
      </c>
      <c r="I529" s="1" t="s">
        <v>10217</v>
      </c>
      <c r="J529" s="1" t="s">
        <v>30</v>
      </c>
      <c r="K529" s="1" t="s">
        <v>10218</v>
      </c>
      <c r="L529" s="1" t="s">
        <v>10218</v>
      </c>
      <c r="M529" s="1" t="s">
        <v>7125</v>
      </c>
      <c r="N529" s="1" t="s">
        <v>7125</v>
      </c>
      <c r="O529" s="1" t="s">
        <v>7126</v>
      </c>
      <c r="P529" s="1" t="s">
        <v>7127</v>
      </c>
      <c r="Q529" s="1" t="s">
        <v>7128</v>
      </c>
      <c r="R529" s="1" t="s">
        <v>10219</v>
      </c>
      <c r="S529" s="1" t="s">
        <v>7130</v>
      </c>
      <c r="T529" s="1" t="s">
        <v>7131</v>
      </c>
      <c r="U529" s="1" t="s">
        <v>7225</v>
      </c>
      <c r="V529" s="1" t="s">
        <v>7226</v>
      </c>
    </row>
    <row r="530" s="1" customFormat="1" spans="1:22">
      <c r="A530" s="3">
        <v>999223809677968</v>
      </c>
      <c r="B530" s="1" t="s">
        <v>7197</v>
      </c>
      <c r="C530" s="1" t="s">
        <v>10220</v>
      </c>
      <c r="D530" s="1" t="s">
        <v>10162</v>
      </c>
      <c r="E530" s="1" t="s">
        <v>10221</v>
      </c>
      <c r="F530" s="1" t="s">
        <v>7197</v>
      </c>
      <c r="G530" s="1" t="s">
        <v>7173</v>
      </c>
      <c r="H530" s="1" t="s">
        <v>7122</v>
      </c>
      <c r="I530" s="1" t="s">
        <v>10222</v>
      </c>
      <c r="J530" s="1" t="s">
        <v>30</v>
      </c>
      <c r="K530" s="1" t="s">
        <v>10223</v>
      </c>
      <c r="L530" s="1" t="s">
        <v>10223</v>
      </c>
      <c r="M530" s="1" t="s">
        <v>7125</v>
      </c>
      <c r="N530" s="1" t="s">
        <v>7125</v>
      </c>
      <c r="O530" s="1" t="s">
        <v>7126</v>
      </c>
      <c r="P530" s="1" t="s">
        <v>7127</v>
      </c>
      <c r="Q530" s="1" t="s">
        <v>7128</v>
      </c>
      <c r="R530" s="1" t="s">
        <v>10224</v>
      </c>
      <c r="S530" s="1" t="s">
        <v>7130</v>
      </c>
      <c r="T530" s="1" t="s">
        <v>7131</v>
      </c>
      <c r="U530" s="1" t="s">
        <v>7132</v>
      </c>
      <c r="V530" s="1" t="s">
        <v>7254</v>
      </c>
    </row>
    <row r="531" s="1" customFormat="1" spans="1:22">
      <c r="A531" s="3">
        <v>999223809696887</v>
      </c>
      <c r="B531" s="1" t="s">
        <v>7197</v>
      </c>
      <c r="C531" s="1" t="s">
        <v>10225</v>
      </c>
      <c r="D531" s="1" t="s">
        <v>8280</v>
      </c>
      <c r="E531" s="1" t="s">
        <v>10226</v>
      </c>
      <c r="F531" s="1" t="s">
        <v>7120</v>
      </c>
      <c r="G531" s="1" t="s">
        <v>7139</v>
      </c>
      <c r="H531" s="1" t="s">
        <v>7122</v>
      </c>
      <c r="I531" s="1" t="s">
        <v>10227</v>
      </c>
      <c r="J531" s="1" t="s">
        <v>30</v>
      </c>
      <c r="K531" s="1" t="s">
        <v>10228</v>
      </c>
      <c r="L531" s="1" t="s">
        <v>10228</v>
      </c>
      <c r="M531" s="1" t="s">
        <v>7125</v>
      </c>
      <c r="N531" s="1" t="s">
        <v>7125</v>
      </c>
      <c r="O531" s="1" t="s">
        <v>7126</v>
      </c>
      <c r="P531" s="1" t="s">
        <v>7127</v>
      </c>
      <c r="Q531" s="1" t="s">
        <v>7128</v>
      </c>
      <c r="R531" s="1" t="s">
        <v>10229</v>
      </c>
      <c r="S531" s="1" t="s">
        <v>7130</v>
      </c>
      <c r="T531" s="1" t="s">
        <v>7131</v>
      </c>
      <c r="U531" s="1" t="s">
        <v>7132</v>
      </c>
      <c r="V531" s="1" t="s">
        <v>7254</v>
      </c>
    </row>
    <row r="532" s="1" customFormat="1" spans="1:22">
      <c r="A532" s="3">
        <v>999223809718339</v>
      </c>
      <c r="B532" s="1" t="s">
        <v>7197</v>
      </c>
      <c r="C532" s="1" t="s">
        <v>10230</v>
      </c>
      <c r="D532" s="1" t="s">
        <v>10231</v>
      </c>
      <c r="E532" s="1" t="s">
        <v>10232</v>
      </c>
      <c r="F532" s="1" t="s">
        <v>7258</v>
      </c>
      <c r="G532" s="1" t="s">
        <v>7138</v>
      </c>
      <c r="H532" s="1" t="s">
        <v>7122</v>
      </c>
      <c r="I532" s="1" t="s">
        <v>10233</v>
      </c>
      <c r="J532" s="1" t="s">
        <v>30</v>
      </c>
      <c r="K532" s="1" t="s">
        <v>10234</v>
      </c>
      <c r="L532" s="1" t="s">
        <v>10234</v>
      </c>
      <c r="M532" s="1" t="s">
        <v>7125</v>
      </c>
      <c r="N532" s="1" t="s">
        <v>7125</v>
      </c>
      <c r="O532" s="1" t="s">
        <v>7126</v>
      </c>
      <c r="P532" s="1" t="s">
        <v>7127</v>
      </c>
      <c r="Q532" s="1" t="s">
        <v>7128</v>
      </c>
      <c r="R532" s="1" t="s">
        <v>10235</v>
      </c>
      <c r="S532" s="1" t="s">
        <v>7130</v>
      </c>
      <c r="T532" s="1" t="s">
        <v>7131</v>
      </c>
      <c r="U532" s="1" t="s">
        <v>7132</v>
      </c>
      <c r="V532" s="1" t="s">
        <v>7314</v>
      </c>
    </row>
    <row r="533" s="1" customFormat="1" spans="1:22">
      <c r="A533" s="3">
        <v>999223810120258</v>
      </c>
      <c r="B533" s="1" t="s">
        <v>7197</v>
      </c>
      <c r="C533" s="1" t="s">
        <v>10236</v>
      </c>
      <c r="D533" s="1" t="s">
        <v>10237</v>
      </c>
      <c r="E533" s="1" t="s">
        <v>10238</v>
      </c>
      <c r="F533" s="1" t="s">
        <v>7139</v>
      </c>
      <c r="G533" s="1" t="s">
        <v>7148</v>
      </c>
      <c r="H533" s="1" t="s">
        <v>7122</v>
      </c>
      <c r="I533" s="1" t="s">
        <v>10239</v>
      </c>
      <c r="J533" s="1" t="s">
        <v>30</v>
      </c>
      <c r="K533" s="1" t="s">
        <v>10240</v>
      </c>
      <c r="L533" s="1" t="s">
        <v>10240</v>
      </c>
      <c r="M533" s="1" t="s">
        <v>7125</v>
      </c>
      <c r="N533" s="1" t="s">
        <v>7125</v>
      </c>
      <c r="O533" s="1" t="s">
        <v>7126</v>
      </c>
      <c r="P533" s="1" t="s">
        <v>7127</v>
      </c>
      <c r="Q533" s="1" t="s">
        <v>7128</v>
      </c>
      <c r="R533" s="1" t="s">
        <v>10241</v>
      </c>
      <c r="S533" s="1" t="s">
        <v>7130</v>
      </c>
      <c r="T533" s="1" t="s">
        <v>7131</v>
      </c>
      <c r="U533" s="1" t="s">
        <v>7132</v>
      </c>
      <c r="V533" s="1" t="s">
        <v>7226</v>
      </c>
    </row>
    <row r="534" s="1" customFormat="1" spans="1:22">
      <c r="A534" s="3">
        <v>999223810177255</v>
      </c>
      <c r="B534" s="1" t="s">
        <v>7197</v>
      </c>
      <c r="C534" s="1" t="s">
        <v>10242</v>
      </c>
      <c r="D534" s="1" t="s">
        <v>8110</v>
      </c>
      <c r="E534" s="1" t="s">
        <v>10243</v>
      </c>
      <c r="F534" s="1" t="s">
        <v>7172</v>
      </c>
      <c r="G534" s="1" t="s">
        <v>7173</v>
      </c>
      <c r="H534" s="1" t="s">
        <v>7122</v>
      </c>
      <c r="I534" s="1" t="s">
        <v>10009</v>
      </c>
      <c r="J534" s="1" t="s">
        <v>30</v>
      </c>
      <c r="K534" s="1" t="s">
        <v>10010</v>
      </c>
      <c r="L534" s="1" t="s">
        <v>10010</v>
      </c>
      <c r="M534" s="1" t="s">
        <v>7125</v>
      </c>
      <c r="N534" s="1" t="s">
        <v>7125</v>
      </c>
      <c r="O534" s="1" t="s">
        <v>7126</v>
      </c>
      <c r="P534" s="1" t="s">
        <v>7127</v>
      </c>
      <c r="Q534" s="1" t="s">
        <v>7128</v>
      </c>
      <c r="R534" s="1" t="s">
        <v>10244</v>
      </c>
      <c r="S534" s="1" t="s">
        <v>7130</v>
      </c>
      <c r="T534" s="1" t="s">
        <v>7131</v>
      </c>
      <c r="U534" s="1" t="s">
        <v>7132</v>
      </c>
      <c r="V534" s="1" t="s">
        <v>7254</v>
      </c>
    </row>
    <row r="535" s="1" customFormat="1" spans="1:22">
      <c r="A535" s="3">
        <v>999223810180622</v>
      </c>
      <c r="B535" s="1" t="s">
        <v>7197</v>
      </c>
      <c r="C535" s="1" t="s">
        <v>10245</v>
      </c>
      <c r="D535" s="1" t="s">
        <v>9442</v>
      </c>
      <c r="E535" s="1" t="s">
        <v>10246</v>
      </c>
      <c r="F535" s="1" t="s">
        <v>7139</v>
      </c>
      <c r="G535" s="1" t="s">
        <v>7148</v>
      </c>
      <c r="H535" s="1" t="s">
        <v>7122</v>
      </c>
      <c r="I535" s="1" t="s">
        <v>10113</v>
      </c>
      <c r="J535" s="1" t="s">
        <v>30</v>
      </c>
      <c r="K535" s="1" t="s">
        <v>10114</v>
      </c>
      <c r="L535" s="1" t="s">
        <v>10114</v>
      </c>
      <c r="M535" s="1" t="s">
        <v>7125</v>
      </c>
      <c r="N535" s="1" t="s">
        <v>7125</v>
      </c>
      <c r="O535" s="1" t="s">
        <v>7126</v>
      </c>
      <c r="P535" s="1" t="s">
        <v>7127</v>
      </c>
      <c r="Q535" s="1" t="s">
        <v>7128</v>
      </c>
      <c r="R535" s="1" t="s">
        <v>10247</v>
      </c>
      <c r="S535" s="1" t="s">
        <v>7130</v>
      </c>
      <c r="T535" s="1" t="s">
        <v>7131</v>
      </c>
      <c r="U535" s="1" t="s">
        <v>7132</v>
      </c>
      <c r="V535" s="1" t="s">
        <v>7143</v>
      </c>
    </row>
    <row r="536" s="1" customFormat="1" spans="1:22">
      <c r="A536" s="3">
        <v>999223810226870</v>
      </c>
      <c r="B536" s="1" t="s">
        <v>7197</v>
      </c>
      <c r="C536" s="1" t="s">
        <v>10248</v>
      </c>
      <c r="D536" s="1" t="s">
        <v>10249</v>
      </c>
      <c r="E536" s="1" t="s">
        <v>10250</v>
      </c>
      <c r="F536" s="1" t="s">
        <v>7258</v>
      </c>
      <c r="G536" s="1" t="s">
        <v>7120</v>
      </c>
      <c r="H536" s="1" t="s">
        <v>7122</v>
      </c>
      <c r="I536" s="1" t="s">
        <v>10251</v>
      </c>
      <c r="J536" s="1" t="s">
        <v>30</v>
      </c>
      <c r="K536" s="1" t="s">
        <v>10252</v>
      </c>
      <c r="L536" s="1" t="s">
        <v>10252</v>
      </c>
      <c r="M536" s="1" t="s">
        <v>7125</v>
      </c>
      <c r="N536" s="1" t="s">
        <v>7125</v>
      </c>
      <c r="O536" s="1" t="s">
        <v>7126</v>
      </c>
      <c r="P536" s="1" t="s">
        <v>7127</v>
      </c>
      <c r="Q536" s="1" t="s">
        <v>7128</v>
      </c>
      <c r="R536" s="1" t="s">
        <v>10253</v>
      </c>
      <c r="S536" s="1" t="s">
        <v>7130</v>
      </c>
      <c r="T536" s="1" t="s">
        <v>7131</v>
      </c>
      <c r="U536" s="1" t="s">
        <v>7132</v>
      </c>
      <c r="V536" s="1" t="s">
        <v>7133</v>
      </c>
    </row>
    <row r="537" s="1" customFormat="1" spans="1:22">
      <c r="A537" s="3">
        <v>999223810540247</v>
      </c>
      <c r="B537" s="1" t="s">
        <v>7197</v>
      </c>
      <c r="C537" s="1" t="s">
        <v>10254</v>
      </c>
      <c r="D537" s="1" t="s">
        <v>10077</v>
      </c>
      <c r="E537" s="1" t="s">
        <v>10255</v>
      </c>
      <c r="F537" s="1" t="s">
        <v>7120</v>
      </c>
      <c r="G537" s="1" t="s">
        <v>7148</v>
      </c>
      <c r="H537" s="1" t="s">
        <v>7122</v>
      </c>
      <c r="I537" s="1" t="s">
        <v>10079</v>
      </c>
      <c r="J537" s="1" t="s">
        <v>30</v>
      </c>
      <c r="K537" s="1" t="s">
        <v>10080</v>
      </c>
      <c r="L537" s="1" t="s">
        <v>10080</v>
      </c>
      <c r="M537" s="1" t="s">
        <v>7125</v>
      </c>
      <c r="N537" s="1" t="s">
        <v>7125</v>
      </c>
      <c r="O537" s="1" t="s">
        <v>7126</v>
      </c>
      <c r="P537" s="1" t="s">
        <v>7127</v>
      </c>
      <c r="Q537" s="1" t="s">
        <v>7128</v>
      </c>
      <c r="R537" s="1" t="s">
        <v>10256</v>
      </c>
      <c r="S537" s="1" t="s">
        <v>7130</v>
      </c>
      <c r="T537" s="1" t="s">
        <v>7131</v>
      </c>
      <c r="U537" s="1" t="s">
        <v>7132</v>
      </c>
      <c r="V537" s="1" t="s">
        <v>7321</v>
      </c>
    </row>
    <row r="538" s="1" customFormat="1" spans="1:22">
      <c r="A538" s="3">
        <v>999223810555661</v>
      </c>
      <c r="B538" s="1" t="s">
        <v>7197</v>
      </c>
      <c r="C538" s="1" t="s">
        <v>10257</v>
      </c>
      <c r="D538" s="1" t="s">
        <v>10258</v>
      </c>
      <c r="E538" s="1" t="s">
        <v>10259</v>
      </c>
      <c r="F538" s="1" t="s">
        <v>7120</v>
      </c>
      <c r="G538" s="1" t="s">
        <v>7148</v>
      </c>
      <c r="H538" s="1" t="s">
        <v>7122</v>
      </c>
      <c r="I538" s="1" t="s">
        <v>10260</v>
      </c>
      <c r="J538" s="1" t="s">
        <v>30</v>
      </c>
      <c r="K538" s="1" t="s">
        <v>10261</v>
      </c>
      <c r="L538" s="1" t="s">
        <v>10261</v>
      </c>
      <c r="M538" s="1" t="s">
        <v>7125</v>
      </c>
      <c r="N538" s="1" t="s">
        <v>7125</v>
      </c>
      <c r="O538" s="1" t="s">
        <v>7126</v>
      </c>
      <c r="P538" s="1" t="s">
        <v>7127</v>
      </c>
      <c r="Q538" s="1" t="s">
        <v>7128</v>
      </c>
      <c r="R538" s="1" t="s">
        <v>10262</v>
      </c>
      <c r="S538" s="1" t="s">
        <v>7130</v>
      </c>
      <c r="T538" s="1" t="s">
        <v>7131</v>
      </c>
      <c r="U538" s="1" t="s">
        <v>7132</v>
      </c>
      <c r="V538" s="1" t="s">
        <v>10263</v>
      </c>
    </row>
    <row r="539" s="1" customFormat="1" spans="1:22">
      <c r="A539" s="3">
        <v>999223810561059</v>
      </c>
      <c r="B539" s="1" t="s">
        <v>7197</v>
      </c>
      <c r="C539" s="1" t="s">
        <v>10264</v>
      </c>
      <c r="D539" s="1" t="s">
        <v>10265</v>
      </c>
      <c r="E539" s="1" t="s">
        <v>10266</v>
      </c>
      <c r="F539" s="1" t="s">
        <v>7172</v>
      </c>
      <c r="G539" s="1" t="s">
        <v>7148</v>
      </c>
      <c r="H539" s="1" t="s">
        <v>7122</v>
      </c>
      <c r="I539" s="1" t="s">
        <v>10267</v>
      </c>
      <c r="J539" s="1" t="s">
        <v>30</v>
      </c>
      <c r="K539" s="1" t="s">
        <v>10268</v>
      </c>
      <c r="L539" s="1" t="s">
        <v>10268</v>
      </c>
      <c r="M539" s="1" t="s">
        <v>7125</v>
      </c>
      <c r="N539" s="1" t="s">
        <v>7125</v>
      </c>
      <c r="O539" s="1" t="s">
        <v>7126</v>
      </c>
      <c r="P539" s="1" t="s">
        <v>7127</v>
      </c>
      <c r="Q539" s="1" t="s">
        <v>7128</v>
      </c>
      <c r="R539" s="1" t="s">
        <v>10269</v>
      </c>
      <c r="S539" s="1" t="s">
        <v>7130</v>
      </c>
      <c r="T539" s="1" t="s">
        <v>7131</v>
      </c>
      <c r="U539" s="1" t="s">
        <v>7132</v>
      </c>
      <c r="V539" s="1" t="s">
        <v>7201</v>
      </c>
    </row>
    <row r="540" s="1" customFormat="1" spans="1:22">
      <c r="A540" s="3">
        <v>999223810587333</v>
      </c>
      <c r="B540" s="1" t="s">
        <v>7197</v>
      </c>
      <c r="C540" s="1" t="s">
        <v>10270</v>
      </c>
      <c r="D540" s="1" t="s">
        <v>10271</v>
      </c>
      <c r="E540" s="1" t="s">
        <v>10272</v>
      </c>
      <c r="F540" s="1" t="s">
        <v>7139</v>
      </c>
      <c r="G540" s="1" t="s">
        <v>7148</v>
      </c>
      <c r="H540" s="1" t="s">
        <v>7122</v>
      </c>
      <c r="I540" s="1" t="s">
        <v>10273</v>
      </c>
      <c r="J540" s="1" t="s">
        <v>30</v>
      </c>
      <c r="K540" s="1" t="s">
        <v>10274</v>
      </c>
      <c r="L540" s="1" t="s">
        <v>10274</v>
      </c>
      <c r="M540" s="1" t="s">
        <v>7125</v>
      </c>
      <c r="N540" s="1" t="s">
        <v>7125</v>
      </c>
      <c r="O540" s="1" t="s">
        <v>7126</v>
      </c>
      <c r="P540" s="1" t="s">
        <v>7127</v>
      </c>
      <c r="Q540" s="1" t="s">
        <v>7128</v>
      </c>
      <c r="R540" s="1" t="s">
        <v>10275</v>
      </c>
      <c r="S540" s="1" t="s">
        <v>7130</v>
      </c>
      <c r="T540" s="1" t="s">
        <v>7131</v>
      </c>
      <c r="U540" s="1" t="s">
        <v>7225</v>
      </c>
      <c r="V540" s="1" t="s">
        <v>7226</v>
      </c>
    </row>
    <row r="541" s="1" customFormat="1" spans="1:22">
      <c r="A541" s="3">
        <v>999223810796556</v>
      </c>
      <c r="B541" s="1" t="s">
        <v>7197</v>
      </c>
      <c r="C541" s="1" t="s">
        <v>10276</v>
      </c>
      <c r="D541" s="1" t="s">
        <v>10277</v>
      </c>
      <c r="E541" s="1" t="s">
        <v>10278</v>
      </c>
      <c r="F541" s="1" t="s">
        <v>7172</v>
      </c>
      <c r="G541" s="1" t="s">
        <v>7139</v>
      </c>
      <c r="H541" s="1" t="s">
        <v>7122</v>
      </c>
      <c r="I541" s="1" t="s">
        <v>10279</v>
      </c>
      <c r="J541" s="1" t="s">
        <v>30</v>
      </c>
      <c r="K541" s="1" t="s">
        <v>10280</v>
      </c>
      <c r="L541" s="1" t="s">
        <v>10280</v>
      </c>
      <c r="M541" s="1" t="s">
        <v>7125</v>
      </c>
      <c r="N541" s="1" t="s">
        <v>7125</v>
      </c>
      <c r="O541" s="1" t="s">
        <v>7126</v>
      </c>
      <c r="P541" s="1" t="s">
        <v>7127</v>
      </c>
      <c r="Q541" s="1" t="s">
        <v>7128</v>
      </c>
      <c r="R541" s="1" t="s">
        <v>10281</v>
      </c>
      <c r="S541" s="1" t="s">
        <v>7130</v>
      </c>
      <c r="T541" s="1" t="s">
        <v>7131</v>
      </c>
      <c r="U541" s="1" t="s">
        <v>7132</v>
      </c>
      <c r="V541" s="1" t="s">
        <v>7269</v>
      </c>
    </row>
    <row r="542" s="1" customFormat="1" spans="1:22">
      <c r="A542" s="3">
        <v>999223810894473</v>
      </c>
      <c r="B542" s="1" t="s">
        <v>7197</v>
      </c>
      <c r="C542" s="1" t="s">
        <v>10282</v>
      </c>
      <c r="D542" s="1" t="s">
        <v>10283</v>
      </c>
      <c r="E542" s="1" t="s">
        <v>10284</v>
      </c>
      <c r="F542" s="1" t="s">
        <v>7172</v>
      </c>
      <c r="G542" s="1" t="s">
        <v>7173</v>
      </c>
      <c r="H542" s="1" t="s">
        <v>7122</v>
      </c>
      <c r="I542" s="1" t="s">
        <v>10285</v>
      </c>
      <c r="J542" s="1" t="s">
        <v>30</v>
      </c>
      <c r="K542" s="1" t="s">
        <v>10286</v>
      </c>
      <c r="L542" s="1" t="s">
        <v>10286</v>
      </c>
      <c r="M542" s="1" t="s">
        <v>7125</v>
      </c>
      <c r="N542" s="1" t="s">
        <v>7125</v>
      </c>
      <c r="O542" s="1" t="s">
        <v>7126</v>
      </c>
      <c r="P542" s="1" t="s">
        <v>7127</v>
      </c>
      <c r="Q542" s="1" t="s">
        <v>7128</v>
      </c>
      <c r="R542" s="1" t="s">
        <v>10287</v>
      </c>
      <c r="S542" s="1" t="s">
        <v>7130</v>
      </c>
      <c r="T542" s="1" t="s">
        <v>7131</v>
      </c>
      <c r="U542" s="1" t="s">
        <v>7132</v>
      </c>
      <c r="V542" s="1" t="s">
        <v>7254</v>
      </c>
    </row>
    <row r="543" s="1" customFormat="1" spans="1:22">
      <c r="A543" s="3">
        <v>999223810919679</v>
      </c>
      <c r="B543" s="1" t="s">
        <v>7197</v>
      </c>
      <c r="C543" s="1" t="s">
        <v>10288</v>
      </c>
      <c r="D543" s="1" t="s">
        <v>8098</v>
      </c>
      <c r="E543" s="1" t="s">
        <v>10289</v>
      </c>
      <c r="F543" s="1" t="s">
        <v>7258</v>
      </c>
      <c r="G543" s="1" t="s">
        <v>7138</v>
      </c>
      <c r="H543" s="1" t="s">
        <v>7122</v>
      </c>
      <c r="I543" s="1" t="s">
        <v>10290</v>
      </c>
      <c r="J543" s="1" t="s">
        <v>30</v>
      </c>
      <c r="K543" s="1" t="s">
        <v>10291</v>
      </c>
      <c r="L543" s="1" t="s">
        <v>10291</v>
      </c>
      <c r="M543" s="1" t="s">
        <v>7125</v>
      </c>
      <c r="N543" s="1" t="s">
        <v>7125</v>
      </c>
      <c r="O543" s="1" t="s">
        <v>7126</v>
      </c>
      <c r="P543" s="1" t="s">
        <v>7127</v>
      </c>
      <c r="Q543" s="1" t="s">
        <v>7128</v>
      </c>
      <c r="R543" s="1" t="s">
        <v>10292</v>
      </c>
      <c r="S543" s="1" t="s">
        <v>7130</v>
      </c>
      <c r="T543" s="1" t="s">
        <v>7131</v>
      </c>
      <c r="U543" s="1" t="s">
        <v>7132</v>
      </c>
      <c r="V543" s="1" t="s">
        <v>7254</v>
      </c>
    </row>
    <row r="544" s="1" customFormat="1" spans="1:22">
      <c r="A544" s="3">
        <v>999223811711144</v>
      </c>
      <c r="B544" s="1" t="s">
        <v>7197</v>
      </c>
      <c r="C544" s="1" t="s">
        <v>10293</v>
      </c>
      <c r="D544" s="1" t="s">
        <v>8280</v>
      </c>
      <c r="E544" s="1" t="s">
        <v>10294</v>
      </c>
      <c r="F544" s="1" t="s">
        <v>7173</v>
      </c>
      <c r="G544" s="1" t="s">
        <v>7138</v>
      </c>
      <c r="H544" s="1" t="s">
        <v>7122</v>
      </c>
      <c r="I544" s="1" t="s">
        <v>10295</v>
      </c>
      <c r="J544" s="1" t="s">
        <v>30</v>
      </c>
      <c r="K544" s="1" t="s">
        <v>10296</v>
      </c>
      <c r="L544" s="1" t="s">
        <v>10296</v>
      </c>
      <c r="M544" s="1" t="s">
        <v>7125</v>
      </c>
      <c r="N544" s="1" t="s">
        <v>7125</v>
      </c>
      <c r="O544" s="1" t="s">
        <v>7126</v>
      </c>
      <c r="P544" s="1" t="s">
        <v>7127</v>
      </c>
      <c r="Q544" s="1" t="s">
        <v>7128</v>
      </c>
      <c r="R544" s="1" t="s">
        <v>10297</v>
      </c>
      <c r="S544" s="1" t="s">
        <v>7130</v>
      </c>
      <c r="T544" s="1" t="s">
        <v>7131</v>
      </c>
      <c r="U544" s="1" t="s">
        <v>7132</v>
      </c>
      <c r="V544" s="1" t="s">
        <v>7254</v>
      </c>
    </row>
    <row r="545" s="1" customFormat="1" spans="1:22">
      <c r="A545" s="3">
        <v>999223812076254</v>
      </c>
      <c r="B545" s="1" t="s">
        <v>7197</v>
      </c>
      <c r="C545" s="1" t="s">
        <v>10298</v>
      </c>
      <c r="D545" s="1" t="s">
        <v>10299</v>
      </c>
      <c r="E545" s="1" t="s">
        <v>10300</v>
      </c>
      <c r="F545" s="1" t="s">
        <v>7258</v>
      </c>
      <c r="G545" s="1" t="s">
        <v>7139</v>
      </c>
      <c r="H545" s="1" t="s">
        <v>7122</v>
      </c>
      <c r="I545" s="1" t="s">
        <v>10301</v>
      </c>
      <c r="J545" s="1" t="s">
        <v>30</v>
      </c>
      <c r="K545" s="1" t="s">
        <v>10302</v>
      </c>
      <c r="L545" s="1" t="s">
        <v>10302</v>
      </c>
      <c r="M545" s="1" t="s">
        <v>7125</v>
      </c>
      <c r="N545" s="1" t="s">
        <v>7125</v>
      </c>
      <c r="O545" s="1" t="s">
        <v>7126</v>
      </c>
      <c r="P545" s="1" t="s">
        <v>7127</v>
      </c>
      <c r="Q545" s="1" t="s">
        <v>7128</v>
      </c>
      <c r="R545" s="1" t="s">
        <v>10303</v>
      </c>
      <c r="S545" s="1" t="s">
        <v>7130</v>
      </c>
      <c r="T545" s="1" t="s">
        <v>7131</v>
      </c>
      <c r="U545" s="1" t="s">
        <v>7132</v>
      </c>
      <c r="V545" s="1" t="s">
        <v>7254</v>
      </c>
    </row>
    <row r="546" s="1" customFormat="1" spans="1:22">
      <c r="A546" s="3">
        <v>999223812458679</v>
      </c>
      <c r="B546" s="1" t="s">
        <v>7197</v>
      </c>
      <c r="C546" s="1" t="s">
        <v>10304</v>
      </c>
      <c r="D546" s="1" t="s">
        <v>10305</v>
      </c>
      <c r="E546" s="1" t="s">
        <v>10306</v>
      </c>
      <c r="F546" s="1" t="s">
        <v>7172</v>
      </c>
      <c r="G546" s="1" t="s">
        <v>7173</v>
      </c>
      <c r="H546" s="1" t="s">
        <v>7122</v>
      </c>
      <c r="I546" s="1" t="s">
        <v>10307</v>
      </c>
      <c r="J546" s="1" t="s">
        <v>30</v>
      </c>
      <c r="K546" s="1" t="s">
        <v>10308</v>
      </c>
      <c r="L546" s="1" t="s">
        <v>10308</v>
      </c>
      <c r="M546" s="1" t="s">
        <v>7125</v>
      </c>
      <c r="N546" s="1" t="s">
        <v>7125</v>
      </c>
      <c r="O546" s="1" t="s">
        <v>7126</v>
      </c>
      <c r="P546" s="1" t="s">
        <v>7127</v>
      </c>
      <c r="Q546" s="1" t="s">
        <v>7128</v>
      </c>
      <c r="R546" s="1" t="s">
        <v>10309</v>
      </c>
      <c r="S546" s="1" t="s">
        <v>7130</v>
      </c>
      <c r="T546" s="1" t="s">
        <v>7131</v>
      </c>
      <c r="U546" s="1" t="s">
        <v>7132</v>
      </c>
      <c r="V546" s="1" t="s">
        <v>7184</v>
      </c>
    </row>
    <row r="547" s="1" customFormat="1" spans="1:22">
      <c r="A547" s="3">
        <v>999223812497654</v>
      </c>
      <c r="B547" s="1" t="s">
        <v>7197</v>
      </c>
      <c r="C547" s="1" t="s">
        <v>10310</v>
      </c>
      <c r="D547" s="1" t="s">
        <v>10311</v>
      </c>
      <c r="E547" s="1" t="s">
        <v>10312</v>
      </c>
      <c r="F547" s="1" t="s">
        <v>7172</v>
      </c>
      <c r="G547" s="1" t="s">
        <v>7173</v>
      </c>
      <c r="H547" s="1" t="s">
        <v>7122</v>
      </c>
      <c r="I547" s="1" t="s">
        <v>10313</v>
      </c>
      <c r="J547" s="1" t="s">
        <v>30</v>
      </c>
      <c r="K547" s="1" t="s">
        <v>10314</v>
      </c>
      <c r="L547" s="1" t="s">
        <v>10314</v>
      </c>
      <c r="M547" s="1" t="s">
        <v>7125</v>
      </c>
      <c r="N547" s="1" t="s">
        <v>7125</v>
      </c>
      <c r="O547" s="1" t="s">
        <v>7126</v>
      </c>
      <c r="P547" s="1" t="s">
        <v>7127</v>
      </c>
      <c r="Q547" s="1" t="s">
        <v>7128</v>
      </c>
      <c r="R547" s="1" t="s">
        <v>10315</v>
      </c>
      <c r="S547" s="1" t="s">
        <v>7130</v>
      </c>
      <c r="T547" s="1" t="s">
        <v>7131</v>
      </c>
      <c r="U547" s="1" t="s">
        <v>7132</v>
      </c>
      <c r="V547" s="1" t="s">
        <v>7377</v>
      </c>
    </row>
    <row r="548" s="1" customFormat="1" spans="1:22">
      <c r="A548" s="3">
        <v>999223812537636</v>
      </c>
      <c r="B548" s="1" t="s">
        <v>7197</v>
      </c>
      <c r="C548" s="1" t="s">
        <v>10316</v>
      </c>
      <c r="D548" s="1" t="s">
        <v>9161</v>
      </c>
      <c r="E548" s="1" t="s">
        <v>10317</v>
      </c>
      <c r="F548" s="1" t="s">
        <v>7172</v>
      </c>
      <c r="G548" s="1" t="s">
        <v>7173</v>
      </c>
      <c r="H548" s="1" t="s">
        <v>7122</v>
      </c>
      <c r="I548" s="1" t="s">
        <v>10318</v>
      </c>
      <c r="J548" s="1" t="s">
        <v>30</v>
      </c>
      <c r="K548" s="1" t="s">
        <v>10319</v>
      </c>
      <c r="L548" s="1" t="s">
        <v>10319</v>
      </c>
      <c r="M548" s="1" t="s">
        <v>7125</v>
      </c>
      <c r="N548" s="1" t="s">
        <v>7125</v>
      </c>
      <c r="O548" s="1" t="s">
        <v>7126</v>
      </c>
      <c r="P548" s="1" t="s">
        <v>7127</v>
      </c>
      <c r="Q548" s="1" t="s">
        <v>7128</v>
      </c>
      <c r="R548" s="1" t="s">
        <v>10320</v>
      </c>
      <c r="S548" s="1" t="s">
        <v>7130</v>
      </c>
      <c r="T548" s="1" t="s">
        <v>7131</v>
      </c>
      <c r="U548" s="1" t="s">
        <v>7132</v>
      </c>
      <c r="V548" s="1" t="s">
        <v>7254</v>
      </c>
    </row>
    <row r="549" s="1" customFormat="1" spans="1:22">
      <c r="A549" s="3">
        <v>999223812654646</v>
      </c>
      <c r="B549" s="1" t="s">
        <v>7197</v>
      </c>
      <c r="C549" s="1" t="s">
        <v>10321</v>
      </c>
      <c r="D549" s="1" t="s">
        <v>8280</v>
      </c>
      <c r="E549" s="1" t="s">
        <v>10322</v>
      </c>
      <c r="F549" s="1" t="s">
        <v>7120</v>
      </c>
      <c r="G549" s="1" t="s">
        <v>7139</v>
      </c>
      <c r="H549" s="1" t="s">
        <v>7122</v>
      </c>
      <c r="I549" s="1" t="s">
        <v>10323</v>
      </c>
      <c r="J549" s="1" t="s">
        <v>30</v>
      </c>
      <c r="K549" s="1" t="s">
        <v>10324</v>
      </c>
      <c r="L549" s="1" t="s">
        <v>10324</v>
      </c>
      <c r="M549" s="1" t="s">
        <v>7125</v>
      </c>
      <c r="N549" s="1" t="s">
        <v>7125</v>
      </c>
      <c r="O549" s="1" t="s">
        <v>7126</v>
      </c>
      <c r="P549" s="1" t="s">
        <v>7127</v>
      </c>
      <c r="Q549" s="1" t="s">
        <v>7128</v>
      </c>
      <c r="R549" s="1" t="s">
        <v>10325</v>
      </c>
      <c r="S549" s="1" t="s">
        <v>7130</v>
      </c>
      <c r="T549" s="1" t="s">
        <v>7131</v>
      </c>
      <c r="U549" s="1" t="s">
        <v>7132</v>
      </c>
      <c r="V549" s="1" t="s">
        <v>7254</v>
      </c>
    </row>
    <row r="550" s="1" customFormat="1" spans="1:22">
      <c r="A550" s="3">
        <v>999223812665821</v>
      </c>
      <c r="B550" s="1" t="s">
        <v>7197</v>
      </c>
      <c r="C550" s="1" t="s">
        <v>10326</v>
      </c>
      <c r="D550" s="1" t="s">
        <v>9262</v>
      </c>
      <c r="E550" s="1" t="s">
        <v>10327</v>
      </c>
      <c r="F550" s="1" t="s">
        <v>7258</v>
      </c>
      <c r="G550" s="1" t="s">
        <v>7138</v>
      </c>
      <c r="H550" s="1" t="s">
        <v>7122</v>
      </c>
      <c r="I550" s="1" t="s">
        <v>10328</v>
      </c>
      <c r="J550" s="1" t="s">
        <v>30</v>
      </c>
      <c r="K550" s="1" t="s">
        <v>9669</v>
      </c>
      <c r="L550" s="1" t="s">
        <v>9669</v>
      </c>
      <c r="M550" s="1" t="s">
        <v>7125</v>
      </c>
      <c r="N550" s="1" t="s">
        <v>7125</v>
      </c>
      <c r="O550" s="1" t="s">
        <v>7126</v>
      </c>
      <c r="P550" s="1" t="s">
        <v>7127</v>
      </c>
      <c r="Q550" s="1" t="s">
        <v>7128</v>
      </c>
      <c r="R550" s="1" t="s">
        <v>10329</v>
      </c>
      <c r="S550" s="1" t="s">
        <v>7130</v>
      </c>
      <c r="T550" s="1" t="s">
        <v>7131</v>
      </c>
      <c r="U550" s="1" t="s">
        <v>7132</v>
      </c>
      <c r="V550" s="1" t="s">
        <v>7133</v>
      </c>
    </row>
    <row r="551" s="1" customFormat="1" spans="1:22">
      <c r="A551" s="3">
        <v>999223812740046</v>
      </c>
      <c r="B551" s="1" t="s">
        <v>7197</v>
      </c>
      <c r="C551" s="1" t="s">
        <v>10330</v>
      </c>
      <c r="D551" s="1" t="s">
        <v>10331</v>
      </c>
      <c r="E551" s="1" t="s">
        <v>10332</v>
      </c>
      <c r="F551" s="1" t="s">
        <v>7148</v>
      </c>
      <c r="G551" s="1" t="s">
        <v>7121</v>
      </c>
      <c r="H551" s="1" t="s">
        <v>7122</v>
      </c>
      <c r="I551" s="1" t="s">
        <v>10333</v>
      </c>
      <c r="J551" s="1" t="s">
        <v>30</v>
      </c>
      <c r="K551" s="1" t="s">
        <v>10334</v>
      </c>
      <c r="L551" s="1" t="s">
        <v>10334</v>
      </c>
      <c r="M551" s="1" t="s">
        <v>7125</v>
      </c>
      <c r="N551" s="1" t="s">
        <v>7125</v>
      </c>
      <c r="O551" s="1" t="s">
        <v>7126</v>
      </c>
      <c r="P551" s="1" t="s">
        <v>7127</v>
      </c>
      <c r="Q551" s="1" t="s">
        <v>7128</v>
      </c>
      <c r="R551" s="1" t="s">
        <v>10335</v>
      </c>
      <c r="S551" s="1" t="s">
        <v>7130</v>
      </c>
      <c r="T551" s="1" t="s">
        <v>7131</v>
      </c>
      <c r="U551" s="1" t="s">
        <v>7132</v>
      </c>
      <c r="V551" s="1" t="s">
        <v>7184</v>
      </c>
    </row>
    <row r="552" s="1" customFormat="1" spans="1:22">
      <c r="A552" s="3">
        <v>999223812988350</v>
      </c>
      <c r="B552" s="1" t="s">
        <v>7197</v>
      </c>
      <c r="C552" s="1" t="s">
        <v>10336</v>
      </c>
      <c r="D552" s="1" t="s">
        <v>10337</v>
      </c>
      <c r="E552" s="1" t="s">
        <v>10338</v>
      </c>
      <c r="F552" s="1" t="s">
        <v>7138</v>
      </c>
      <c r="G552" s="1" t="s">
        <v>7120</v>
      </c>
      <c r="H552" s="1" t="s">
        <v>7122</v>
      </c>
      <c r="I552" s="1" t="s">
        <v>10339</v>
      </c>
      <c r="J552" s="1" t="s">
        <v>30</v>
      </c>
      <c r="K552" s="1" t="s">
        <v>10340</v>
      </c>
      <c r="L552" s="1" t="s">
        <v>10340</v>
      </c>
      <c r="M552" s="1" t="s">
        <v>7125</v>
      </c>
      <c r="N552" s="1" t="s">
        <v>7125</v>
      </c>
      <c r="O552" s="1" t="s">
        <v>7126</v>
      </c>
      <c r="P552" s="1" t="s">
        <v>7127</v>
      </c>
      <c r="Q552" s="1" t="s">
        <v>7128</v>
      </c>
      <c r="R552" s="1" t="s">
        <v>10341</v>
      </c>
      <c r="S552" s="1" t="s">
        <v>7130</v>
      </c>
      <c r="T552" s="1" t="s">
        <v>7131</v>
      </c>
      <c r="U552" s="1" t="s">
        <v>7132</v>
      </c>
      <c r="V552" s="1" t="s">
        <v>7314</v>
      </c>
    </row>
    <row r="553" s="1" customFormat="1" spans="1:22">
      <c r="A553" s="3">
        <v>999223812965581</v>
      </c>
      <c r="B553" s="1" t="s">
        <v>7197</v>
      </c>
      <c r="C553" s="1" t="s">
        <v>10342</v>
      </c>
      <c r="D553" s="1" t="s">
        <v>10343</v>
      </c>
      <c r="E553" s="1" t="s">
        <v>10344</v>
      </c>
      <c r="F553" s="1" t="s">
        <v>7139</v>
      </c>
      <c r="G553" s="1" t="s">
        <v>7148</v>
      </c>
      <c r="H553" s="1" t="s">
        <v>7122</v>
      </c>
      <c r="I553" s="1" t="s">
        <v>10345</v>
      </c>
      <c r="J553" s="1" t="s">
        <v>30</v>
      </c>
      <c r="K553" s="1" t="s">
        <v>7549</v>
      </c>
      <c r="L553" s="1" t="s">
        <v>7126</v>
      </c>
      <c r="M553" s="1" t="s">
        <v>10346</v>
      </c>
      <c r="N553" s="1" t="s">
        <v>10347</v>
      </c>
      <c r="O553" s="1" t="s">
        <v>7126</v>
      </c>
      <c r="P553" s="1" t="s">
        <v>7127</v>
      </c>
      <c r="Q553" s="1" t="s">
        <v>7128</v>
      </c>
      <c r="R553" s="1" t="s">
        <v>10348</v>
      </c>
      <c r="S553" s="1" t="s">
        <v>7130</v>
      </c>
      <c r="T553" s="1" t="s">
        <v>7131</v>
      </c>
      <c r="U553" s="1" t="s">
        <v>7132</v>
      </c>
      <c r="V553" s="1" t="s">
        <v>8342</v>
      </c>
    </row>
    <row r="554" s="1" customFormat="1" spans="1:22">
      <c r="A554" s="3">
        <v>999223813326800</v>
      </c>
      <c r="B554" s="1" t="s">
        <v>7197</v>
      </c>
      <c r="C554" s="1" t="s">
        <v>10349</v>
      </c>
      <c r="D554" s="1" t="s">
        <v>8056</v>
      </c>
      <c r="E554" s="1" t="s">
        <v>10158</v>
      </c>
      <c r="F554" s="1" t="s">
        <v>7120</v>
      </c>
      <c r="G554" s="1" t="s">
        <v>7139</v>
      </c>
      <c r="H554" s="1" t="s">
        <v>7122</v>
      </c>
      <c r="I554" s="1" t="s">
        <v>10350</v>
      </c>
      <c r="J554" s="1" t="s">
        <v>30</v>
      </c>
      <c r="K554" s="1" t="s">
        <v>9118</v>
      </c>
      <c r="L554" s="1" t="s">
        <v>9118</v>
      </c>
      <c r="M554" s="1" t="s">
        <v>7125</v>
      </c>
      <c r="N554" s="1" t="s">
        <v>7125</v>
      </c>
      <c r="O554" s="1" t="s">
        <v>7126</v>
      </c>
      <c r="P554" s="1" t="s">
        <v>7127</v>
      </c>
      <c r="Q554" s="1" t="s">
        <v>7128</v>
      </c>
      <c r="R554" s="1" t="s">
        <v>10351</v>
      </c>
      <c r="S554" s="1" t="s">
        <v>7130</v>
      </c>
      <c r="T554" s="1" t="s">
        <v>7131</v>
      </c>
      <c r="U554" s="1" t="s">
        <v>7132</v>
      </c>
      <c r="V554" s="1" t="s">
        <v>7254</v>
      </c>
    </row>
    <row r="555" s="1" customFormat="1" spans="1:22">
      <c r="A555" s="3">
        <v>23813391730</v>
      </c>
      <c r="B555" s="1" t="s">
        <v>7197</v>
      </c>
      <c r="C555" s="1" t="s">
        <v>10352</v>
      </c>
      <c r="D555" s="1" t="s">
        <v>10353</v>
      </c>
      <c r="E555" s="1" t="s">
        <v>10354</v>
      </c>
      <c r="F555" s="1" t="s">
        <v>7173</v>
      </c>
      <c r="G555" s="1" t="s">
        <v>7138</v>
      </c>
      <c r="H555" s="1" t="s">
        <v>7122</v>
      </c>
      <c r="I555" s="1" t="s">
        <v>10355</v>
      </c>
      <c r="J555" s="1" t="s">
        <v>30</v>
      </c>
      <c r="K555" s="1" t="s">
        <v>10356</v>
      </c>
      <c r="L555" s="1" t="s">
        <v>10356</v>
      </c>
      <c r="M555" s="1" t="s">
        <v>7125</v>
      </c>
      <c r="N555" s="1" t="s">
        <v>7125</v>
      </c>
      <c r="O555" s="1" t="s">
        <v>7126</v>
      </c>
      <c r="P555" s="1" t="s">
        <v>7127</v>
      </c>
      <c r="Q555" s="1" t="s">
        <v>7128</v>
      </c>
      <c r="R555" s="1" t="s">
        <v>10357</v>
      </c>
      <c r="S555" s="1" t="s">
        <v>7130</v>
      </c>
      <c r="T555" s="1" t="s">
        <v>7131</v>
      </c>
      <c r="U555" s="1" t="s">
        <v>7132</v>
      </c>
      <c r="V555" s="1" t="s">
        <v>7226</v>
      </c>
    </row>
    <row r="556" s="1" customFormat="1" spans="1:22">
      <c r="A556" s="3">
        <v>999223813548170</v>
      </c>
      <c r="B556" s="1" t="s">
        <v>7197</v>
      </c>
      <c r="C556" s="1" t="s">
        <v>10358</v>
      </c>
      <c r="D556" s="1" t="s">
        <v>10359</v>
      </c>
      <c r="E556" s="1" t="s">
        <v>10360</v>
      </c>
      <c r="F556" s="1" t="s">
        <v>7138</v>
      </c>
      <c r="G556" s="1" t="s">
        <v>7120</v>
      </c>
      <c r="H556" s="1" t="s">
        <v>7122</v>
      </c>
      <c r="I556" s="1" t="s">
        <v>10361</v>
      </c>
      <c r="J556" s="1" t="s">
        <v>30</v>
      </c>
      <c r="K556" s="1" t="s">
        <v>10362</v>
      </c>
      <c r="L556" s="1" t="s">
        <v>10362</v>
      </c>
      <c r="M556" s="1" t="s">
        <v>7125</v>
      </c>
      <c r="N556" s="1" t="s">
        <v>7125</v>
      </c>
      <c r="O556" s="1" t="s">
        <v>7126</v>
      </c>
      <c r="P556" s="1" t="s">
        <v>7127</v>
      </c>
      <c r="Q556" s="1" t="s">
        <v>7128</v>
      </c>
      <c r="R556" s="1" t="s">
        <v>10363</v>
      </c>
      <c r="S556" s="1" t="s">
        <v>7130</v>
      </c>
      <c r="T556" s="1" t="s">
        <v>7131</v>
      </c>
      <c r="U556" s="1" t="s">
        <v>7132</v>
      </c>
      <c r="V556" s="1" t="s">
        <v>7226</v>
      </c>
    </row>
    <row r="557" s="1" customFormat="1" spans="1:22">
      <c r="A557" s="3">
        <v>999223813606302</v>
      </c>
      <c r="B557" s="1" t="s">
        <v>7197</v>
      </c>
      <c r="C557" s="1" t="s">
        <v>10364</v>
      </c>
      <c r="D557" s="1" t="s">
        <v>7892</v>
      </c>
      <c r="E557" s="1" t="s">
        <v>10365</v>
      </c>
      <c r="F557" s="1" t="s">
        <v>7138</v>
      </c>
      <c r="G557" s="1" t="s">
        <v>7139</v>
      </c>
      <c r="H557" s="1" t="s">
        <v>7122</v>
      </c>
      <c r="I557" s="1" t="s">
        <v>10366</v>
      </c>
      <c r="J557" s="1" t="s">
        <v>30</v>
      </c>
      <c r="K557" s="1" t="s">
        <v>9717</v>
      </c>
      <c r="L557" s="1" t="s">
        <v>9717</v>
      </c>
      <c r="M557" s="1" t="s">
        <v>7125</v>
      </c>
      <c r="N557" s="1" t="s">
        <v>7125</v>
      </c>
      <c r="O557" s="1" t="s">
        <v>7126</v>
      </c>
      <c r="P557" s="1" t="s">
        <v>7127</v>
      </c>
      <c r="Q557" s="1" t="s">
        <v>7128</v>
      </c>
      <c r="R557" s="1" t="s">
        <v>10367</v>
      </c>
      <c r="S557" s="1" t="s">
        <v>7130</v>
      </c>
      <c r="T557" s="1" t="s">
        <v>7131</v>
      </c>
      <c r="U557" s="1" t="s">
        <v>7132</v>
      </c>
      <c r="V557" s="1" t="s">
        <v>7226</v>
      </c>
    </row>
    <row r="558" s="1" customFormat="1" spans="1:22">
      <c r="A558" s="3">
        <v>999223813655528</v>
      </c>
      <c r="B558" s="1" t="s">
        <v>7197</v>
      </c>
      <c r="C558" s="1" t="s">
        <v>10368</v>
      </c>
      <c r="D558" s="1" t="s">
        <v>7892</v>
      </c>
      <c r="E558" s="1" t="s">
        <v>10369</v>
      </c>
      <c r="F558" s="1" t="s">
        <v>7172</v>
      </c>
      <c r="G558" s="1" t="s">
        <v>7173</v>
      </c>
      <c r="H558" s="1" t="s">
        <v>7122</v>
      </c>
      <c r="I558" s="1" t="s">
        <v>10339</v>
      </c>
      <c r="J558" s="1" t="s">
        <v>30</v>
      </c>
      <c r="K558" s="1" t="s">
        <v>10340</v>
      </c>
      <c r="L558" s="1" t="s">
        <v>10340</v>
      </c>
      <c r="M558" s="1" t="s">
        <v>7125</v>
      </c>
      <c r="N558" s="1" t="s">
        <v>7125</v>
      </c>
      <c r="O558" s="1" t="s">
        <v>7126</v>
      </c>
      <c r="P558" s="1" t="s">
        <v>7127</v>
      </c>
      <c r="Q558" s="1" t="s">
        <v>7128</v>
      </c>
      <c r="R558" s="1" t="s">
        <v>10370</v>
      </c>
      <c r="S558" s="1" t="s">
        <v>7130</v>
      </c>
      <c r="T558" s="1" t="s">
        <v>7131</v>
      </c>
      <c r="U558" s="1" t="s">
        <v>7132</v>
      </c>
      <c r="V558" s="1" t="s">
        <v>7226</v>
      </c>
    </row>
    <row r="559" s="1" customFormat="1" spans="1:22">
      <c r="A559" s="3">
        <v>999223813801356</v>
      </c>
      <c r="B559" s="1" t="s">
        <v>7197</v>
      </c>
      <c r="C559" s="1" t="s">
        <v>10371</v>
      </c>
      <c r="D559" s="1" t="s">
        <v>8083</v>
      </c>
      <c r="E559" s="1" t="s">
        <v>10372</v>
      </c>
      <c r="F559" s="1" t="s">
        <v>7258</v>
      </c>
      <c r="G559" s="1" t="s">
        <v>7138</v>
      </c>
      <c r="H559" s="1" t="s">
        <v>7122</v>
      </c>
      <c r="I559" s="1" t="s">
        <v>10373</v>
      </c>
      <c r="J559" s="1" t="s">
        <v>30</v>
      </c>
      <c r="K559" s="1" t="s">
        <v>10374</v>
      </c>
      <c r="L559" s="1" t="s">
        <v>10374</v>
      </c>
      <c r="M559" s="1" t="s">
        <v>7125</v>
      </c>
      <c r="N559" s="1" t="s">
        <v>7125</v>
      </c>
      <c r="O559" s="1" t="s">
        <v>7126</v>
      </c>
      <c r="P559" s="1" t="s">
        <v>7127</v>
      </c>
      <c r="Q559" s="1" t="s">
        <v>7128</v>
      </c>
      <c r="R559" s="1" t="s">
        <v>10375</v>
      </c>
      <c r="S559" s="1" t="s">
        <v>7130</v>
      </c>
      <c r="T559" s="1" t="s">
        <v>7131</v>
      </c>
      <c r="U559" s="1" t="s">
        <v>7132</v>
      </c>
      <c r="V559" s="1" t="s">
        <v>7321</v>
      </c>
    </row>
    <row r="560" s="1" customFormat="1" spans="1:22">
      <c r="A560" s="3">
        <v>999223813895832</v>
      </c>
      <c r="B560" s="1" t="s">
        <v>7197</v>
      </c>
      <c r="C560" s="1" t="s">
        <v>10376</v>
      </c>
      <c r="D560" s="1" t="s">
        <v>10299</v>
      </c>
      <c r="E560" s="1" t="s">
        <v>10377</v>
      </c>
      <c r="F560" s="1" t="s">
        <v>7172</v>
      </c>
      <c r="G560" s="1" t="s">
        <v>7138</v>
      </c>
      <c r="H560" s="1" t="s">
        <v>7122</v>
      </c>
      <c r="I560" s="1" t="s">
        <v>10378</v>
      </c>
      <c r="J560" s="1" t="s">
        <v>30</v>
      </c>
      <c r="K560" s="1" t="s">
        <v>9607</v>
      </c>
      <c r="L560" s="1" t="s">
        <v>9607</v>
      </c>
      <c r="M560" s="1" t="s">
        <v>7125</v>
      </c>
      <c r="N560" s="1" t="s">
        <v>7125</v>
      </c>
      <c r="O560" s="1" t="s">
        <v>7126</v>
      </c>
      <c r="P560" s="1" t="s">
        <v>7127</v>
      </c>
      <c r="Q560" s="1" t="s">
        <v>7128</v>
      </c>
      <c r="R560" s="1" t="s">
        <v>10379</v>
      </c>
      <c r="S560" s="1" t="s">
        <v>7130</v>
      </c>
      <c r="T560" s="1" t="s">
        <v>7131</v>
      </c>
      <c r="U560" s="1" t="s">
        <v>7132</v>
      </c>
      <c r="V560" s="1" t="s">
        <v>7254</v>
      </c>
    </row>
    <row r="561" s="1" customFormat="1" spans="1:22">
      <c r="A561" s="3">
        <v>999223813920169</v>
      </c>
      <c r="B561" s="1" t="s">
        <v>7197</v>
      </c>
      <c r="C561" s="1" t="s">
        <v>10380</v>
      </c>
      <c r="D561" s="1" t="s">
        <v>10381</v>
      </c>
      <c r="E561" s="1" t="s">
        <v>10382</v>
      </c>
      <c r="F561" s="1" t="s">
        <v>7197</v>
      </c>
      <c r="G561" s="1" t="s">
        <v>7138</v>
      </c>
      <c r="H561" s="1" t="s">
        <v>7122</v>
      </c>
      <c r="I561" s="1" t="s">
        <v>10383</v>
      </c>
      <c r="J561" s="1" t="s">
        <v>30</v>
      </c>
      <c r="K561" s="1" t="s">
        <v>10384</v>
      </c>
      <c r="L561" s="1" t="s">
        <v>10384</v>
      </c>
      <c r="M561" s="1" t="s">
        <v>7125</v>
      </c>
      <c r="N561" s="1" t="s">
        <v>7125</v>
      </c>
      <c r="O561" s="1" t="s">
        <v>7126</v>
      </c>
      <c r="P561" s="1" t="s">
        <v>7127</v>
      </c>
      <c r="Q561" s="1" t="s">
        <v>7128</v>
      </c>
      <c r="R561" s="1" t="s">
        <v>10385</v>
      </c>
      <c r="S561" s="1" t="s">
        <v>7130</v>
      </c>
      <c r="T561" s="1" t="s">
        <v>7131</v>
      </c>
      <c r="U561" s="1" t="s">
        <v>7132</v>
      </c>
      <c r="V561" s="1" t="s">
        <v>7377</v>
      </c>
    </row>
    <row r="562" s="1" customFormat="1" spans="1:22">
      <c r="A562" s="3">
        <v>999223814099839</v>
      </c>
      <c r="B562" s="1" t="s">
        <v>7197</v>
      </c>
      <c r="C562" s="1" t="s">
        <v>10386</v>
      </c>
      <c r="D562" s="1" t="s">
        <v>10381</v>
      </c>
      <c r="E562" s="1" t="s">
        <v>10387</v>
      </c>
      <c r="F562" s="1" t="s">
        <v>7197</v>
      </c>
      <c r="G562" s="1" t="s">
        <v>7138</v>
      </c>
      <c r="H562" s="1" t="s">
        <v>7122</v>
      </c>
      <c r="I562" s="1" t="s">
        <v>10388</v>
      </c>
      <c r="J562" s="1" t="s">
        <v>30</v>
      </c>
      <c r="K562" s="1" t="s">
        <v>10389</v>
      </c>
      <c r="L562" s="1" t="s">
        <v>10389</v>
      </c>
      <c r="M562" s="1" t="s">
        <v>7125</v>
      </c>
      <c r="N562" s="1" t="s">
        <v>7125</v>
      </c>
      <c r="O562" s="1" t="s">
        <v>7126</v>
      </c>
      <c r="P562" s="1" t="s">
        <v>7127</v>
      </c>
      <c r="Q562" s="1" t="s">
        <v>7128</v>
      </c>
      <c r="R562" s="1" t="s">
        <v>10390</v>
      </c>
      <c r="S562" s="1" t="s">
        <v>7130</v>
      </c>
      <c r="T562" s="1" t="s">
        <v>7131</v>
      </c>
      <c r="U562" s="1" t="s">
        <v>7132</v>
      </c>
      <c r="V562" s="1" t="s">
        <v>7377</v>
      </c>
    </row>
    <row r="563" s="1" customFormat="1" spans="1:22">
      <c r="A563" s="3">
        <v>999223814201342</v>
      </c>
      <c r="B563" s="1" t="s">
        <v>7197</v>
      </c>
      <c r="C563" s="1" t="s">
        <v>10391</v>
      </c>
      <c r="D563" s="1" t="s">
        <v>10392</v>
      </c>
      <c r="E563" s="1" t="s">
        <v>10393</v>
      </c>
      <c r="F563" s="1" t="s">
        <v>7258</v>
      </c>
      <c r="G563" s="1" t="s">
        <v>7120</v>
      </c>
      <c r="H563" s="1" t="s">
        <v>7122</v>
      </c>
      <c r="I563" s="1" t="s">
        <v>10394</v>
      </c>
      <c r="J563" s="1" t="s">
        <v>30</v>
      </c>
      <c r="K563" s="1" t="s">
        <v>10395</v>
      </c>
      <c r="L563" s="1" t="s">
        <v>10395</v>
      </c>
      <c r="M563" s="1" t="s">
        <v>7125</v>
      </c>
      <c r="N563" s="1" t="s">
        <v>7125</v>
      </c>
      <c r="O563" s="1" t="s">
        <v>7126</v>
      </c>
      <c r="P563" s="1" t="s">
        <v>7127</v>
      </c>
      <c r="Q563" s="1" t="s">
        <v>7128</v>
      </c>
      <c r="R563" s="1" t="s">
        <v>10396</v>
      </c>
      <c r="S563" s="1" t="s">
        <v>7130</v>
      </c>
      <c r="T563" s="1" t="s">
        <v>7131</v>
      </c>
      <c r="U563" s="1" t="s">
        <v>7132</v>
      </c>
      <c r="V563" s="1" t="s">
        <v>7167</v>
      </c>
    </row>
    <row r="564" s="1" customFormat="1" spans="1:22">
      <c r="A564" s="3">
        <v>999223814249158</v>
      </c>
      <c r="B564" s="1" t="s">
        <v>7197</v>
      </c>
      <c r="C564" s="1" t="s">
        <v>10397</v>
      </c>
      <c r="D564" s="1" t="s">
        <v>9836</v>
      </c>
      <c r="E564" s="1" t="s">
        <v>10398</v>
      </c>
      <c r="F564" s="1" t="s">
        <v>7258</v>
      </c>
      <c r="G564" s="1" t="s">
        <v>7138</v>
      </c>
      <c r="H564" s="1" t="s">
        <v>7122</v>
      </c>
      <c r="I564" s="1" t="s">
        <v>10399</v>
      </c>
      <c r="J564" s="1" t="s">
        <v>30</v>
      </c>
      <c r="K564" s="1" t="s">
        <v>10400</v>
      </c>
      <c r="L564" s="1" t="s">
        <v>10400</v>
      </c>
      <c r="M564" s="1" t="s">
        <v>7125</v>
      </c>
      <c r="N564" s="1" t="s">
        <v>7125</v>
      </c>
      <c r="O564" s="1" t="s">
        <v>7126</v>
      </c>
      <c r="P564" s="1" t="s">
        <v>7127</v>
      </c>
      <c r="Q564" s="1" t="s">
        <v>7128</v>
      </c>
      <c r="R564" s="1" t="s">
        <v>10401</v>
      </c>
      <c r="S564" s="1" t="s">
        <v>7130</v>
      </c>
      <c r="T564" s="1" t="s">
        <v>7131</v>
      </c>
      <c r="U564" s="1" t="s">
        <v>7132</v>
      </c>
      <c r="V564" s="1" t="s">
        <v>7340</v>
      </c>
    </row>
    <row r="565" s="1" customFormat="1" spans="1:22">
      <c r="A565" s="3">
        <v>999223814795584</v>
      </c>
      <c r="B565" s="1" t="s">
        <v>7197</v>
      </c>
      <c r="C565" s="1" t="s">
        <v>10402</v>
      </c>
      <c r="D565" s="1" t="s">
        <v>10359</v>
      </c>
      <c r="E565" s="1" t="s">
        <v>10403</v>
      </c>
      <c r="F565" s="1" t="s">
        <v>7138</v>
      </c>
      <c r="G565" s="1" t="s">
        <v>7120</v>
      </c>
      <c r="H565" s="1" t="s">
        <v>7122</v>
      </c>
      <c r="I565" s="1" t="s">
        <v>10361</v>
      </c>
      <c r="J565" s="1" t="s">
        <v>30</v>
      </c>
      <c r="K565" s="1" t="s">
        <v>10362</v>
      </c>
      <c r="L565" s="1" t="s">
        <v>10362</v>
      </c>
      <c r="M565" s="1" t="s">
        <v>7125</v>
      </c>
      <c r="N565" s="1" t="s">
        <v>7125</v>
      </c>
      <c r="O565" s="1" t="s">
        <v>7126</v>
      </c>
      <c r="P565" s="1" t="s">
        <v>7127</v>
      </c>
      <c r="Q565" s="1" t="s">
        <v>7128</v>
      </c>
      <c r="R565" s="1" t="s">
        <v>10404</v>
      </c>
      <c r="S565" s="1" t="s">
        <v>7130</v>
      </c>
      <c r="T565" s="1" t="s">
        <v>7131</v>
      </c>
      <c r="U565" s="1" t="s">
        <v>7132</v>
      </c>
      <c r="V565" s="1" t="s">
        <v>7226</v>
      </c>
    </row>
    <row r="566" s="1" customFormat="1" spans="1:22">
      <c r="A566" s="3">
        <v>999223814815167</v>
      </c>
      <c r="B566" s="1" t="s">
        <v>7197</v>
      </c>
      <c r="C566" s="1" t="s">
        <v>10405</v>
      </c>
      <c r="D566" s="1" t="s">
        <v>10406</v>
      </c>
      <c r="E566" s="1" t="s">
        <v>10407</v>
      </c>
      <c r="F566" s="1" t="s">
        <v>7172</v>
      </c>
      <c r="G566" s="1" t="s">
        <v>7173</v>
      </c>
      <c r="H566" s="1" t="s">
        <v>7122</v>
      </c>
      <c r="I566" s="1" t="s">
        <v>10408</v>
      </c>
      <c r="J566" s="1" t="s">
        <v>30</v>
      </c>
      <c r="K566" s="1" t="s">
        <v>10409</v>
      </c>
      <c r="L566" s="1" t="s">
        <v>10409</v>
      </c>
      <c r="M566" s="1" t="s">
        <v>7125</v>
      </c>
      <c r="N566" s="1" t="s">
        <v>7125</v>
      </c>
      <c r="O566" s="1" t="s">
        <v>7126</v>
      </c>
      <c r="P566" s="1" t="s">
        <v>7127</v>
      </c>
      <c r="Q566" s="1" t="s">
        <v>7128</v>
      </c>
      <c r="R566" s="1" t="s">
        <v>10410</v>
      </c>
      <c r="S566" s="1" t="s">
        <v>7130</v>
      </c>
      <c r="T566" s="1" t="s">
        <v>7131</v>
      </c>
      <c r="U566" s="1" t="s">
        <v>7132</v>
      </c>
      <c r="V566" s="1" t="s">
        <v>7254</v>
      </c>
    </row>
    <row r="567" s="1" customFormat="1" spans="1:22">
      <c r="A567" s="3">
        <v>999223814827575</v>
      </c>
      <c r="B567" s="1" t="s">
        <v>7197</v>
      </c>
      <c r="C567" s="1" t="s">
        <v>10411</v>
      </c>
      <c r="D567" s="1" t="s">
        <v>10412</v>
      </c>
      <c r="E567" s="1" t="s">
        <v>10413</v>
      </c>
      <c r="F567" s="1" t="s">
        <v>7139</v>
      </c>
      <c r="G567" s="1" t="s">
        <v>7148</v>
      </c>
      <c r="H567" s="1" t="s">
        <v>7122</v>
      </c>
      <c r="I567" s="1" t="s">
        <v>10414</v>
      </c>
      <c r="J567" s="1" t="s">
        <v>30</v>
      </c>
      <c r="K567" s="1" t="s">
        <v>10415</v>
      </c>
      <c r="L567" s="1" t="s">
        <v>10415</v>
      </c>
      <c r="M567" s="1" t="s">
        <v>7125</v>
      </c>
      <c r="N567" s="1" t="s">
        <v>7125</v>
      </c>
      <c r="O567" s="1" t="s">
        <v>7126</v>
      </c>
      <c r="P567" s="1" t="s">
        <v>7127</v>
      </c>
      <c r="Q567" s="1" t="s">
        <v>7128</v>
      </c>
      <c r="R567" s="1" t="s">
        <v>10416</v>
      </c>
      <c r="S567" s="1" t="s">
        <v>7130</v>
      </c>
      <c r="T567" s="1" t="s">
        <v>7131</v>
      </c>
      <c r="U567" s="1" t="s">
        <v>7132</v>
      </c>
      <c r="V567" s="1" t="s">
        <v>7254</v>
      </c>
    </row>
    <row r="568" s="1" customFormat="1" spans="1:22">
      <c r="A568" s="3">
        <v>999223814891983</v>
      </c>
      <c r="B568" s="1" t="s">
        <v>7197</v>
      </c>
      <c r="C568" s="1" t="s">
        <v>10417</v>
      </c>
      <c r="D568" s="1" t="s">
        <v>10418</v>
      </c>
      <c r="E568" s="1" t="s">
        <v>10419</v>
      </c>
      <c r="F568" s="1" t="s">
        <v>7148</v>
      </c>
      <c r="G568" s="1" t="s">
        <v>7121</v>
      </c>
      <c r="H568" s="1" t="s">
        <v>7122</v>
      </c>
      <c r="I568" s="1" t="s">
        <v>10420</v>
      </c>
      <c r="J568" s="1" t="s">
        <v>30</v>
      </c>
      <c r="K568" s="1" t="s">
        <v>10421</v>
      </c>
      <c r="L568" s="1" t="s">
        <v>10421</v>
      </c>
      <c r="M568" s="1" t="s">
        <v>7125</v>
      </c>
      <c r="N568" s="1" t="s">
        <v>7125</v>
      </c>
      <c r="O568" s="1" t="s">
        <v>7126</v>
      </c>
      <c r="P568" s="1" t="s">
        <v>7127</v>
      </c>
      <c r="Q568" s="1" t="s">
        <v>7128</v>
      </c>
      <c r="R568" s="1" t="s">
        <v>10422</v>
      </c>
      <c r="S568" s="1" t="s">
        <v>7130</v>
      </c>
      <c r="T568" s="1" t="s">
        <v>7131</v>
      </c>
      <c r="U568" s="1" t="s">
        <v>7132</v>
      </c>
      <c r="V568" s="1" t="s">
        <v>7226</v>
      </c>
    </row>
    <row r="569" s="1" customFormat="1" spans="1:22">
      <c r="A569" s="3">
        <v>23815004493</v>
      </c>
      <c r="B569" s="1" t="s">
        <v>7197</v>
      </c>
      <c r="C569" s="1" t="s">
        <v>10423</v>
      </c>
      <c r="D569" s="1" t="s">
        <v>10424</v>
      </c>
      <c r="E569" s="1" t="s">
        <v>10425</v>
      </c>
      <c r="F569" s="1" t="s">
        <v>7172</v>
      </c>
      <c r="G569" s="1" t="s">
        <v>7138</v>
      </c>
      <c r="H569" s="1" t="s">
        <v>7122</v>
      </c>
      <c r="I569" s="1" t="s">
        <v>10426</v>
      </c>
      <c r="J569" s="1" t="s">
        <v>30</v>
      </c>
      <c r="K569" s="1" t="s">
        <v>7685</v>
      </c>
      <c r="L569" s="1" t="s">
        <v>7685</v>
      </c>
      <c r="M569" s="1" t="s">
        <v>7125</v>
      </c>
      <c r="N569" s="1" t="s">
        <v>7125</v>
      </c>
      <c r="O569" s="1" t="s">
        <v>7126</v>
      </c>
      <c r="P569" s="1" t="s">
        <v>7127</v>
      </c>
      <c r="Q569" s="1" t="s">
        <v>7128</v>
      </c>
      <c r="R569" s="1" t="s">
        <v>10427</v>
      </c>
      <c r="S569" s="1" t="s">
        <v>7130</v>
      </c>
      <c r="T569" s="1" t="s">
        <v>7131</v>
      </c>
      <c r="U569" s="1" t="s">
        <v>7132</v>
      </c>
      <c r="V569" s="1" t="s">
        <v>7254</v>
      </c>
    </row>
    <row r="570" s="1" customFormat="1" spans="1:22">
      <c r="A570" s="3">
        <v>999223815044739</v>
      </c>
      <c r="B570" s="1" t="s">
        <v>7197</v>
      </c>
      <c r="C570" s="1" t="s">
        <v>10428</v>
      </c>
      <c r="D570" s="1" t="s">
        <v>10429</v>
      </c>
      <c r="E570" s="1" t="s">
        <v>10430</v>
      </c>
      <c r="F570" s="1" t="s">
        <v>7173</v>
      </c>
      <c r="G570" s="1" t="s">
        <v>7138</v>
      </c>
      <c r="H570" s="1" t="s">
        <v>7122</v>
      </c>
      <c r="I570" s="1" t="s">
        <v>10431</v>
      </c>
      <c r="J570" s="1" t="s">
        <v>30</v>
      </c>
      <c r="K570" s="1" t="s">
        <v>10432</v>
      </c>
      <c r="L570" s="1" t="s">
        <v>10432</v>
      </c>
      <c r="M570" s="1" t="s">
        <v>7125</v>
      </c>
      <c r="N570" s="1" t="s">
        <v>7125</v>
      </c>
      <c r="O570" s="1" t="s">
        <v>7126</v>
      </c>
      <c r="P570" s="1" t="s">
        <v>7127</v>
      </c>
      <c r="Q570" s="1" t="s">
        <v>7128</v>
      </c>
      <c r="R570" s="1" t="s">
        <v>10433</v>
      </c>
      <c r="S570" s="1" t="s">
        <v>7130</v>
      </c>
      <c r="T570" s="1" t="s">
        <v>7131</v>
      </c>
      <c r="U570" s="1" t="s">
        <v>7132</v>
      </c>
      <c r="V570" s="1" t="s">
        <v>7226</v>
      </c>
    </row>
    <row r="571" s="1" customFormat="1" spans="1:22">
      <c r="A571" s="3">
        <v>999223815193787</v>
      </c>
      <c r="B571" s="1" t="s">
        <v>7197</v>
      </c>
      <c r="C571" s="1" t="s">
        <v>10434</v>
      </c>
      <c r="D571" s="1" t="s">
        <v>10435</v>
      </c>
      <c r="E571" s="1" t="s">
        <v>10436</v>
      </c>
      <c r="F571" s="1" t="s">
        <v>7139</v>
      </c>
      <c r="G571" s="1" t="s">
        <v>7148</v>
      </c>
      <c r="H571" s="1" t="s">
        <v>7122</v>
      </c>
      <c r="I571" s="1" t="s">
        <v>10437</v>
      </c>
      <c r="J571" s="1" t="s">
        <v>30</v>
      </c>
      <c r="K571" s="1" t="s">
        <v>10438</v>
      </c>
      <c r="L571" s="1" t="s">
        <v>10438</v>
      </c>
      <c r="M571" s="1" t="s">
        <v>7125</v>
      </c>
      <c r="N571" s="1" t="s">
        <v>7125</v>
      </c>
      <c r="O571" s="1" t="s">
        <v>7126</v>
      </c>
      <c r="P571" s="1" t="s">
        <v>7127</v>
      </c>
      <c r="Q571" s="1" t="s">
        <v>7128</v>
      </c>
      <c r="R571" s="1" t="s">
        <v>10439</v>
      </c>
      <c r="S571" s="1" t="s">
        <v>7130</v>
      </c>
      <c r="T571" s="1" t="s">
        <v>7131</v>
      </c>
      <c r="U571" s="1" t="s">
        <v>7132</v>
      </c>
      <c r="V571" s="1" t="s">
        <v>7321</v>
      </c>
    </row>
    <row r="572" s="1" customFormat="1" spans="1:22">
      <c r="A572" s="3">
        <v>999223815255062</v>
      </c>
      <c r="B572" s="1" t="s">
        <v>7197</v>
      </c>
      <c r="C572" s="1" t="s">
        <v>10440</v>
      </c>
      <c r="D572" s="1" t="s">
        <v>10441</v>
      </c>
      <c r="E572" s="1" t="s">
        <v>10442</v>
      </c>
      <c r="F572" s="1" t="s">
        <v>7120</v>
      </c>
      <c r="G572" s="1" t="s">
        <v>7148</v>
      </c>
      <c r="H572" s="1" t="s">
        <v>7122</v>
      </c>
      <c r="I572" s="1" t="s">
        <v>10443</v>
      </c>
      <c r="J572" s="1" t="s">
        <v>30</v>
      </c>
      <c r="K572" s="1" t="s">
        <v>7396</v>
      </c>
      <c r="L572" s="1" t="s">
        <v>7396</v>
      </c>
      <c r="M572" s="1" t="s">
        <v>7125</v>
      </c>
      <c r="N572" s="1" t="s">
        <v>7125</v>
      </c>
      <c r="O572" s="1" t="s">
        <v>7126</v>
      </c>
      <c r="P572" s="1" t="s">
        <v>7127</v>
      </c>
      <c r="Q572" s="1" t="s">
        <v>7128</v>
      </c>
      <c r="R572" s="1" t="s">
        <v>10444</v>
      </c>
      <c r="S572" s="1" t="s">
        <v>7130</v>
      </c>
      <c r="T572" s="1" t="s">
        <v>7131</v>
      </c>
      <c r="U572" s="1" t="s">
        <v>7132</v>
      </c>
      <c r="V572" s="1" t="s">
        <v>7377</v>
      </c>
    </row>
    <row r="573" s="1" customFormat="1" spans="1:22">
      <c r="A573" s="3">
        <v>999223815297588</v>
      </c>
      <c r="B573" s="1" t="s">
        <v>7197</v>
      </c>
      <c r="C573" s="1" t="s">
        <v>10445</v>
      </c>
      <c r="D573" s="1" t="s">
        <v>10446</v>
      </c>
      <c r="E573" s="1" t="s">
        <v>10447</v>
      </c>
      <c r="F573" s="1" t="s">
        <v>7120</v>
      </c>
      <c r="G573" s="1" t="s">
        <v>7139</v>
      </c>
      <c r="H573" s="1" t="s">
        <v>7122</v>
      </c>
      <c r="I573" s="1" t="s">
        <v>10448</v>
      </c>
      <c r="J573" s="1" t="s">
        <v>30</v>
      </c>
      <c r="K573" s="1" t="s">
        <v>7901</v>
      </c>
      <c r="L573" s="1" t="s">
        <v>7901</v>
      </c>
      <c r="M573" s="1" t="s">
        <v>7125</v>
      </c>
      <c r="N573" s="1" t="s">
        <v>7125</v>
      </c>
      <c r="O573" s="1" t="s">
        <v>7126</v>
      </c>
      <c r="P573" s="1" t="s">
        <v>7127</v>
      </c>
      <c r="Q573" s="1" t="s">
        <v>7128</v>
      </c>
      <c r="R573" s="1" t="s">
        <v>10449</v>
      </c>
      <c r="S573" s="1" t="s">
        <v>7130</v>
      </c>
      <c r="T573" s="1" t="s">
        <v>7131</v>
      </c>
      <c r="U573" s="1" t="s">
        <v>7132</v>
      </c>
      <c r="V573" s="1" t="s">
        <v>7377</v>
      </c>
    </row>
    <row r="574" s="1" customFormat="1" spans="1:22">
      <c r="A574" s="3">
        <v>999223815383731</v>
      </c>
      <c r="B574" s="1" t="s">
        <v>7197</v>
      </c>
      <c r="C574" s="1" t="s">
        <v>10450</v>
      </c>
      <c r="D574" s="1" t="s">
        <v>10451</v>
      </c>
      <c r="E574" s="1" t="s">
        <v>10452</v>
      </c>
      <c r="F574" s="1" t="s">
        <v>7172</v>
      </c>
      <c r="G574" s="1" t="s">
        <v>7173</v>
      </c>
      <c r="H574" s="1" t="s">
        <v>7122</v>
      </c>
      <c r="I574" s="1" t="s">
        <v>10453</v>
      </c>
      <c r="J574" s="1" t="s">
        <v>30</v>
      </c>
      <c r="K574" s="1" t="s">
        <v>10454</v>
      </c>
      <c r="L574" s="1" t="s">
        <v>10454</v>
      </c>
      <c r="M574" s="1" t="s">
        <v>7125</v>
      </c>
      <c r="N574" s="1" t="s">
        <v>7125</v>
      </c>
      <c r="O574" s="1" t="s">
        <v>7126</v>
      </c>
      <c r="P574" s="1" t="s">
        <v>7127</v>
      </c>
      <c r="Q574" s="1" t="s">
        <v>7128</v>
      </c>
      <c r="R574" s="1" t="s">
        <v>10455</v>
      </c>
      <c r="S574" s="1" t="s">
        <v>7130</v>
      </c>
      <c r="T574" s="1" t="s">
        <v>7131</v>
      </c>
      <c r="U574" s="1" t="s">
        <v>7132</v>
      </c>
      <c r="V574" s="1" t="s">
        <v>7254</v>
      </c>
    </row>
    <row r="575" s="1" customFormat="1" spans="1:22">
      <c r="A575" s="3">
        <v>999223815409150</v>
      </c>
      <c r="B575" s="1" t="s">
        <v>7197</v>
      </c>
      <c r="C575" s="1" t="s">
        <v>10456</v>
      </c>
      <c r="D575" s="1" t="s">
        <v>10457</v>
      </c>
      <c r="E575" s="1" t="s">
        <v>10458</v>
      </c>
      <c r="F575" s="1" t="s">
        <v>7148</v>
      </c>
      <c r="G575" s="1" t="s">
        <v>7121</v>
      </c>
      <c r="H575" s="1" t="s">
        <v>7122</v>
      </c>
      <c r="I575" s="1" t="s">
        <v>10459</v>
      </c>
      <c r="J575" s="1" t="s">
        <v>30</v>
      </c>
      <c r="K575" s="1" t="s">
        <v>10460</v>
      </c>
      <c r="L575" s="1" t="s">
        <v>10460</v>
      </c>
      <c r="M575" s="1" t="s">
        <v>7125</v>
      </c>
      <c r="N575" s="1" t="s">
        <v>7125</v>
      </c>
      <c r="O575" s="1" t="s">
        <v>7126</v>
      </c>
      <c r="P575" s="1" t="s">
        <v>7127</v>
      </c>
      <c r="Q575" s="1" t="s">
        <v>7128</v>
      </c>
      <c r="R575" s="1" t="s">
        <v>10461</v>
      </c>
      <c r="S575" s="1" t="s">
        <v>7130</v>
      </c>
      <c r="T575" s="1" t="s">
        <v>7131</v>
      </c>
      <c r="U575" s="1" t="s">
        <v>7132</v>
      </c>
      <c r="V575" s="1" t="s">
        <v>7226</v>
      </c>
    </row>
    <row r="576" s="1" customFormat="1" spans="1:22">
      <c r="A576" s="3">
        <v>999223815409355</v>
      </c>
      <c r="B576" s="1" t="s">
        <v>7197</v>
      </c>
      <c r="C576" s="1" t="s">
        <v>10462</v>
      </c>
      <c r="D576" s="1" t="s">
        <v>10463</v>
      </c>
      <c r="E576" s="1" t="s">
        <v>10464</v>
      </c>
      <c r="F576" s="1" t="s">
        <v>7148</v>
      </c>
      <c r="G576" s="1" t="s">
        <v>7121</v>
      </c>
      <c r="H576" s="1" t="s">
        <v>7122</v>
      </c>
      <c r="I576" s="1" t="s">
        <v>10465</v>
      </c>
      <c r="J576" s="1" t="s">
        <v>30</v>
      </c>
      <c r="K576" s="1" t="s">
        <v>10466</v>
      </c>
      <c r="L576" s="1" t="s">
        <v>10466</v>
      </c>
      <c r="M576" s="1" t="s">
        <v>7125</v>
      </c>
      <c r="N576" s="1" t="s">
        <v>7125</v>
      </c>
      <c r="O576" s="1" t="s">
        <v>7126</v>
      </c>
      <c r="P576" s="1" t="s">
        <v>7127</v>
      </c>
      <c r="Q576" s="1" t="s">
        <v>7128</v>
      </c>
      <c r="R576" s="1" t="s">
        <v>10467</v>
      </c>
      <c r="S576" s="1" t="s">
        <v>7130</v>
      </c>
      <c r="T576" s="1" t="s">
        <v>7131</v>
      </c>
      <c r="U576" s="1" t="s">
        <v>7132</v>
      </c>
      <c r="V576" s="1" t="s">
        <v>7192</v>
      </c>
    </row>
    <row r="577" s="1" customFormat="1" spans="1:22">
      <c r="A577" s="3">
        <v>999223815473886</v>
      </c>
      <c r="B577" s="1" t="s">
        <v>7197</v>
      </c>
      <c r="C577" s="1" t="s">
        <v>10468</v>
      </c>
      <c r="D577" s="1" t="s">
        <v>8110</v>
      </c>
      <c r="E577" s="1" t="s">
        <v>10469</v>
      </c>
      <c r="F577" s="1" t="s">
        <v>7258</v>
      </c>
      <c r="G577" s="1" t="s">
        <v>7138</v>
      </c>
      <c r="H577" s="1" t="s">
        <v>7122</v>
      </c>
      <c r="I577" s="1" t="s">
        <v>10470</v>
      </c>
      <c r="J577" s="1" t="s">
        <v>30</v>
      </c>
      <c r="K577" s="1" t="s">
        <v>10471</v>
      </c>
      <c r="L577" s="1" t="s">
        <v>10471</v>
      </c>
      <c r="M577" s="1" t="s">
        <v>7125</v>
      </c>
      <c r="N577" s="1" t="s">
        <v>7125</v>
      </c>
      <c r="O577" s="1" t="s">
        <v>7126</v>
      </c>
      <c r="P577" s="1" t="s">
        <v>7127</v>
      </c>
      <c r="Q577" s="1" t="s">
        <v>7128</v>
      </c>
      <c r="R577" s="1" t="s">
        <v>10472</v>
      </c>
      <c r="S577" s="1" t="s">
        <v>7130</v>
      </c>
      <c r="T577" s="1" t="s">
        <v>7131</v>
      </c>
      <c r="U577" s="1" t="s">
        <v>7132</v>
      </c>
      <c r="V577" s="1" t="s">
        <v>7254</v>
      </c>
    </row>
    <row r="578" s="1" customFormat="1" spans="1:22">
      <c r="A578" s="3">
        <v>999223815477361</v>
      </c>
      <c r="B578" s="1" t="s">
        <v>7197</v>
      </c>
      <c r="C578" s="1" t="s">
        <v>10473</v>
      </c>
      <c r="D578" s="1" t="s">
        <v>9029</v>
      </c>
      <c r="E578" s="1" t="s">
        <v>10474</v>
      </c>
      <c r="F578" s="1" t="s">
        <v>7139</v>
      </c>
      <c r="G578" s="1" t="s">
        <v>7121</v>
      </c>
      <c r="H578" s="1" t="s">
        <v>7122</v>
      </c>
      <c r="I578" s="1" t="s">
        <v>10475</v>
      </c>
      <c r="J578" s="1" t="s">
        <v>30</v>
      </c>
      <c r="K578" s="1" t="s">
        <v>10476</v>
      </c>
      <c r="L578" s="1" t="s">
        <v>10476</v>
      </c>
      <c r="M578" s="1" t="s">
        <v>7125</v>
      </c>
      <c r="N578" s="1" t="s">
        <v>7125</v>
      </c>
      <c r="O578" s="1" t="s">
        <v>7126</v>
      </c>
      <c r="P578" s="1" t="s">
        <v>7127</v>
      </c>
      <c r="Q578" s="1" t="s">
        <v>7128</v>
      </c>
      <c r="R578" s="1" t="s">
        <v>10477</v>
      </c>
      <c r="S578" s="1" t="s">
        <v>7130</v>
      </c>
      <c r="T578" s="1" t="s">
        <v>7131</v>
      </c>
      <c r="U578" s="1" t="s">
        <v>7132</v>
      </c>
      <c r="V578" s="1" t="s">
        <v>7133</v>
      </c>
    </row>
    <row r="579" s="1" customFormat="1" spans="1:22">
      <c r="A579" s="3">
        <v>999223815555383</v>
      </c>
      <c r="B579" s="1" t="s">
        <v>7197</v>
      </c>
      <c r="C579" s="1" t="s">
        <v>10478</v>
      </c>
      <c r="D579" s="1" t="s">
        <v>10479</v>
      </c>
      <c r="E579" s="1" t="s">
        <v>10480</v>
      </c>
      <c r="F579" s="1" t="s">
        <v>7258</v>
      </c>
      <c r="G579" s="1" t="s">
        <v>7120</v>
      </c>
      <c r="H579" s="1" t="s">
        <v>7122</v>
      </c>
      <c r="I579" s="1" t="s">
        <v>10481</v>
      </c>
      <c r="J579" s="1" t="s">
        <v>30</v>
      </c>
      <c r="K579" s="1" t="s">
        <v>10482</v>
      </c>
      <c r="L579" s="1" t="s">
        <v>10482</v>
      </c>
      <c r="M579" s="1" t="s">
        <v>7125</v>
      </c>
      <c r="N579" s="1" t="s">
        <v>7125</v>
      </c>
      <c r="O579" s="1" t="s">
        <v>7126</v>
      </c>
      <c r="P579" s="1" t="s">
        <v>7127</v>
      </c>
      <c r="Q579" s="1" t="s">
        <v>7128</v>
      </c>
      <c r="R579" s="1" t="s">
        <v>10483</v>
      </c>
      <c r="S579" s="1" t="s">
        <v>7130</v>
      </c>
      <c r="T579" s="1" t="s">
        <v>7131</v>
      </c>
      <c r="U579" s="1" t="s">
        <v>7132</v>
      </c>
      <c r="V579" s="1" t="s">
        <v>7377</v>
      </c>
    </row>
    <row r="580" s="1" customFormat="1" spans="1:22">
      <c r="A580" s="3">
        <v>999223815696481</v>
      </c>
      <c r="B580" s="1" t="s">
        <v>7197</v>
      </c>
      <c r="C580" s="1" t="s">
        <v>10484</v>
      </c>
      <c r="D580" s="1" t="s">
        <v>10485</v>
      </c>
      <c r="E580" s="1" t="s">
        <v>10486</v>
      </c>
      <c r="F580" s="1" t="s">
        <v>7139</v>
      </c>
      <c r="G580" s="1" t="s">
        <v>7148</v>
      </c>
      <c r="H580" s="1" t="s">
        <v>7122</v>
      </c>
      <c r="I580" s="1" t="s">
        <v>10487</v>
      </c>
      <c r="J580" s="1" t="s">
        <v>30</v>
      </c>
      <c r="K580" s="1" t="s">
        <v>10488</v>
      </c>
      <c r="L580" s="1" t="s">
        <v>10488</v>
      </c>
      <c r="M580" s="1" t="s">
        <v>7125</v>
      </c>
      <c r="N580" s="1" t="s">
        <v>7125</v>
      </c>
      <c r="O580" s="1" t="s">
        <v>7126</v>
      </c>
      <c r="P580" s="1" t="s">
        <v>7127</v>
      </c>
      <c r="Q580" s="1" t="s">
        <v>7128</v>
      </c>
      <c r="R580" s="1" t="s">
        <v>10489</v>
      </c>
      <c r="S580" s="1" t="s">
        <v>7130</v>
      </c>
      <c r="T580" s="1" t="s">
        <v>7131</v>
      </c>
      <c r="U580" s="1" t="s">
        <v>7132</v>
      </c>
      <c r="V580" s="1" t="s">
        <v>7254</v>
      </c>
    </row>
    <row r="581" s="1" customFormat="1" spans="1:22">
      <c r="A581" s="3">
        <v>999223815719140</v>
      </c>
      <c r="B581" s="1" t="s">
        <v>7197</v>
      </c>
      <c r="C581" s="1" t="s">
        <v>10490</v>
      </c>
      <c r="D581" s="1" t="s">
        <v>8110</v>
      </c>
      <c r="E581" s="1" t="s">
        <v>10491</v>
      </c>
      <c r="F581" s="1" t="s">
        <v>7139</v>
      </c>
      <c r="G581" s="1" t="s">
        <v>7121</v>
      </c>
      <c r="H581" s="1" t="s">
        <v>7122</v>
      </c>
      <c r="I581" s="1" t="s">
        <v>10492</v>
      </c>
      <c r="J581" s="1" t="s">
        <v>30</v>
      </c>
      <c r="K581" s="1" t="s">
        <v>10493</v>
      </c>
      <c r="L581" s="1" t="s">
        <v>10493</v>
      </c>
      <c r="M581" s="1" t="s">
        <v>7125</v>
      </c>
      <c r="N581" s="1" t="s">
        <v>7125</v>
      </c>
      <c r="O581" s="1" t="s">
        <v>7126</v>
      </c>
      <c r="P581" s="1" t="s">
        <v>7127</v>
      </c>
      <c r="Q581" s="1" t="s">
        <v>7128</v>
      </c>
      <c r="R581" s="1" t="s">
        <v>10494</v>
      </c>
      <c r="S581" s="1" t="s">
        <v>7130</v>
      </c>
      <c r="T581" s="1" t="s">
        <v>7131</v>
      </c>
      <c r="U581" s="1" t="s">
        <v>7132</v>
      </c>
      <c r="V581" s="1" t="s">
        <v>7254</v>
      </c>
    </row>
    <row r="582" s="1" customFormat="1" spans="1:22">
      <c r="A582" s="3">
        <v>999223815790838</v>
      </c>
      <c r="B582" s="1" t="s">
        <v>7197</v>
      </c>
      <c r="C582" s="1" t="s">
        <v>10495</v>
      </c>
      <c r="D582" s="1" t="s">
        <v>10496</v>
      </c>
      <c r="E582" s="1" t="s">
        <v>10497</v>
      </c>
      <c r="F582" s="1" t="s">
        <v>7148</v>
      </c>
      <c r="G582" s="1" t="s">
        <v>7121</v>
      </c>
      <c r="H582" s="1" t="s">
        <v>7122</v>
      </c>
      <c r="I582" s="1" t="s">
        <v>10498</v>
      </c>
      <c r="J582" s="1" t="s">
        <v>30</v>
      </c>
      <c r="K582" s="1" t="s">
        <v>8893</v>
      </c>
      <c r="L582" s="1" t="s">
        <v>8893</v>
      </c>
      <c r="M582" s="1" t="s">
        <v>7125</v>
      </c>
      <c r="N582" s="1" t="s">
        <v>7125</v>
      </c>
      <c r="O582" s="1" t="s">
        <v>7126</v>
      </c>
      <c r="P582" s="1" t="s">
        <v>7127</v>
      </c>
      <c r="Q582" s="1" t="s">
        <v>7128</v>
      </c>
      <c r="R582" s="1" t="s">
        <v>10499</v>
      </c>
      <c r="S582" s="1" t="s">
        <v>7130</v>
      </c>
      <c r="T582" s="1" t="s">
        <v>7131</v>
      </c>
      <c r="U582" s="1" t="s">
        <v>7132</v>
      </c>
      <c r="V582" s="1" t="s">
        <v>7254</v>
      </c>
    </row>
    <row r="583" s="1" customFormat="1" spans="1:22">
      <c r="A583" s="3">
        <v>999223815916321</v>
      </c>
      <c r="B583" s="1" t="s">
        <v>7197</v>
      </c>
      <c r="C583" s="1" t="s">
        <v>10500</v>
      </c>
      <c r="D583" s="1" t="s">
        <v>7892</v>
      </c>
      <c r="E583" s="1" t="s">
        <v>10501</v>
      </c>
      <c r="F583" s="1" t="s">
        <v>7173</v>
      </c>
      <c r="G583" s="1" t="s">
        <v>7120</v>
      </c>
      <c r="H583" s="1" t="s">
        <v>7122</v>
      </c>
      <c r="I583" s="1" t="s">
        <v>10502</v>
      </c>
      <c r="J583" s="1" t="s">
        <v>30</v>
      </c>
      <c r="K583" s="1" t="s">
        <v>10503</v>
      </c>
      <c r="L583" s="1" t="s">
        <v>10503</v>
      </c>
      <c r="M583" s="1" t="s">
        <v>7125</v>
      </c>
      <c r="N583" s="1" t="s">
        <v>7125</v>
      </c>
      <c r="O583" s="1" t="s">
        <v>7126</v>
      </c>
      <c r="P583" s="1" t="s">
        <v>7127</v>
      </c>
      <c r="Q583" s="1" t="s">
        <v>7128</v>
      </c>
      <c r="R583" s="1" t="s">
        <v>10504</v>
      </c>
      <c r="S583" s="1" t="s">
        <v>7130</v>
      </c>
      <c r="T583" s="1" t="s">
        <v>7131</v>
      </c>
      <c r="U583" s="1" t="s">
        <v>7132</v>
      </c>
      <c r="V583" s="1" t="s">
        <v>7226</v>
      </c>
    </row>
    <row r="584" s="1" customFormat="1" spans="1:22">
      <c r="A584" s="3">
        <v>999223815943540</v>
      </c>
      <c r="B584" s="1" t="s">
        <v>7172</v>
      </c>
      <c r="C584" s="1" t="s">
        <v>10505</v>
      </c>
      <c r="D584" s="1" t="s">
        <v>10506</v>
      </c>
      <c r="E584" s="1" t="s">
        <v>10507</v>
      </c>
      <c r="F584" s="1" t="s">
        <v>7258</v>
      </c>
      <c r="G584" s="1" t="s">
        <v>7138</v>
      </c>
      <c r="H584" s="1" t="s">
        <v>7122</v>
      </c>
      <c r="I584" s="1" t="s">
        <v>10508</v>
      </c>
      <c r="J584" s="1" t="s">
        <v>30</v>
      </c>
      <c r="K584" s="1" t="s">
        <v>10509</v>
      </c>
      <c r="L584" s="1" t="s">
        <v>10509</v>
      </c>
      <c r="M584" s="1" t="s">
        <v>7125</v>
      </c>
      <c r="N584" s="1" t="s">
        <v>7125</v>
      </c>
      <c r="O584" s="1" t="s">
        <v>7126</v>
      </c>
      <c r="P584" s="1" t="s">
        <v>7127</v>
      </c>
      <c r="Q584" s="1" t="s">
        <v>7128</v>
      </c>
      <c r="R584" s="1" t="s">
        <v>10510</v>
      </c>
      <c r="S584" s="1" t="s">
        <v>7130</v>
      </c>
      <c r="T584" s="1" t="s">
        <v>7131</v>
      </c>
      <c r="U584" s="1" t="s">
        <v>7132</v>
      </c>
      <c r="V584" s="1" t="s">
        <v>7226</v>
      </c>
    </row>
    <row r="585" s="1" customFormat="1" spans="1:22">
      <c r="A585" s="3">
        <v>999223816008515</v>
      </c>
      <c r="B585" s="1" t="s">
        <v>7172</v>
      </c>
      <c r="C585" s="1" t="s">
        <v>10511</v>
      </c>
      <c r="D585" s="1" t="s">
        <v>8807</v>
      </c>
      <c r="E585" s="1" t="s">
        <v>10512</v>
      </c>
      <c r="F585" s="1" t="s">
        <v>7148</v>
      </c>
      <c r="G585" s="1" t="s">
        <v>7121</v>
      </c>
      <c r="H585" s="1" t="s">
        <v>7122</v>
      </c>
      <c r="I585" s="1" t="s">
        <v>10513</v>
      </c>
      <c r="J585" s="1" t="s">
        <v>30</v>
      </c>
      <c r="K585" s="1" t="s">
        <v>9734</v>
      </c>
      <c r="L585" s="1" t="s">
        <v>9734</v>
      </c>
      <c r="M585" s="1" t="s">
        <v>7125</v>
      </c>
      <c r="N585" s="1" t="s">
        <v>7125</v>
      </c>
      <c r="O585" s="1" t="s">
        <v>7126</v>
      </c>
      <c r="P585" s="1" t="s">
        <v>7127</v>
      </c>
      <c r="Q585" s="1" t="s">
        <v>7128</v>
      </c>
      <c r="R585" s="1" t="s">
        <v>10514</v>
      </c>
      <c r="S585" s="1" t="s">
        <v>7130</v>
      </c>
      <c r="T585" s="1" t="s">
        <v>7131</v>
      </c>
      <c r="U585" s="1" t="s">
        <v>7132</v>
      </c>
      <c r="V585" s="1" t="s">
        <v>7254</v>
      </c>
    </row>
    <row r="586" s="1" customFormat="1" spans="1:22">
      <c r="A586" s="3">
        <v>999223816060255</v>
      </c>
      <c r="B586" s="1" t="s">
        <v>7172</v>
      </c>
      <c r="C586" s="1" t="s">
        <v>10515</v>
      </c>
      <c r="D586" s="1" t="s">
        <v>10406</v>
      </c>
      <c r="E586" s="1" t="s">
        <v>10516</v>
      </c>
      <c r="F586" s="1" t="s">
        <v>7173</v>
      </c>
      <c r="G586" s="1" t="s">
        <v>7139</v>
      </c>
      <c r="H586" s="1" t="s">
        <v>7122</v>
      </c>
      <c r="I586" s="1" t="s">
        <v>10517</v>
      </c>
      <c r="J586" s="1" t="s">
        <v>30</v>
      </c>
      <c r="K586" s="1" t="s">
        <v>10518</v>
      </c>
      <c r="L586" s="1" t="s">
        <v>10518</v>
      </c>
      <c r="M586" s="1" t="s">
        <v>7125</v>
      </c>
      <c r="N586" s="1" t="s">
        <v>7125</v>
      </c>
      <c r="O586" s="1" t="s">
        <v>7126</v>
      </c>
      <c r="P586" s="1" t="s">
        <v>7127</v>
      </c>
      <c r="Q586" s="1" t="s">
        <v>7128</v>
      </c>
      <c r="R586" s="1" t="s">
        <v>10519</v>
      </c>
      <c r="S586" s="1" t="s">
        <v>7130</v>
      </c>
      <c r="T586" s="1" t="s">
        <v>7131</v>
      </c>
      <c r="U586" s="1" t="s">
        <v>7132</v>
      </c>
      <c r="V586" s="1" t="s">
        <v>7254</v>
      </c>
    </row>
    <row r="587" s="1" customFormat="1" spans="1:22">
      <c r="A587" s="3">
        <v>999223816081794</v>
      </c>
      <c r="B587" s="1" t="s">
        <v>7172</v>
      </c>
      <c r="C587" s="1" t="s">
        <v>10520</v>
      </c>
      <c r="D587" s="1" t="s">
        <v>10521</v>
      </c>
      <c r="E587" s="1" t="s">
        <v>10522</v>
      </c>
      <c r="F587" s="1" t="s">
        <v>7120</v>
      </c>
      <c r="G587" s="1" t="s">
        <v>7121</v>
      </c>
      <c r="H587" s="1" t="s">
        <v>7122</v>
      </c>
      <c r="I587" s="1" t="s">
        <v>10523</v>
      </c>
      <c r="J587" s="1" t="s">
        <v>30</v>
      </c>
      <c r="K587" s="1" t="s">
        <v>10524</v>
      </c>
      <c r="L587" s="1" t="s">
        <v>10524</v>
      </c>
      <c r="M587" s="1" t="s">
        <v>7125</v>
      </c>
      <c r="N587" s="1" t="s">
        <v>7125</v>
      </c>
      <c r="O587" s="1" t="s">
        <v>7126</v>
      </c>
      <c r="P587" s="1" t="s">
        <v>7127</v>
      </c>
      <c r="Q587" s="1" t="s">
        <v>7128</v>
      </c>
      <c r="R587" s="1" t="s">
        <v>10525</v>
      </c>
      <c r="S587" s="1" t="s">
        <v>7130</v>
      </c>
      <c r="T587" s="1" t="s">
        <v>7131</v>
      </c>
      <c r="U587" s="1" t="s">
        <v>7132</v>
      </c>
      <c r="V587" s="1" t="s">
        <v>7254</v>
      </c>
    </row>
    <row r="588" s="1" customFormat="1" spans="1:22">
      <c r="A588" s="3">
        <v>999223816152391</v>
      </c>
      <c r="B588" s="1" t="s">
        <v>7172</v>
      </c>
      <c r="C588" s="1" t="s">
        <v>10526</v>
      </c>
      <c r="D588" s="1" t="s">
        <v>8762</v>
      </c>
      <c r="E588" s="1" t="s">
        <v>10527</v>
      </c>
      <c r="F588" s="1" t="s">
        <v>7258</v>
      </c>
      <c r="G588" s="1" t="s">
        <v>7138</v>
      </c>
      <c r="H588" s="1" t="s">
        <v>7122</v>
      </c>
      <c r="I588" s="1" t="s">
        <v>10528</v>
      </c>
      <c r="J588" s="1" t="s">
        <v>30</v>
      </c>
      <c r="K588" s="1" t="s">
        <v>10529</v>
      </c>
      <c r="L588" s="1" t="s">
        <v>10529</v>
      </c>
      <c r="M588" s="1" t="s">
        <v>7125</v>
      </c>
      <c r="N588" s="1" t="s">
        <v>7125</v>
      </c>
      <c r="O588" s="1" t="s">
        <v>7126</v>
      </c>
      <c r="P588" s="1" t="s">
        <v>7127</v>
      </c>
      <c r="Q588" s="1" t="s">
        <v>7128</v>
      </c>
      <c r="R588" s="1" t="s">
        <v>10530</v>
      </c>
      <c r="S588" s="1" t="s">
        <v>7130</v>
      </c>
      <c r="T588" s="1" t="s">
        <v>7131</v>
      </c>
      <c r="U588" s="1" t="s">
        <v>7132</v>
      </c>
      <c r="V588" s="1" t="s">
        <v>7226</v>
      </c>
    </row>
    <row r="589" s="1" customFormat="1" spans="1:22">
      <c r="A589" s="3">
        <v>999223816198575</v>
      </c>
      <c r="B589" s="1" t="s">
        <v>7172</v>
      </c>
      <c r="C589" s="1" t="s">
        <v>10531</v>
      </c>
      <c r="D589" s="1" t="s">
        <v>10532</v>
      </c>
      <c r="E589" s="1" t="s">
        <v>10533</v>
      </c>
      <c r="F589" s="1" t="s">
        <v>7120</v>
      </c>
      <c r="G589" s="1" t="s">
        <v>7121</v>
      </c>
      <c r="H589" s="1" t="s">
        <v>7122</v>
      </c>
      <c r="I589" s="1" t="s">
        <v>10534</v>
      </c>
      <c r="J589" s="1" t="s">
        <v>30</v>
      </c>
      <c r="K589" s="1" t="s">
        <v>10535</v>
      </c>
      <c r="L589" s="1" t="s">
        <v>10535</v>
      </c>
      <c r="M589" s="1" t="s">
        <v>7125</v>
      </c>
      <c r="N589" s="1" t="s">
        <v>7125</v>
      </c>
      <c r="O589" s="1" t="s">
        <v>7126</v>
      </c>
      <c r="P589" s="1" t="s">
        <v>7127</v>
      </c>
      <c r="Q589" s="1" t="s">
        <v>7128</v>
      </c>
      <c r="R589" s="1" t="s">
        <v>10536</v>
      </c>
      <c r="S589" s="1" t="s">
        <v>7130</v>
      </c>
      <c r="T589" s="1" t="s">
        <v>7131</v>
      </c>
      <c r="U589" s="1" t="s">
        <v>7132</v>
      </c>
      <c r="V589" s="1" t="s">
        <v>7377</v>
      </c>
    </row>
    <row r="590" s="1" customFormat="1" spans="1:22">
      <c r="A590" s="3">
        <v>999223816337446</v>
      </c>
      <c r="B590" s="1" t="s">
        <v>7172</v>
      </c>
      <c r="C590" s="1" t="s">
        <v>10537</v>
      </c>
      <c r="D590" s="1" t="s">
        <v>10538</v>
      </c>
      <c r="E590" s="1" t="s">
        <v>10539</v>
      </c>
      <c r="F590" s="1" t="s">
        <v>7258</v>
      </c>
      <c r="G590" s="1" t="s">
        <v>7138</v>
      </c>
      <c r="H590" s="1" t="s">
        <v>7122</v>
      </c>
      <c r="I590" s="1" t="s">
        <v>10540</v>
      </c>
      <c r="J590" s="1" t="s">
        <v>30</v>
      </c>
      <c r="K590" s="1" t="s">
        <v>10541</v>
      </c>
      <c r="L590" s="1" t="s">
        <v>10541</v>
      </c>
      <c r="M590" s="1" t="s">
        <v>7125</v>
      </c>
      <c r="N590" s="1" t="s">
        <v>7125</v>
      </c>
      <c r="O590" s="1" t="s">
        <v>7126</v>
      </c>
      <c r="P590" s="1" t="s">
        <v>7127</v>
      </c>
      <c r="Q590" s="1" t="s">
        <v>7128</v>
      </c>
      <c r="R590" s="1" t="s">
        <v>10542</v>
      </c>
      <c r="S590" s="1" t="s">
        <v>7130</v>
      </c>
      <c r="T590" s="1" t="s">
        <v>7131</v>
      </c>
      <c r="U590" s="1" t="s">
        <v>7132</v>
      </c>
      <c r="V590" s="1" t="s">
        <v>7314</v>
      </c>
    </row>
    <row r="591" s="1" customFormat="1" spans="1:22">
      <c r="A591" s="3">
        <v>999223816346404</v>
      </c>
      <c r="B591" s="1" t="s">
        <v>7172</v>
      </c>
      <c r="C591" s="1" t="s">
        <v>10543</v>
      </c>
      <c r="D591" s="1" t="s">
        <v>10544</v>
      </c>
      <c r="E591" s="1" t="s">
        <v>10545</v>
      </c>
      <c r="F591" s="1" t="s">
        <v>7120</v>
      </c>
      <c r="G591" s="1" t="s">
        <v>7139</v>
      </c>
      <c r="H591" s="1" t="s">
        <v>7122</v>
      </c>
      <c r="I591" s="1" t="s">
        <v>10546</v>
      </c>
      <c r="J591" s="1" t="s">
        <v>30</v>
      </c>
      <c r="K591" s="1" t="s">
        <v>10547</v>
      </c>
      <c r="L591" s="1" t="s">
        <v>10547</v>
      </c>
      <c r="M591" s="1" t="s">
        <v>7125</v>
      </c>
      <c r="N591" s="1" t="s">
        <v>7125</v>
      </c>
      <c r="O591" s="1" t="s">
        <v>7126</v>
      </c>
      <c r="P591" s="1" t="s">
        <v>7127</v>
      </c>
      <c r="Q591" s="1" t="s">
        <v>7128</v>
      </c>
      <c r="R591" s="1" t="s">
        <v>10548</v>
      </c>
      <c r="S591" s="1" t="s">
        <v>7130</v>
      </c>
      <c r="T591" s="1" t="s">
        <v>7131</v>
      </c>
      <c r="U591" s="1" t="s">
        <v>7132</v>
      </c>
      <c r="V591" s="1" t="s">
        <v>7254</v>
      </c>
    </row>
    <row r="592" s="1" customFormat="1" spans="1:22">
      <c r="A592" s="3">
        <v>999223816347940</v>
      </c>
      <c r="B592" s="1" t="s">
        <v>7172</v>
      </c>
      <c r="C592" s="1" t="s">
        <v>10549</v>
      </c>
      <c r="D592" s="1" t="s">
        <v>9063</v>
      </c>
      <c r="E592" s="1" t="s">
        <v>10550</v>
      </c>
      <c r="F592" s="1" t="s">
        <v>7258</v>
      </c>
      <c r="G592" s="1" t="s">
        <v>7138</v>
      </c>
      <c r="H592" s="1" t="s">
        <v>7122</v>
      </c>
      <c r="I592" s="1" t="s">
        <v>10551</v>
      </c>
      <c r="J592" s="1" t="s">
        <v>30</v>
      </c>
      <c r="K592" s="1" t="s">
        <v>10552</v>
      </c>
      <c r="L592" s="1" t="s">
        <v>10552</v>
      </c>
      <c r="M592" s="1" t="s">
        <v>7125</v>
      </c>
      <c r="N592" s="1" t="s">
        <v>7125</v>
      </c>
      <c r="O592" s="1" t="s">
        <v>7126</v>
      </c>
      <c r="P592" s="1" t="s">
        <v>7127</v>
      </c>
      <c r="Q592" s="1" t="s">
        <v>7128</v>
      </c>
      <c r="R592" s="1" t="s">
        <v>10553</v>
      </c>
      <c r="S592" s="1" t="s">
        <v>7130</v>
      </c>
      <c r="T592" s="1" t="s">
        <v>7131</v>
      </c>
      <c r="U592" s="1" t="s">
        <v>7132</v>
      </c>
      <c r="V592" s="1" t="s">
        <v>7377</v>
      </c>
    </row>
    <row r="593" s="1" customFormat="1" spans="1:22">
      <c r="A593" s="3">
        <v>999223816356085</v>
      </c>
      <c r="B593" s="1" t="s">
        <v>7172</v>
      </c>
      <c r="C593" s="1" t="s">
        <v>10554</v>
      </c>
      <c r="D593" s="1" t="s">
        <v>10555</v>
      </c>
      <c r="E593" s="1" t="s">
        <v>10556</v>
      </c>
      <c r="F593" s="1" t="s">
        <v>7148</v>
      </c>
      <c r="G593" s="1" t="s">
        <v>7121</v>
      </c>
      <c r="H593" s="1" t="s">
        <v>7122</v>
      </c>
      <c r="I593" s="1" t="s">
        <v>10009</v>
      </c>
      <c r="J593" s="1" t="s">
        <v>30</v>
      </c>
      <c r="K593" s="1" t="s">
        <v>10010</v>
      </c>
      <c r="L593" s="1" t="s">
        <v>10010</v>
      </c>
      <c r="M593" s="1" t="s">
        <v>7125</v>
      </c>
      <c r="N593" s="1" t="s">
        <v>7125</v>
      </c>
      <c r="O593" s="1" t="s">
        <v>7126</v>
      </c>
      <c r="P593" s="1" t="s">
        <v>7127</v>
      </c>
      <c r="Q593" s="1" t="s">
        <v>7128</v>
      </c>
      <c r="R593" s="1" t="s">
        <v>10557</v>
      </c>
      <c r="S593" s="1" t="s">
        <v>7130</v>
      </c>
      <c r="T593" s="1" t="s">
        <v>7131</v>
      </c>
      <c r="U593" s="1" t="s">
        <v>7132</v>
      </c>
      <c r="V593" s="1" t="s">
        <v>7254</v>
      </c>
    </row>
    <row r="594" s="1" customFormat="1" spans="1:22">
      <c r="A594" s="3">
        <v>999223816362519</v>
      </c>
      <c r="B594" s="1" t="s">
        <v>7172</v>
      </c>
      <c r="C594" s="1" t="s">
        <v>10558</v>
      </c>
      <c r="D594" s="1" t="s">
        <v>10559</v>
      </c>
      <c r="E594" s="1" t="s">
        <v>10560</v>
      </c>
      <c r="F594" s="1" t="s">
        <v>7138</v>
      </c>
      <c r="G594" s="1" t="s">
        <v>7148</v>
      </c>
      <c r="H594" s="1" t="s">
        <v>7122</v>
      </c>
      <c r="I594" s="1" t="s">
        <v>10561</v>
      </c>
      <c r="J594" s="1" t="s">
        <v>30</v>
      </c>
      <c r="K594" s="1" t="s">
        <v>10562</v>
      </c>
      <c r="L594" s="1" t="s">
        <v>10562</v>
      </c>
      <c r="M594" s="1" t="s">
        <v>7125</v>
      </c>
      <c r="N594" s="1" t="s">
        <v>7125</v>
      </c>
      <c r="O594" s="1" t="s">
        <v>7126</v>
      </c>
      <c r="P594" s="1" t="s">
        <v>7127</v>
      </c>
      <c r="Q594" s="1" t="s">
        <v>7128</v>
      </c>
      <c r="R594" s="1" t="s">
        <v>10563</v>
      </c>
      <c r="S594" s="1" t="s">
        <v>7130</v>
      </c>
      <c r="T594" s="1" t="s">
        <v>7131</v>
      </c>
      <c r="U594" s="1" t="s">
        <v>7132</v>
      </c>
      <c r="V594" s="1" t="s">
        <v>7377</v>
      </c>
    </row>
    <row r="595" s="1" customFormat="1" spans="1:22">
      <c r="A595" s="3">
        <v>999223816434358</v>
      </c>
      <c r="B595" s="1" t="s">
        <v>7172</v>
      </c>
      <c r="C595" s="1" t="s">
        <v>10564</v>
      </c>
      <c r="D595" s="1" t="s">
        <v>10565</v>
      </c>
      <c r="E595" s="1" t="s">
        <v>10566</v>
      </c>
      <c r="F595" s="1" t="s">
        <v>7138</v>
      </c>
      <c r="G595" s="1" t="s">
        <v>7120</v>
      </c>
      <c r="H595" s="1" t="s">
        <v>7122</v>
      </c>
      <c r="I595" s="1" t="s">
        <v>10567</v>
      </c>
      <c r="J595" s="1" t="s">
        <v>30</v>
      </c>
      <c r="K595" s="1" t="s">
        <v>10568</v>
      </c>
      <c r="L595" s="1" t="s">
        <v>10568</v>
      </c>
      <c r="M595" s="1" t="s">
        <v>7125</v>
      </c>
      <c r="N595" s="1" t="s">
        <v>7125</v>
      </c>
      <c r="O595" s="1" t="s">
        <v>7126</v>
      </c>
      <c r="P595" s="1" t="s">
        <v>7127</v>
      </c>
      <c r="Q595" s="1" t="s">
        <v>7128</v>
      </c>
      <c r="R595" s="1" t="s">
        <v>10569</v>
      </c>
      <c r="S595" s="1" t="s">
        <v>7130</v>
      </c>
      <c r="T595" s="1" t="s">
        <v>7131</v>
      </c>
      <c r="U595" s="1" t="s">
        <v>7132</v>
      </c>
      <c r="V595" s="1" t="s">
        <v>7184</v>
      </c>
    </row>
    <row r="596" s="1" customFormat="1" spans="1:22">
      <c r="A596" s="3">
        <v>999223816461184</v>
      </c>
      <c r="B596" s="1" t="s">
        <v>7172</v>
      </c>
      <c r="C596" s="1" t="s">
        <v>10570</v>
      </c>
      <c r="D596" s="1" t="s">
        <v>10571</v>
      </c>
      <c r="E596" s="1" t="s">
        <v>10572</v>
      </c>
      <c r="F596" s="1" t="s">
        <v>7139</v>
      </c>
      <c r="G596" s="1" t="s">
        <v>7148</v>
      </c>
      <c r="H596" s="1" t="s">
        <v>7122</v>
      </c>
      <c r="I596" s="1" t="s">
        <v>10573</v>
      </c>
      <c r="J596" s="1" t="s">
        <v>30</v>
      </c>
      <c r="K596" s="1" t="s">
        <v>10574</v>
      </c>
      <c r="L596" s="1" t="s">
        <v>10574</v>
      </c>
      <c r="M596" s="1" t="s">
        <v>7125</v>
      </c>
      <c r="N596" s="1" t="s">
        <v>7125</v>
      </c>
      <c r="O596" s="1" t="s">
        <v>7126</v>
      </c>
      <c r="P596" s="1" t="s">
        <v>7127</v>
      </c>
      <c r="Q596" s="1" t="s">
        <v>7128</v>
      </c>
      <c r="R596" s="1" t="s">
        <v>10575</v>
      </c>
      <c r="S596" s="1" t="s">
        <v>7130</v>
      </c>
      <c r="T596" s="1" t="s">
        <v>7131</v>
      </c>
      <c r="U596" s="1" t="s">
        <v>7132</v>
      </c>
      <c r="V596" s="1" t="s">
        <v>10576</v>
      </c>
    </row>
    <row r="597" s="1" customFormat="1" spans="1:22">
      <c r="A597" s="3">
        <v>999223816470107</v>
      </c>
      <c r="B597" s="1" t="s">
        <v>7172</v>
      </c>
      <c r="C597" s="1" t="s">
        <v>10577</v>
      </c>
      <c r="D597" s="1" t="s">
        <v>10578</v>
      </c>
      <c r="E597" s="1" t="s">
        <v>10579</v>
      </c>
      <c r="F597" s="1" t="s">
        <v>7172</v>
      </c>
      <c r="G597" s="1" t="s">
        <v>7173</v>
      </c>
      <c r="H597" s="1" t="s">
        <v>7122</v>
      </c>
      <c r="I597" s="1" t="s">
        <v>10580</v>
      </c>
      <c r="J597" s="1" t="s">
        <v>30</v>
      </c>
      <c r="K597" s="1" t="s">
        <v>10581</v>
      </c>
      <c r="L597" s="1" t="s">
        <v>10581</v>
      </c>
      <c r="M597" s="1" t="s">
        <v>7125</v>
      </c>
      <c r="N597" s="1" t="s">
        <v>7125</v>
      </c>
      <c r="O597" s="1" t="s">
        <v>7126</v>
      </c>
      <c r="P597" s="1" t="s">
        <v>7127</v>
      </c>
      <c r="Q597" s="1" t="s">
        <v>7128</v>
      </c>
      <c r="R597" s="1" t="s">
        <v>10582</v>
      </c>
      <c r="S597" s="1" t="s">
        <v>7130</v>
      </c>
      <c r="T597" s="1" t="s">
        <v>7131</v>
      </c>
      <c r="U597" s="1" t="s">
        <v>7132</v>
      </c>
      <c r="V597" s="1" t="s">
        <v>7192</v>
      </c>
    </row>
    <row r="598" s="1" customFormat="1" spans="1:22">
      <c r="A598" s="3">
        <v>999223816556651</v>
      </c>
      <c r="B598" s="1" t="s">
        <v>7172</v>
      </c>
      <c r="C598" s="1" t="s">
        <v>10583</v>
      </c>
      <c r="D598" s="1" t="s">
        <v>10584</v>
      </c>
      <c r="E598" s="1" t="s">
        <v>10585</v>
      </c>
      <c r="F598" s="1" t="s">
        <v>7139</v>
      </c>
      <c r="G598" s="1" t="s">
        <v>7148</v>
      </c>
      <c r="H598" s="1" t="s">
        <v>7122</v>
      </c>
      <c r="I598" s="1" t="s">
        <v>10586</v>
      </c>
      <c r="J598" s="1" t="s">
        <v>30</v>
      </c>
      <c r="K598" s="1" t="s">
        <v>10587</v>
      </c>
      <c r="L598" s="1" t="s">
        <v>10587</v>
      </c>
      <c r="M598" s="1" t="s">
        <v>7125</v>
      </c>
      <c r="N598" s="1" t="s">
        <v>7125</v>
      </c>
      <c r="O598" s="1" t="s">
        <v>7126</v>
      </c>
      <c r="P598" s="1" t="s">
        <v>7127</v>
      </c>
      <c r="Q598" s="1" t="s">
        <v>7128</v>
      </c>
      <c r="R598" s="1" t="s">
        <v>10588</v>
      </c>
      <c r="S598" s="1" t="s">
        <v>7130</v>
      </c>
      <c r="T598" s="1" t="s">
        <v>7131</v>
      </c>
      <c r="U598" s="1" t="s">
        <v>7132</v>
      </c>
      <c r="V598" s="1" t="s">
        <v>7184</v>
      </c>
    </row>
    <row r="599" s="1" customFormat="1" spans="1:22">
      <c r="A599" s="3">
        <v>999223816617113</v>
      </c>
      <c r="B599" s="1" t="s">
        <v>7172</v>
      </c>
      <c r="C599" s="1" t="s">
        <v>10589</v>
      </c>
      <c r="D599" s="1" t="s">
        <v>10590</v>
      </c>
      <c r="E599" s="1" t="s">
        <v>10591</v>
      </c>
      <c r="F599" s="1" t="s">
        <v>7258</v>
      </c>
      <c r="G599" s="1" t="s">
        <v>7138</v>
      </c>
      <c r="H599" s="1" t="s">
        <v>7122</v>
      </c>
      <c r="I599" s="1" t="s">
        <v>10592</v>
      </c>
      <c r="J599" s="1" t="s">
        <v>30</v>
      </c>
      <c r="K599" s="1" t="s">
        <v>10593</v>
      </c>
      <c r="L599" s="1" t="s">
        <v>10593</v>
      </c>
      <c r="M599" s="1" t="s">
        <v>7125</v>
      </c>
      <c r="N599" s="1" t="s">
        <v>7125</v>
      </c>
      <c r="O599" s="1" t="s">
        <v>7126</v>
      </c>
      <c r="P599" s="1" t="s">
        <v>7127</v>
      </c>
      <c r="Q599" s="1" t="s">
        <v>7128</v>
      </c>
      <c r="R599" s="1" t="s">
        <v>10594</v>
      </c>
      <c r="S599" s="1" t="s">
        <v>7130</v>
      </c>
      <c r="T599" s="1" t="s">
        <v>7131</v>
      </c>
      <c r="U599" s="1" t="s">
        <v>7132</v>
      </c>
      <c r="V599" s="1" t="s">
        <v>7159</v>
      </c>
    </row>
    <row r="600" s="1" customFormat="1" spans="1:22">
      <c r="A600" s="3">
        <v>999223816707809</v>
      </c>
      <c r="B600" s="1" t="s">
        <v>7172</v>
      </c>
      <c r="C600" s="1" t="s">
        <v>10595</v>
      </c>
      <c r="D600" s="1" t="s">
        <v>10596</v>
      </c>
      <c r="E600" s="1" t="s">
        <v>10597</v>
      </c>
      <c r="F600" s="1" t="s">
        <v>7138</v>
      </c>
      <c r="G600" s="1" t="s">
        <v>7120</v>
      </c>
      <c r="H600" s="1" t="s">
        <v>7122</v>
      </c>
      <c r="I600" s="1" t="s">
        <v>10598</v>
      </c>
      <c r="J600" s="1" t="s">
        <v>30</v>
      </c>
      <c r="K600" s="1" t="s">
        <v>9388</v>
      </c>
      <c r="L600" s="1" t="s">
        <v>9388</v>
      </c>
      <c r="M600" s="1" t="s">
        <v>7125</v>
      </c>
      <c r="N600" s="1" t="s">
        <v>7125</v>
      </c>
      <c r="O600" s="1" t="s">
        <v>7126</v>
      </c>
      <c r="P600" s="1" t="s">
        <v>7127</v>
      </c>
      <c r="Q600" s="1" t="s">
        <v>7128</v>
      </c>
      <c r="R600" s="1" t="s">
        <v>10599</v>
      </c>
      <c r="S600" s="1" t="s">
        <v>7130</v>
      </c>
      <c r="T600" s="1" t="s">
        <v>7131</v>
      </c>
      <c r="U600" s="1" t="s">
        <v>7132</v>
      </c>
      <c r="V600" s="1" t="s">
        <v>7192</v>
      </c>
    </row>
    <row r="601" s="1" customFormat="1" spans="1:22">
      <c r="A601" s="3">
        <v>999223816708315</v>
      </c>
      <c r="B601" s="1" t="s">
        <v>7172</v>
      </c>
      <c r="C601" s="1" t="s">
        <v>10600</v>
      </c>
      <c r="D601" s="1" t="s">
        <v>10601</v>
      </c>
      <c r="E601" s="1" t="s">
        <v>10602</v>
      </c>
      <c r="F601" s="1" t="s">
        <v>7120</v>
      </c>
      <c r="G601" s="1" t="s">
        <v>7139</v>
      </c>
      <c r="H601" s="1" t="s">
        <v>7122</v>
      </c>
      <c r="I601" s="1" t="s">
        <v>10603</v>
      </c>
      <c r="J601" s="1" t="s">
        <v>30</v>
      </c>
      <c r="K601" s="1" t="s">
        <v>10604</v>
      </c>
      <c r="L601" s="1" t="s">
        <v>10604</v>
      </c>
      <c r="M601" s="1" t="s">
        <v>7125</v>
      </c>
      <c r="N601" s="1" t="s">
        <v>7125</v>
      </c>
      <c r="O601" s="1" t="s">
        <v>7126</v>
      </c>
      <c r="P601" s="1" t="s">
        <v>7127</v>
      </c>
      <c r="Q601" s="1" t="s">
        <v>7128</v>
      </c>
      <c r="R601" s="1" t="s">
        <v>10605</v>
      </c>
      <c r="S601" s="1" t="s">
        <v>7130</v>
      </c>
      <c r="T601" s="1" t="s">
        <v>7131</v>
      </c>
      <c r="U601" s="1" t="s">
        <v>7132</v>
      </c>
      <c r="V601" s="1" t="s">
        <v>7314</v>
      </c>
    </row>
    <row r="602" s="1" customFormat="1" spans="1:22">
      <c r="A602" s="3">
        <v>999223816717826</v>
      </c>
      <c r="B602" s="1" t="s">
        <v>7172</v>
      </c>
      <c r="C602" s="1" t="s">
        <v>10606</v>
      </c>
      <c r="D602" s="1" t="s">
        <v>10607</v>
      </c>
      <c r="E602" s="1" t="s">
        <v>10608</v>
      </c>
      <c r="F602" s="1" t="s">
        <v>7139</v>
      </c>
      <c r="G602" s="1" t="s">
        <v>7148</v>
      </c>
      <c r="H602" s="1" t="s">
        <v>7122</v>
      </c>
      <c r="I602" s="1" t="s">
        <v>10609</v>
      </c>
      <c r="J602" s="1" t="s">
        <v>30</v>
      </c>
      <c r="K602" s="1" t="s">
        <v>10610</v>
      </c>
      <c r="L602" s="1" t="s">
        <v>10610</v>
      </c>
      <c r="M602" s="1" t="s">
        <v>7125</v>
      </c>
      <c r="N602" s="1" t="s">
        <v>7125</v>
      </c>
      <c r="O602" s="1" t="s">
        <v>7126</v>
      </c>
      <c r="P602" s="1" t="s">
        <v>7127</v>
      </c>
      <c r="Q602" s="1" t="s">
        <v>7128</v>
      </c>
      <c r="R602" s="1" t="s">
        <v>10611</v>
      </c>
      <c r="S602" s="1" t="s">
        <v>7130</v>
      </c>
      <c r="T602" s="1" t="s">
        <v>7131</v>
      </c>
      <c r="U602" s="1" t="s">
        <v>7225</v>
      </c>
      <c r="V602" s="1" t="s">
        <v>7226</v>
      </c>
    </row>
    <row r="603" s="1" customFormat="1" spans="1:22">
      <c r="A603" s="3">
        <v>999223816834178</v>
      </c>
      <c r="B603" s="1" t="s">
        <v>7172</v>
      </c>
      <c r="C603" s="1" t="s">
        <v>10612</v>
      </c>
      <c r="D603" s="1" t="s">
        <v>9996</v>
      </c>
      <c r="E603" s="1" t="s">
        <v>10613</v>
      </c>
      <c r="F603" s="1" t="s">
        <v>7172</v>
      </c>
      <c r="G603" s="1" t="s">
        <v>7173</v>
      </c>
      <c r="H603" s="1" t="s">
        <v>7122</v>
      </c>
      <c r="I603" s="1" t="s">
        <v>10614</v>
      </c>
      <c r="J603" s="1" t="s">
        <v>30</v>
      </c>
      <c r="K603" s="1" t="s">
        <v>7615</v>
      </c>
      <c r="L603" s="1" t="s">
        <v>7615</v>
      </c>
      <c r="M603" s="1" t="s">
        <v>7125</v>
      </c>
      <c r="N603" s="1" t="s">
        <v>7125</v>
      </c>
      <c r="O603" s="1" t="s">
        <v>7126</v>
      </c>
      <c r="P603" s="1" t="s">
        <v>7127</v>
      </c>
      <c r="Q603" s="1" t="s">
        <v>7128</v>
      </c>
      <c r="R603" s="1" t="s">
        <v>10615</v>
      </c>
      <c r="S603" s="1" t="s">
        <v>7130</v>
      </c>
      <c r="T603" s="1" t="s">
        <v>7131</v>
      </c>
      <c r="U603" s="1" t="s">
        <v>7132</v>
      </c>
      <c r="V603" s="1" t="s">
        <v>7254</v>
      </c>
    </row>
    <row r="604" s="1" customFormat="1" spans="1:22">
      <c r="A604" s="3">
        <v>999223816903281</v>
      </c>
      <c r="B604" s="1" t="s">
        <v>7172</v>
      </c>
      <c r="C604" s="1" t="s">
        <v>10616</v>
      </c>
      <c r="D604" s="1" t="s">
        <v>10617</v>
      </c>
      <c r="E604" s="1" t="s">
        <v>10618</v>
      </c>
      <c r="F604" s="1" t="s">
        <v>7120</v>
      </c>
      <c r="G604" s="1" t="s">
        <v>7148</v>
      </c>
      <c r="H604" s="1" t="s">
        <v>7122</v>
      </c>
      <c r="I604" s="1" t="s">
        <v>10619</v>
      </c>
      <c r="J604" s="1" t="s">
        <v>30</v>
      </c>
      <c r="K604" s="1" t="s">
        <v>10620</v>
      </c>
      <c r="L604" s="1" t="s">
        <v>10620</v>
      </c>
      <c r="M604" s="1" t="s">
        <v>7125</v>
      </c>
      <c r="N604" s="1" t="s">
        <v>7125</v>
      </c>
      <c r="O604" s="1" t="s">
        <v>7126</v>
      </c>
      <c r="P604" s="1" t="s">
        <v>7127</v>
      </c>
      <c r="Q604" s="1" t="s">
        <v>7128</v>
      </c>
      <c r="R604" s="1" t="s">
        <v>10621</v>
      </c>
      <c r="S604" s="1" t="s">
        <v>7130</v>
      </c>
      <c r="T604" s="1" t="s">
        <v>7131</v>
      </c>
      <c r="U604" s="1" t="s">
        <v>7225</v>
      </c>
      <c r="V604" s="1" t="s">
        <v>7226</v>
      </c>
    </row>
    <row r="605" s="1" customFormat="1" spans="1:22">
      <c r="A605" s="3">
        <v>999223816914056</v>
      </c>
      <c r="B605" s="1" t="s">
        <v>7172</v>
      </c>
      <c r="C605" s="1" t="s">
        <v>10622</v>
      </c>
      <c r="D605" s="1" t="s">
        <v>10623</v>
      </c>
      <c r="E605" s="1" t="s">
        <v>10624</v>
      </c>
      <c r="F605" s="1" t="s">
        <v>7172</v>
      </c>
      <c r="G605" s="1" t="s">
        <v>7120</v>
      </c>
      <c r="H605" s="1" t="s">
        <v>7122</v>
      </c>
      <c r="I605" s="1" t="s">
        <v>10625</v>
      </c>
      <c r="J605" s="1" t="s">
        <v>30</v>
      </c>
      <c r="K605" s="1" t="s">
        <v>10626</v>
      </c>
      <c r="L605" s="1" t="s">
        <v>10626</v>
      </c>
      <c r="M605" s="1" t="s">
        <v>7125</v>
      </c>
      <c r="N605" s="1" t="s">
        <v>7125</v>
      </c>
      <c r="O605" s="1" t="s">
        <v>7126</v>
      </c>
      <c r="P605" s="1" t="s">
        <v>7127</v>
      </c>
      <c r="Q605" s="1" t="s">
        <v>7128</v>
      </c>
      <c r="R605" s="1" t="s">
        <v>10627</v>
      </c>
      <c r="S605" s="1" t="s">
        <v>7130</v>
      </c>
      <c r="T605" s="1" t="s">
        <v>7131</v>
      </c>
      <c r="U605" s="1" t="s">
        <v>7132</v>
      </c>
      <c r="V605" s="1" t="s">
        <v>10628</v>
      </c>
    </row>
    <row r="606" s="1" customFormat="1" spans="1:22">
      <c r="A606" s="3">
        <v>999223816922531</v>
      </c>
      <c r="B606" s="1" t="s">
        <v>7172</v>
      </c>
      <c r="C606" s="1" t="s">
        <v>10629</v>
      </c>
      <c r="D606" s="1" t="s">
        <v>10630</v>
      </c>
      <c r="E606" s="1" t="s">
        <v>10631</v>
      </c>
      <c r="F606" s="1" t="s">
        <v>7173</v>
      </c>
      <c r="G606" s="1" t="s">
        <v>7138</v>
      </c>
      <c r="H606" s="1" t="s">
        <v>7122</v>
      </c>
      <c r="I606" s="1" t="s">
        <v>10632</v>
      </c>
      <c r="J606" s="1" t="s">
        <v>30</v>
      </c>
      <c r="K606" s="1" t="s">
        <v>10633</v>
      </c>
      <c r="L606" s="1" t="s">
        <v>10633</v>
      </c>
      <c r="M606" s="1" t="s">
        <v>7125</v>
      </c>
      <c r="N606" s="1" t="s">
        <v>7125</v>
      </c>
      <c r="O606" s="1" t="s">
        <v>7126</v>
      </c>
      <c r="P606" s="1" t="s">
        <v>7127</v>
      </c>
      <c r="Q606" s="1" t="s">
        <v>7128</v>
      </c>
      <c r="R606" s="1" t="s">
        <v>10634</v>
      </c>
      <c r="S606" s="1" t="s">
        <v>7130</v>
      </c>
      <c r="T606" s="1" t="s">
        <v>7131</v>
      </c>
      <c r="U606" s="1" t="s">
        <v>7132</v>
      </c>
      <c r="V606" s="1" t="s">
        <v>7377</v>
      </c>
    </row>
    <row r="607" s="1" customFormat="1" spans="1:22">
      <c r="A607" s="3">
        <v>999223816946376</v>
      </c>
      <c r="B607" s="1" t="s">
        <v>7172</v>
      </c>
      <c r="C607" s="1" t="s">
        <v>10635</v>
      </c>
      <c r="D607" s="1" t="s">
        <v>10636</v>
      </c>
      <c r="E607" s="1" t="s">
        <v>10637</v>
      </c>
      <c r="F607" s="1" t="s">
        <v>7173</v>
      </c>
      <c r="G607" s="1" t="s">
        <v>7120</v>
      </c>
      <c r="H607" s="1" t="s">
        <v>7122</v>
      </c>
      <c r="I607" s="1" t="s">
        <v>10638</v>
      </c>
      <c r="J607" s="1" t="s">
        <v>30</v>
      </c>
      <c r="K607" s="1" t="s">
        <v>10639</v>
      </c>
      <c r="L607" s="1" t="s">
        <v>10639</v>
      </c>
      <c r="M607" s="1" t="s">
        <v>7125</v>
      </c>
      <c r="N607" s="1" t="s">
        <v>7125</v>
      </c>
      <c r="O607" s="1" t="s">
        <v>7126</v>
      </c>
      <c r="P607" s="1" t="s">
        <v>7127</v>
      </c>
      <c r="Q607" s="1" t="s">
        <v>7128</v>
      </c>
      <c r="R607" s="1" t="s">
        <v>10640</v>
      </c>
      <c r="S607" s="1" t="s">
        <v>7130</v>
      </c>
      <c r="T607" s="1" t="s">
        <v>7131</v>
      </c>
      <c r="U607" s="1" t="s">
        <v>7132</v>
      </c>
      <c r="V607" s="1" t="s">
        <v>7226</v>
      </c>
    </row>
    <row r="608" s="1" customFormat="1" spans="1:22">
      <c r="A608" s="3">
        <v>999223816957478</v>
      </c>
      <c r="B608" s="1" t="s">
        <v>7172</v>
      </c>
      <c r="C608" s="1" t="s">
        <v>10641</v>
      </c>
      <c r="D608" s="1" t="s">
        <v>10565</v>
      </c>
      <c r="E608" s="1" t="s">
        <v>10642</v>
      </c>
      <c r="F608" s="1" t="s">
        <v>7120</v>
      </c>
      <c r="G608" s="1" t="s">
        <v>7139</v>
      </c>
      <c r="H608" s="1" t="s">
        <v>7122</v>
      </c>
      <c r="I608" s="1" t="s">
        <v>10643</v>
      </c>
      <c r="J608" s="1" t="s">
        <v>30</v>
      </c>
      <c r="K608" s="1" t="s">
        <v>10644</v>
      </c>
      <c r="L608" s="1" t="s">
        <v>10644</v>
      </c>
      <c r="M608" s="1" t="s">
        <v>7125</v>
      </c>
      <c r="N608" s="1" t="s">
        <v>7125</v>
      </c>
      <c r="O608" s="1" t="s">
        <v>7126</v>
      </c>
      <c r="P608" s="1" t="s">
        <v>7127</v>
      </c>
      <c r="Q608" s="1" t="s">
        <v>7128</v>
      </c>
      <c r="R608" s="1" t="s">
        <v>10645</v>
      </c>
      <c r="S608" s="1" t="s">
        <v>7130</v>
      </c>
      <c r="T608" s="1" t="s">
        <v>7131</v>
      </c>
      <c r="U608" s="1" t="s">
        <v>7132</v>
      </c>
      <c r="V608" s="1" t="s">
        <v>7184</v>
      </c>
    </row>
    <row r="609" s="1" customFormat="1" spans="1:22">
      <c r="A609" s="3">
        <v>999223816976866</v>
      </c>
      <c r="B609" s="1" t="s">
        <v>7172</v>
      </c>
      <c r="C609" s="1" t="s">
        <v>10646</v>
      </c>
      <c r="D609" s="1" t="s">
        <v>10647</v>
      </c>
      <c r="E609" s="1" t="s">
        <v>10648</v>
      </c>
      <c r="F609" s="1" t="s">
        <v>7120</v>
      </c>
      <c r="G609" s="1" t="s">
        <v>7139</v>
      </c>
      <c r="H609" s="1" t="s">
        <v>7122</v>
      </c>
      <c r="I609" s="1" t="s">
        <v>10649</v>
      </c>
      <c r="J609" s="1" t="s">
        <v>30</v>
      </c>
      <c r="K609" s="1" t="s">
        <v>10650</v>
      </c>
      <c r="L609" s="1" t="s">
        <v>10650</v>
      </c>
      <c r="M609" s="1" t="s">
        <v>7125</v>
      </c>
      <c r="N609" s="1" t="s">
        <v>7125</v>
      </c>
      <c r="O609" s="1" t="s">
        <v>7126</v>
      </c>
      <c r="P609" s="1" t="s">
        <v>7127</v>
      </c>
      <c r="Q609" s="1" t="s">
        <v>7128</v>
      </c>
      <c r="R609" s="1" t="s">
        <v>10651</v>
      </c>
      <c r="S609" s="1" t="s">
        <v>7130</v>
      </c>
      <c r="T609" s="1" t="s">
        <v>7131</v>
      </c>
      <c r="U609" s="1" t="s">
        <v>7132</v>
      </c>
      <c r="V609" s="1" t="s">
        <v>7184</v>
      </c>
    </row>
    <row r="610" s="1" customFormat="1" spans="1:22">
      <c r="A610" s="3">
        <v>999223817028146</v>
      </c>
      <c r="B610" s="1" t="s">
        <v>7172</v>
      </c>
      <c r="C610" s="1" t="s">
        <v>10652</v>
      </c>
      <c r="D610" s="1" t="s">
        <v>10653</v>
      </c>
      <c r="E610" s="1" t="s">
        <v>10654</v>
      </c>
      <c r="F610" s="1" t="s">
        <v>7258</v>
      </c>
      <c r="G610" s="1" t="s">
        <v>7173</v>
      </c>
      <c r="H610" s="1" t="s">
        <v>7122</v>
      </c>
      <c r="I610" s="1" t="s">
        <v>10655</v>
      </c>
      <c r="J610" s="1" t="s">
        <v>30</v>
      </c>
      <c r="K610" s="1" t="s">
        <v>10656</v>
      </c>
      <c r="L610" s="1" t="s">
        <v>10656</v>
      </c>
      <c r="M610" s="1" t="s">
        <v>7125</v>
      </c>
      <c r="N610" s="1" t="s">
        <v>7125</v>
      </c>
      <c r="O610" s="1" t="s">
        <v>7126</v>
      </c>
      <c r="P610" s="1" t="s">
        <v>7127</v>
      </c>
      <c r="Q610" s="1" t="s">
        <v>7128</v>
      </c>
      <c r="R610" s="1" t="s">
        <v>10657</v>
      </c>
      <c r="S610" s="1" t="s">
        <v>7130</v>
      </c>
      <c r="T610" s="1" t="s">
        <v>7131</v>
      </c>
      <c r="U610" s="1" t="s">
        <v>7132</v>
      </c>
      <c r="V610" s="1" t="s">
        <v>7377</v>
      </c>
    </row>
    <row r="611" s="1" customFormat="1" spans="1:22">
      <c r="A611" s="3">
        <v>999223817055273</v>
      </c>
      <c r="B611" s="1" t="s">
        <v>7172</v>
      </c>
      <c r="C611" s="1" t="s">
        <v>10658</v>
      </c>
      <c r="D611" s="1" t="s">
        <v>9273</v>
      </c>
      <c r="E611" s="1" t="s">
        <v>10659</v>
      </c>
      <c r="F611" s="1" t="s">
        <v>7138</v>
      </c>
      <c r="G611" s="1" t="s">
        <v>7139</v>
      </c>
      <c r="H611" s="1" t="s">
        <v>7122</v>
      </c>
      <c r="I611" s="1" t="s">
        <v>10660</v>
      </c>
      <c r="J611" s="1" t="s">
        <v>30</v>
      </c>
      <c r="K611" s="1" t="s">
        <v>10661</v>
      </c>
      <c r="L611" s="1" t="s">
        <v>10661</v>
      </c>
      <c r="M611" s="1" t="s">
        <v>7125</v>
      </c>
      <c r="N611" s="1" t="s">
        <v>7125</v>
      </c>
      <c r="O611" s="1" t="s">
        <v>7126</v>
      </c>
      <c r="P611" s="1" t="s">
        <v>7127</v>
      </c>
      <c r="Q611" s="1" t="s">
        <v>7128</v>
      </c>
      <c r="R611" s="1" t="s">
        <v>10662</v>
      </c>
      <c r="S611" s="1" t="s">
        <v>7130</v>
      </c>
      <c r="T611" s="1" t="s">
        <v>7131</v>
      </c>
      <c r="U611" s="1" t="s">
        <v>7132</v>
      </c>
      <c r="V611" s="1" t="s">
        <v>7377</v>
      </c>
    </row>
    <row r="612" s="1" customFormat="1" spans="1:22">
      <c r="A612" s="3">
        <v>999223817059679</v>
      </c>
      <c r="B612" s="1" t="s">
        <v>7172</v>
      </c>
      <c r="C612" s="1" t="s">
        <v>10663</v>
      </c>
      <c r="D612" s="1" t="s">
        <v>10664</v>
      </c>
      <c r="E612" s="1" t="s">
        <v>10665</v>
      </c>
      <c r="F612" s="1" t="s">
        <v>7148</v>
      </c>
      <c r="G612" s="1" t="s">
        <v>7121</v>
      </c>
      <c r="H612" s="1" t="s">
        <v>7122</v>
      </c>
      <c r="I612" s="1" t="s">
        <v>10666</v>
      </c>
      <c r="J612" s="1" t="s">
        <v>30</v>
      </c>
      <c r="K612" s="1" t="s">
        <v>10667</v>
      </c>
      <c r="L612" s="1" t="s">
        <v>10667</v>
      </c>
      <c r="M612" s="1" t="s">
        <v>7125</v>
      </c>
      <c r="N612" s="1" t="s">
        <v>7125</v>
      </c>
      <c r="O612" s="1" t="s">
        <v>7126</v>
      </c>
      <c r="P612" s="1" t="s">
        <v>7127</v>
      </c>
      <c r="Q612" s="1" t="s">
        <v>7128</v>
      </c>
      <c r="R612" s="1" t="s">
        <v>10668</v>
      </c>
      <c r="S612" s="1" t="s">
        <v>7130</v>
      </c>
      <c r="T612" s="1" t="s">
        <v>7131</v>
      </c>
      <c r="U612" s="1" t="s">
        <v>7132</v>
      </c>
      <c r="V612" s="1" t="s">
        <v>7377</v>
      </c>
    </row>
    <row r="613" s="1" customFormat="1" spans="1:22">
      <c r="A613" s="3">
        <v>999223817092266</v>
      </c>
      <c r="B613" s="1" t="s">
        <v>7172</v>
      </c>
      <c r="C613" s="1" t="s">
        <v>10669</v>
      </c>
      <c r="D613" s="1" t="s">
        <v>10063</v>
      </c>
      <c r="E613" s="1" t="s">
        <v>10670</v>
      </c>
      <c r="F613" s="1" t="s">
        <v>7172</v>
      </c>
      <c r="G613" s="1" t="s">
        <v>7173</v>
      </c>
      <c r="H613" s="1" t="s">
        <v>7122</v>
      </c>
      <c r="I613" s="1" t="s">
        <v>10671</v>
      </c>
      <c r="J613" s="1" t="s">
        <v>30</v>
      </c>
      <c r="K613" s="1" t="s">
        <v>10672</v>
      </c>
      <c r="L613" s="1" t="s">
        <v>10672</v>
      </c>
      <c r="M613" s="1" t="s">
        <v>7125</v>
      </c>
      <c r="N613" s="1" t="s">
        <v>7125</v>
      </c>
      <c r="O613" s="1" t="s">
        <v>7126</v>
      </c>
      <c r="P613" s="1" t="s">
        <v>7127</v>
      </c>
      <c r="Q613" s="1" t="s">
        <v>7128</v>
      </c>
      <c r="R613" s="1" t="s">
        <v>10673</v>
      </c>
      <c r="S613" s="1" t="s">
        <v>7130</v>
      </c>
      <c r="T613" s="1" t="s">
        <v>7131</v>
      </c>
      <c r="U613" s="1" t="s">
        <v>7132</v>
      </c>
      <c r="V613" s="1" t="s">
        <v>7377</v>
      </c>
    </row>
    <row r="614" s="1" customFormat="1" spans="1:22">
      <c r="A614" s="3">
        <v>999223817218055</v>
      </c>
      <c r="B614" s="1" t="s">
        <v>7172</v>
      </c>
      <c r="C614" s="1" t="s">
        <v>10674</v>
      </c>
      <c r="D614" s="1" t="s">
        <v>10675</v>
      </c>
      <c r="E614" s="1" t="s">
        <v>10676</v>
      </c>
      <c r="F614" s="1" t="s">
        <v>7138</v>
      </c>
      <c r="G614" s="1" t="s">
        <v>7120</v>
      </c>
      <c r="H614" s="1" t="s">
        <v>7122</v>
      </c>
      <c r="I614" s="1" t="s">
        <v>10677</v>
      </c>
      <c r="J614" s="1" t="s">
        <v>30</v>
      </c>
      <c r="K614" s="1" t="s">
        <v>10678</v>
      </c>
      <c r="L614" s="1" t="s">
        <v>10678</v>
      </c>
      <c r="M614" s="1" t="s">
        <v>7125</v>
      </c>
      <c r="N614" s="1" t="s">
        <v>7125</v>
      </c>
      <c r="O614" s="1" t="s">
        <v>7126</v>
      </c>
      <c r="P614" s="1" t="s">
        <v>7127</v>
      </c>
      <c r="Q614" s="1" t="s">
        <v>7128</v>
      </c>
      <c r="R614" s="1" t="s">
        <v>10679</v>
      </c>
      <c r="S614" s="1" t="s">
        <v>7130</v>
      </c>
      <c r="T614" s="1" t="s">
        <v>7131</v>
      </c>
      <c r="U614" s="1" t="s">
        <v>7132</v>
      </c>
      <c r="V614" s="1" t="s">
        <v>7377</v>
      </c>
    </row>
    <row r="615" s="1" customFormat="1" spans="1:22">
      <c r="A615" s="3">
        <v>999223817262065</v>
      </c>
      <c r="B615" s="1" t="s">
        <v>7172</v>
      </c>
      <c r="C615" s="1" t="s">
        <v>10680</v>
      </c>
      <c r="D615" s="1" t="s">
        <v>10681</v>
      </c>
      <c r="E615" s="1" t="s">
        <v>10682</v>
      </c>
      <c r="F615" s="1" t="s">
        <v>7139</v>
      </c>
      <c r="G615" s="1" t="s">
        <v>7148</v>
      </c>
      <c r="H615" s="1" t="s">
        <v>7122</v>
      </c>
      <c r="I615" s="1" t="s">
        <v>10683</v>
      </c>
      <c r="J615" s="1" t="s">
        <v>30</v>
      </c>
      <c r="K615" s="1" t="s">
        <v>10684</v>
      </c>
      <c r="L615" s="1" t="s">
        <v>10684</v>
      </c>
      <c r="M615" s="1" t="s">
        <v>7125</v>
      </c>
      <c r="N615" s="1" t="s">
        <v>7125</v>
      </c>
      <c r="O615" s="1" t="s">
        <v>7126</v>
      </c>
      <c r="P615" s="1" t="s">
        <v>7127</v>
      </c>
      <c r="Q615" s="1" t="s">
        <v>7128</v>
      </c>
      <c r="R615" s="1" t="s">
        <v>10685</v>
      </c>
      <c r="S615" s="1" t="s">
        <v>7130</v>
      </c>
      <c r="T615" s="1" t="s">
        <v>7131</v>
      </c>
      <c r="U615" s="1" t="s">
        <v>7132</v>
      </c>
      <c r="V615" s="1" t="s">
        <v>7192</v>
      </c>
    </row>
    <row r="616" s="1" customFormat="1" spans="1:22">
      <c r="A616" s="3">
        <v>999223817269989</v>
      </c>
      <c r="B616" s="1" t="s">
        <v>7172</v>
      </c>
      <c r="C616" s="1" t="s">
        <v>10686</v>
      </c>
      <c r="D616" s="1" t="s">
        <v>10687</v>
      </c>
      <c r="E616" s="1" t="s">
        <v>10688</v>
      </c>
      <c r="F616" s="1" t="s">
        <v>7148</v>
      </c>
      <c r="G616" s="1" t="s">
        <v>7121</v>
      </c>
      <c r="H616" s="1" t="s">
        <v>7122</v>
      </c>
      <c r="I616" s="1" t="s">
        <v>10689</v>
      </c>
      <c r="J616" s="1" t="s">
        <v>30</v>
      </c>
      <c r="K616" s="1" t="s">
        <v>10690</v>
      </c>
      <c r="L616" s="1" t="s">
        <v>10690</v>
      </c>
      <c r="M616" s="1" t="s">
        <v>7125</v>
      </c>
      <c r="N616" s="1" t="s">
        <v>7125</v>
      </c>
      <c r="O616" s="1" t="s">
        <v>7126</v>
      </c>
      <c r="P616" s="1" t="s">
        <v>7127</v>
      </c>
      <c r="Q616" s="1" t="s">
        <v>7128</v>
      </c>
      <c r="R616" s="1" t="s">
        <v>10691</v>
      </c>
      <c r="S616" s="1" t="s">
        <v>7130</v>
      </c>
      <c r="T616" s="1" t="s">
        <v>7131</v>
      </c>
      <c r="U616" s="1" t="s">
        <v>7132</v>
      </c>
      <c r="V616" s="1" t="s">
        <v>7377</v>
      </c>
    </row>
    <row r="617" s="1" customFormat="1" spans="1:22">
      <c r="A617" s="3">
        <v>999223817457131</v>
      </c>
      <c r="B617" s="1" t="s">
        <v>7172</v>
      </c>
      <c r="C617" s="1" t="s">
        <v>10692</v>
      </c>
      <c r="D617" s="1" t="s">
        <v>10693</v>
      </c>
      <c r="E617" s="1" t="s">
        <v>10694</v>
      </c>
      <c r="F617" s="1" t="s">
        <v>7148</v>
      </c>
      <c r="G617" s="1" t="s">
        <v>7121</v>
      </c>
      <c r="H617" s="1" t="s">
        <v>7122</v>
      </c>
      <c r="I617" s="1" t="s">
        <v>10695</v>
      </c>
      <c r="J617" s="1" t="s">
        <v>30</v>
      </c>
      <c r="K617" s="1" t="s">
        <v>10696</v>
      </c>
      <c r="L617" s="1" t="s">
        <v>10696</v>
      </c>
      <c r="M617" s="1" t="s">
        <v>7125</v>
      </c>
      <c r="N617" s="1" t="s">
        <v>7125</v>
      </c>
      <c r="O617" s="1" t="s">
        <v>7126</v>
      </c>
      <c r="P617" s="1" t="s">
        <v>7127</v>
      </c>
      <c r="Q617" s="1" t="s">
        <v>7128</v>
      </c>
      <c r="R617" s="1" t="s">
        <v>10697</v>
      </c>
      <c r="S617" s="1" t="s">
        <v>7130</v>
      </c>
      <c r="T617" s="1" t="s">
        <v>7131</v>
      </c>
      <c r="U617" s="1" t="s">
        <v>7132</v>
      </c>
      <c r="V617" s="1" t="s">
        <v>7377</v>
      </c>
    </row>
    <row r="618" s="1" customFormat="1" spans="1:22">
      <c r="A618" s="3">
        <v>999223817457206</v>
      </c>
      <c r="B618" s="1" t="s">
        <v>7172</v>
      </c>
      <c r="C618" s="1" t="s">
        <v>10698</v>
      </c>
      <c r="D618" s="1" t="s">
        <v>10193</v>
      </c>
      <c r="E618" s="1" t="s">
        <v>10699</v>
      </c>
      <c r="F618" s="1" t="s">
        <v>7172</v>
      </c>
      <c r="G618" s="1" t="s">
        <v>7120</v>
      </c>
      <c r="H618" s="1" t="s">
        <v>7122</v>
      </c>
      <c r="I618" s="1" t="s">
        <v>10700</v>
      </c>
      <c r="J618" s="1" t="s">
        <v>30</v>
      </c>
      <c r="K618" s="1" t="s">
        <v>10701</v>
      </c>
      <c r="L618" s="1" t="s">
        <v>10701</v>
      </c>
      <c r="M618" s="1" t="s">
        <v>7125</v>
      </c>
      <c r="N618" s="1" t="s">
        <v>7125</v>
      </c>
      <c r="O618" s="1" t="s">
        <v>7126</v>
      </c>
      <c r="P618" s="1" t="s">
        <v>7127</v>
      </c>
      <c r="Q618" s="1" t="s">
        <v>7128</v>
      </c>
      <c r="R618" s="1" t="s">
        <v>10702</v>
      </c>
      <c r="S618" s="1" t="s">
        <v>7130</v>
      </c>
      <c r="T618" s="1" t="s">
        <v>7131</v>
      </c>
      <c r="U618" s="1" t="s">
        <v>7132</v>
      </c>
      <c r="V618" s="1" t="s">
        <v>7321</v>
      </c>
    </row>
    <row r="619" s="1" customFormat="1" spans="1:22">
      <c r="A619" s="3">
        <v>999223817486898</v>
      </c>
      <c r="B619" s="1" t="s">
        <v>7172</v>
      </c>
      <c r="C619" s="1" t="s">
        <v>10703</v>
      </c>
      <c r="D619" s="1" t="s">
        <v>10704</v>
      </c>
      <c r="E619" s="1" t="s">
        <v>10705</v>
      </c>
      <c r="F619" s="1" t="s">
        <v>7138</v>
      </c>
      <c r="G619" s="1" t="s">
        <v>7139</v>
      </c>
      <c r="H619" s="1" t="s">
        <v>7122</v>
      </c>
      <c r="I619" s="1" t="s">
        <v>10706</v>
      </c>
      <c r="J619" s="1" t="s">
        <v>30</v>
      </c>
      <c r="K619" s="1" t="s">
        <v>10707</v>
      </c>
      <c r="L619" s="1" t="s">
        <v>10707</v>
      </c>
      <c r="M619" s="1" t="s">
        <v>7125</v>
      </c>
      <c r="N619" s="1" t="s">
        <v>7125</v>
      </c>
      <c r="O619" s="1" t="s">
        <v>7126</v>
      </c>
      <c r="P619" s="1" t="s">
        <v>7127</v>
      </c>
      <c r="Q619" s="1" t="s">
        <v>7128</v>
      </c>
      <c r="R619" s="1" t="s">
        <v>10708</v>
      </c>
      <c r="S619" s="1" t="s">
        <v>7130</v>
      </c>
      <c r="T619" s="1" t="s">
        <v>7131</v>
      </c>
      <c r="U619" s="1" t="s">
        <v>7132</v>
      </c>
      <c r="V619" s="1" t="s">
        <v>7321</v>
      </c>
    </row>
    <row r="620" s="1" customFormat="1" spans="1:22">
      <c r="A620" s="3">
        <v>999223817487115</v>
      </c>
      <c r="B620" s="1" t="s">
        <v>7172</v>
      </c>
      <c r="C620" s="1" t="s">
        <v>10709</v>
      </c>
      <c r="D620" s="1" t="s">
        <v>10559</v>
      </c>
      <c r="E620" s="1" t="s">
        <v>10710</v>
      </c>
      <c r="F620" s="1" t="s">
        <v>7120</v>
      </c>
      <c r="G620" s="1" t="s">
        <v>7148</v>
      </c>
      <c r="H620" s="1" t="s">
        <v>7122</v>
      </c>
      <c r="I620" s="1" t="s">
        <v>10711</v>
      </c>
      <c r="J620" s="1" t="s">
        <v>30</v>
      </c>
      <c r="K620" s="1" t="s">
        <v>10712</v>
      </c>
      <c r="L620" s="1" t="s">
        <v>10712</v>
      </c>
      <c r="M620" s="1" t="s">
        <v>7125</v>
      </c>
      <c r="N620" s="1" t="s">
        <v>7125</v>
      </c>
      <c r="O620" s="1" t="s">
        <v>7126</v>
      </c>
      <c r="P620" s="1" t="s">
        <v>7127</v>
      </c>
      <c r="Q620" s="1" t="s">
        <v>7128</v>
      </c>
      <c r="R620" s="1" t="s">
        <v>10713</v>
      </c>
      <c r="S620" s="1" t="s">
        <v>7130</v>
      </c>
      <c r="T620" s="1" t="s">
        <v>7131</v>
      </c>
      <c r="U620" s="1" t="s">
        <v>7132</v>
      </c>
      <c r="V620" s="1" t="s">
        <v>7377</v>
      </c>
    </row>
    <row r="621" s="1" customFormat="1" spans="1:22">
      <c r="A621" s="3">
        <v>999223817539451</v>
      </c>
      <c r="B621" s="1" t="s">
        <v>7172</v>
      </c>
      <c r="C621" s="1" t="s">
        <v>10714</v>
      </c>
      <c r="D621" s="1" t="s">
        <v>8513</v>
      </c>
      <c r="E621" s="1" t="s">
        <v>10715</v>
      </c>
      <c r="F621" s="1" t="s">
        <v>7258</v>
      </c>
      <c r="G621" s="1" t="s">
        <v>7173</v>
      </c>
      <c r="H621" s="1" t="s">
        <v>7122</v>
      </c>
      <c r="I621" s="1" t="s">
        <v>10716</v>
      </c>
      <c r="J621" s="1" t="s">
        <v>30</v>
      </c>
      <c r="K621" s="1" t="s">
        <v>10717</v>
      </c>
      <c r="L621" s="1" t="s">
        <v>10717</v>
      </c>
      <c r="M621" s="1" t="s">
        <v>7125</v>
      </c>
      <c r="N621" s="1" t="s">
        <v>7125</v>
      </c>
      <c r="O621" s="1" t="s">
        <v>7126</v>
      </c>
      <c r="P621" s="1" t="s">
        <v>7127</v>
      </c>
      <c r="Q621" s="1" t="s">
        <v>7128</v>
      </c>
      <c r="R621" s="1" t="s">
        <v>10718</v>
      </c>
      <c r="S621" s="1" t="s">
        <v>7130</v>
      </c>
      <c r="T621" s="1" t="s">
        <v>7131</v>
      </c>
      <c r="U621" s="1" t="s">
        <v>7132</v>
      </c>
      <c r="V621" s="1" t="s">
        <v>7254</v>
      </c>
    </row>
    <row r="622" s="1" customFormat="1" spans="1:22">
      <c r="A622" s="3">
        <v>999223817603315</v>
      </c>
      <c r="B622" s="1" t="s">
        <v>7172</v>
      </c>
      <c r="C622" s="1" t="s">
        <v>10719</v>
      </c>
      <c r="D622" s="1" t="s">
        <v>9672</v>
      </c>
      <c r="E622" s="1" t="s">
        <v>10720</v>
      </c>
      <c r="F622" s="1" t="s">
        <v>7173</v>
      </c>
      <c r="G622" s="1" t="s">
        <v>7138</v>
      </c>
      <c r="H622" s="1" t="s">
        <v>7122</v>
      </c>
      <c r="I622" s="1" t="s">
        <v>10721</v>
      </c>
      <c r="J622" s="1" t="s">
        <v>30</v>
      </c>
      <c r="K622" s="1" t="s">
        <v>10722</v>
      </c>
      <c r="L622" s="1" t="s">
        <v>10722</v>
      </c>
      <c r="M622" s="1" t="s">
        <v>7125</v>
      </c>
      <c r="N622" s="1" t="s">
        <v>7125</v>
      </c>
      <c r="O622" s="1" t="s">
        <v>7126</v>
      </c>
      <c r="P622" s="1" t="s">
        <v>7127</v>
      </c>
      <c r="Q622" s="1" t="s">
        <v>7128</v>
      </c>
      <c r="R622" s="1" t="s">
        <v>10723</v>
      </c>
      <c r="S622" s="1" t="s">
        <v>7130</v>
      </c>
      <c r="T622" s="1" t="s">
        <v>7131</v>
      </c>
      <c r="U622" s="1" t="s">
        <v>7132</v>
      </c>
      <c r="V622" s="1" t="s">
        <v>7133</v>
      </c>
    </row>
    <row r="623" s="1" customFormat="1" spans="1:22">
      <c r="A623" s="3">
        <v>999223817698543</v>
      </c>
      <c r="B623" s="1" t="s">
        <v>7172</v>
      </c>
      <c r="C623" s="1" t="s">
        <v>10724</v>
      </c>
      <c r="D623" s="1" t="s">
        <v>10725</v>
      </c>
      <c r="E623" s="1" t="s">
        <v>10726</v>
      </c>
      <c r="F623" s="1" t="s">
        <v>7258</v>
      </c>
      <c r="G623" s="1" t="s">
        <v>7173</v>
      </c>
      <c r="H623" s="1" t="s">
        <v>7122</v>
      </c>
      <c r="I623" s="1" t="s">
        <v>10727</v>
      </c>
      <c r="J623" s="1" t="s">
        <v>30</v>
      </c>
      <c r="K623" s="1" t="s">
        <v>10728</v>
      </c>
      <c r="L623" s="1" t="s">
        <v>10728</v>
      </c>
      <c r="M623" s="1" t="s">
        <v>7125</v>
      </c>
      <c r="N623" s="1" t="s">
        <v>7125</v>
      </c>
      <c r="O623" s="1" t="s">
        <v>7126</v>
      </c>
      <c r="P623" s="1" t="s">
        <v>7127</v>
      </c>
      <c r="Q623" s="1" t="s">
        <v>7128</v>
      </c>
      <c r="R623" s="1" t="s">
        <v>10729</v>
      </c>
      <c r="S623" s="1" t="s">
        <v>7130</v>
      </c>
      <c r="T623" s="1" t="s">
        <v>7131</v>
      </c>
      <c r="U623" s="1" t="s">
        <v>7225</v>
      </c>
      <c r="V623" s="1" t="s">
        <v>7226</v>
      </c>
    </row>
    <row r="624" s="1" customFormat="1" spans="1:22">
      <c r="A624" s="3">
        <v>999223817737807</v>
      </c>
      <c r="B624" s="1" t="s">
        <v>7172</v>
      </c>
      <c r="C624" s="1" t="s">
        <v>10730</v>
      </c>
      <c r="D624" s="1" t="s">
        <v>7892</v>
      </c>
      <c r="E624" s="1" t="s">
        <v>10731</v>
      </c>
      <c r="F624" s="1" t="s">
        <v>7173</v>
      </c>
      <c r="G624" s="1" t="s">
        <v>7138</v>
      </c>
      <c r="H624" s="1" t="s">
        <v>7122</v>
      </c>
      <c r="I624" s="1" t="s">
        <v>10732</v>
      </c>
      <c r="J624" s="1" t="s">
        <v>30</v>
      </c>
      <c r="K624" s="1" t="s">
        <v>9100</v>
      </c>
      <c r="L624" s="1" t="s">
        <v>9100</v>
      </c>
      <c r="M624" s="1" t="s">
        <v>7125</v>
      </c>
      <c r="N624" s="1" t="s">
        <v>7125</v>
      </c>
      <c r="O624" s="1" t="s">
        <v>7126</v>
      </c>
      <c r="P624" s="1" t="s">
        <v>7127</v>
      </c>
      <c r="Q624" s="1" t="s">
        <v>7128</v>
      </c>
      <c r="R624" s="1" t="s">
        <v>10733</v>
      </c>
      <c r="S624" s="1" t="s">
        <v>7130</v>
      </c>
      <c r="T624" s="1" t="s">
        <v>7131</v>
      </c>
      <c r="U624" s="1" t="s">
        <v>7132</v>
      </c>
      <c r="V624" s="1" t="s">
        <v>7226</v>
      </c>
    </row>
    <row r="625" s="1" customFormat="1" spans="1:22">
      <c r="A625" s="3">
        <v>999223817804155</v>
      </c>
      <c r="B625" s="1" t="s">
        <v>7172</v>
      </c>
      <c r="C625" s="1" t="s">
        <v>10734</v>
      </c>
      <c r="D625" s="1" t="s">
        <v>7959</v>
      </c>
      <c r="E625" s="1" t="s">
        <v>10735</v>
      </c>
      <c r="F625" s="1" t="s">
        <v>7120</v>
      </c>
      <c r="G625" s="1" t="s">
        <v>7139</v>
      </c>
      <c r="H625" s="1" t="s">
        <v>7122</v>
      </c>
      <c r="I625" s="1" t="s">
        <v>10736</v>
      </c>
      <c r="J625" s="1" t="s">
        <v>30</v>
      </c>
      <c r="K625" s="1" t="s">
        <v>10737</v>
      </c>
      <c r="L625" s="1" t="s">
        <v>10737</v>
      </c>
      <c r="M625" s="1" t="s">
        <v>7125</v>
      </c>
      <c r="N625" s="1" t="s">
        <v>7125</v>
      </c>
      <c r="O625" s="1" t="s">
        <v>7126</v>
      </c>
      <c r="P625" s="1" t="s">
        <v>7127</v>
      </c>
      <c r="Q625" s="1" t="s">
        <v>7128</v>
      </c>
      <c r="R625" s="1" t="s">
        <v>10738</v>
      </c>
      <c r="S625" s="1" t="s">
        <v>7130</v>
      </c>
      <c r="T625" s="1" t="s">
        <v>7131</v>
      </c>
      <c r="U625" s="1" t="s">
        <v>7132</v>
      </c>
      <c r="V625" s="1" t="s">
        <v>7254</v>
      </c>
    </row>
    <row r="626" s="1" customFormat="1" spans="1:22">
      <c r="A626" s="3">
        <v>999223817832610</v>
      </c>
      <c r="B626" s="1" t="s">
        <v>7172</v>
      </c>
      <c r="C626" s="1" t="s">
        <v>10739</v>
      </c>
      <c r="D626" s="1" t="s">
        <v>10740</v>
      </c>
      <c r="E626" s="1" t="s">
        <v>10741</v>
      </c>
      <c r="F626" s="1" t="s">
        <v>7258</v>
      </c>
      <c r="G626" s="1" t="s">
        <v>7120</v>
      </c>
      <c r="H626" s="1" t="s">
        <v>7122</v>
      </c>
      <c r="I626" s="1" t="s">
        <v>10742</v>
      </c>
      <c r="J626" s="1" t="s">
        <v>30</v>
      </c>
      <c r="K626" s="1" t="s">
        <v>10743</v>
      </c>
      <c r="L626" s="1" t="s">
        <v>10743</v>
      </c>
      <c r="M626" s="1" t="s">
        <v>7125</v>
      </c>
      <c r="N626" s="1" t="s">
        <v>7125</v>
      </c>
      <c r="O626" s="1" t="s">
        <v>7126</v>
      </c>
      <c r="P626" s="1" t="s">
        <v>7127</v>
      </c>
      <c r="Q626" s="1" t="s">
        <v>7128</v>
      </c>
      <c r="R626" s="1" t="s">
        <v>10744</v>
      </c>
      <c r="S626" s="1" t="s">
        <v>7130</v>
      </c>
      <c r="T626" s="1" t="s">
        <v>7131</v>
      </c>
      <c r="U626" s="1" t="s">
        <v>7132</v>
      </c>
      <c r="V626" s="1" t="s">
        <v>7254</v>
      </c>
    </row>
    <row r="627" s="1" customFormat="1" spans="1:22">
      <c r="A627" s="3">
        <v>999223817901418</v>
      </c>
      <c r="B627" s="1" t="s">
        <v>7172</v>
      </c>
      <c r="C627" s="1" t="s">
        <v>10745</v>
      </c>
      <c r="D627" s="1" t="s">
        <v>10746</v>
      </c>
      <c r="E627" s="1" t="s">
        <v>10747</v>
      </c>
      <c r="F627" s="1" t="s">
        <v>7173</v>
      </c>
      <c r="G627" s="1" t="s">
        <v>7120</v>
      </c>
      <c r="H627" s="1" t="s">
        <v>7122</v>
      </c>
      <c r="I627" s="1" t="s">
        <v>10748</v>
      </c>
      <c r="J627" s="1" t="s">
        <v>30</v>
      </c>
      <c r="K627" s="1" t="s">
        <v>10749</v>
      </c>
      <c r="L627" s="1" t="s">
        <v>10749</v>
      </c>
      <c r="M627" s="1" t="s">
        <v>7125</v>
      </c>
      <c r="N627" s="1" t="s">
        <v>7125</v>
      </c>
      <c r="O627" s="1" t="s">
        <v>7126</v>
      </c>
      <c r="P627" s="1" t="s">
        <v>7127</v>
      </c>
      <c r="Q627" s="1" t="s">
        <v>7128</v>
      </c>
      <c r="R627" s="1" t="s">
        <v>10750</v>
      </c>
      <c r="S627" s="1" t="s">
        <v>7130</v>
      </c>
      <c r="T627" s="1" t="s">
        <v>7131</v>
      </c>
      <c r="U627" s="1" t="s">
        <v>7132</v>
      </c>
      <c r="V627" s="1" t="s">
        <v>7167</v>
      </c>
    </row>
    <row r="628" s="1" customFormat="1" spans="1:22">
      <c r="A628" s="3">
        <v>999223818034597</v>
      </c>
      <c r="B628" s="1" t="s">
        <v>7172</v>
      </c>
      <c r="C628" s="1" t="s">
        <v>10751</v>
      </c>
      <c r="D628" s="1" t="s">
        <v>9924</v>
      </c>
      <c r="E628" s="1" t="s">
        <v>10752</v>
      </c>
      <c r="F628" s="1" t="s">
        <v>7172</v>
      </c>
      <c r="G628" s="1" t="s">
        <v>7120</v>
      </c>
      <c r="H628" s="1" t="s">
        <v>7122</v>
      </c>
      <c r="I628" s="1" t="s">
        <v>10753</v>
      </c>
      <c r="J628" s="1" t="s">
        <v>30</v>
      </c>
      <c r="K628" s="1" t="s">
        <v>10754</v>
      </c>
      <c r="L628" s="1" t="s">
        <v>10754</v>
      </c>
      <c r="M628" s="1" t="s">
        <v>7125</v>
      </c>
      <c r="N628" s="1" t="s">
        <v>7125</v>
      </c>
      <c r="O628" s="1" t="s">
        <v>7126</v>
      </c>
      <c r="P628" s="1" t="s">
        <v>7127</v>
      </c>
      <c r="Q628" s="1" t="s">
        <v>7128</v>
      </c>
      <c r="R628" s="1" t="s">
        <v>10755</v>
      </c>
      <c r="S628" s="1" t="s">
        <v>7130</v>
      </c>
      <c r="T628" s="1" t="s">
        <v>7131</v>
      </c>
      <c r="U628" s="1" t="s">
        <v>7132</v>
      </c>
      <c r="V628" s="1" t="s">
        <v>7377</v>
      </c>
    </row>
    <row r="629" s="1" customFormat="1" spans="1:22">
      <c r="A629" s="3">
        <v>999223818330956</v>
      </c>
      <c r="B629" s="1" t="s">
        <v>7172</v>
      </c>
      <c r="C629" s="1" t="s">
        <v>10756</v>
      </c>
      <c r="D629" s="1" t="s">
        <v>8463</v>
      </c>
      <c r="E629" s="1" t="s">
        <v>10757</v>
      </c>
      <c r="F629" s="1" t="s">
        <v>7120</v>
      </c>
      <c r="G629" s="1" t="s">
        <v>7121</v>
      </c>
      <c r="H629" s="1" t="s">
        <v>7122</v>
      </c>
      <c r="I629" s="1" t="s">
        <v>10758</v>
      </c>
      <c r="J629" s="1" t="s">
        <v>30</v>
      </c>
      <c r="K629" s="1" t="s">
        <v>10759</v>
      </c>
      <c r="L629" s="1" t="s">
        <v>10759</v>
      </c>
      <c r="M629" s="1" t="s">
        <v>7125</v>
      </c>
      <c r="N629" s="1" t="s">
        <v>7125</v>
      </c>
      <c r="O629" s="1" t="s">
        <v>7126</v>
      </c>
      <c r="P629" s="1" t="s">
        <v>7127</v>
      </c>
      <c r="Q629" s="1" t="s">
        <v>7128</v>
      </c>
      <c r="R629" s="1" t="s">
        <v>10760</v>
      </c>
      <c r="S629" s="1" t="s">
        <v>7130</v>
      </c>
      <c r="T629" s="1" t="s">
        <v>7131</v>
      </c>
      <c r="U629" s="1" t="s">
        <v>7225</v>
      </c>
      <c r="V629" s="1" t="s">
        <v>7254</v>
      </c>
    </row>
    <row r="630" s="1" customFormat="1" spans="1:22">
      <c r="A630" s="3">
        <v>999223818369128</v>
      </c>
      <c r="B630" s="1" t="s">
        <v>7172</v>
      </c>
      <c r="C630" s="1" t="s">
        <v>10761</v>
      </c>
      <c r="D630" s="1" t="s">
        <v>8463</v>
      </c>
      <c r="E630" s="1" t="s">
        <v>10762</v>
      </c>
      <c r="F630" s="1" t="s">
        <v>7120</v>
      </c>
      <c r="G630" s="1" t="s">
        <v>7121</v>
      </c>
      <c r="H630" s="1" t="s">
        <v>7122</v>
      </c>
      <c r="I630" s="1" t="s">
        <v>10763</v>
      </c>
      <c r="J630" s="1" t="s">
        <v>30</v>
      </c>
      <c r="K630" s="1" t="s">
        <v>9467</v>
      </c>
      <c r="L630" s="1" t="s">
        <v>9467</v>
      </c>
      <c r="M630" s="1" t="s">
        <v>7125</v>
      </c>
      <c r="N630" s="1" t="s">
        <v>7125</v>
      </c>
      <c r="O630" s="1" t="s">
        <v>7126</v>
      </c>
      <c r="P630" s="1" t="s">
        <v>7127</v>
      </c>
      <c r="Q630" s="1" t="s">
        <v>7128</v>
      </c>
      <c r="R630" s="1" t="s">
        <v>10764</v>
      </c>
      <c r="S630" s="1" t="s">
        <v>7130</v>
      </c>
      <c r="T630" s="1" t="s">
        <v>7131</v>
      </c>
      <c r="U630" s="1" t="s">
        <v>7132</v>
      </c>
      <c r="V630" s="1" t="s">
        <v>7254</v>
      </c>
    </row>
    <row r="631" s="1" customFormat="1" spans="1:22">
      <c r="A631" s="3">
        <v>999223818451017</v>
      </c>
      <c r="B631" s="1" t="s">
        <v>7172</v>
      </c>
      <c r="C631" s="1" t="s">
        <v>10765</v>
      </c>
      <c r="D631" s="1" t="s">
        <v>9996</v>
      </c>
      <c r="E631" s="1" t="s">
        <v>10766</v>
      </c>
      <c r="F631" s="1" t="s">
        <v>7173</v>
      </c>
      <c r="G631" s="1" t="s">
        <v>7139</v>
      </c>
      <c r="H631" s="1" t="s">
        <v>7122</v>
      </c>
      <c r="I631" s="1" t="s">
        <v>10767</v>
      </c>
      <c r="J631" s="1" t="s">
        <v>30</v>
      </c>
      <c r="K631" s="1" t="s">
        <v>10768</v>
      </c>
      <c r="L631" s="1" t="s">
        <v>10768</v>
      </c>
      <c r="M631" s="1" t="s">
        <v>7125</v>
      </c>
      <c r="N631" s="1" t="s">
        <v>7125</v>
      </c>
      <c r="O631" s="1" t="s">
        <v>7126</v>
      </c>
      <c r="P631" s="1" t="s">
        <v>7127</v>
      </c>
      <c r="Q631" s="1" t="s">
        <v>7128</v>
      </c>
      <c r="R631" s="1" t="s">
        <v>10769</v>
      </c>
      <c r="S631" s="1" t="s">
        <v>7130</v>
      </c>
      <c r="T631" s="1" t="s">
        <v>7131</v>
      </c>
      <c r="U631" s="1" t="s">
        <v>7132</v>
      </c>
      <c r="V631" s="1" t="s">
        <v>7254</v>
      </c>
    </row>
    <row r="632" s="1" customFormat="1" spans="1:22">
      <c r="A632" s="3">
        <v>999223818680362</v>
      </c>
      <c r="B632" s="1" t="s">
        <v>7172</v>
      </c>
      <c r="C632" s="1" t="s">
        <v>10770</v>
      </c>
      <c r="D632" s="1" t="s">
        <v>7242</v>
      </c>
      <c r="E632" s="1" t="s">
        <v>10771</v>
      </c>
      <c r="F632" s="1" t="s">
        <v>7120</v>
      </c>
      <c r="G632" s="1" t="s">
        <v>7139</v>
      </c>
      <c r="H632" s="1" t="s">
        <v>7122</v>
      </c>
      <c r="I632" s="1" t="s">
        <v>10772</v>
      </c>
      <c r="J632" s="1" t="s">
        <v>30</v>
      </c>
      <c r="K632" s="1" t="s">
        <v>10773</v>
      </c>
      <c r="L632" s="1" t="s">
        <v>10773</v>
      </c>
      <c r="M632" s="1" t="s">
        <v>7125</v>
      </c>
      <c r="N632" s="1" t="s">
        <v>7125</v>
      </c>
      <c r="O632" s="1" t="s">
        <v>7126</v>
      </c>
      <c r="P632" s="1" t="s">
        <v>7127</v>
      </c>
      <c r="Q632" s="1" t="s">
        <v>7128</v>
      </c>
      <c r="R632" s="1" t="s">
        <v>10774</v>
      </c>
      <c r="S632" s="1" t="s">
        <v>7130</v>
      </c>
      <c r="T632" s="1" t="s">
        <v>7131</v>
      </c>
      <c r="U632" s="1" t="s">
        <v>7132</v>
      </c>
      <c r="V632" s="1" t="s">
        <v>7226</v>
      </c>
    </row>
    <row r="633" s="1" customFormat="1" spans="1:22">
      <c r="A633" s="3">
        <v>999223818725744</v>
      </c>
      <c r="B633" s="1" t="s">
        <v>7172</v>
      </c>
      <c r="C633" s="1" t="s">
        <v>10775</v>
      </c>
      <c r="D633" s="1" t="s">
        <v>10776</v>
      </c>
      <c r="E633" s="1" t="s">
        <v>10777</v>
      </c>
      <c r="F633" s="1" t="s">
        <v>7258</v>
      </c>
      <c r="G633" s="1" t="s">
        <v>7138</v>
      </c>
      <c r="H633" s="1" t="s">
        <v>7122</v>
      </c>
      <c r="I633" s="1" t="s">
        <v>10778</v>
      </c>
      <c r="J633" s="1" t="s">
        <v>30</v>
      </c>
      <c r="K633" s="1" t="s">
        <v>10779</v>
      </c>
      <c r="L633" s="1" t="s">
        <v>10779</v>
      </c>
      <c r="M633" s="1" t="s">
        <v>7125</v>
      </c>
      <c r="N633" s="1" t="s">
        <v>7125</v>
      </c>
      <c r="O633" s="1" t="s">
        <v>7126</v>
      </c>
      <c r="P633" s="1" t="s">
        <v>7127</v>
      </c>
      <c r="Q633" s="1" t="s">
        <v>7128</v>
      </c>
      <c r="R633" s="1" t="s">
        <v>10780</v>
      </c>
      <c r="S633" s="1" t="s">
        <v>7130</v>
      </c>
      <c r="T633" s="1" t="s">
        <v>7131</v>
      </c>
      <c r="U633" s="1" t="s">
        <v>7132</v>
      </c>
      <c r="V633" s="1" t="s">
        <v>7254</v>
      </c>
    </row>
    <row r="634" s="1" customFormat="1" spans="1:22">
      <c r="A634" s="3">
        <v>999223818729957</v>
      </c>
      <c r="B634" s="1" t="s">
        <v>7172</v>
      </c>
      <c r="C634" s="1" t="s">
        <v>10781</v>
      </c>
      <c r="D634" s="1" t="s">
        <v>10681</v>
      </c>
      <c r="E634" s="1" t="s">
        <v>10782</v>
      </c>
      <c r="F634" s="1" t="s">
        <v>7120</v>
      </c>
      <c r="G634" s="1" t="s">
        <v>7139</v>
      </c>
      <c r="H634" s="1" t="s">
        <v>7122</v>
      </c>
      <c r="I634" s="1" t="s">
        <v>10783</v>
      </c>
      <c r="J634" s="1" t="s">
        <v>30</v>
      </c>
      <c r="K634" s="1" t="s">
        <v>10286</v>
      </c>
      <c r="L634" s="1" t="s">
        <v>10286</v>
      </c>
      <c r="M634" s="1" t="s">
        <v>7125</v>
      </c>
      <c r="N634" s="1" t="s">
        <v>7125</v>
      </c>
      <c r="O634" s="1" t="s">
        <v>7126</v>
      </c>
      <c r="P634" s="1" t="s">
        <v>7127</v>
      </c>
      <c r="Q634" s="1" t="s">
        <v>7128</v>
      </c>
      <c r="R634" s="1" t="s">
        <v>10784</v>
      </c>
      <c r="S634" s="1" t="s">
        <v>7130</v>
      </c>
      <c r="T634" s="1" t="s">
        <v>7131</v>
      </c>
      <c r="U634" s="1" t="s">
        <v>7132</v>
      </c>
      <c r="V634" s="1" t="s">
        <v>7192</v>
      </c>
    </row>
    <row r="635" s="1" customFormat="1" spans="1:22">
      <c r="A635" s="3">
        <v>999223818743288</v>
      </c>
      <c r="B635" s="1" t="s">
        <v>7172</v>
      </c>
      <c r="C635" s="1" t="s">
        <v>10785</v>
      </c>
      <c r="D635" s="1" t="s">
        <v>10786</v>
      </c>
      <c r="E635" s="1" t="s">
        <v>10787</v>
      </c>
      <c r="F635" s="1" t="s">
        <v>7139</v>
      </c>
      <c r="G635" s="1" t="s">
        <v>7121</v>
      </c>
      <c r="H635" s="1" t="s">
        <v>7122</v>
      </c>
      <c r="I635" s="1" t="s">
        <v>10788</v>
      </c>
      <c r="J635" s="1" t="s">
        <v>30</v>
      </c>
      <c r="K635" s="1" t="s">
        <v>10789</v>
      </c>
      <c r="L635" s="1" t="s">
        <v>10789</v>
      </c>
      <c r="M635" s="1" t="s">
        <v>7125</v>
      </c>
      <c r="N635" s="1" t="s">
        <v>7125</v>
      </c>
      <c r="O635" s="1" t="s">
        <v>7126</v>
      </c>
      <c r="P635" s="1" t="s">
        <v>7127</v>
      </c>
      <c r="Q635" s="1" t="s">
        <v>7128</v>
      </c>
      <c r="R635" s="1" t="s">
        <v>10784</v>
      </c>
      <c r="S635" s="1" t="s">
        <v>7130</v>
      </c>
      <c r="T635" s="1" t="s">
        <v>7131</v>
      </c>
      <c r="U635" s="1" t="s">
        <v>7132</v>
      </c>
      <c r="V635" s="1" t="s">
        <v>7321</v>
      </c>
    </row>
    <row r="636" s="1" customFormat="1" spans="1:22">
      <c r="A636" s="3">
        <v>999223818752968</v>
      </c>
      <c r="B636" s="1" t="s">
        <v>7172</v>
      </c>
      <c r="C636" s="1" t="s">
        <v>10790</v>
      </c>
      <c r="D636" s="1" t="s">
        <v>10791</v>
      </c>
      <c r="E636" s="1" t="s">
        <v>10792</v>
      </c>
      <c r="F636" s="1" t="s">
        <v>7148</v>
      </c>
      <c r="G636" s="1" t="s">
        <v>7121</v>
      </c>
      <c r="H636" s="1" t="s">
        <v>7122</v>
      </c>
      <c r="I636" s="1" t="s">
        <v>10793</v>
      </c>
      <c r="J636" s="1" t="s">
        <v>30</v>
      </c>
      <c r="K636" s="1" t="s">
        <v>10794</v>
      </c>
      <c r="L636" s="1" t="s">
        <v>10794</v>
      </c>
      <c r="M636" s="1" t="s">
        <v>7125</v>
      </c>
      <c r="N636" s="1" t="s">
        <v>7125</v>
      </c>
      <c r="O636" s="1" t="s">
        <v>7126</v>
      </c>
      <c r="P636" s="1" t="s">
        <v>7127</v>
      </c>
      <c r="Q636" s="1" t="s">
        <v>7128</v>
      </c>
      <c r="R636" s="1" t="s">
        <v>10795</v>
      </c>
      <c r="S636" s="1" t="s">
        <v>7130</v>
      </c>
      <c r="T636" s="1" t="s">
        <v>7131</v>
      </c>
      <c r="U636" s="1" t="s">
        <v>7132</v>
      </c>
      <c r="V636" s="1" t="s">
        <v>7377</v>
      </c>
    </row>
    <row r="637" s="1" customFormat="1" spans="1:22">
      <c r="A637" s="3">
        <v>999223818815097</v>
      </c>
      <c r="B637" s="1" t="s">
        <v>7172</v>
      </c>
      <c r="C637" s="1" t="s">
        <v>10796</v>
      </c>
      <c r="D637" s="1" t="s">
        <v>10797</v>
      </c>
      <c r="E637" s="1" t="s">
        <v>10798</v>
      </c>
      <c r="F637" s="1" t="s">
        <v>7172</v>
      </c>
      <c r="G637" s="1" t="s">
        <v>7173</v>
      </c>
      <c r="H637" s="1" t="s">
        <v>7122</v>
      </c>
      <c r="I637" s="1" t="s">
        <v>10799</v>
      </c>
      <c r="J637" s="1" t="s">
        <v>30</v>
      </c>
      <c r="K637" s="1" t="s">
        <v>8632</v>
      </c>
      <c r="L637" s="1" t="s">
        <v>8632</v>
      </c>
      <c r="M637" s="1" t="s">
        <v>7125</v>
      </c>
      <c r="N637" s="1" t="s">
        <v>7125</v>
      </c>
      <c r="O637" s="1" t="s">
        <v>7126</v>
      </c>
      <c r="P637" s="1" t="s">
        <v>7127</v>
      </c>
      <c r="Q637" s="1" t="s">
        <v>7128</v>
      </c>
      <c r="R637" s="1" t="s">
        <v>10800</v>
      </c>
      <c r="S637" s="1" t="s">
        <v>7130</v>
      </c>
      <c r="T637" s="1" t="s">
        <v>7131</v>
      </c>
      <c r="U637" s="1" t="s">
        <v>7132</v>
      </c>
      <c r="V637" s="1" t="s">
        <v>7226</v>
      </c>
    </row>
    <row r="638" s="1" customFormat="1" spans="1:22">
      <c r="A638" s="3">
        <v>999223818901675</v>
      </c>
      <c r="B638" s="1" t="s">
        <v>7172</v>
      </c>
      <c r="C638" s="1" t="s">
        <v>10801</v>
      </c>
      <c r="D638" s="1" t="s">
        <v>10802</v>
      </c>
      <c r="E638" s="1" t="s">
        <v>10803</v>
      </c>
      <c r="F638" s="1" t="s">
        <v>7172</v>
      </c>
      <c r="G638" s="1" t="s">
        <v>7138</v>
      </c>
      <c r="H638" s="1" t="s">
        <v>7122</v>
      </c>
      <c r="I638" s="1" t="s">
        <v>10804</v>
      </c>
      <c r="J638" s="1" t="s">
        <v>30</v>
      </c>
      <c r="K638" s="1" t="s">
        <v>10805</v>
      </c>
      <c r="L638" s="1" t="s">
        <v>10805</v>
      </c>
      <c r="M638" s="1" t="s">
        <v>7125</v>
      </c>
      <c r="N638" s="1" t="s">
        <v>7125</v>
      </c>
      <c r="O638" s="1" t="s">
        <v>7126</v>
      </c>
      <c r="P638" s="1" t="s">
        <v>7127</v>
      </c>
      <c r="Q638" s="1" t="s">
        <v>7128</v>
      </c>
      <c r="R638" s="1" t="s">
        <v>10806</v>
      </c>
      <c r="S638" s="1" t="s">
        <v>7130</v>
      </c>
      <c r="T638" s="1" t="s">
        <v>7131</v>
      </c>
      <c r="U638" s="1" t="s">
        <v>7132</v>
      </c>
      <c r="V638" s="1" t="s">
        <v>7143</v>
      </c>
    </row>
    <row r="639" s="1" customFormat="1" spans="1:22">
      <c r="A639" s="3">
        <v>999223818939650</v>
      </c>
      <c r="B639" s="1" t="s">
        <v>7172</v>
      </c>
      <c r="C639" s="1" t="s">
        <v>10807</v>
      </c>
      <c r="D639" s="1" t="s">
        <v>9442</v>
      </c>
      <c r="E639" s="1" t="s">
        <v>10808</v>
      </c>
      <c r="F639" s="1" t="s">
        <v>7138</v>
      </c>
      <c r="G639" s="1" t="s">
        <v>7139</v>
      </c>
      <c r="H639" s="1" t="s">
        <v>7122</v>
      </c>
      <c r="I639" s="1" t="s">
        <v>10809</v>
      </c>
      <c r="J639" s="1" t="s">
        <v>30</v>
      </c>
      <c r="K639" s="1" t="s">
        <v>10810</v>
      </c>
      <c r="L639" s="1" t="s">
        <v>10810</v>
      </c>
      <c r="M639" s="1" t="s">
        <v>7125</v>
      </c>
      <c r="N639" s="1" t="s">
        <v>7125</v>
      </c>
      <c r="O639" s="1" t="s">
        <v>7126</v>
      </c>
      <c r="P639" s="1" t="s">
        <v>7127</v>
      </c>
      <c r="Q639" s="1" t="s">
        <v>7128</v>
      </c>
      <c r="R639" s="1" t="s">
        <v>10811</v>
      </c>
      <c r="S639" s="1" t="s">
        <v>7130</v>
      </c>
      <c r="T639" s="1" t="s">
        <v>7131</v>
      </c>
      <c r="U639" s="1" t="s">
        <v>7132</v>
      </c>
      <c r="V639" s="1" t="s">
        <v>7143</v>
      </c>
    </row>
    <row r="640" s="1" customFormat="1" spans="1:22">
      <c r="A640" s="3">
        <v>999223818950375</v>
      </c>
      <c r="B640" s="1" t="s">
        <v>7172</v>
      </c>
      <c r="C640" s="1" t="s">
        <v>10812</v>
      </c>
      <c r="D640" s="1" t="s">
        <v>10813</v>
      </c>
      <c r="E640" s="1" t="s">
        <v>10814</v>
      </c>
      <c r="F640" s="1" t="s">
        <v>7139</v>
      </c>
      <c r="G640" s="1" t="s">
        <v>7148</v>
      </c>
      <c r="H640" s="1" t="s">
        <v>7122</v>
      </c>
      <c r="I640" s="1" t="s">
        <v>10815</v>
      </c>
      <c r="J640" s="1" t="s">
        <v>30</v>
      </c>
      <c r="K640" s="1" t="s">
        <v>10816</v>
      </c>
      <c r="L640" s="1" t="s">
        <v>10816</v>
      </c>
      <c r="M640" s="1" t="s">
        <v>7125</v>
      </c>
      <c r="N640" s="1" t="s">
        <v>7125</v>
      </c>
      <c r="O640" s="1" t="s">
        <v>7126</v>
      </c>
      <c r="P640" s="1" t="s">
        <v>7127</v>
      </c>
      <c r="Q640" s="1" t="s">
        <v>7128</v>
      </c>
      <c r="R640" s="1" t="s">
        <v>10817</v>
      </c>
      <c r="S640" s="1" t="s">
        <v>7130</v>
      </c>
      <c r="T640" s="1" t="s">
        <v>7131</v>
      </c>
      <c r="U640" s="1" t="s">
        <v>7132</v>
      </c>
      <c r="V640" s="1" t="s">
        <v>7377</v>
      </c>
    </row>
    <row r="641" s="1" customFormat="1" spans="1:22">
      <c r="A641" s="3">
        <v>999223818956328</v>
      </c>
      <c r="B641" s="1" t="s">
        <v>7172</v>
      </c>
      <c r="C641" s="1" t="s">
        <v>10818</v>
      </c>
      <c r="D641" s="1" t="s">
        <v>9681</v>
      </c>
      <c r="E641" s="1" t="s">
        <v>10819</v>
      </c>
      <c r="F641" s="1" t="s">
        <v>7258</v>
      </c>
      <c r="G641" s="1" t="s">
        <v>7173</v>
      </c>
      <c r="H641" s="1" t="s">
        <v>7122</v>
      </c>
      <c r="I641" s="1" t="s">
        <v>10820</v>
      </c>
      <c r="J641" s="1" t="s">
        <v>30</v>
      </c>
      <c r="K641" s="1" t="s">
        <v>10821</v>
      </c>
      <c r="L641" s="1" t="s">
        <v>10821</v>
      </c>
      <c r="M641" s="1" t="s">
        <v>7125</v>
      </c>
      <c r="N641" s="1" t="s">
        <v>7125</v>
      </c>
      <c r="O641" s="1" t="s">
        <v>7126</v>
      </c>
      <c r="P641" s="1" t="s">
        <v>7127</v>
      </c>
      <c r="Q641" s="1" t="s">
        <v>7128</v>
      </c>
      <c r="R641" s="1" t="s">
        <v>10822</v>
      </c>
      <c r="S641" s="1" t="s">
        <v>7130</v>
      </c>
      <c r="T641" s="1" t="s">
        <v>7131</v>
      </c>
      <c r="U641" s="1" t="s">
        <v>7132</v>
      </c>
      <c r="V641" s="1" t="s">
        <v>7254</v>
      </c>
    </row>
    <row r="642" s="1" customFormat="1" spans="1:22">
      <c r="A642" s="3">
        <v>23819002091</v>
      </c>
      <c r="B642" s="1" t="s">
        <v>7172</v>
      </c>
      <c r="C642" s="1" t="s">
        <v>10823</v>
      </c>
      <c r="D642" s="1" t="s">
        <v>10824</v>
      </c>
      <c r="E642" s="1" t="s">
        <v>10825</v>
      </c>
      <c r="F642" s="1" t="s">
        <v>7172</v>
      </c>
      <c r="G642" s="1" t="s">
        <v>7173</v>
      </c>
      <c r="H642" s="1" t="s">
        <v>7122</v>
      </c>
      <c r="I642" s="1" t="s">
        <v>10826</v>
      </c>
      <c r="J642" s="1" t="s">
        <v>30</v>
      </c>
      <c r="K642" s="1" t="s">
        <v>9729</v>
      </c>
      <c r="L642" s="1" t="s">
        <v>9729</v>
      </c>
      <c r="M642" s="1" t="s">
        <v>7125</v>
      </c>
      <c r="N642" s="1" t="s">
        <v>7125</v>
      </c>
      <c r="O642" s="1" t="s">
        <v>7126</v>
      </c>
      <c r="P642" s="1" t="s">
        <v>7127</v>
      </c>
      <c r="Q642" s="1" t="s">
        <v>7128</v>
      </c>
      <c r="R642" s="1" t="s">
        <v>10827</v>
      </c>
      <c r="S642" s="1" t="s">
        <v>7130</v>
      </c>
      <c r="T642" s="1" t="s">
        <v>7131</v>
      </c>
      <c r="U642" s="1" t="s">
        <v>7132</v>
      </c>
      <c r="V642" s="1" t="s">
        <v>7340</v>
      </c>
    </row>
    <row r="643" s="1" customFormat="1" spans="1:22">
      <c r="A643" s="3">
        <v>999223819156802</v>
      </c>
      <c r="B643" s="1" t="s">
        <v>7172</v>
      </c>
      <c r="C643" s="1" t="s">
        <v>10828</v>
      </c>
      <c r="D643" s="1" t="s">
        <v>10829</v>
      </c>
      <c r="E643" s="1" t="s">
        <v>10830</v>
      </c>
      <c r="F643" s="1" t="s">
        <v>7258</v>
      </c>
      <c r="G643" s="1" t="s">
        <v>7173</v>
      </c>
      <c r="H643" s="1" t="s">
        <v>7122</v>
      </c>
      <c r="I643" s="1" t="s">
        <v>10831</v>
      </c>
      <c r="J643" s="1" t="s">
        <v>30</v>
      </c>
      <c r="K643" s="1" t="s">
        <v>10832</v>
      </c>
      <c r="L643" s="1" t="s">
        <v>10832</v>
      </c>
      <c r="M643" s="1" t="s">
        <v>7125</v>
      </c>
      <c r="N643" s="1" t="s">
        <v>7125</v>
      </c>
      <c r="O643" s="1" t="s">
        <v>7126</v>
      </c>
      <c r="P643" s="1" t="s">
        <v>7127</v>
      </c>
      <c r="Q643" s="1" t="s">
        <v>7128</v>
      </c>
      <c r="R643" s="1" t="s">
        <v>10833</v>
      </c>
      <c r="S643" s="1" t="s">
        <v>7130</v>
      </c>
      <c r="T643" s="1" t="s">
        <v>7131</v>
      </c>
      <c r="U643" s="1" t="s">
        <v>7132</v>
      </c>
      <c r="V643" s="1" t="s">
        <v>7377</v>
      </c>
    </row>
    <row r="644" s="1" customFormat="1" spans="1:22">
      <c r="A644" s="3">
        <v>999223819196123</v>
      </c>
      <c r="B644" s="1" t="s">
        <v>7172</v>
      </c>
      <c r="C644" s="1" t="s">
        <v>10834</v>
      </c>
      <c r="D644" s="1" t="s">
        <v>10835</v>
      </c>
      <c r="E644" s="1" t="s">
        <v>10836</v>
      </c>
      <c r="F644" s="1" t="s">
        <v>7139</v>
      </c>
      <c r="G644" s="1" t="s">
        <v>7148</v>
      </c>
      <c r="H644" s="1" t="s">
        <v>7122</v>
      </c>
      <c r="I644" s="1" t="s">
        <v>10837</v>
      </c>
      <c r="J644" s="1" t="s">
        <v>30</v>
      </c>
      <c r="K644" s="1" t="s">
        <v>10838</v>
      </c>
      <c r="L644" s="1" t="s">
        <v>10838</v>
      </c>
      <c r="M644" s="1" t="s">
        <v>7125</v>
      </c>
      <c r="N644" s="1" t="s">
        <v>7125</v>
      </c>
      <c r="O644" s="1" t="s">
        <v>7126</v>
      </c>
      <c r="P644" s="1" t="s">
        <v>7127</v>
      </c>
      <c r="Q644" s="1" t="s">
        <v>7128</v>
      </c>
      <c r="R644" s="1" t="s">
        <v>10839</v>
      </c>
      <c r="S644" s="1" t="s">
        <v>7130</v>
      </c>
      <c r="T644" s="1" t="s">
        <v>7131</v>
      </c>
      <c r="U644" s="1" t="s">
        <v>7132</v>
      </c>
      <c r="V644" s="1" t="s">
        <v>7377</v>
      </c>
    </row>
    <row r="645" s="1" customFormat="1" spans="1:22">
      <c r="A645" s="3">
        <v>999223819273568</v>
      </c>
      <c r="B645" s="1" t="s">
        <v>7172</v>
      </c>
      <c r="C645" s="1" t="s">
        <v>10840</v>
      </c>
      <c r="D645" s="1" t="s">
        <v>8382</v>
      </c>
      <c r="E645" s="1" t="s">
        <v>10841</v>
      </c>
      <c r="F645" s="1" t="s">
        <v>7258</v>
      </c>
      <c r="G645" s="1" t="s">
        <v>7138</v>
      </c>
      <c r="H645" s="1" t="s">
        <v>7122</v>
      </c>
      <c r="I645" s="1" t="s">
        <v>10842</v>
      </c>
      <c r="J645" s="1" t="s">
        <v>30</v>
      </c>
      <c r="K645" s="1" t="s">
        <v>10843</v>
      </c>
      <c r="L645" s="1" t="s">
        <v>10843</v>
      </c>
      <c r="M645" s="1" t="s">
        <v>7125</v>
      </c>
      <c r="N645" s="1" t="s">
        <v>7125</v>
      </c>
      <c r="O645" s="1" t="s">
        <v>7126</v>
      </c>
      <c r="P645" s="1" t="s">
        <v>7127</v>
      </c>
      <c r="Q645" s="1" t="s">
        <v>7128</v>
      </c>
      <c r="R645" s="1" t="s">
        <v>10844</v>
      </c>
      <c r="S645" s="1" t="s">
        <v>7130</v>
      </c>
      <c r="T645" s="1" t="s">
        <v>7131</v>
      </c>
      <c r="U645" s="1" t="s">
        <v>7132</v>
      </c>
      <c r="V645" s="1" t="s">
        <v>7254</v>
      </c>
    </row>
    <row r="646" s="1" customFormat="1" spans="1:22">
      <c r="A646" s="3">
        <v>999223819341176</v>
      </c>
      <c r="B646" s="1" t="s">
        <v>7172</v>
      </c>
      <c r="C646" s="1" t="s">
        <v>10845</v>
      </c>
      <c r="D646" s="1" t="s">
        <v>10846</v>
      </c>
      <c r="E646" s="1" t="s">
        <v>10847</v>
      </c>
      <c r="F646" s="1" t="s">
        <v>7120</v>
      </c>
      <c r="G646" s="1" t="s">
        <v>7148</v>
      </c>
      <c r="H646" s="1" t="s">
        <v>7122</v>
      </c>
      <c r="I646" s="1" t="s">
        <v>10848</v>
      </c>
      <c r="J646" s="1" t="s">
        <v>30</v>
      </c>
      <c r="K646" s="1" t="s">
        <v>10849</v>
      </c>
      <c r="L646" s="1" t="s">
        <v>10849</v>
      </c>
      <c r="M646" s="1" t="s">
        <v>7125</v>
      </c>
      <c r="N646" s="1" t="s">
        <v>7125</v>
      </c>
      <c r="O646" s="1" t="s">
        <v>7126</v>
      </c>
      <c r="P646" s="1" t="s">
        <v>7127</v>
      </c>
      <c r="Q646" s="1" t="s">
        <v>7128</v>
      </c>
      <c r="R646" s="1" t="s">
        <v>10850</v>
      </c>
      <c r="S646" s="1" t="s">
        <v>7130</v>
      </c>
      <c r="T646" s="1" t="s">
        <v>7131</v>
      </c>
      <c r="U646" s="1" t="s">
        <v>7132</v>
      </c>
      <c r="V646" s="1" t="s">
        <v>7254</v>
      </c>
    </row>
    <row r="647" s="1" customFormat="1" spans="1:22">
      <c r="A647" s="3">
        <v>999223819499115</v>
      </c>
      <c r="B647" s="1" t="s">
        <v>7172</v>
      </c>
      <c r="C647" s="1" t="s">
        <v>10851</v>
      </c>
      <c r="D647" s="1" t="s">
        <v>8463</v>
      </c>
      <c r="E647" s="1" t="s">
        <v>10852</v>
      </c>
      <c r="F647" s="1" t="s">
        <v>7173</v>
      </c>
      <c r="G647" s="1" t="s">
        <v>7138</v>
      </c>
      <c r="H647" s="1" t="s">
        <v>7122</v>
      </c>
      <c r="I647" s="1" t="s">
        <v>10853</v>
      </c>
      <c r="J647" s="1" t="s">
        <v>30</v>
      </c>
      <c r="K647" s="1" t="s">
        <v>8741</v>
      </c>
      <c r="L647" s="1" t="s">
        <v>8741</v>
      </c>
      <c r="M647" s="1" t="s">
        <v>7125</v>
      </c>
      <c r="N647" s="1" t="s">
        <v>7125</v>
      </c>
      <c r="O647" s="1" t="s">
        <v>7126</v>
      </c>
      <c r="P647" s="1" t="s">
        <v>7127</v>
      </c>
      <c r="Q647" s="1" t="s">
        <v>7128</v>
      </c>
      <c r="R647" s="1" t="s">
        <v>10854</v>
      </c>
      <c r="S647" s="1" t="s">
        <v>7130</v>
      </c>
      <c r="T647" s="1" t="s">
        <v>7131</v>
      </c>
      <c r="U647" s="1" t="s">
        <v>7132</v>
      </c>
      <c r="V647" s="1" t="s">
        <v>7254</v>
      </c>
    </row>
    <row r="648" s="1" customFormat="1" spans="1:22">
      <c r="A648" s="3">
        <v>999223819566532</v>
      </c>
      <c r="B648" s="1" t="s">
        <v>7172</v>
      </c>
      <c r="C648" s="1" t="s">
        <v>10855</v>
      </c>
      <c r="D648" s="1" t="s">
        <v>10856</v>
      </c>
      <c r="E648" s="1" t="s">
        <v>10857</v>
      </c>
      <c r="F648" s="1" t="s">
        <v>7258</v>
      </c>
      <c r="G648" s="1" t="s">
        <v>7138</v>
      </c>
      <c r="H648" s="1" t="s">
        <v>7122</v>
      </c>
      <c r="I648" s="1" t="s">
        <v>10858</v>
      </c>
      <c r="J648" s="1" t="s">
        <v>30</v>
      </c>
      <c r="K648" s="1" t="s">
        <v>10859</v>
      </c>
      <c r="L648" s="1" t="s">
        <v>10859</v>
      </c>
      <c r="M648" s="1" t="s">
        <v>7125</v>
      </c>
      <c r="N648" s="1" t="s">
        <v>7125</v>
      </c>
      <c r="O648" s="1" t="s">
        <v>7126</v>
      </c>
      <c r="P648" s="1" t="s">
        <v>7127</v>
      </c>
      <c r="Q648" s="1" t="s">
        <v>7128</v>
      </c>
      <c r="R648" s="1" t="s">
        <v>10860</v>
      </c>
      <c r="S648" s="1" t="s">
        <v>7130</v>
      </c>
      <c r="T648" s="1" t="s">
        <v>7131</v>
      </c>
      <c r="U648" s="1" t="s">
        <v>7132</v>
      </c>
      <c r="V648" s="1" t="s">
        <v>7226</v>
      </c>
    </row>
    <row r="649" s="1" customFormat="1" spans="1:22">
      <c r="A649" s="3">
        <v>999223819612099</v>
      </c>
      <c r="B649" s="1" t="s">
        <v>7172</v>
      </c>
      <c r="C649" s="1" t="s">
        <v>10861</v>
      </c>
      <c r="D649" s="1" t="s">
        <v>9323</v>
      </c>
      <c r="E649" s="1" t="s">
        <v>10862</v>
      </c>
      <c r="F649" s="1" t="s">
        <v>7148</v>
      </c>
      <c r="G649" s="1" t="s">
        <v>7121</v>
      </c>
      <c r="H649" s="1" t="s">
        <v>7122</v>
      </c>
      <c r="I649" s="1" t="s">
        <v>10863</v>
      </c>
      <c r="J649" s="1" t="s">
        <v>30</v>
      </c>
      <c r="K649" s="1" t="s">
        <v>10864</v>
      </c>
      <c r="L649" s="1" t="s">
        <v>10864</v>
      </c>
      <c r="M649" s="1" t="s">
        <v>7125</v>
      </c>
      <c r="N649" s="1" t="s">
        <v>7125</v>
      </c>
      <c r="O649" s="1" t="s">
        <v>7126</v>
      </c>
      <c r="P649" s="1" t="s">
        <v>7127</v>
      </c>
      <c r="Q649" s="1" t="s">
        <v>7128</v>
      </c>
      <c r="R649" s="1" t="s">
        <v>10865</v>
      </c>
      <c r="S649" s="1" t="s">
        <v>7130</v>
      </c>
      <c r="T649" s="1" t="s">
        <v>7131</v>
      </c>
      <c r="U649" s="1" t="s">
        <v>7132</v>
      </c>
      <c r="V649" s="1" t="s">
        <v>7226</v>
      </c>
    </row>
    <row r="650" s="1" customFormat="1" spans="1:22">
      <c r="A650" s="3">
        <v>999223819629610</v>
      </c>
      <c r="B650" s="1" t="s">
        <v>7172</v>
      </c>
      <c r="C650" s="1" t="s">
        <v>10866</v>
      </c>
      <c r="D650" s="1" t="s">
        <v>10544</v>
      </c>
      <c r="E650" s="1" t="s">
        <v>10867</v>
      </c>
      <c r="F650" s="1" t="s">
        <v>7138</v>
      </c>
      <c r="G650" s="1" t="s">
        <v>7120</v>
      </c>
      <c r="H650" s="1" t="s">
        <v>7122</v>
      </c>
      <c r="I650" s="1" t="s">
        <v>10868</v>
      </c>
      <c r="J650" s="1" t="s">
        <v>30</v>
      </c>
      <c r="K650" s="1" t="s">
        <v>8132</v>
      </c>
      <c r="L650" s="1" t="s">
        <v>8132</v>
      </c>
      <c r="M650" s="1" t="s">
        <v>7125</v>
      </c>
      <c r="N650" s="1" t="s">
        <v>7125</v>
      </c>
      <c r="O650" s="1" t="s">
        <v>7126</v>
      </c>
      <c r="P650" s="1" t="s">
        <v>7127</v>
      </c>
      <c r="Q650" s="1" t="s">
        <v>7128</v>
      </c>
      <c r="R650" s="1" t="s">
        <v>10869</v>
      </c>
      <c r="S650" s="1" t="s">
        <v>7130</v>
      </c>
      <c r="T650" s="1" t="s">
        <v>7131</v>
      </c>
      <c r="U650" s="1" t="s">
        <v>7132</v>
      </c>
      <c r="V650" s="1" t="s">
        <v>7254</v>
      </c>
    </row>
    <row r="651" s="1" customFormat="1" spans="1:22">
      <c r="A651" s="3">
        <v>999223819832952</v>
      </c>
      <c r="B651" s="1" t="s">
        <v>7172</v>
      </c>
      <c r="C651" s="1" t="s">
        <v>10870</v>
      </c>
      <c r="D651" s="1" t="s">
        <v>10871</v>
      </c>
      <c r="E651" s="1" t="s">
        <v>10872</v>
      </c>
      <c r="F651" s="1" t="s">
        <v>7172</v>
      </c>
      <c r="G651" s="1" t="s">
        <v>7173</v>
      </c>
      <c r="H651" s="1" t="s">
        <v>7122</v>
      </c>
      <c r="I651" s="1" t="s">
        <v>10873</v>
      </c>
      <c r="J651" s="1" t="s">
        <v>30</v>
      </c>
      <c r="K651" s="1" t="s">
        <v>10874</v>
      </c>
      <c r="L651" s="1" t="s">
        <v>10874</v>
      </c>
      <c r="M651" s="1" t="s">
        <v>7125</v>
      </c>
      <c r="N651" s="1" t="s">
        <v>7125</v>
      </c>
      <c r="O651" s="1" t="s">
        <v>7126</v>
      </c>
      <c r="P651" s="1" t="s">
        <v>7127</v>
      </c>
      <c r="Q651" s="1" t="s">
        <v>7128</v>
      </c>
      <c r="R651" s="1" t="s">
        <v>10875</v>
      </c>
      <c r="S651" s="1" t="s">
        <v>7130</v>
      </c>
      <c r="T651" s="1" t="s">
        <v>7131</v>
      </c>
      <c r="U651" s="1" t="s">
        <v>7132</v>
      </c>
      <c r="V651" s="1" t="s">
        <v>7233</v>
      </c>
    </row>
    <row r="652" s="1" customFormat="1" spans="1:22">
      <c r="A652" s="3">
        <v>999223819837001</v>
      </c>
      <c r="B652" s="1" t="s">
        <v>7172</v>
      </c>
      <c r="C652" s="1" t="s">
        <v>10876</v>
      </c>
      <c r="D652" s="1" t="s">
        <v>9323</v>
      </c>
      <c r="E652" s="1" t="s">
        <v>10877</v>
      </c>
      <c r="F652" s="1" t="s">
        <v>7139</v>
      </c>
      <c r="G652" s="1" t="s">
        <v>7121</v>
      </c>
      <c r="H652" s="1" t="s">
        <v>7122</v>
      </c>
      <c r="I652" s="1" t="s">
        <v>10878</v>
      </c>
      <c r="J652" s="1" t="s">
        <v>30</v>
      </c>
      <c r="K652" s="1" t="s">
        <v>10879</v>
      </c>
      <c r="L652" s="1" t="s">
        <v>10879</v>
      </c>
      <c r="M652" s="1" t="s">
        <v>7125</v>
      </c>
      <c r="N652" s="1" t="s">
        <v>7125</v>
      </c>
      <c r="O652" s="1" t="s">
        <v>7126</v>
      </c>
      <c r="P652" s="1" t="s">
        <v>7127</v>
      </c>
      <c r="Q652" s="1" t="s">
        <v>7128</v>
      </c>
      <c r="R652" s="1" t="s">
        <v>10880</v>
      </c>
      <c r="S652" s="1" t="s">
        <v>7130</v>
      </c>
      <c r="T652" s="1" t="s">
        <v>7131</v>
      </c>
      <c r="U652" s="1" t="s">
        <v>7132</v>
      </c>
      <c r="V652" s="1" t="s">
        <v>7226</v>
      </c>
    </row>
    <row r="653" s="1" customFormat="1" spans="1:22">
      <c r="A653" s="3">
        <v>999223819857307</v>
      </c>
      <c r="B653" s="1" t="s">
        <v>7172</v>
      </c>
      <c r="C653" s="1" t="s">
        <v>10881</v>
      </c>
      <c r="D653" s="1" t="s">
        <v>8214</v>
      </c>
      <c r="E653" s="1" t="s">
        <v>10882</v>
      </c>
      <c r="F653" s="1" t="s">
        <v>7258</v>
      </c>
      <c r="G653" s="1" t="s">
        <v>7138</v>
      </c>
      <c r="H653" s="1" t="s">
        <v>7122</v>
      </c>
      <c r="I653" s="1" t="s">
        <v>10883</v>
      </c>
      <c r="J653" s="1" t="s">
        <v>30</v>
      </c>
      <c r="K653" s="1" t="s">
        <v>10884</v>
      </c>
      <c r="L653" s="1" t="s">
        <v>10884</v>
      </c>
      <c r="M653" s="1" t="s">
        <v>7125</v>
      </c>
      <c r="N653" s="1" t="s">
        <v>7125</v>
      </c>
      <c r="O653" s="1" t="s">
        <v>7126</v>
      </c>
      <c r="P653" s="1" t="s">
        <v>7127</v>
      </c>
      <c r="Q653" s="1" t="s">
        <v>7128</v>
      </c>
      <c r="R653" s="1" t="s">
        <v>10885</v>
      </c>
      <c r="S653" s="1" t="s">
        <v>7130</v>
      </c>
      <c r="T653" s="1" t="s">
        <v>7131</v>
      </c>
      <c r="U653" s="1" t="s">
        <v>7132</v>
      </c>
      <c r="V653" s="1" t="s">
        <v>7226</v>
      </c>
    </row>
    <row r="654" s="1" customFormat="1" spans="1:22">
      <c r="A654" s="3">
        <v>999223819931259</v>
      </c>
      <c r="B654" s="1" t="s">
        <v>7172</v>
      </c>
      <c r="C654" s="1" t="s">
        <v>10886</v>
      </c>
      <c r="D654" s="1" t="s">
        <v>10887</v>
      </c>
      <c r="E654" s="1" t="s">
        <v>10888</v>
      </c>
      <c r="F654" s="1" t="s">
        <v>7172</v>
      </c>
      <c r="G654" s="1" t="s">
        <v>7173</v>
      </c>
      <c r="H654" s="1" t="s">
        <v>7122</v>
      </c>
      <c r="I654" s="1" t="s">
        <v>10889</v>
      </c>
      <c r="J654" s="1" t="s">
        <v>30</v>
      </c>
      <c r="K654" s="1" t="s">
        <v>10890</v>
      </c>
      <c r="L654" s="1" t="s">
        <v>10890</v>
      </c>
      <c r="M654" s="1" t="s">
        <v>7125</v>
      </c>
      <c r="N654" s="1" t="s">
        <v>7125</v>
      </c>
      <c r="O654" s="1" t="s">
        <v>7126</v>
      </c>
      <c r="P654" s="1" t="s">
        <v>7127</v>
      </c>
      <c r="Q654" s="1" t="s">
        <v>7128</v>
      </c>
      <c r="R654" s="1" t="s">
        <v>10891</v>
      </c>
      <c r="S654" s="1" t="s">
        <v>7130</v>
      </c>
      <c r="T654" s="1" t="s">
        <v>7131</v>
      </c>
      <c r="U654" s="1" t="s">
        <v>7132</v>
      </c>
      <c r="V654" s="1" t="s">
        <v>7254</v>
      </c>
    </row>
    <row r="655" s="1" customFormat="1" spans="1:22">
      <c r="A655" s="3">
        <v>999223819961874</v>
      </c>
      <c r="B655" s="1" t="s">
        <v>7172</v>
      </c>
      <c r="C655" s="1" t="s">
        <v>10892</v>
      </c>
      <c r="D655" s="1" t="s">
        <v>10893</v>
      </c>
      <c r="E655" s="1" t="s">
        <v>10894</v>
      </c>
      <c r="F655" s="1" t="s">
        <v>7172</v>
      </c>
      <c r="G655" s="1" t="s">
        <v>7173</v>
      </c>
      <c r="H655" s="1" t="s">
        <v>7122</v>
      </c>
      <c r="I655" s="1" t="s">
        <v>10895</v>
      </c>
      <c r="J655" s="1" t="s">
        <v>30</v>
      </c>
      <c r="K655" s="1" t="s">
        <v>10896</v>
      </c>
      <c r="L655" s="1" t="s">
        <v>10896</v>
      </c>
      <c r="M655" s="1" t="s">
        <v>7125</v>
      </c>
      <c r="N655" s="1" t="s">
        <v>7125</v>
      </c>
      <c r="O655" s="1" t="s">
        <v>7126</v>
      </c>
      <c r="P655" s="1" t="s">
        <v>7127</v>
      </c>
      <c r="Q655" s="1" t="s">
        <v>7128</v>
      </c>
      <c r="R655" s="1" t="s">
        <v>10897</v>
      </c>
      <c r="S655" s="1" t="s">
        <v>7130</v>
      </c>
      <c r="T655" s="1" t="s">
        <v>7131</v>
      </c>
      <c r="U655" s="1" t="s">
        <v>7132</v>
      </c>
      <c r="V655" s="1" t="s">
        <v>7226</v>
      </c>
    </row>
    <row r="656" s="1" customFormat="1" spans="1:22">
      <c r="A656" s="3">
        <v>999223820009635</v>
      </c>
      <c r="B656" s="1" t="s">
        <v>7172</v>
      </c>
      <c r="C656" s="1" t="s">
        <v>10898</v>
      </c>
      <c r="D656" s="1" t="s">
        <v>10899</v>
      </c>
      <c r="E656" s="1" t="s">
        <v>10900</v>
      </c>
      <c r="F656" s="1" t="s">
        <v>7173</v>
      </c>
      <c r="G656" s="1" t="s">
        <v>7138</v>
      </c>
      <c r="H656" s="1" t="s">
        <v>7122</v>
      </c>
      <c r="I656" s="1" t="s">
        <v>10901</v>
      </c>
      <c r="J656" s="1" t="s">
        <v>30</v>
      </c>
      <c r="K656" s="1" t="s">
        <v>10902</v>
      </c>
      <c r="L656" s="1" t="s">
        <v>10902</v>
      </c>
      <c r="M656" s="1" t="s">
        <v>7125</v>
      </c>
      <c r="N656" s="1" t="s">
        <v>7125</v>
      </c>
      <c r="O656" s="1" t="s">
        <v>7126</v>
      </c>
      <c r="P656" s="1" t="s">
        <v>7127</v>
      </c>
      <c r="Q656" s="1" t="s">
        <v>7128</v>
      </c>
      <c r="R656" s="1" t="s">
        <v>10903</v>
      </c>
      <c r="S656" s="1" t="s">
        <v>7130</v>
      </c>
      <c r="T656" s="1" t="s">
        <v>7131</v>
      </c>
      <c r="U656" s="1" t="s">
        <v>7132</v>
      </c>
      <c r="V656" s="1" t="s">
        <v>7254</v>
      </c>
    </row>
    <row r="657" s="1" customFormat="1" spans="1:22">
      <c r="A657" s="3">
        <v>999223822620007</v>
      </c>
      <c r="B657" s="1" t="s">
        <v>7172</v>
      </c>
      <c r="C657" s="1" t="s">
        <v>10904</v>
      </c>
      <c r="D657" s="1" t="s">
        <v>7892</v>
      </c>
      <c r="E657" s="1" t="s">
        <v>10905</v>
      </c>
      <c r="F657" s="1" t="s">
        <v>7138</v>
      </c>
      <c r="G657" s="1" t="s">
        <v>7139</v>
      </c>
      <c r="H657" s="1" t="s">
        <v>7122</v>
      </c>
      <c r="I657" s="1" t="s">
        <v>10906</v>
      </c>
      <c r="J657" s="1" t="s">
        <v>30</v>
      </c>
      <c r="K657" s="1" t="s">
        <v>10907</v>
      </c>
      <c r="L657" s="1" t="s">
        <v>10907</v>
      </c>
      <c r="M657" s="1" t="s">
        <v>7125</v>
      </c>
      <c r="N657" s="1" t="s">
        <v>7125</v>
      </c>
      <c r="O657" s="1" t="s">
        <v>7126</v>
      </c>
      <c r="P657" s="1" t="s">
        <v>7127</v>
      </c>
      <c r="Q657" s="1" t="s">
        <v>7128</v>
      </c>
      <c r="R657" s="1" t="s">
        <v>10908</v>
      </c>
      <c r="S657" s="1" t="s">
        <v>7130</v>
      </c>
      <c r="T657" s="1" t="s">
        <v>7131</v>
      </c>
      <c r="U657" s="1" t="s">
        <v>7132</v>
      </c>
      <c r="V657" s="1" t="s">
        <v>7226</v>
      </c>
    </row>
    <row r="658" s="1" customFormat="1" spans="1:22">
      <c r="A658" s="3">
        <v>999223823265651</v>
      </c>
      <c r="B658" s="1" t="s">
        <v>7172</v>
      </c>
      <c r="C658" s="1" t="s">
        <v>10909</v>
      </c>
      <c r="D658" s="1" t="s">
        <v>10910</v>
      </c>
      <c r="E658" s="1" t="s">
        <v>10911</v>
      </c>
      <c r="F658" s="1" t="s">
        <v>7172</v>
      </c>
      <c r="G658" s="1" t="s">
        <v>7173</v>
      </c>
      <c r="H658" s="1" t="s">
        <v>7122</v>
      </c>
      <c r="I658" s="1" t="s">
        <v>10912</v>
      </c>
      <c r="J658" s="1" t="s">
        <v>30</v>
      </c>
      <c r="K658" s="1" t="s">
        <v>8992</v>
      </c>
      <c r="L658" s="1" t="s">
        <v>8992</v>
      </c>
      <c r="M658" s="1" t="s">
        <v>7125</v>
      </c>
      <c r="N658" s="1" t="s">
        <v>7125</v>
      </c>
      <c r="O658" s="1" t="s">
        <v>7126</v>
      </c>
      <c r="P658" s="1" t="s">
        <v>7127</v>
      </c>
      <c r="Q658" s="1" t="s">
        <v>7128</v>
      </c>
      <c r="R658" s="1" t="s">
        <v>10913</v>
      </c>
      <c r="S658" s="1" t="s">
        <v>7130</v>
      </c>
      <c r="T658" s="1" t="s">
        <v>7131</v>
      </c>
      <c r="U658" s="1" t="s">
        <v>7132</v>
      </c>
      <c r="V658" s="1" t="s">
        <v>7143</v>
      </c>
    </row>
    <row r="659" s="1" customFormat="1" spans="1:22">
      <c r="A659" s="3">
        <v>999223823834659</v>
      </c>
      <c r="B659" s="1" t="s">
        <v>7172</v>
      </c>
      <c r="C659" s="1" t="s">
        <v>10914</v>
      </c>
      <c r="D659" s="1" t="s">
        <v>10915</v>
      </c>
      <c r="E659" s="1" t="s">
        <v>10916</v>
      </c>
      <c r="F659" s="1" t="s">
        <v>7120</v>
      </c>
      <c r="G659" s="1" t="s">
        <v>7139</v>
      </c>
      <c r="H659" s="1" t="s">
        <v>7122</v>
      </c>
      <c r="I659" s="1" t="s">
        <v>10917</v>
      </c>
      <c r="J659" s="1" t="s">
        <v>30</v>
      </c>
      <c r="K659" s="1" t="s">
        <v>9112</v>
      </c>
      <c r="L659" s="1" t="s">
        <v>9112</v>
      </c>
      <c r="M659" s="1" t="s">
        <v>7125</v>
      </c>
      <c r="N659" s="1" t="s">
        <v>7125</v>
      </c>
      <c r="O659" s="1" t="s">
        <v>7126</v>
      </c>
      <c r="P659" s="1" t="s">
        <v>7127</v>
      </c>
      <c r="Q659" s="1" t="s">
        <v>7128</v>
      </c>
      <c r="R659" s="1" t="s">
        <v>10918</v>
      </c>
      <c r="S659" s="1" t="s">
        <v>7130</v>
      </c>
      <c r="T659" s="1" t="s">
        <v>7131</v>
      </c>
      <c r="U659" s="1" t="s">
        <v>7132</v>
      </c>
      <c r="V659" s="1" t="s">
        <v>7254</v>
      </c>
    </row>
    <row r="660" s="1" customFormat="1" spans="1:22">
      <c r="A660" s="3">
        <v>999223824380618</v>
      </c>
      <c r="B660" s="1" t="s">
        <v>7172</v>
      </c>
      <c r="C660" s="1" t="s">
        <v>10919</v>
      </c>
      <c r="D660" s="1" t="s">
        <v>10920</v>
      </c>
      <c r="E660" s="1" t="s">
        <v>10921</v>
      </c>
      <c r="F660" s="1" t="s">
        <v>7172</v>
      </c>
      <c r="G660" s="1" t="s">
        <v>7138</v>
      </c>
      <c r="H660" s="1" t="s">
        <v>7122</v>
      </c>
      <c r="I660" s="1" t="s">
        <v>10922</v>
      </c>
      <c r="J660" s="1" t="s">
        <v>30</v>
      </c>
      <c r="K660" s="1" t="s">
        <v>10923</v>
      </c>
      <c r="L660" s="1" t="s">
        <v>10923</v>
      </c>
      <c r="M660" s="1" t="s">
        <v>7125</v>
      </c>
      <c r="N660" s="1" t="s">
        <v>7125</v>
      </c>
      <c r="O660" s="1" t="s">
        <v>7126</v>
      </c>
      <c r="P660" s="1" t="s">
        <v>7127</v>
      </c>
      <c r="Q660" s="1" t="s">
        <v>7128</v>
      </c>
      <c r="R660" s="1" t="s">
        <v>10924</v>
      </c>
      <c r="S660" s="1" t="s">
        <v>7130</v>
      </c>
      <c r="T660" s="1" t="s">
        <v>7131</v>
      </c>
      <c r="U660" s="1" t="s">
        <v>7225</v>
      </c>
      <c r="V660" s="1" t="s">
        <v>7254</v>
      </c>
    </row>
    <row r="661" s="1" customFormat="1" spans="1:22">
      <c r="A661" s="3">
        <v>23824710927</v>
      </c>
      <c r="B661" s="1" t="s">
        <v>7172</v>
      </c>
      <c r="C661" s="1" t="s">
        <v>10925</v>
      </c>
      <c r="D661" s="1" t="s">
        <v>8604</v>
      </c>
      <c r="E661" s="1" t="s">
        <v>10926</v>
      </c>
      <c r="F661" s="1" t="s">
        <v>7172</v>
      </c>
      <c r="G661" s="1" t="s">
        <v>7138</v>
      </c>
      <c r="H661" s="1" t="s">
        <v>7122</v>
      </c>
      <c r="I661" s="1" t="s">
        <v>10927</v>
      </c>
      <c r="J661" s="1" t="s">
        <v>30</v>
      </c>
      <c r="K661" s="1" t="s">
        <v>10928</v>
      </c>
      <c r="L661" s="1" t="s">
        <v>10928</v>
      </c>
      <c r="M661" s="1" t="s">
        <v>7125</v>
      </c>
      <c r="N661" s="1" t="s">
        <v>7125</v>
      </c>
      <c r="O661" s="1" t="s">
        <v>7126</v>
      </c>
      <c r="P661" s="1" t="s">
        <v>7127</v>
      </c>
      <c r="Q661" s="1" t="s">
        <v>7128</v>
      </c>
      <c r="R661" s="1" t="s">
        <v>10929</v>
      </c>
      <c r="S661" s="1" t="s">
        <v>7130</v>
      </c>
      <c r="T661" s="1" t="s">
        <v>7131</v>
      </c>
      <c r="U661" s="1" t="s">
        <v>7132</v>
      </c>
      <c r="V661" s="1" t="s">
        <v>7254</v>
      </c>
    </row>
    <row r="662" s="1" customFormat="1" spans="1:22">
      <c r="A662" s="3">
        <v>999223825018367</v>
      </c>
      <c r="B662" s="1" t="s">
        <v>7172</v>
      </c>
      <c r="C662" s="1" t="s">
        <v>10930</v>
      </c>
      <c r="D662" s="1" t="s">
        <v>10931</v>
      </c>
      <c r="E662" s="1" t="s">
        <v>10932</v>
      </c>
      <c r="F662" s="1" t="s">
        <v>7139</v>
      </c>
      <c r="G662" s="1" t="s">
        <v>7121</v>
      </c>
      <c r="H662" s="1" t="s">
        <v>7122</v>
      </c>
      <c r="I662" s="1" t="s">
        <v>10933</v>
      </c>
      <c r="J662" s="1" t="s">
        <v>30</v>
      </c>
      <c r="K662" s="1" t="s">
        <v>10934</v>
      </c>
      <c r="L662" s="1" t="s">
        <v>10934</v>
      </c>
      <c r="M662" s="1" t="s">
        <v>7125</v>
      </c>
      <c r="N662" s="1" t="s">
        <v>7125</v>
      </c>
      <c r="O662" s="1" t="s">
        <v>7126</v>
      </c>
      <c r="P662" s="1" t="s">
        <v>7127</v>
      </c>
      <c r="Q662" s="1" t="s">
        <v>7128</v>
      </c>
      <c r="R662" s="1" t="s">
        <v>10935</v>
      </c>
      <c r="S662" s="1" t="s">
        <v>7130</v>
      </c>
      <c r="T662" s="1" t="s">
        <v>7131</v>
      </c>
      <c r="U662" s="1" t="s">
        <v>7132</v>
      </c>
      <c r="V662" s="1" t="s">
        <v>7254</v>
      </c>
    </row>
    <row r="663" s="1" customFormat="1" spans="1:22">
      <c r="A663" s="3">
        <v>999223825176464</v>
      </c>
      <c r="B663" s="1" t="s">
        <v>7172</v>
      </c>
      <c r="C663" s="1" t="s">
        <v>10936</v>
      </c>
      <c r="D663" s="1" t="s">
        <v>10937</v>
      </c>
      <c r="E663" s="1" t="s">
        <v>10938</v>
      </c>
      <c r="F663" s="1" t="s">
        <v>7258</v>
      </c>
      <c r="G663" s="1" t="s">
        <v>7173</v>
      </c>
      <c r="H663" s="1" t="s">
        <v>7122</v>
      </c>
      <c r="I663" s="1" t="s">
        <v>10939</v>
      </c>
      <c r="J663" s="1" t="s">
        <v>30</v>
      </c>
      <c r="K663" s="1" t="s">
        <v>10940</v>
      </c>
      <c r="L663" s="1" t="s">
        <v>10940</v>
      </c>
      <c r="M663" s="1" t="s">
        <v>7125</v>
      </c>
      <c r="N663" s="1" t="s">
        <v>7125</v>
      </c>
      <c r="O663" s="1" t="s">
        <v>7126</v>
      </c>
      <c r="P663" s="1" t="s">
        <v>7127</v>
      </c>
      <c r="Q663" s="1" t="s">
        <v>7128</v>
      </c>
      <c r="R663" s="1" t="s">
        <v>10941</v>
      </c>
      <c r="S663" s="1" t="s">
        <v>7130</v>
      </c>
      <c r="T663" s="1" t="s">
        <v>7131</v>
      </c>
      <c r="U663" s="1" t="s">
        <v>7132</v>
      </c>
      <c r="V663" s="1" t="s">
        <v>7254</v>
      </c>
    </row>
    <row r="664" s="1" customFormat="1" spans="1:22">
      <c r="A664" s="3">
        <v>999223825229991</v>
      </c>
      <c r="B664" s="1" t="s">
        <v>7172</v>
      </c>
      <c r="C664" s="1" t="s">
        <v>10942</v>
      </c>
      <c r="D664" s="1" t="s">
        <v>9946</v>
      </c>
      <c r="E664" s="1" t="s">
        <v>8594</v>
      </c>
      <c r="F664" s="1" t="s">
        <v>7138</v>
      </c>
      <c r="G664" s="1" t="s">
        <v>7139</v>
      </c>
      <c r="H664" s="1" t="s">
        <v>7122</v>
      </c>
      <c r="I664" s="1" t="s">
        <v>10943</v>
      </c>
      <c r="J664" s="1" t="s">
        <v>30</v>
      </c>
      <c r="K664" s="1" t="s">
        <v>7595</v>
      </c>
      <c r="L664" s="1" t="s">
        <v>7595</v>
      </c>
      <c r="M664" s="1" t="s">
        <v>7125</v>
      </c>
      <c r="N664" s="1" t="s">
        <v>7125</v>
      </c>
      <c r="O664" s="1" t="s">
        <v>7126</v>
      </c>
      <c r="P664" s="1" t="s">
        <v>7127</v>
      </c>
      <c r="Q664" s="1" t="s">
        <v>7128</v>
      </c>
      <c r="R664" s="1" t="s">
        <v>10944</v>
      </c>
      <c r="S664" s="1" t="s">
        <v>7130</v>
      </c>
      <c r="T664" s="1" t="s">
        <v>7131</v>
      </c>
      <c r="U664" s="1" t="s">
        <v>7132</v>
      </c>
      <c r="V664" s="1" t="s">
        <v>7269</v>
      </c>
    </row>
    <row r="665" s="1" customFormat="1" spans="1:22">
      <c r="A665" s="3">
        <v>999223825451955</v>
      </c>
      <c r="B665" s="1" t="s">
        <v>7172</v>
      </c>
      <c r="C665" s="1" t="s">
        <v>10945</v>
      </c>
      <c r="D665" s="1" t="s">
        <v>8439</v>
      </c>
      <c r="E665" s="1" t="s">
        <v>10946</v>
      </c>
      <c r="F665" s="1" t="s">
        <v>7258</v>
      </c>
      <c r="G665" s="1" t="s">
        <v>7173</v>
      </c>
      <c r="H665" s="1" t="s">
        <v>7122</v>
      </c>
      <c r="I665" s="1" t="s">
        <v>10947</v>
      </c>
      <c r="J665" s="1" t="s">
        <v>30</v>
      </c>
      <c r="K665" s="1" t="s">
        <v>10948</v>
      </c>
      <c r="L665" s="1" t="s">
        <v>10948</v>
      </c>
      <c r="M665" s="1" t="s">
        <v>7125</v>
      </c>
      <c r="N665" s="1" t="s">
        <v>7125</v>
      </c>
      <c r="O665" s="1" t="s">
        <v>7126</v>
      </c>
      <c r="P665" s="1" t="s">
        <v>7127</v>
      </c>
      <c r="Q665" s="1" t="s">
        <v>7128</v>
      </c>
      <c r="R665" s="1" t="s">
        <v>10949</v>
      </c>
      <c r="S665" s="1" t="s">
        <v>7130</v>
      </c>
      <c r="T665" s="1" t="s">
        <v>7131</v>
      </c>
      <c r="U665" s="1" t="s">
        <v>7132</v>
      </c>
      <c r="V665" s="1" t="s">
        <v>7226</v>
      </c>
    </row>
    <row r="666" s="1" customFormat="1" spans="1:22">
      <c r="A666" s="3">
        <v>999223825925228</v>
      </c>
      <c r="B666" s="1" t="s">
        <v>7172</v>
      </c>
      <c r="C666" s="1" t="s">
        <v>10950</v>
      </c>
      <c r="D666" s="1" t="s">
        <v>10951</v>
      </c>
      <c r="E666" s="1" t="s">
        <v>10952</v>
      </c>
      <c r="F666" s="1" t="s">
        <v>7120</v>
      </c>
      <c r="G666" s="1" t="s">
        <v>7139</v>
      </c>
      <c r="H666" s="1" t="s">
        <v>7122</v>
      </c>
      <c r="I666" s="1" t="s">
        <v>10953</v>
      </c>
      <c r="J666" s="1" t="s">
        <v>30</v>
      </c>
      <c r="K666" s="1" t="s">
        <v>10954</v>
      </c>
      <c r="L666" s="1" t="s">
        <v>10954</v>
      </c>
      <c r="M666" s="1" t="s">
        <v>7125</v>
      </c>
      <c r="N666" s="1" t="s">
        <v>7125</v>
      </c>
      <c r="O666" s="1" t="s">
        <v>7126</v>
      </c>
      <c r="P666" s="1" t="s">
        <v>7127</v>
      </c>
      <c r="Q666" s="1" t="s">
        <v>7128</v>
      </c>
      <c r="R666" s="1" t="s">
        <v>10955</v>
      </c>
      <c r="S666" s="1" t="s">
        <v>7130</v>
      </c>
      <c r="T666" s="1" t="s">
        <v>7131</v>
      </c>
      <c r="U666" s="1" t="s">
        <v>7132</v>
      </c>
      <c r="V666" s="1" t="s">
        <v>7233</v>
      </c>
    </row>
    <row r="667" s="1" customFormat="1" spans="1:22">
      <c r="A667" s="3">
        <v>999223826870372</v>
      </c>
      <c r="B667" s="1" t="s">
        <v>7172</v>
      </c>
      <c r="C667" s="1" t="s">
        <v>10956</v>
      </c>
      <c r="D667" s="1" t="s">
        <v>10957</v>
      </c>
      <c r="E667" s="1" t="s">
        <v>10958</v>
      </c>
      <c r="F667" s="1" t="s">
        <v>7172</v>
      </c>
      <c r="G667" s="1" t="s">
        <v>7138</v>
      </c>
      <c r="H667" s="1" t="s">
        <v>7122</v>
      </c>
      <c r="I667" s="1" t="s">
        <v>10959</v>
      </c>
      <c r="J667" s="1" t="s">
        <v>30</v>
      </c>
      <c r="K667" s="1" t="s">
        <v>10960</v>
      </c>
      <c r="L667" s="1" t="s">
        <v>10960</v>
      </c>
      <c r="M667" s="1" t="s">
        <v>7125</v>
      </c>
      <c r="N667" s="1" t="s">
        <v>7125</v>
      </c>
      <c r="O667" s="1" t="s">
        <v>7126</v>
      </c>
      <c r="P667" s="1" t="s">
        <v>7127</v>
      </c>
      <c r="Q667" s="1" t="s">
        <v>7128</v>
      </c>
      <c r="R667" s="1" t="s">
        <v>10961</v>
      </c>
      <c r="S667" s="1" t="s">
        <v>7130</v>
      </c>
      <c r="T667" s="1" t="s">
        <v>7131</v>
      </c>
      <c r="U667" s="1" t="s">
        <v>7132</v>
      </c>
      <c r="V667" s="1" t="s">
        <v>7314</v>
      </c>
    </row>
    <row r="668" s="1" customFormat="1" spans="1:22">
      <c r="A668" s="3">
        <v>999223827103516</v>
      </c>
      <c r="B668" s="1" t="s">
        <v>7172</v>
      </c>
      <c r="C668" s="1" t="s">
        <v>10962</v>
      </c>
      <c r="D668" s="1" t="s">
        <v>10963</v>
      </c>
      <c r="E668" s="1" t="s">
        <v>10964</v>
      </c>
      <c r="F668" s="1" t="s">
        <v>7172</v>
      </c>
      <c r="G668" s="1" t="s">
        <v>7173</v>
      </c>
      <c r="H668" s="1" t="s">
        <v>7122</v>
      </c>
      <c r="I668" s="1" t="s">
        <v>10965</v>
      </c>
      <c r="J668" s="1" t="s">
        <v>30</v>
      </c>
      <c r="K668" s="1" t="s">
        <v>10966</v>
      </c>
      <c r="L668" s="1" t="s">
        <v>10966</v>
      </c>
      <c r="M668" s="1" t="s">
        <v>7125</v>
      </c>
      <c r="N668" s="1" t="s">
        <v>7125</v>
      </c>
      <c r="O668" s="1" t="s">
        <v>7126</v>
      </c>
      <c r="P668" s="1" t="s">
        <v>7127</v>
      </c>
      <c r="Q668" s="1" t="s">
        <v>7128</v>
      </c>
      <c r="R668" s="1" t="s">
        <v>10967</v>
      </c>
      <c r="S668" s="1" t="s">
        <v>7130</v>
      </c>
      <c r="T668" s="1" t="s">
        <v>7131</v>
      </c>
      <c r="U668" s="1" t="s">
        <v>7132</v>
      </c>
      <c r="V668" s="1" t="s">
        <v>7254</v>
      </c>
    </row>
    <row r="669" s="1" customFormat="1" spans="1:22">
      <c r="A669" s="3">
        <v>999223827369877</v>
      </c>
      <c r="B669" s="1" t="s">
        <v>7172</v>
      </c>
      <c r="C669" s="1" t="s">
        <v>10968</v>
      </c>
      <c r="D669" s="1" t="s">
        <v>10343</v>
      </c>
      <c r="E669" s="1" t="s">
        <v>10969</v>
      </c>
      <c r="F669" s="1" t="s">
        <v>7120</v>
      </c>
      <c r="G669" s="1" t="s">
        <v>7148</v>
      </c>
      <c r="H669" s="1" t="s">
        <v>7122</v>
      </c>
      <c r="I669" s="1" t="s">
        <v>10970</v>
      </c>
      <c r="J669" s="1" t="s">
        <v>30</v>
      </c>
      <c r="K669" s="1" t="s">
        <v>10518</v>
      </c>
      <c r="L669" s="1" t="s">
        <v>10518</v>
      </c>
      <c r="M669" s="1" t="s">
        <v>7125</v>
      </c>
      <c r="N669" s="1" t="s">
        <v>7125</v>
      </c>
      <c r="O669" s="1" t="s">
        <v>7126</v>
      </c>
      <c r="P669" s="1" t="s">
        <v>7127</v>
      </c>
      <c r="Q669" s="1" t="s">
        <v>7128</v>
      </c>
      <c r="R669" s="1" t="s">
        <v>10971</v>
      </c>
      <c r="S669" s="1" t="s">
        <v>7130</v>
      </c>
      <c r="T669" s="1" t="s">
        <v>7131</v>
      </c>
      <c r="U669" s="1" t="s">
        <v>7132</v>
      </c>
      <c r="V669" s="1" t="s">
        <v>8342</v>
      </c>
    </row>
    <row r="670" s="1" customFormat="1" spans="1:22">
      <c r="A670" s="3">
        <v>999223828193326</v>
      </c>
      <c r="B670" s="1" t="s">
        <v>7172</v>
      </c>
      <c r="C670" s="1" t="s">
        <v>10972</v>
      </c>
      <c r="D670" s="1" t="s">
        <v>10920</v>
      </c>
      <c r="E670" s="1" t="s">
        <v>10973</v>
      </c>
      <c r="F670" s="1" t="s">
        <v>7258</v>
      </c>
      <c r="G670" s="1" t="s">
        <v>7138</v>
      </c>
      <c r="H670" s="1" t="s">
        <v>7122</v>
      </c>
      <c r="I670" s="1" t="s">
        <v>10974</v>
      </c>
      <c r="J670" s="1" t="s">
        <v>30</v>
      </c>
      <c r="K670" s="1" t="s">
        <v>10975</v>
      </c>
      <c r="L670" s="1" t="s">
        <v>10975</v>
      </c>
      <c r="M670" s="1" t="s">
        <v>7125</v>
      </c>
      <c r="N670" s="1" t="s">
        <v>7125</v>
      </c>
      <c r="O670" s="1" t="s">
        <v>7126</v>
      </c>
      <c r="P670" s="1" t="s">
        <v>7127</v>
      </c>
      <c r="Q670" s="1" t="s">
        <v>7128</v>
      </c>
      <c r="R670" s="1" t="s">
        <v>10976</v>
      </c>
      <c r="S670" s="1" t="s">
        <v>7130</v>
      </c>
      <c r="T670" s="1" t="s">
        <v>7131</v>
      </c>
      <c r="U670" s="1" t="s">
        <v>7225</v>
      </c>
      <c r="V670" s="1" t="s">
        <v>7254</v>
      </c>
    </row>
    <row r="671" s="1" customFormat="1" spans="1:22">
      <c r="A671" s="3">
        <v>999223828618750</v>
      </c>
      <c r="B671" s="1" t="s">
        <v>7172</v>
      </c>
      <c r="C671" s="1" t="s">
        <v>10977</v>
      </c>
      <c r="D671" s="1" t="s">
        <v>10920</v>
      </c>
      <c r="E671" s="1" t="s">
        <v>10978</v>
      </c>
      <c r="F671" s="1" t="s">
        <v>7258</v>
      </c>
      <c r="G671" s="1" t="s">
        <v>7138</v>
      </c>
      <c r="H671" s="1" t="s">
        <v>7122</v>
      </c>
      <c r="I671" s="1" t="s">
        <v>10979</v>
      </c>
      <c r="J671" s="1" t="s">
        <v>30</v>
      </c>
      <c r="K671" s="1" t="s">
        <v>10980</v>
      </c>
      <c r="L671" s="1" t="s">
        <v>10980</v>
      </c>
      <c r="M671" s="1" t="s">
        <v>7125</v>
      </c>
      <c r="N671" s="1" t="s">
        <v>7125</v>
      </c>
      <c r="O671" s="1" t="s">
        <v>7126</v>
      </c>
      <c r="P671" s="1" t="s">
        <v>7127</v>
      </c>
      <c r="Q671" s="1" t="s">
        <v>7128</v>
      </c>
      <c r="R671" s="1" t="s">
        <v>10981</v>
      </c>
      <c r="S671" s="1" t="s">
        <v>7130</v>
      </c>
      <c r="T671" s="1" t="s">
        <v>7131</v>
      </c>
      <c r="U671" s="1" t="s">
        <v>7225</v>
      </c>
      <c r="V671" s="1" t="s">
        <v>7254</v>
      </c>
    </row>
    <row r="672" s="1" customFormat="1" spans="1:22">
      <c r="A672" s="3">
        <v>999223828750785</v>
      </c>
      <c r="B672" s="1" t="s">
        <v>7172</v>
      </c>
      <c r="C672" s="1" t="s">
        <v>10982</v>
      </c>
      <c r="D672" s="1" t="s">
        <v>10983</v>
      </c>
      <c r="E672" s="1" t="s">
        <v>10984</v>
      </c>
      <c r="F672" s="1" t="s">
        <v>7173</v>
      </c>
      <c r="G672" s="1" t="s">
        <v>7120</v>
      </c>
      <c r="H672" s="1" t="s">
        <v>7122</v>
      </c>
      <c r="I672" s="1" t="s">
        <v>10985</v>
      </c>
      <c r="J672" s="1" t="s">
        <v>30</v>
      </c>
      <c r="K672" s="1" t="s">
        <v>10986</v>
      </c>
      <c r="L672" s="1" t="s">
        <v>10986</v>
      </c>
      <c r="M672" s="1" t="s">
        <v>7125</v>
      </c>
      <c r="N672" s="1" t="s">
        <v>7125</v>
      </c>
      <c r="O672" s="1" t="s">
        <v>7126</v>
      </c>
      <c r="P672" s="1" t="s">
        <v>7127</v>
      </c>
      <c r="Q672" s="1" t="s">
        <v>7128</v>
      </c>
      <c r="R672" s="1" t="s">
        <v>10987</v>
      </c>
      <c r="S672" s="1" t="s">
        <v>7130</v>
      </c>
      <c r="T672" s="1" t="s">
        <v>7131</v>
      </c>
      <c r="U672" s="1" t="s">
        <v>7132</v>
      </c>
      <c r="V672" s="1" t="s">
        <v>7254</v>
      </c>
    </row>
    <row r="673" s="1" customFormat="1" spans="1:22">
      <c r="A673" s="3">
        <v>999223828860141</v>
      </c>
      <c r="B673" s="1" t="s">
        <v>7172</v>
      </c>
      <c r="C673" s="1" t="s">
        <v>10988</v>
      </c>
      <c r="D673" s="1" t="s">
        <v>10983</v>
      </c>
      <c r="E673" s="1" t="s">
        <v>10989</v>
      </c>
      <c r="F673" s="1" t="s">
        <v>7139</v>
      </c>
      <c r="G673" s="1" t="s">
        <v>7148</v>
      </c>
      <c r="H673" s="1" t="s">
        <v>7122</v>
      </c>
      <c r="I673" s="1" t="s">
        <v>10990</v>
      </c>
      <c r="J673" s="1" t="s">
        <v>30</v>
      </c>
      <c r="K673" s="1" t="s">
        <v>8558</v>
      </c>
      <c r="L673" s="1" t="s">
        <v>8558</v>
      </c>
      <c r="M673" s="1" t="s">
        <v>7125</v>
      </c>
      <c r="N673" s="1" t="s">
        <v>7125</v>
      </c>
      <c r="O673" s="1" t="s">
        <v>7126</v>
      </c>
      <c r="P673" s="1" t="s">
        <v>7127</v>
      </c>
      <c r="Q673" s="1" t="s">
        <v>7128</v>
      </c>
      <c r="R673" s="1" t="s">
        <v>10991</v>
      </c>
      <c r="S673" s="1" t="s">
        <v>7130</v>
      </c>
      <c r="T673" s="1" t="s">
        <v>7131</v>
      </c>
      <c r="U673" s="1" t="s">
        <v>7132</v>
      </c>
      <c r="V673" s="1" t="s">
        <v>7254</v>
      </c>
    </row>
    <row r="674" s="1" customFormat="1" spans="1:22">
      <c r="A674" s="3">
        <v>999223828916780</v>
      </c>
      <c r="B674" s="1" t="s">
        <v>7172</v>
      </c>
      <c r="C674" s="1" t="s">
        <v>10992</v>
      </c>
      <c r="D674" s="1" t="s">
        <v>10993</v>
      </c>
      <c r="E674" s="1" t="s">
        <v>10994</v>
      </c>
      <c r="F674" s="1" t="s">
        <v>7139</v>
      </c>
      <c r="G674" s="1" t="s">
        <v>7121</v>
      </c>
      <c r="H674" s="1" t="s">
        <v>7122</v>
      </c>
      <c r="I674" s="1" t="s">
        <v>10995</v>
      </c>
      <c r="J674" s="1" t="s">
        <v>30</v>
      </c>
      <c r="K674" s="1" t="s">
        <v>10996</v>
      </c>
      <c r="L674" s="1" t="s">
        <v>10996</v>
      </c>
      <c r="M674" s="1" t="s">
        <v>7125</v>
      </c>
      <c r="N674" s="1" t="s">
        <v>7125</v>
      </c>
      <c r="O674" s="1" t="s">
        <v>7126</v>
      </c>
      <c r="P674" s="1" t="s">
        <v>7127</v>
      </c>
      <c r="Q674" s="1" t="s">
        <v>7128</v>
      </c>
      <c r="R674" s="1" t="s">
        <v>10997</v>
      </c>
      <c r="S674" s="1" t="s">
        <v>7130</v>
      </c>
      <c r="T674" s="1" t="s">
        <v>7131</v>
      </c>
      <c r="U674" s="1" t="s">
        <v>7132</v>
      </c>
      <c r="V674" s="1" t="s">
        <v>7269</v>
      </c>
    </row>
    <row r="675" s="1" customFormat="1" spans="1:22">
      <c r="A675" s="3">
        <v>999223829414717</v>
      </c>
      <c r="B675" s="1" t="s">
        <v>7172</v>
      </c>
      <c r="C675" s="1" t="s">
        <v>10998</v>
      </c>
      <c r="D675" s="1" t="s">
        <v>10999</v>
      </c>
      <c r="E675" s="1" t="s">
        <v>11000</v>
      </c>
      <c r="F675" s="1" t="s">
        <v>7172</v>
      </c>
      <c r="G675" s="1" t="s">
        <v>7173</v>
      </c>
      <c r="H675" s="1" t="s">
        <v>7122</v>
      </c>
      <c r="I675" s="1" t="s">
        <v>11001</v>
      </c>
      <c r="J675" s="1" t="s">
        <v>30</v>
      </c>
      <c r="K675" s="1" t="s">
        <v>8065</v>
      </c>
      <c r="L675" s="1" t="s">
        <v>8065</v>
      </c>
      <c r="M675" s="1" t="s">
        <v>7125</v>
      </c>
      <c r="N675" s="1" t="s">
        <v>7125</v>
      </c>
      <c r="O675" s="1" t="s">
        <v>7126</v>
      </c>
      <c r="P675" s="1" t="s">
        <v>7127</v>
      </c>
      <c r="Q675" s="1" t="s">
        <v>7128</v>
      </c>
      <c r="R675" s="1" t="s">
        <v>11002</v>
      </c>
      <c r="S675" s="1" t="s">
        <v>7130</v>
      </c>
      <c r="T675" s="1" t="s">
        <v>7131</v>
      </c>
      <c r="U675" s="1" t="s">
        <v>7132</v>
      </c>
      <c r="V675" s="1" t="s">
        <v>7233</v>
      </c>
    </row>
    <row r="676" s="1" customFormat="1" spans="1:22">
      <c r="A676" s="3">
        <v>999223829617558</v>
      </c>
      <c r="B676" s="1" t="s">
        <v>7172</v>
      </c>
      <c r="C676" s="1" t="s">
        <v>11003</v>
      </c>
      <c r="D676" s="1" t="s">
        <v>11004</v>
      </c>
      <c r="E676" s="1" t="s">
        <v>11005</v>
      </c>
      <c r="F676" s="1" t="s">
        <v>7172</v>
      </c>
      <c r="G676" s="1" t="s">
        <v>7138</v>
      </c>
      <c r="H676" s="1" t="s">
        <v>7122</v>
      </c>
      <c r="I676" s="1" t="s">
        <v>11006</v>
      </c>
      <c r="J676" s="1" t="s">
        <v>30</v>
      </c>
      <c r="K676" s="1" t="s">
        <v>11007</v>
      </c>
      <c r="L676" s="1" t="s">
        <v>11007</v>
      </c>
      <c r="M676" s="1" t="s">
        <v>7125</v>
      </c>
      <c r="N676" s="1" t="s">
        <v>7125</v>
      </c>
      <c r="O676" s="1" t="s">
        <v>7126</v>
      </c>
      <c r="P676" s="1" t="s">
        <v>7127</v>
      </c>
      <c r="Q676" s="1" t="s">
        <v>7128</v>
      </c>
      <c r="R676" s="1" t="s">
        <v>11008</v>
      </c>
      <c r="S676" s="1" t="s">
        <v>7130</v>
      </c>
      <c r="T676" s="1" t="s">
        <v>7131</v>
      </c>
      <c r="U676" s="1" t="s">
        <v>7132</v>
      </c>
      <c r="V676" s="1" t="s">
        <v>7254</v>
      </c>
    </row>
    <row r="677" s="1" customFormat="1" spans="1:22">
      <c r="A677" s="3">
        <v>23829597874</v>
      </c>
      <c r="B677" s="1" t="s">
        <v>7172</v>
      </c>
      <c r="C677" s="1" t="s">
        <v>11009</v>
      </c>
      <c r="D677" s="1" t="s">
        <v>11010</v>
      </c>
      <c r="E677" s="1" t="s">
        <v>11011</v>
      </c>
      <c r="F677" s="1" t="s">
        <v>7139</v>
      </c>
      <c r="G677" s="1" t="s">
        <v>7121</v>
      </c>
      <c r="H677" s="1" t="s">
        <v>7122</v>
      </c>
      <c r="I677" s="1" t="s">
        <v>11012</v>
      </c>
      <c r="J677" s="1" t="s">
        <v>30</v>
      </c>
      <c r="K677" s="1" t="s">
        <v>11013</v>
      </c>
      <c r="L677" s="1" t="s">
        <v>11013</v>
      </c>
      <c r="M677" s="1" t="s">
        <v>7125</v>
      </c>
      <c r="N677" s="1" t="s">
        <v>7125</v>
      </c>
      <c r="O677" s="1" t="s">
        <v>7126</v>
      </c>
      <c r="P677" s="1" t="s">
        <v>7127</v>
      </c>
      <c r="Q677" s="1" t="s">
        <v>7128</v>
      </c>
      <c r="R677" s="1" t="s">
        <v>11014</v>
      </c>
      <c r="S677" s="1" t="s">
        <v>7130</v>
      </c>
      <c r="T677" s="1" t="s">
        <v>7131</v>
      </c>
      <c r="U677" s="1" t="s">
        <v>7132</v>
      </c>
      <c r="V677" s="1" t="s">
        <v>7340</v>
      </c>
    </row>
    <row r="678" s="1" customFormat="1" spans="1:22">
      <c r="A678" s="3">
        <v>23829628258</v>
      </c>
      <c r="B678" s="1" t="s">
        <v>7172</v>
      </c>
      <c r="C678" s="1" t="s">
        <v>11015</v>
      </c>
      <c r="D678" s="1" t="s">
        <v>11016</v>
      </c>
      <c r="E678" s="1" t="s">
        <v>11017</v>
      </c>
      <c r="F678" s="1" t="s">
        <v>7172</v>
      </c>
      <c r="G678" s="1" t="s">
        <v>7139</v>
      </c>
      <c r="H678" s="1" t="s">
        <v>7122</v>
      </c>
      <c r="I678" s="1" t="s">
        <v>11018</v>
      </c>
      <c r="J678" s="1" t="s">
        <v>30</v>
      </c>
      <c r="K678" s="1" t="s">
        <v>11019</v>
      </c>
      <c r="L678" s="1" t="s">
        <v>11019</v>
      </c>
      <c r="M678" s="1" t="s">
        <v>7125</v>
      </c>
      <c r="N678" s="1" t="s">
        <v>7125</v>
      </c>
      <c r="O678" s="1" t="s">
        <v>7126</v>
      </c>
      <c r="P678" s="1" t="s">
        <v>7127</v>
      </c>
      <c r="Q678" s="1" t="s">
        <v>7128</v>
      </c>
      <c r="R678" s="1" t="s">
        <v>11020</v>
      </c>
      <c r="S678" s="1" t="s">
        <v>7130</v>
      </c>
      <c r="T678" s="1" t="s">
        <v>7131</v>
      </c>
      <c r="U678" s="1" t="s">
        <v>7132</v>
      </c>
      <c r="V678" s="1" t="s">
        <v>7377</v>
      </c>
    </row>
    <row r="679" s="1" customFormat="1" spans="1:22">
      <c r="A679" s="3">
        <v>999223829671782</v>
      </c>
      <c r="B679" s="1" t="s">
        <v>7172</v>
      </c>
      <c r="C679" s="1" t="s">
        <v>11021</v>
      </c>
      <c r="D679" s="1" t="s">
        <v>10937</v>
      </c>
      <c r="E679" s="1" t="s">
        <v>11022</v>
      </c>
      <c r="F679" s="1" t="s">
        <v>7258</v>
      </c>
      <c r="G679" s="1" t="s">
        <v>7173</v>
      </c>
      <c r="H679" s="1" t="s">
        <v>7122</v>
      </c>
      <c r="I679" s="1" t="s">
        <v>10939</v>
      </c>
      <c r="J679" s="1" t="s">
        <v>30</v>
      </c>
      <c r="K679" s="1" t="s">
        <v>10940</v>
      </c>
      <c r="L679" s="1" t="s">
        <v>10940</v>
      </c>
      <c r="M679" s="1" t="s">
        <v>7125</v>
      </c>
      <c r="N679" s="1" t="s">
        <v>7125</v>
      </c>
      <c r="O679" s="1" t="s">
        <v>7126</v>
      </c>
      <c r="P679" s="1" t="s">
        <v>7127</v>
      </c>
      <c r="Q679" s="1" t="s">
        <v>7128</v>
      </c>
      <c r="R679" s="1" t="s">
        <v>11023</v>
      </c>
      <c r="S679" s="1" t="s">
        <v>7130</v>
      </c>
      <c r="T679" s="1" t="s">
        <v>7131</v>
      </c>
      <c r="U679" s="1" t="s">
        <v>7132</v>
      </c>
      <c r="V679" s="1" t="s">
        <v>7254</v>
      </c>
    </row>
    <row r="680" s="1" customFormat="1" spans="1:22">
      <c r="A680" s="3">
        <v>999223829923615</v>
      </c>
      <c r="B680" s="1" t="s">
        <v>7172</v>
      </c>
      <c r="C680" s="1" t="s">
        <v>11024</v>
      </c>
      <c r="D680" s="1" t="s">
        <v>7892</v>
      </c>
      <c r="E680" s="1" t="s">
        <v>11025</v>
      </c>
      <c r="F680" s="1" t="s">
        <v>7258</v>
      </c>
      <c r="G680" s="1" t="s">
        <v>7173</v>
      </c>
      <c r="H680" s="1" t="s">
        <v>7122</v>
      </c>
      <c r="I680" s="1" t="s">
        <v>11026</v>
      </c>
      <c r="J680" s="1" t="s">
        <v>30</v>
      </c>
      <c r="K680" s="1" t="s">
        <v>11027</v>
      </c>
      <c r="L680" s="1" t="s">
        <v>11027</v>
      </c>
      <c r="M680" s="1" t="s">
        <v>7125</v>
      </c>
      <c r="N680" s="1" t="s">
        <v>7125</v>
      </c>
      <c r="O680" s="1" t="s">
        <v>7126</v>
      </c>
      <c r="P680" s="1" t="s">
        <v>7127</v>
      </c>
      <c r="Q680" s="1" t="s">
        <v>7128</v>
      </c>
      <c r="R680" s="1" t="s">
        <v>11028</v>
      </c>
      <c r="S680" s="1" t="s">
        <v>7130</v>
      </c>
      <c r="T680" s="1" t="s">
        <v>7131</v>
      </c>
      <c r="U680" s="1" t="s">
        <v>7132</v>
      </c>
      <c r="V680" s="1" t="s">
        <v>7226</v>
      </c>
    </row>
    <row r="681" s="1" customFormat="1" spans="1:22">
      <c r="A681" s="3">
        <v>999223830125488</v>
      </c>
      <c r="B681" s="1" t="s">
        <v>7172</v>
      </c>
      <c r="C681" s="1" t="s">
        <v>11029</v>
      </c>
      <c r="D681" s="1" t="s">
        <v>9051</v>
      </c>
      <c r="E681" s="1" t="s">
        <v>11030</v>
      </c>
      <c r="F681" s="1" t="s">
        <v>7258</v>
      </c>
      <c r="G681" s="1" t="s">
        <v>7173</v>
      </c>
      <c r="H681" s="1" t="s">
        <v>7122</v>
      </c>
      <c r="I681" s="1" t="s">
        <v>11031</v>
      </c>
      <c r="J681" s="1" t="s">
        <v>30</v>
      </c>
      <c r="K681" s="1" t="s">
        <v>11032</v>
      </c>
      <c r="L681" s="1" t="s">
        <v>11032</v>
      </c>
      <c r="M681" s="1" t="s">
        <v>7125</v>
      </c>
      <c r="N681" s="1" t="s">
        <v>7125</v>
      </c>
      <c r="O681" s="1" t="s">
        <v>7126</v>
      </c>
      <c r="P681" s="1" t="s">
        <v>7127</v>
      </c>
      <c r="Q681" s="1" t="s">
        <v>7128</v>
      </c>
      <c r="R681" s="1" t="s">
        <v>11033</v>
      </c>
      <c r="S681" s="1" t="s">
        <v>7130</v>
      </c>
      <c r="T681" s="1" t="s">
        <v>7131</v>
      </c>
      <c r="U681" s="1" t="s">
        <v>7225</v>
      </c>
      <c r="V681" s="1" t="s">
        <v>7226</v>
      </c>
    </row>
    <row r="682" s="1" customFormat="1" spans="1:22">
      <c r="A682" s="3">
        <v>999223830219238</v>
      </c>
      <c r="B682" s="1" t="s">
        <v>7172</v>
      </c>
      <c r="C682" s="1" t="s">
        <v>11034</v>
      </c>
      <c r="D682" s="1" t="s">
        <v>10846</v>
      </c>
      <c r="E682" s="1" t="s">
        <v>11035</v>
      </c>
      <c r="F682" s="1" t="s">
        <v>7258</v>
      </c>
      <c r="G682" s="1" t="s">
        <v>7173</v>
      </c>
      <c r="H682" s="1" t="s">
        <v>7122</v>
      </c>
      <c r="I682" s="1" t="s">
        <v>11036</v>
      </c>
      <c r="J682" s="1" t="s">
        <v>30</v>
      </c>
      <c r="K682" s="1" t="s">
        <v>11037</v>
      </c>
      <c r="L682" s="1" t="s">
        <v>11037</v>
      </c>
      <c r="M682" s="1" t="s">
        <v>7125</v>
      </c>
      <c r="N682" s="1" t="s">
        <v>7125</v>
      </c>
      <c r="O682" s="1" t="s">
        <v>7126</v>
      </c>
      <c r="P682" s="1" t="s">
        <v>7127</v>
      </c>
      <c r="Q682" s="1" t="s">
        <v>7128</v>
      </c>
      <c r="R682" s="1" t="s">
        <v>11038</v>
      </c>
      <c r="S682" s="1" t="s">
        <v>7130</v>
      </c>
      <c r="T682" s="1" t="s">
        <v>7131</v>
      </c>
      <c r="U682" s="1" t="s">
        <v>7132</v>
      </c>
      <c r="V682" s="1" t="s">
        <v>7254</v>
      </c>
    </row>
    <row r="683" s="1" customFormat="1" spans="1:22">
      <c r="A683" s="3">
        <v>999223830428447</v>
      </c>
      <c r="B683" s="1" t="s">
        <v>7172</v>
      </c>
      <c r="C683" s="1" t="s">
        <v>11039</v>
      </c>
      <c r="D683" s="1" t="s">
        <v>11040</v>
      </c>
      <c r="E683" s="1" t="s">
        <v>11041</v>
      </c>
      <c r="F683" s="1" t="s">
        <v>7172</v>
      </c>
      <c r="G683" s="1" t="s">
        <v>7173</v>
      </c>
      <c r="H683" s="1" t="s">
        <v>7122</v>
      </c>
      <c r="I683" s="1" t="s">
        <v>11042</v>
      </c>
      <c r="J683" s="1" t="s">
        <v>30</v>
      </c>
      <c r="K683" s="1" t="s">
        <v>8101</v>
      </c>
      <c r="L683" s="1" t="s">
        <v>8101</v>
      </c>
      <c r="M683" s="1" t="s">
        <v>7125</v>
      </c>
      <c r="N683" s="1" t="s">
        <v>7125</v>
      </c>
      <c r="O683" s="1" t="s">
        <v>7126</v>
      </c>
      <c r="P683" s="1" t="s">
        <v>7127</v>
      </c>
      <c r="Q683" s="1" t="s">
        <v>7128</v>
      </c>
      <c r="R683" s="1" t="s">
        <v>11043</v>
      </c>
      <c r="S683" s="1" t="s">
        <v>7130</v>
      </c>
      <c r="T683" s="1" t="s">
        <v>7131</v>
      </c>
      <c r="U683" s="1" t="s">
        <v>7132</v>
      </c>
      <c r="V683" s="1" t="s">
        <v>7226</v>
      </c>
    </row>
    <row r="684" s="1" customFormat="1" spans="1:22">
      <c r="A684" s="3">
        <v>999223830434859</v>
      </c>
      <c r="B684" s="1" t="s">
        <v>7172</v>
      </c>
      <c r="C684" s="1" t="s">
        <v>11044</v>
      </c>
      <c r="D684" s="1" t="s">
        <v>11045</v>
      </c>
      <c r="E684" s="1" t="s">
        <v>11046</v>
      </c>
      <c r="F684" s="1" t="s">
        <v>7258</v>
      </c>
      <c r="G684" s="1" t="s">
        <v>7173</v>
      </c>
      <c r="H684" s="1" t="s">
        <v>7122</v>
      </c>
      <c r="I684" s="1" t="s">
        <v>11047</v>
      </c>
      <c r="J684" s="1" t="s">
        <v>30</v>
      </c>
      <c r="K684" s="1" t="s">
        <v>11048</v>
      </c>
      <c r="L684" s="1" t="s">
        <v>11048</v>
      </c>
      <c r="M684" s="1" t="s">
        <v>7125</v>
      </c>
      <c r="N684" s="1" t="s">
        <v>7125</v>
      </c>
      <c r="O684" s="1" t="s">
        <v>7126</v>
      </c>
      <c r="P684" s="1" t="s">
        <v>7127</v>
      </c>
      <c r="Q684" s="1" t="s">
        <v>7128</v>
      </c>
      <c r="R684" s="1" t="s">
        <v>11049</v>
      </c>
      <c r="S684" s="1" t="s">
        <v>7130</v>
      </c>
      <c r="T684" s="1" t="s">
        <v>7131</v>
      </c>
      <c r="U684" s="1" t="s">
        <v>7132</v>
      </c>
      <c r="V684" s="1" t="s">
        <v>7226</v>
      </c>
    </row>
    <row r="685" s="1" customFormat="1" spans="1:22">
      <c r="A685" s="3">
        <v>999223830499080</v>
      </c>
      <c r="B685" s="1" t="s">
        <v>7172</v>
      </c>
      <c r="C685" s="1" t="s">
        <v>11050</v>
      </c>
      <c r="D685" s="1" t="s">
        <v>11051</v>
      </c>
      <c r="E685" s="1" t="s">
        <v>11052</v>
      </c>
      <c r="F685" s="1" t="s">
        <v>7138</v>
      </c>
      <c r="G685" s="1" t="s">
        <v>7121</v>
      </c>
      <c r="H685" s="1" t="s">
        <v>7122</v>
      </c>
      <c r="I685" s="1" t="s">
        <v>11053</v>
      </c>
      <c r="J685" s="1" t="s">
        <v>30</v>
      </c>
      <c r="K685" s="1" t="s">
        <v>11054</v>
      </c>
      <c r="L685" s="1" t="s">
        <v>11054</v>
      </c>
      <c r="M685" s="1" t="s">
        <v>7125</v>
      </c>
      <c r="N685" s="1" t="s">
        <v>7125</v>
      </c>
      <c r="O685" s="1" t="s">
        <v>7126</v>
      </c>
      <c r="P685" s="1" t="s">
        <v>7127</v>
      </c>
      <c r="Q685" s="1" t="s">
        <v>7128</v>
      </c>
      <c r="R685" s="1" t="s">
        <v>11055</v>
      </c>
      <c r="S685" s="1" t="s">
        <v>7130</v>
      </c>
      <c r="T685" s="1" t="s">
        <v>7131</v>
      </c>
      <c r="U685" s="1" t="s">
        <v>7132</v>
      </c>
      <c r="V685" s="1" t="s">
        <v>7577</v>
      </c>
    </row>
    <row r="686" s="1" customFormat="1" spans="1:22">
      <c r="A686" s="3">
        <v>999223830499654</v>
      </c>
      <c r="B686" s="1" t="s">
        <v>7172</v>
      </c>
      <c r="C686" s="1" t="s">
        <v>11056</v>
      </c>
      <c r="D686" s="1" t="s">
        <v>10856</v>
      </c>
      <c r="E686" s="1" t="s">
        <v>11057</v>
      </c>
      <c r="F686" s="1" t="s">
        <v>7172</v>
      </c>
      <c r="G686" s="1" t="s">
        <v>7173</v>
      </c>
      <c r="H686" s="1" t="s">
        <v>7122</v>
      </c>
      <c r="I686" s="1" t="s">
        <v>11058</v>
      </c>
      <c r="J686" s="1" t="s">
        <v>30</v>
      </c>
      <c r="K686" s="1" t="s">
        <v>11059</v>
      </c>
      <c r="L686" s="1" t="s">
        <v>11059</v>
      </c>
      <c r="M686" s="1" t="s">
        <v>7125</v>
      </c>
      <c r="N686" s="1" t="s">
        <v>7125</v>
      </c>
      <c r="O686" s="1" t="s">
        <v>7126</v>
      </c>
      <c r="P686" s="1" t="s">
        <v>7127</v>
      </c>
      <c r="Q686" s="1" t="s">
        <v>7128</v>
      </c>
      <c r="R686" s="1" t="s">
        <v>11060</v>
      </c>
      <c r="S686" s="1" t="s">
        <v>7130</v>
      </c>
      <c r="T686" s="1" t="s">
        <v>7131</v>
      </c>
      <c r="U686" s="1" t="s">
        <v>7132</v>
      </c>
      <c r="V686" s="1" t="s">
        <v>7226</v>
      </c>
    </row>
    <row r="687" s="1" customFormat="1" spans="1:22">
      <c r="A687" s="3">
        <v>999223830659028</v>
      </c>
      <c r="B687" s="1" t="s">
        <v>7172</v>
      </c>
      <c r="C687" s="1" t="s">
        <v>11061</v>
      </c>
      <c r="D687" s="1" t="s">
        <v>11062</v>
      </c>
      <c r="E687" s="1" t="s">
        <v>11063</v>
      </c>
      <c r="F687" s="1" t="s">
        <v>7258</v>
      </c>
      <c r="G687" s="1" t="s">
        <v>7173</v>
      </c>
      <c r="H687" s="1" t="s">
        <v>7122</v>
      </c>
      <c r="I687" s="1" t="s">
        <v>11064</v>
      </c>
      <c r="J687" s="1" t="s">
        <v>30</v>
      </c>
      <c r="K687" s="1" t="s">
        <v>9866</v>
      </c>
      <c r="L687" s="1" t="s">
        <v>9866</v>
      </c>
      <c r="M687" s="1" t="s">
        <v>7125</v>
      </c>
      <c r="N687" s="1" t="s">
        <v>7125</v>
      </c>
      <c r="O687" s="1" t="s">
        <v>7126</v>
      </c>
      <c r="P687" s="1" t="s">
        <v>7127</v>
      </c>
      <c r="Q687" s="1" t="s">
        <v>7128</v>
      </c>
      <c r="R687" s="1" t="s">
        <v>11065</v>
      </c>
      <c r="S687" s="1" t="s">
        <v>7130</v>
      </c>
      <c r="T687" s="1" t="s">
        <v>7131</v>
      </c>
      <c r="U687" s="1" t="s">
        <v>7225</v>
      </c>
      <c r="V687" s="1" t="s">
        <v>7226</v>
      </c>
    </row>
    <row r="688" s="1" customFormat="1" spans="1:22">
      <c r="A688" s="3">
        <v>999223830723850</v>
      </c>
      <c r="B688" s="1" t="s">
        <v>7172</v>
      </c>
      <c r="C688" s="1" t="s">
        <v>11066</v>
      </c>
      <c r="D688" s="1" t="s">
        <v>11067</v>
      </c>
      <c r="E688" s="1" t="s">
        <v>11068</v>
      </c>
      <c r="F688" s="1" t="s">
        <v>7138</v>
      </c>
      <c r="G688" s="1" t="s">
        <v>7120</v>
      </c>
      <c r="H688" s="1" t="s">
        <v>7122</v>
      </c>
      <c r="I688" s="1" t="s">
        <v>10939</v>
      </c>
      <c r="J688" s="1" t="s">
        <v>30</v>
      </c>
      <c r="K688" s="1" t="s">
        <v>10940</v>
      </c>
      <c r="L688" s="1" t="s">
        <v>10940</v>
      </c>
      <c r="M688" s="1" t="s">
        <v>7125</v>
      </c>
      <c r="N688" s="1" t="s">
        <v>7125</v>
      </c>
      <c r="O688" s="1" t="s">
        <v>7126</v>
      </c>
      <c r="P688" s="1" t="s">
        <v>7127</v>
      </c>
      <c r="Q688" s="1" t="s">
        <v>7128</v>
      </c>
      <c r="R688" s="1" t="s">
        <v>11069</v>
      </c>
      <c r="S688" s="1" t="s">
        <v>7130</v>
      </c>
      <c r="T688" s="1" t="s">
        <v>7131</v>
      </c>
      <c r="U688" s="1" t="s">
        <v>7132</v>
      </c>
      <c r="V688" s="1" t="s">
        <v>7254</v>
      </c>
    </row>
    <row r="689" s="1" customFormat="1" spans="1:22">
      <c r="A689" s="3">
        <v>999223830740577</v>
      </c>
      <c r="B689" s="1" t="s">
        <v>7172</v>
      </c>
      <c r="C689" s="1" t="s">
        <v>11070</v>
      </c>
      <c r="D689" s="1" t="s">
        <v>11071</v>
      </c>
      <c r="E689" s="1" t="s">
        <v>11072</v>
      </c>
      <c r="F689" s="1" t="s">
        <v>7258</v>
      </c>
      <c r="G689" s="1" t="s">
        <v>7138</v>
      </c>
      <c r="H689" s="1" t="s">
        <v>7122</v>
      </c>
      <c r="I689" s="1" t="s">
        <v>11073</v>
      </c>
      <c r="J689" s="1" t="s">
        <v>30</v>
      </c>
      <c r="K689" s="1" t="s">
        <v>11074</v>
      </c>
      <c r="L689" s="1" t="s">
        <v>11074</v>
      </c>
      <c r="M689" s="1" t="s">
        <v>7125</v>
      </c>
      <c r="N689" s="1" t="s">
        <v>7125</v>
      </c>
      <c r="O689" s="1" t="s">
        <v>7126</v>
      </c>
      <c r="P689" s="1" t="s">
        <v>7127</v>
      </c>
      <c r="Q689" s="1" t="s">
        <v>7128</v>
      </c>
      <c r="R689" s="1" t="s">
        <v>11075</v>
      </c>
      <c r="S689" s="1" t="s">
        <v>7130</v>
      </c>
      <c r="T689" s="1" t="s">
        <v>7131</v>
      </c>
      <c r="U689" s="1" t="s">
        <v>7132</v>
      </c>
      <c r="V689" s="1" t="s">
        <v>7314</v>
      </c>
    </row>
    <row r="690" s="1" customFormat="1" spans="1:22">
      <c r="A690" s="3">
        <v>999223830780263</v>
      </c>
      <c r="B690" s="1" t="s">
        <v>7172</v>
      </c>
      <c r="C690" s="1" t="s">
        <v>11076</v>
      </c>
      <c r="D690" s="1" t="s">
        <v>9051</v>
      </c>
      <c r="E690" s="1" t="s">
        <v>11077</v>
      </c>
      <c r="F690" s="1" t="s">
        <v>7258</v>
      </c>
      <c r="G690" s="1" t="s">
        <v>7173</v>
      </c>
      <c r="H690" s="1" t="s">
        <v>7122</v>
      </c>
      <c r="I690" s="1" t="s">
        <v>11031</v>
      </c>
      <c r="J690" s="1" t="s">
        <v>30</v>
      </c>
      <c r="K690" s="1" t="s">
        <v>11032</v>
      </c>
      <c r="L690" s="1" t="s">
        <v>11032</v>
      </c>
      <c r="M690" s="1" t="s">
        <v>7125</v>
      </c>
      <c r="N690" s="1" t="s">
        <v>7125</v>
      </c>
      <c r="O690" s="1" t="s">
        <v>7126</v>
      </c>
      <c r="P690" s="1" t="s">
        <v>7127</v>
      </c>
      <c r="Q690" s="1" t="s">
        <v>7128</v>
      </c>
      <c r="R690" s="1" t="s">
        <v>11078</v>
      </c>
      <c r="S690" s="1" t="s">
        <v>7130</v>
      </c>
      <c r="T690" s="1" t="s">
        <v>7131</v>
      </c>
      <c r="U690" s="1" t="s">
        <v>7225</v>
      </c>
      <c r="V690" s="1" t="s">
        <v>7226</v>
      </c>
    </row>
    <row r="691" s="1" customFormat="1" spans="1:22">
      <c r="A691" s="3">
        <v>999223830826708</v>
      </c>
      <c r="B691" s="1" t="s">
        <v>7172</v>
      </c>
      <c r="C691" s="1" t="s">
        <v>11079</v>
      </c>
      <c r="D691" s="1" t="s">
        <v>11080</v>
      </c>
      <c r="E691" s="1" t="s">
        <v>11081</v>
      </c>
      <c r="F691" s="1" t="s">
        <v>7258</v>
      </c>
      <c r="G691" s="1" t="s">
        <v>7173</v>
      </c>
      <c r="H691" s="1" t="s">
        <v>7122</v>
      </c>
      <c r="I691" s="1" t="s">
        <v>11082</v>
      </c>
      <c r="J691" s="1" t="s">
        <v>30</v>
      </c>
      <c r="K691" s="1" t="s">
        <v>11083</v>
      </c>
      <c r="L691" s="1" t="s">
        <v>11083</v>
      </c>
      <c r="M691" s="1" t="s">
        <v>7125</v>
      </c>
      <c r="N691" s="1" t="s">
        <v>7125</v>
      </c>
      <c r="O691" s="1" t="s">
        <v>7126</v>
      </c>
      <c r="P691" s="1" t="s">
        <v>7127</v>
      </c>
      <c r="Q691" s="1" t="s">
        <v>7128</v>
      </c>
      <c r="R691" s="1" t="s">
        <v>11084</v>
      </c>
      <c r="S691" s="1" t="s">
        <v>7130</v>
      </c>
      <c r="T691" s="1" t="s">
        <v>7131</v>
      </c>
      <c r="U691" s="1" t="s">
        <v>7132</v>
      </c>
      <c r="V691" s="1" t="s">
        <v>7377</v>
      </c>
    </row>
    <row r="692" s="1" customFormat="1" spans="1:22">
      <c r="A692" s="3">
        <v>23830823697</v>
      </c>
      <c r="B692" s="1" t="s">
        <v>7172</v>
      </c>
      <c r="C692" s="1" t="s">
        <v>11085</v>
      </c>
      <c r="D692" s="1" t="s">
        <v>11086</v>
      </c>
      <c r="E692" s="1" t="s">
        <v>11087</v>
      </c>
      <c r="F692" s="1" t="s">
        <v>7139</v>
      </c>
      <c r="G692" s="1" t="s">
        <v>7148</v>
      </c>
      <c r="H692" s="1" t="s">
        <v>7122</v>
      </c>
      <c r="I692" s="1" t="s">
        <v>11088</v>
      </c>
      <c r="J692" s="1" t="s">
        <v>30</v>
      </c>
      <c r="K692" s="1" t="s">
        <v>11089</v>
      </c>
      <c r="L692" s="1" t="s">
        <v>11089</v>
      </c>
      <c r="M692" s="1" t="s">
        <v>7125</v>
      </c>
      <c r="N692" s="1" t="s">
        <v>7125</v>
      </c>
      <c r="O692" s="1" t="s">
        <v>7126</v>
      </c>
      <c r="P692" s="1" t="s">
        <v>7127</v>
      </c>
      <c r="Q692" s="1" t="s">
        <v>7128</v>
      </c>
      <c r="R692" s="1" t="s">
        <v>11090</v>
      </c>
      <c r="S692" s="1" t="s">
        <v>7130</v>
      </c>
      <c r="T692" s="1" t="s">
        <v>7131</v>
      </c>
      <c r="U692" s="1" t="s">
        <v>7132</v>
      </c>
      <c r="V692" s="1" t="s">
        <v>7133</v>
      </c>
    </row>
    <row r="693" s="1" customFormat="1" spans="1:22">
      <c r="A693" s="3">
        <v>999223830867774</v>
      </c>
      <c r="B693" s="1" t="s">
        <v>7172</v>
      </c>
      <c r="C693" s="1" t="s">
        <v>11091</v>
      </c>
      <c r="D693" s="1" t="s">
        <v>10647</v>
      </c>
      <c r="E693" s="1" t="s">
        <v>11092</v>
      </c>
      <c r="F693" s="1" t="s">
        <v>7138</v>
      </c>
      <c r="G693" s="1" t="s">
        <v>7139</v>
      </c>
      <c r="H693" s="1" t="s">
        <v>7122</v>
      </c>
      <c r="I693" s="1" t="s">
        <v>10848</v>
      </c>
      <c r="J693" s="1" t="s">
        <v>30</v>
      </c>
      <c r="K693" s="1" t="s">
        <v>10849</v>
      </c>
      <c r="L693" s="1" t="s">
        <v>10849</v>
      </c>
      <c r="M693" s="1" t="s">
        <v>7125</v>
      </c>
      <c r="N693" s="1" t="s">
        <v>7125</v>
      </c>
      <c r="O693" s="1" t="s">
        <v>7126</v>
      </c>
      <c r="P693" s="1" t="s">
        <v>7127</v>
      </c>
      <c r="Q693" s="1" t="s">
        <v>7128</v>
      </c>
      <c r="R693" s="1" t="s">
        <v>11093</v>
      </c>
      <c r="S693" s="1" t="s">
        <v>7130</v>
      </c>
      <c r="T693" s="1" t="s">
        <v>7131</v>
      </c>
      <c r="U693" s="1" t="s">
        <v>7132</v>
      </c>
      <c r="V693" s="1" t="s">
        <v>7184</v>
      </c>
    </row>
    <row r="694" s="1" customFormat="1" spans="1:22">
      <c r="A694" s="3">
        <v>999223830980718</v>
      </c>
      <c r="B694" s="1" t="s">
        <v>7172</v>
      </c>
      <c r="C694" s="1" t="s">
        <v>11094</v>
      </c>
      <c r="D694" s="1" t="s">
        <v>11095</v>
      </c>
      <c r="E694" s="1" t="s">
        <v>11096</v>
      </c>
      <c r="F694" s="1" t="s">
        <v>7258</v>
      </c>
      <c r="G694" s="1" t="s">
        <v>7173</v>
      </c>
      <c r="H694" s="1" t="s">
        <v>7122</v>
      </c>
      <c r="I694" s="1" t="s">
        <v>11097</v>
      </c>
      <c r="J694" s="1" t="s">
        <v>30</v>
      </c>
      <c r="K694" s="1" t="s">
        <v>11098</v>
      </c>
      <c r="L694" s="1" t="s">
        <v>11098</v>
      </c>
      <c r="M694" s="1" t="s">
        <v>7125</v>
      </c>
      <c r="N694" s="1" t="s">
        <v>7125</v>
      </c>
      <c r="O694" s="1" t="s">
        <v>7126</v>
      </c>
      <c r="P694" s="1" t="s">
        <v>7127</v>
      </c>
      <c r="Q694" s="1" t="s">
        <v>7128</v>
      </c>
      <c r="R694" s="1" t="s">
        <v>11099</v>
      </c>
      <c r="S694" s="1" t="s">
        <v>7130</v>
      </c>
      <c r="T694" s="1" t="s">
        <v>7131</v>
      </c>
      <c r="U694" s="1" t="s">
        <v>7132</v>
      </c>
      <c r="V694" s="1" t="s">
        <v>7233</v>
      </c>
    </row>
    <row r="695" s="1" customFormat="1" spans="1:22">
      <c r="A695" s="3">
        <v>999223831260577</v>
      </c>
      <c r="B695" s="1" t="s">
        <v>7172</v>
      </c>
      <c r="C695" s="1" t="s">
        <v>11100</v>
      </c>
      <c r="D695" s="1" t="s">
        <v>11101</v>
      </c>
      <c r="E695" s="1" t="s">
        <v>11102</v>
      </c>
      <c r="F695" s="1" t="s">
        <v>7172</v>
      </c>
      <c r="G695" s="1" t="s">
        <v>7173</v>
      </c>
      <c r="H695" s="1" t="s">
        <v>7122</v>
      </c>
      <c r="I695" s="1" t="s">
        <v>11103</v>
      </c>
      <c r="J695" s="1" t="s">
        <v>30</v>
      </c>
      <c r="K695" s="1" t="s">
        <v>11104</v>
      </c>
      <c r="L695" s="1" t="s">
        <v>11104</v>
      </c>
      <c r="M695" s="1" t="s">
        <v>7125</v>
      </c>
      <c r="N695" s="1" t="s">
        <v>7125</v>
      </c>
      <c r="O695" s="1" t="s">
        <v>7126</v>
      </c>
      <c r="P695" s="1" t="s">
        <v>7127</v>
      </c>
      <c r="Q695" s="1" t="s">
        <v>7128</v>
      </c>
      <c r="R695" s="1" t="s">
        <v>11105</v>
      </c>
      <c r="S695" s="1" t="s">
        <v>7130</v>
      </c>
      <c r="T695" s="1" t="s">
        <v>7131</v>
      </c>
      <c r="U695" s="1" t="s">
        <v>7132</v>
      </c>
      <c r="V695" s="1" t="s">
        <v>7377</v>
      </c>
    </row>
    <row r="696" s="1" customFormat="1" spans="1:22">
      <c r="A696" s="3">
        <v>999223831443729</v>
      </c>
      <c r="B696" s="1" t="s">
        <v>7172</v>
      </c>
      <c r="C696" s="1" t="s">
        <v>11106</v>
      </c>
      <c r="D696" s="1" t="s">
        <v>11107</v>
      </c>
      <c r="E696" s="1" t="s">
        <v>11108</v>
      </c>
      <c r="F696" s="1" t="s">
        <v>7258</v>
      </c>
      <c r="G696" s="1" t="s">
        <v>7173</v>
      </c>
      <c r="H696" s="1" t="s">
        <v>7122</v>
      </c>
      <c r="I696" s="1" t="s">
        <v>11109</v>
      </c>
      <c r="J696" s="1" t="s">
        <v>30</v>
      </c>
      <c r="K696" s="1" t="s">
        <v>9326</v>
      </c>
      <c r="L696" s="1" t="s">
        <v>9326</v>
      </c>
      <c r="M696" s="1" t="s">
        <v>7125</v>
      </c>
      <c r="N696" s="1" t="s">
        <v>7125</v>
      </c>
      <c r="O696" s="1" t="s">
        <v>7126</v>
      </c>
      <c r="P696" s="1" t="s">
        <v>7127</v>
      </c>
      <c r="Q696" s="1" t="s">
        <v>7128</v>
      </c>
      <c r="R696" s="1" t="s">
        <v>11110</v>
      </c>
      <c r="S696" s="1" t="s">
        <v>7130</v>
      </c>
      <c r="T696" s="1" t="s">
        <v>7131</v>
      </c>
      <c r="U696" s="1" t="s">
        <v>7132</v>
      </c>
      <c r="V696" s="1" t="s">
        <v>7226</v>
      </c>
    </row>
    <row r="697" s="1" customFormat="1" spans="1:22">
      <c r="A697" s="3">
        <v>999223831495661</v>
      </c>
      <c r="B697" s="1" t="s">
        <v>7172</v>
      </c>
      <c r="C697" s="1" t="s">
        <v>11111</v>
      </c>
      <c r="D697" s="1" t="s">
        <v>11112</v>
      </c>
      <c r="E697" s="1" t="s">
        <v>11113</v>
      </c>
      <c r="F697" s="1" t="s">
        <v>7258</v>
      </c>
      <c r="G697" s="1" t="s">
        <v>7173</v>
      </c>
      <c r="H697" s="1" t="s">
        <v>7122</v>
      </c>
      <c r="I697" s="1" t="s">
        <v>11114</v>
      </c>
      <c r="J697" s="1" t="s">
        <v>30</v>
      </c>
      <c r="K697" s="1" t="s">
        <v>11115</v>
      </c>
      <c r="L697" s="1" t="s">
        <v>11115</v>
      </c>
      <c r="M697" s="1" t="s">
        <v>7125</v>
      </c>
      <c r="N697" s="1" t="s">
        <v>7125</v>
      </c>
      <c r="O697" s="1" t="s">
        <v>7126</v>
      </c>
      <c r="P697" s="1" t="s">
        <v>7127</v>
      </c>
      <c r="Q697" s="1" t="s">
        <v>7128</v>
      </c>
      <c r="R697" s="1" t="s">
        <v>11116</v>
      </c>
      <c r="S697" s="1" t="s">
        <v>7130</v>
      </c>
      <c r="T697" s="1" t="s">
        <v>7131</v>
      </c>
      <c r="U697" s="1" t="s">
        <v>7132</v>
      </c>
      <c r="V697" s="1" t="s">
        <v>7133</v>
      </c>
    </row>
    <row r="698" s="1" customFormat="1" spans="1:22">
      <c r="A698" s="3">
        <v>999223831575574</v>
      </c>
      <c r="B698" s="1" t="s">
        <v>7172</v>
      </c>
      <c r="C698" s="1" t="s">
        <v>11117</v>
      </c>
      <c r="D698" s="1" t="s">
        <v>11118</v>
      </c>
      <c r="E698" s="1" t="s">
        <v>11119</v>
      </c>
      <c r="F698" s="1" t="s">
        <v>7258</v>
      </c>
      <c r="G698" s="1" t="s">
        <v>7173</v>
      </c>
      <c r="H698" s="1" t="s">
        <v>7122</v>
      </c>
      <c r="I698" s="1" t="s">
        <v>11120</v>
      </c>
      <c r="J698" s="1" t="s">
        <v>30</v>
      </c>
      <c r="K698" s="1" t="s">
        <v>11121</v>
      </c>
      <c r="L698" s="1" t="s">
        <v>11121</v>
      </c>
      <c r="M698" s="1" t="s">
        <v>7125</v>
      </c>
      <c r="N698" s="1" t="s">
        <v>7125</v>
      </c>
      <c r="O698" s="1" t="s">
        <v>7126</v>
      </c>
      <c r="P698" s="1" t="s">
        <v>7127</v>
      </c>
      <c r="Q698" s="1" t="s">
        <v>7128</v>
      </c>
      <c r="R698" s="1" t="s">
        <v>11122</v>
      </c>
      <c r="S698" s="1" t="s">
        <v>7130</v>
      </c>
      <c r="T698" s="1" t="s">
        <v>7131</v>
      </c>
      <c r="U698" s="1" t="s">
        <v>7132</v>
      </c>
      <c r="V698" s="1" t="s">
        <v>7226</v>
      </c>
    </row>
    <row r="699" s="1" customFormat="1" spans="1:22">
      <c r="A699" s="3">
        <v>999223831692213</v>
      </c>
      <c r="B699" s="1" t="s">
        <v>7172</v>
      </c>
      <c r="C699" s="1" t="s">
        <v>11123</v>
      </c>
      <c r="D699" s="1" t="s">
        <v>11124</v>
      </c>
      <c r="E699" s="1" t="s">
        <v>11125</v>
      </c>
      <c r="F699" s="1" t="s">
        <v>7258</v>
      </c>
      <c r="G699" s="1" t="s">
        <v>7173</v>
      </c>
      <c r="H699" s="1" t="s">
        <v>7122</v>
      </c>
      <c r="I699" s="1" t="s">
        <v>11126</v>
      </c>
      <c r="J699" s="1" t="s">
        <v>30</v>
      </c>
      <c r="K699" s="1" t="s">
        <v>11127</v>
      </c>
      <c r="L699" s="1" t="s">
        <v>11127</v>
      </c>
      <c r="M699" s="1" t="s">
        <v>7125</v>
      </c>
      <c r="N699" s="1" t="s">
        <v>7125</v>
      </c>
      <c r="O699" s="1" t="s">
        <v>7126</v>
      </c>
      <c r="P699" s="1" t="s">
        <v>7127</v>
      </c>
      <c r="Q699" s="1" t="s">
        <v>7128</v>
      </c>
      <c r="R699" s="1" t="s">
        <v>11128</v>
      </c>
      <c r="S699" s="1" t="s">
        <v>7130</v>
      </c>
      <c r="T699" s="1" t="s">
        <v>7131</v>
      </c>
      <c r="U699" s="1" t="s">
        <v>7132</v>
      </c>
      <c r="V699" s="1" t="s">
        <v>10263</v>
      </c>
    </row>
    <row r="700" s="1" customFormat="1" spans="1:22">
      <c r="A700" s="3">
        <v>999223831738048</v>
      </c>
      <c r="B700" s="1" t="s">
        <v>7172</v>
      </c>
      <c r="C700" s="1" t="s">
        <v>11129</v>
      </c>
      <c r="D700" s="1" t="s">
        <v>11130</v>
      </c>
      <c r="E700" s="1" t="s">
        <v>11131</v>
      </c>
      <c r="F700" s="1" t="s">
        <v>7258</v>
      </c>
      <c r="G700" s="1" t="s">
        <v>7173</v>
      </c>
      <c r="H700" s="1" t="s">
        <v>7122</v>
      </c>
      <c r="I700" s="1" t="s">
        <v>11132</v>
      </c>
      <c r="J700" s="1" t="s">
        <v>30</v>
      </c>
      <c r="K700" s="1" t="s">
        <v>11133</v>
      </c>
      <c r="L700" s="1" t="s">
        <v>11133</v>
      </c>
      <c r="M700" s="1" t="s">
        <v>7125</v>
      </c>
      <c r="N700" s="1" t="s">
        <v>7125</v>
      </c>
      <c r="O700" s="1" t="s">
        <v>7126</v>
      </c>
      <c r="P700" s="1" t="s">
        <v>7127</v>
      </c>
      <c r="Q700" s="1" t="s">
        <v>7128</v>
      </c>
      <c r="R700" s="1" t="s">
        <v>11134</v>
      </c>
      <c r="S700" s="1" t="s">
        <v>7130</v>
      </c>
      <c r="T700" s="1" t="s">
        <v>7131</v>
      </c>
      <c r="U700" s="1" t="s">
        <v>7132</v>
      </c>
      <c r="V700" s="1" t="s">
        <v>7226</v>
      </c>
    </row>
    <row r="701" s="1" customFormat="1" spans="1:22">
      <c r="A701" s="3">
        <v>999223831882788</v>
      </c>
      <c r="B701" s="1" t="s">
        <v>7172</v>
      </c>
      <c r="C701" s="1" t="s">
        <v>11135</v>
      </c>
      <c r="D701" s="1" t="s">
        <v>11136</v>
      </c>
      <c r="E701" s="1" t="s">
        <v>11137</v>
      </c>
      <c r="F701" s="1" t="s">
        <v>7120</v>
      </c>
      <c r="G701" s="1" t="s">
        <v>7121</v>
      </c>
      <c r="H701" s="1" t="s">
        <v>7122</v>
      </c>
      <c r="I701" s="1" t="s">
        <v>11138</v>
      </c>
      <c r="J701" s="1" t="s">
        <v>30</v>
      </c>
      <c r="K701" s="1" t="s">
        <v>11139</v>
      </c>
      <c r="L701" s="1" t="s">
        <v>11139</v>
      </c>
      <c r="M701" s="1" t="s">
        <v>7125</v>
      </c>
      <c r="N701" s="1" t="s">
        <v>7125</v>
      </c>
      <c r="O701" s="1" t="s">
        <v>7126</v>
      </c>
      <c r="P701" s="1" t="s">
        <v>7127</v>
      </c>
      <c r="Q701" s="1" t="s">
        <v>7128</v>
      </c>
      <c r="R701" s="1" t="s">
        <v>11140</v>
      </c>
      <c r="S701" s="1" t="s">
        <v>7130</v>
      </c>
      <c r="T701" s="1" t="s">
        <v>7131</v>
      </c>
      <c r="U701" s="1" t="s">
        <v>7132</v>
      </c>
      <c r="V701" s="1" t="s">
        <v>7226</v>
      </c>
    </row>
    <row r="702" s="1" customFormat="1" spans="1:22">
      <c r="A702" s="3">
        <v>999223831904898</v>
      </c>
      <c r="B702" s="1" t="s">
        <v>7172</v>
      </c>
      <c r="C702" s="1" t="s">
        <v>11141</v>
      </c>
      <c r="D702" s="1" t="s">
        <v>11142</v>
      </c>
      <c r="E702" s="1" t="s">
        <v>11143</v>
      </c>
      <c r="F702" s="1" t="s">
        <v>7139</v>
      </c>
      <c r="G702" s="1" t="s">
        <v>7148</v>
      </c>
      <c r="H702" s="1" t="s">
        <v>7122</v>
      </c>
      <c r="I702" s="1" t="s">
        <v>11144</v>
      </c>
      <c r="J702" s="1" t="s">
        <v>30</v>
      </c>
      <c r="K702" s="1" t="s">
        <v>11145</v>
      </c>
      <c r="L702" s="1" t="s">
        <v>11145</v>
      </c>
      <c r="M702" s="1" t="s">
        <v>7125</v>
      </c>
      <c r="N702" s="1" t="s">
        <v>7125</v>
      </c>
      <c r="O702" s="1" t="s">
        <v>7126</v>
      </c>
      <c r="P702" s="1" t="s">
        <v>7127</v>
      </c>
      <c r="Q702" s="1" t="s">
        <v>7128</v>
      </c>
      <c r="R702" s="1" t="s">
        <v>11146</v>
      </c>
      <c r="S702" s="1" t="s">
        <v>7130</v>
      </c>
      <c r="T702" s="1" t="s">
        <v>7131</v>
      </c>
      <c r="U702" s="1" t="s">
        <v>7132</v>
      </c>
      <c r="V702" s="1" t="s">
        <v>7321</v>
      </c>
    </row>
    <row r="703" s="1" customFormat="1" spans="1:22">
      <c r="A703" s="3">
        <v>999223832214095</v>
      </c>
      <c r="B703" s="1" t="s">
        <v>7172</v>
      </c>
      <c r="C703" s="1" t="s">
        <v>11147</v>
      </c>
      <c r="D703" s="1" t="s">
        <v>11148</v>
      </c>
      <c r="E703" s="1" t="s">
        <v>11149</v>
      </c>
      <c r="F703" s="1" t="s">
        <v>7258</v>
      </c>
      <c r="G703" s="1" t="s">
        <v>7138</v>
      </c>
      <c r="H703" s="1" t="s">
        <v>7122</v>
      </c>
      <c r="I703" s="1" t="s">
        <v>11150</v>
      </c>
      <c r="J703" s="1" t="s">
        <v>30</v>
      </c>
      <c r="K703" s="1" t="s">
        <v>11151</v>
      </c>
      <c r="L703" s="1" t="s">
        <v>11151</v>
      </c>
      <c r="M703" s="1" t="s">
        <v>7125</v>
      </c>
      <c r="N703" s="1" t="s">
        <v>7125</v>
      </c>
      <c r="O703" s="1" t="s">
        <v>7126</v>
      </c>
      <c r="P703" s="1" t="s">
        <v>7127</v>
      </c>
      <c r="Q703" s="1" t="s">
        <v>7128</v>
      </c>
      <c r="R703" s="1" t="s">
        <v>11152</v>
      </c>
      <c r="S703" s="1" t="s">
        <v>7130</v>
      </c>
      <c r="T703" s="1" t="s">
        <v>7131</v>
      </c>
      <c r="U703" s="1" t="s">
        <v>7132</v>
      </c>
      <c r="V703" s="1" t="s">
        <v>7314</v>
      </c>
    </row>
    <row r="704" s="1" customFormat="1" spans="1:22">
      <c r="A704" s="3">
        <v>999223832214816</v>
      </c>
      <c r="B704" s="1" t="s">
        <v>7172</v>
      </c>
      <c r="C704" s="1" t="s">
        <v>11153</v>
      </c>
      <c r="D704" s="1" t="s">
        <v>11154</v>
      </c>
      <c r="E704" s="1" t="s">
        <v>11155</v>
      </c>
      <c r="F704" s="1" t="s">
        <v>7172</v>
      </c>
      <c r="G704" s="1" t="s">
        <v>7120</v>
      </c>
      <c r="H704" s="1" t="s">
        <v>7122</v>
      </c>
      <c r="I704" s="1" t="s">
        <v>11156</v>
      </c>
      <c r="J704" s="1" t="s">
        <v>30</v>
      </c>
      <c r="K704" s="1" t="s">
        <v>11157</v>
      </c>
      <c r="L704" s="1" t="s">
        <v>11157</v>
      </c>
      <c r="M704" s="1" t="s">
        <v>7125</v>
      </c>
      <c r="N704" s="1" t="s">
        <v>7125</v>
      </c>
      <c r="O704" s="1" t="s">
        <v>7126</v>
      </c>
      <c r="P704" s="1" t="s">
        <v>7127</v>
      </c>
      <c r="Q704" s="1" t="s">
        <v>7128</v>
      </c>
      <c r="R704" s="1" t="s">
        <v>11158</v>
      </c>
      <c r="S704" s="1" t="s">
        <v>7130</v>
      </c>
      <c r="T704" s="1" t="s">
        <v>7131</v>
      </c>
      <c r="U704" s="1" t="s">
        <v>7132</v>
      </c>
      <c r="V704" s="1" t="s">
        <v>7377</v>
      </c>
    </row>
    <row r="705" s="1" customFormat="1" spans="1:22">
      <c r="A705" s="3">
        <v>999223832216065</v>
      </c>
      <c r="B705" s="1" t="s">
        <v>7172</v>
      </c>
      <c r="C705" s="1" t="s">
        <v>11159</v>
      </c>
      <c r="D705" s="1" t="s">
        <v>11160</v>
      </c>
      <c r="E705" s="1" t="s">
        <v>11161</v>
      </c>
      <c r="F705" s="1" t="s">
        <v>7258</v>
      </c>
      <c r="G705" s="1" t="s">
        <v>7120</v>
      </c>
      <c r="H705" s="1" t="s">
        <v>7122</v>
      </c>
      <c r="I705" s="1" t="s">
        <v>11162</v>
      </c>
      <c r="J705" s="1" t="s">
        <v>30</v>
      </c>
      <c r="K705" s="1" t="s">
        <v>11163</v>
      </c>
      <c r="L705" s="1" t="s">
        <v>11163</v>
      </c>
      <c r="M705" s="1" t="s">
        <v>7125</v>
      </c>
      <c r="N705" s="1" t="s">
        <v>7125</v>
      </c>
      <c r="O705" s="1" t="s">
        <v>7126</v>
      </c>
      <c r="P705" s="1" t="s">
        <v>7127</v>
      </c>
      <c r="Q705" s="1" t="s">
        <v>7128</v>
      </c>
      <c r="R705" s="1" t="s">
        <v>11164</v>
      </c>
      <c r="S705" s="1" t="s">
        <v>7130</v>
      </c>
      <c r="T705" s="1" t="s">
        <v>7131</v>
      </c>
      <c r="U705" s="1" t="s">
        <v>7132</v>
      </c>
      <c r="V705" s="1" t="s">
        <v>7377</v>
      </c>
    </row>
    <row r="706" s="1" customFormat="1" spans="1:22">
      <c r="A706" s="3">
        <v>999223832270667</v>
      </c>
      <c r="B706" s="1" t="s">
        <v>7172</v>
      </c>
      <c r="C706" s="1" t="s">
        <v>11165</v>
      </c>
      <c r="D706" s="1" t="s">
        <v>11166</v>
      </c>
      <c r="E706" s="1" t="s">
        <v>11167</v>
      </c>
      <c r="F706" s="1" t="s">
        <v>7139</v>
      </c>
      <c r="G706" s="1" t="s">
        <v>7148</v>
      </c>
      <c r="H706" s="1" t="s">
        <v>7122</v>
      </c>
      <c r="I706" s="1" t="s">
        <v>11168</v>
      </c>
      <c r="J706" s="1" t="s">
        <v>30</v>
      </c>
      <c r="K706" s="1" t="s">
        <v>11169</v>
      </c>
      <c r="L706" s="1" t="s">
        <v>11169</v>
      </c>
      <c r="M706" s="1" t="s">
        <v>7125</v>
      </c>
      <c r="N706" s="1" t="s">
        <v>7125</v>
      </c>
      <c r="O706" s="1" t="s">
        <v>7126</v>
      </c>
      <c r="P706" s="1" t="s">
        <v>7127</v>
      </c>
      <c r="Q706" s="1" t="s">
        <v>7128</v>
      </c>
      <c r="R706" s="1" t="s">
        <v>11170</v>
      </c>
      <c r="S706" s="1" t="s">
        <v>7130</v>
      </c>
      <c r="T706" s="1" t="s">
        <v>7131</v>
      </c>
      <c r="U706" s="1" t="s">
        <v>7132</v>
      </c>
      <c r="V706" s="1" t="s">
        <v>7133</v>
      </c>
    </row>
    <row r="707" s="1" customFormat="1" spans="1:22">
      <c r="A707" s="3">
        <v>999223832448178</v>
      </c>
      <c r="B707" s="1" t="s">
        <v>7172</v>
      </c>
      <c r="C707" s="1" t="s">
        <v>11171</v>
      </c>
      <c r="D707" s="1" t="s">
        <v>11172</v>
      </c>
      <c r="E707" s="1" t="s">
        <v>11173</v>
      </c>
      <c r="F707" s="1" t="s">
        <v>7258</v>
      </c>
      <c r="G707" s="1" t="s">
        <v>7173</v>
      </c>
      <c r="H707" s="1" t="s">
        <v>7122</v>
      </c>
      <c r="I707" s="1" t="s">
        <v>11174</v>
      </c>
      <c r="J707" s="1" t="s">
        <v>30</v>
      </c>
      <c r="K707" s="1" t="s">
        <v>11175</v>
      </c>
      <c r="L707" s="1" t="s">
        <v>11175</v>
      </c>
      <c r="M707" s="1" t="s">
        <v>7125</v>
      </c>
      <c r="N707" s="1" t="s">
        <v>7125</v>
      </c>
      <c r="O707" s="1" t="s">
        <v>7126</v>
      </c>
      <c r="P707" s="1" t="s">
        <v>7127</v>
      </c>
      <c r="Q707" s="1" t="s">
        <v>7128</v>
      </c>
      <c r="R707" s="1" t="s">
        <v>11176</v>
      </c>
      <c r="S707" s="1" t="s">
        <v>7130</v>
      </c>
      <c r="T707" s="1" t="s">
        <v>7131</v>
      </c>
      <c r="U707" s="1" t="s">
        <v>7132</v>
      </c>
      <c r="V707" s="1" t="s">
        <v>7577</v>
      </c>
    </row>
    <row r="708" s="1" customFormat="1" spans="1:22">
      <c r="A708" s="3">
        <v>999223832568745</v>
      </c>
      <c r="B708" s="1" t="s">
        <v>7172</v>
      </c>
      <c r="C708" s="1" t="s">
        <v>11177</v>
      </c>
      <c r="D708" s="1" t="s">
        <v>11178</v>
      </c>
      <c r="E708" s="1" t="s">
        <v>11179</v>
      </c>
      <c r="F708" s="1" t="s">
        <v>7258</v>
      </c>
      <c r="G708" s="1" t="s">
        <v>7173</v>
      </c>
      <c r="H708" s="1" t="s">
        <v>7122</v>
      </c>
      <c r="I708" s="1" t="s">
        <v>11180</v>
      </c>
      <c r="J708" s="1" t="s">
        <v>30</v>
      </c>
      <c r="K708" s="1" t="s">
        <v>11181</v>
      </c>
      <c r="L708" s="1" t="s">
        <v>11181</v>
      </c>
      <c r="M708" s="1" t="s">
        <v>7125</v>
      </c>
      <c r="N708" s="1" t="s">
        <v>7125</v>
      </c>
      <c r="O708" s="1" t="s">
        <v>7126</v>
      </c>
      <c r="P708" s="1" t="s">
        <v>7127</v>
      </c>
      <c r="Q708" s="1" t="s">
        <v>7128</v>
      </c>
      <c r="R708" s="1" t="s">
        <v>11182</v>
      </c>
      <c r="S708" s="1" t="s">
        <v>7130</v>
      </c>
      <c r="T708" s="1" t="s">
        <v>7131</v>
      </c>
      <c r="U708" s="1" t="s">
        <v>7132</v>
      </c>
      <c r="V708" s="1" t="s">
        <v>7226</v>
      </c>
    </row>
    <row r="709" s="1" customFormat="1" spans="1:22">
      <c r="A709" s="3">
        <v>999223832579408</v>
      </c>
      <c r="B709" s="1" t="s">
        <v>7172</v>
      </c>
      <c r="C709" s="1" t="s">
        <v>11183</v>
      </c>
      <c r="D709" s="1" t="s">
        <v>11184</v>
      </c>
      <c r="E709" s="1" t="s">
        <v>11185</v>
      </c>
      <c r="F709" s="1" t="s">
        <v>7258</v>
      </c>
      <c r="G709" s="1" t="s">
        <v>7120</v>
      </c>
      <c r="H709" s="1" t="s">
        <v>7122</v>
      </c>
      <c r="I709" s="1" t="s">
        <v>11186</v>
      </c>
      <c r="J709" s="1" t="s">
        <v>30</v>
      </c>
      <c r="K709" s="1" t="s">
        <v>11187</v>
      </c>
      <c r="L709" s="1" t="s">
        <v>11187</v>
      </c>
      <c r="M709" s="1" t="s">
        <v>7125</v>
      </c>
      <c r="N709" s="1" t="s">
        <v>7125</v>
      </c>
      <c r="O709" s="1" t="s">
        <v>7126</v>
      </c>
      <c r="P709" s="1" t="s">
        <v>7127</v>
      </c>
      <c r="Q709" s="1" t="s">
        <v>7128</v>
      </c>
      <c r="R709" s="1" t="s">
        <v>11188</v>
      </c>
      <c r="S709" s="1" t="s">
        <v>7130</v>
      </c>
      <c r="T709" s="1" t="s">
        <v>7131</v>
      </c>
      <c r="U709" s="1" t="s">
        <v>7132</v>
      </c>
      <c r="V709" s="1" t="s">
        <v>7254</v>
      </c>
    </row>
    <row r="710" s="1" customFormat="1" spans="1:22">
      <c r="A710" s="3">
        <v>999223832594912</v>
      </c>
      <c r="B710" s="1" t="s">
        <v>7172</v>
      </c>
      <c r="C710" s="1" t="s">
        <v>11189</v>
      </c>
      <c r="D710" s="1" t="s">
        <v>11190</v>
      </c>
      <c r="E710" s="1" t="s">
        <v>11191</v>
      </c>
      <c r="F710" s="1" t="s">
        <v>7258</v>
      </c>
      <c r="G710" s="1" t="s">
        <v>7173</v>
      </c>
      <c r="H710" s="1" t="s">
        <v>7122</v>
      </c>
      <c r="I710" s="1" t="s">
        <v>11192</v>
      </c>
      <c r="J710" s="1" t="s">
        <v>30</v>
      </c>
      <c r="K710" s="1" t="s">
        <v>11193</v>
      </c>
      <c r="L710" s="1" t="s">
        <v>11193</v>
      </c>
      <c r="M710" s="1" t="s">
        <v>7125</v>
      </c>
      <c r="N710" s="1" t="s">
        <v>7125</v>
      </c>
      <c r="O710" s="1" t="s">
        <v>7126</v>
      </c>
      <c r="P710" s="1" t="s">
        <v>7127</v>
      </c>
      <c r="Q710" s="1" t="s">
        <v>7128</v>
      </c>
      <c r="R710" s="1" t="s">
        <v>11194</v>
      </c>
      <c r="S710" s="1" t="s">
        <v>7130</v>
      </c>
      <c r="T710" s="1" t="s">
        <v>7131</v>
      </c>
      <c r="U710" s="1" t="s">
        <v>7132</v>
      </c>
      <c r="V710" s="1" t="s">
        <v>7226</v>
      </c>
    </row>
    <row r="711" s="1" customFormat="1" spans="1:22">
      <c r="A711" s="3">
        <v>999223832606263</v>
      </c>
      <c r="B711" s="1" t="s">
        <v>7172</v>
      </c>
      <c r="C711" s="1" t="s">
        <v>11195</v>
      </c>
      <c r="D711" s="1" t="s">
        <v>11196</v>
      </c>
      <c r="E711" s="1" t="s">
        <v>11197</v>
      </c>
      <c r="F711" s="1" t="s">
        <v>7258</v>
      </c>
      <c r="G711" s="1" t="s">
        <v>7173</v>
      </c>
      <c r="H711" s="1" t="s">
        <v>7122</v>
      </c>
      <c r="I711" s="1" t="s">
        <v>11198</v>
      </c>
      <c r="J711" s="1" t="s">
        <v>30</v>
      </c>
      <c r="K711" s="1" t="s">
        <v>8234</v>
      </c>
      <c r="L711" s="1" t="s">
        <v>8234</v>
      </c>
      <c r="M711" s="1" t="s">
        <v>7125</v>
      </c>
      <c r="N711" s="1" t="s">
        <v>7125</v>
      </c>
      <c r="O711" s="1" t="s">
        <v>7126</v>
      </c>
      <c r="P711" s="1" t="s">
        <v>7127</v>
      </c>
      <c r="Q711" s="1" t="s">
        <v>7128</v>
      </c>
      <c r="R711" s="1" t="s">
        <v>11199</v>
      </c>
      <c r="S711" s="1" t="s">
        <v>7130</v>
      </c>
      <c r="T711" s="1" t="s">
        <v>7131</v>
      </c>
      <c r="U711" s="1" t="s">
        <v>7132</v>
      </c>
      <c r="V711" s="1" t="s">
        <v>7254</v>
      </c>
    </row>
    <row r="712" s="1" customFormat="1" spans="1:22">
      <c r="A712" s="3">
        <v>999223832625950</v>
      </c>
      <c r="B712" s="1" t="s">
        <v>7172</v>
      </c>
      <c r="C712" s="1" t="s">
        <v>11200</v>
      </c>
      <c r="D712" s="1" t="s">
        <v>11201</v>
      </c>
      <c r="E712" s="1" t="s">
        <v>11202</v>
      </c>
      <c r="F712" s="1" t="s">
        <v>7258</v>
      </c>
      <c r="G712" s="1" t="s">
        <v>7138</v>
      </c>
      <c r="H712" s="1" t="s">
        <v>7122</v>
      </c>
      <c r="I712" s="1" t="s">
        <v>11203</v>
      </c>
      <c r="J712" s="1" t="s">
        <v>30</v>
      </c>
      <c r="K712" s="1" t="s">
        <v>11204</v>
      </c>
      <c r="L712" s="1" t="s">
        <v>11204</v>
      </c>
      <c r="M712" s="1" t="s">
        <v>7125</v>
      </c>
      <c r="N712" s="1" t="s">
        <v>7125</v>
      </c>
      <c r="O712" s="1" t="s">
        <v>7126</v>
      </c>
      <c r="P712" s="1" t="s">
        <v>7127</v>
      </c>
      <c r="Q712" s="1" t="s">
        <v>7128</v>
      </c>
      <c r="R712" s="1" t="s">
        <v>11205</v>
      </c>
      <c r="S712" s="1" t="s">
        <v>7130</v>
      </c>
      <c r="T712" s="1" t="s">
        <v>7131</v>
      </c>
      <c r="U712" s="1" t="s">
        <v>7132</v>
      </c>
      <c r="V712" s="1" t="s">
        <v>7133</v>
      </c>
    </row>
    <row r="713" s="1" customFormat="1" spans="1:22">
      <c r="A713" s="3">
        <v>999223832663198</v>
      </c>
      <c r="B713" s="1" t="s">
        <v>7172</v>
      </c>
      <c r="C713" s="1" t="s">
        <v>11206</v>
      </c>
      <c r="D713" s="1" t="s">
        <v>8497</v>
      </c>
      <c r="E713" s="1" t="s">
        <v>11207</v>
      </c>
      <c r="F713" s="1" t="s">
        <v>7120</v>
      </c>
      <c r="G713" s="1" t="s">
        <v>7148</v>
      </c>
      <c r="H713" s="1" t="s">
        <v>7122</v>
      </c>
      <c r="I713" s="1" t="s">
        <v>11208</v>
      </c>
      <c r="J713" s="1" t="s">
        <v>30</v>
      </c>
      <c r="K713" s="1" t="s">
        <v>11209</v>
      </c>
      <c r="L713" s="1" t="s">
        <v>11209</v>
      </c>
      <c r="M713" s="1" t="s">
        <v>7125</v>
      </c>
      <c r="N713" s="1" t="s">
        <v>7125</v>
      </c>
      <c r="O713" s="1" t="s">
        <v>7126</v>
      </c>
      <c r="P713" s="1" t="s">
        <v>7127</v>
      </c>
      <c r="Q713" s="1" t="s">
        <v>7128</v>
      </c>
      <c r="R713" s="1" t="s">
        <v>11210</v>
      </c>
      <c r="S713" s="1" t="s">
        <v>7130</v>
      </c>
      <c r="T713" s="1" t="s">
        <v>7131</v>
      </c>
      <c r="U713" s="1" t="s">
        <v>7132</v>
      </c>
      <c r="V713" s="1" t="s">
        <v>7254</v>
      </c>
    </row>
    <row r="714" s="1" customFormat="1" spans="1:22">
      <c r="A714" s="3">
        <v>999223832779170</v>
      </c>
      <c r="B714" s="1" t="s">
        <v>7258</v>
      </c>
      <c r="C714" s="1" t="s">
        <v>11211</v>
      </c>
      <c r="D714" s="1" t="s">
        <v>11136</v>
      </c>
      <c r="E714" s="1" t="s">
        <v>11212</v>
      </c>
      <c r="F714" s="1" t="s">
        <v>7139</v>
      </c>
      <c r="G714" s="1" t="s">
        <v>7148</v>
      </c>
      <c r="H714" s="1" t="s">
        <v>7122</v>
      </c>
      <c r="I714" s="1" t="s">
        <v>11213</v>
      </c>
      <c r="J714" s="1" t="s">
        <v>30</v>
      </c>
      <c r="K714" s="1" t="s">
        <v>11214</v>
      </c>
      <c r="L714" s="1" t="s">
        <v>11214</v>
      </c>
      <c r="M714" s="1" t="s">
        <v>7125</v>
      </c>
      <c r="N714" s="1" t="s">
        <v>7125</v>
      </c>
      <c r="O714" s="1" t="s">
        <v>7126</v>
      </c>
      <c r="P714" s="1" t="s">
        <v>7127</v>
      </c>
      <c r="Q714" s="1" t="s">
        <v>7128</v>
      </c>
      <c r="R714" s="1" t="s">
        <v>11215</v>
      </c>
      <c r="S714" s="1" t="s">
        <v>7130</v>
      </c>
      <c r="T714" s="1" t="s">
        <v>7131</v>
      </c>
      <c r="U714" s="1" t="s">
        <v>7132</v>
      </c>
      <c r="V714" s="1" t="s">
        <v>7226</v>
      </c>
    </row>
    <row r="715" s="1" customFormat="1" spans="1:22">
      <c r="A715" s="3">
        <v>999223832851627</v>
      </c>
      <c r="B715" s="1" t="s">
        <v>7258</v>
      </c>
      <c r="C715" s="1" t="s">
        <v>11216</v>
      </c>
      <c r="D715" s="1" t="s">
        <v>11217</v>
      </c>
      <c r="E715" s="1" t="s">
        <v>11218</v>
      </c>
      <c r="F715" s="1" t="s">
        <v>7139</v>
      </c>
      <c r="G715" s="1" t="s">
        <v>7148</v>
      </c>
      <c r="H715" s="1" t="s">
        <v>7122</v>
      </c>
      <c r="I715" s="1" t="s">
        <v>11219</v>
      </c>
      <c r="J715" s="1" t="s">
        <v>30</v>
      </c>
      <c r="K715" s="1" t="s">
        <v>11220</v>
      </c>
      <c r="L715" s="1" t="s">
        <v>11220</v>
      </c>
      <c r="M715" s="1" t="s">
        <v>7125</v>
      </c>
      <c r="N715" s="1" t="s">
        <v>7125</v>
      </c>
      <c r="O715" s="1" t="s">
        <v>7126</v>
      </c>
      <c r="P715" s="1" t="s">
        <v>7127</v>
      </c>
      <c r="Q715" s="1" t="s">
        <v>7128</v>
      </c>
      <c r="R715" s="1" t="s">
        <v>11221</v>
      </c>
      <c r="S715" s="1" t="s">
        <v>7130</v>
      </c>
      <c r="T715" s="1" t="s">
        <v>7131</v>
      </c>
      <c r="U715" s="1" t="s">
        <v>7132</v>
      </c>
      <c r="V715" s="1" t="s">
        <v>7470</v>
      </c>
    </row>
    <row r="716" s="1" customFormat="1" spans="1:22">
      <c r="A716" s="3">
        <v>999223832914209</v>
      </c>
      <c r="B716" s="1" t="s">
        <v>7258</v>
      </c>
      <c r="C716" s="1" t="s">
        <v>11222</v>
      </c>
      <c r="D716" s="1" t="s">
        <v>11223</v>
      </c>
      <c r="E716" s="1" t="s">
        <v>11224</v>
      </c>
      <c r="F716" s="1" t="s">
        <v>7148</v>
      </c>
      <c r="G716" s="1" t="s">
        <v>7121</v>
      </c>
      <c r="H716" s="1" t="s">
        <v>7122</v>
      </c>
      <c r="I716" s="1" t="s">
        <v>11225</v>
      </c>
      <c r="J716" s="1" t="s">
        <v>30</v>
      </c>
      <c r="K716" s="1" t="s">
        <v>11226</v>
      </c>
      <c r="L716" s="1" t="s">
        <v>11226</v>
      </c>
      <c r="M716" s="1" t="s">
        <v>7125</v>
      </c>
      <c r="N716" s="1" t="s">
        <v>7125</v>
      </c>
      <c r="O716" s="1" t="s">
        <v>7126</v>
      </c>
      <c r="P716" s="1" t="s">
        <v>7127</v>
      </c>
      <c r="Q716" s="1" t="s">
        <v>7128</v>
      </c>
      <c r="R716" s="1" t="s">
        <v>11227</v>
      </c>
      <c r="S716" s="1" t="s">
        <v>7130</v>
      </c>
      <c r="T716" s="1" t="s">
        <v>7131</v>
      </c>
      <c r="U716" s="1" t="s">
        <v>7132</v>
      </c>
      <c r="V716" s="1" t="s">
        <v>7321</v>
      </c>
    </row>
    <row r="717" s="1" customFormat="1" spans="1:22">
      <c r="A717" s="3">
        <v>999223832987484</v>
      </c>
      <c r="B717" s="1" t="s">
        <v>7258</v>
      </c>
      <c r="C717" s="1" t="s">
        <v>11228</v>
      </c>
      <c r="D717" s="1" t="s">
        <v>8497</v>
      </c>
      <c r="E717" s="1" t="s">
        <v>11229</v>
      </c>
      <c r="F717" s="1" t="s">
        <v>7148</v>
      </c>
      <c r="G717" s="1" t="s">
        <v>7121</v>
      </c>
      <c r="H717" s="1" t="s">
        <v>7122</v>
      </c>
      <c r="I717" s="1" t="s">
        <v>11230</v>
      </c>
      <c r="J717" s="1" t="s">
        <v>30</v>
      </c>
      <c r="K717" s="1" t="s">
        <v>11231</v>
      </c>
      <c r="L717" s="1" t="s">
        <v>11231</v>
      </c>
      <c r="M717" s="1" t="s">
        <v>7125</v>
      </c>
      <c r="N717" s="1" t="s">
        <v>7125</v>
      </c>
      <c r="O717" s="1" t="s">
        <v>7126</v>
      </c>
      <c r="P717" s="1" t="s">
        <v>7127</v>
      </c>
      <c r="Q717" s="1" t="s">
        <v>7128</v>
      </c>
      <c r="R717" s="1" t="s">
        <v>11232</v>
      </c>
      <c r="S717" s="1" t="s">
        <v>7130</v>
      </c>
      <c r="T717" s="1" t="s">
        <v>7131</v>
      </c>
      <c r="U717" s="1" t="s">
        <v>7132</v>
      </c>
      <c r="V717" s="1" t="s">
        <v>7254</v>
      </c>
    </row>
    <row r="718" s="1" customFormat="1" spans="1:22">
      <c r="A718" s="3">
        <v>999223833067551</v>
      </c>
      <c r="B718" s="1" t="s">
        <v>7258</v>
      </c>
      <c r="C718" s="1" t="s">
        <v>11233</v>
      </c>
      <c r="D718" s="1" t="s">
        <v>11234</v>
      </c>
      <c r="E718" s="1" t="s">
        <v>11235</v>
      </c>
      <c r="F718" s="1" t="s">
        <v>7173</v>
      </c>
      <c r="G718" s="1" t="s">
        <v>7138</v>
      </c>
      <c r="H718" s="1" t="s">
        <v>7122</v>
      </c>
      <c r="I718" s="1" t="s">
        <v>11236</v>
      </c>
      <c r="J718" s="1" t="s">
        <v>30</v>
      </c>
      <c r="K718" s="1" t="s">
        <v>11237</v>
      </c>
      <c r="L718" s="1" t="s">
        <v>11237</v>
      </c>
      <c r="M718" s="1" t="s">
        <v>7125</v>
      </c>
      <c r="N718" s="1" t="s">
        <v>7125</v>
      </c>
      <c r="O718" s="1" t="s">
        <v>7126</v>
      </c>
      <c r="P718" s="1" t="s">
        <v>7127</v>
      </c>
      <c r="Q718" s="1" t="s">
        <v>7128</v>
      </c>
      <c r="R718" s="1" t="s">
        <v>11238</v>
      </c>
      <c r="S718" s="1" t="s">
        <v>7130</v>
      </c>
      <c r="T718" s="1" t="s">
        <v>7131</v>
      </c>
      <c r="U718" s="1" t="s">
        <v>7132</v>
      </c>
      <c r="V718" s="1" t="s">
        <v>7254</v>
      </c>
    </row>
    <row r="719" s="1" customFormat="1" spans="1:22">
      <c r="A719" s="3">
        <v>999223833076506</v>
      </c>
      <c r="B719" s="1" t="s">
        <v>7258</v>
      </c>
      <c r="C719" s="1" t="s">
        <v>11239</v>
      </c>
      <c r="D719" s="1" t="s">
        <v>11240</v>
      </c>
      <c r="E719" s="1" t="s">
        <v>11241</v>
      </c>
      <c r="F719" s="1" t="s">
        <v>7148</v>
      </c>
      <c r="G719" s="1" t="s">
        <v>7121</v>
      </c>
      <c r="H719" s="1" t="s">
        <v>7122</v>
      </c>
      <c r="I719" s="1" t="s">
        <v>11242</v>
      </c>
      <c r="J719" s="1" t="s">
        <v>30</v>
      </c>
      <c r="K719" s="1" t="s">
        <v>11243</v>
      </c>
      <c r="L719" s="1" t="s">
        <v>11243</v>
      </c>
      <c r="M719" s="1" t="s">
        <v>7125</v>
      </c>
      <c r="N719" s="1" t="s">
        <v>7125</v>
      </c>
      <c r="O719" s="1" t="s">
        <v>7126</v>
      </c>
      <c r="P719" s="1" t="s">
        <v>7127</v>
      </c>
      <c r="Q719" s="1" t="s">
        <v>7128</v>
      </c>
      <c r="R719" s="1" t="s">
        <v>11244</v>
      </c>
      <c r="S719" s="1" t="s">
        <v>7130</v>
      </c>
      <c r="T719" s="1" t="s">
        <v>7131</v>
      </c>
      <c r="U719" s="1" t="s">
        <v>7132</v>
      </c>
      <c r="V719" s="1" t="s">
        <v>7377</v>
      </c>
    </row>
    <row r="720" s="1" customFormat="1" spans="1:22">
      <c r="A720" s="3">
        <v>999223833085296</v>
      </c>
      <c r="B720" s="1" t="s">
        <v>7258</v>
      </c>
      <c r="C720" s="1" t="s">
        <v>11245</v>
      </c>
      <c r="D720" s="1" t="s">
        <v>11246</v>
      </c>
      <c r="E720" s="1" t="s">
        <v>11247</v>
      </c>
      <c r="F720" s="1" t="s">
        <v>7258</v>
      </c>
      <c r="G720" s="1" t="s">
        <v>7139</v>
      </c>
      <c r="H720" s="1" t="s">
        <v>7122</v>
      </c>
      <c r="I720" s="1" t="s">
        <v>11248</v>
      </c>
      <c r="J720" s="1" t="s">
        <v>30</v>
      </c>
      <c r="K720" s="1" t="s">
        <v>11249</v>
      </c>
      <c r="L720" s="1" t="s">
        <v>11249</v>
      </c>
      <c r="M720" s="1" t="s">
        <v>7125</v>
      </c>
      <c r="N720" s="1" t="s">
        <v>7125</v>
      </c>
      <c r="O720" s="1" t="s">
        <v>7126</v>
      </c>
      <c r="P720" s="1" t="s">
        <v>7127</v>
      </c>
      <c r="Q720" s="1" t="s">
        <v>7128</v>
      </c>
      <c r="R720" s="1" t="s">
        <v>11250</v>
      </c>
      <c r="S720" s="1" t="s">
        <v>7130</v>
      </c>
      <c r="T720" s="1" t="s">
        <v>7131</v>
      </c>
      <c r="U720" s="1" t="s">
        <v>7132</v>
      </c>
      <c r="V720" s="1" t="s">
        <v>7167</v>
      </c>
    </row>
    <row r="721" s="1" customFormat="1" spans="1:22">
      <c r="A721" s="3">
        <v>999223833085757</v>
      </c>
      <c r="B721" s="1" t="s">
        <v>7258</v>
      </c>
      <c r="C721" s="1" t="s">
        <v>11251</v>
      </c>
      <c r="D721" s="1" t="s">
        <v>11252</v>
      </c>
      <c r="E721" s="1" t="s">
        <v>11253</v>
      </c>
      <c r="F721" s="1" t="s">
        <v>7138</v>
      </c>
      <c r="G721" s="1" t="s">
        <v>7148</v>
      </c>
      <c r="H721" s="1" t="s">
        <v>7122</v>
      </c>
      <c r="I721" s="1" t="s">
        <v>11254</v>
      </c>
      <c r="J721" s="1" t="s">
        <v>30</v>
      </c>
      <c r="K721" s="1" t="s">
        <v>11255</v>
      </c>
      <c r="L721" s="1" t="s">
        <v>11255</v>
      </c>
      <c r="M721" s="1" t="s">
        <v>7125</v>
      </c>
      <c r="N721" s="1" t="s">
        <v>7125</v>
      </c>
      <c r="O721" s="1" t="s">
        <v>7126</v>
      </c>
      <c r="P721" s="1" t="s">
        <v>7127</v>
      </c>
      <c r="Q721" s="1" t="s">
        <v>7128</v>
      </c>
      <c r="R721" s="1" t="s">
        <v>11256</v>
      </c>
      <c r="S721" s="1" t="s">
        <v>7130</v>
      </c>
      <c r="T721" s="1" t="s">
        <v>7131</v>
      </c>
      <c r="U721" s="1" t="s">
        <v>7132</v>
      </c>
      <c r="V721" s="1" t="s">
        <v>7159</v>
      </c>
    </row>
    <row r="722" s="1" customFormat="1" spans="1:22">
      <c r="A722" s="3">
        <v>999223833088930</v>
      </c>
      <c r="B722" s="1" t="s">
        <v>7258</v>
      </c>
      <c r="C722" s="1" t="s">
        <v>11257</v>
      </c>
      <c r="D722" s="1" t="s">
        <v>11258</v>
      </c>
      <c r="E722" s="1" t="s">
        <v>11259</v>
      </c>
      <c r="F722" s="1" t="s">
        <v>7138</v>
      </c>
      <c r="G722" s="1" t="s">
        <v>7139</v>
      </c>
      <c r="H722" s="1" t="s">
        <v>7122</v>
      </c>
      <c r="I722" s="1" t="s">
        <v>11260</v>
      </c>
      <c r="J722" s="1" t="s">
        <v>30</v>
      </c>
      <c r="K722" s="1" t="s">
        <v>11261</v>
      </c>
      <c r="L722" s="1" t="s">
        <v>11261</v>
      </c>
      <c r="M722" s="1" t="s">
        <v>7125</v>
      </c>
      <c r="N722" s="1" t="s">
        <v>7125</v>
      </c>
      <c r="O722" s="1" t="s">
        <v>7126</v>
      </c>
      <c r="P722" s="1" t="s">
        <v>7127</v>
      </c>
      <c r="Q722" s="1" t="s">
        <v>7128</v>
      </c>
      <c r="R722" s="1" t="s">
        <v>11262</v>
      </c>
      <c r="S722" s="1" t="s">
        <v>7130</v>
      </c>
      <c r="T722" s="1" t="s">
        <v>7131</v>
      </c>
      <c r="U722" s="1" t="s">
        <v>7132</v>
      </c>
      <c r="V722" s="1" t="s">
        <v>7209</v>
      </c>
    </row>
    <row r="723" s="1" customFormat="1" spans="1:22">
      <c r="A723" s="3">
        <v>999223833096437</v>
      </c>
      <c r="B723" s="1" t="s">
        <v>7258</v>
      </c>
      <c r="C723" s="1" t="s">
        <v>11263</v>
      </c>
      <c r="D723" s="1" t="s">
        <v>9681</v>
      </c>
      <c r="E723" s="1" t="s">
        <v>11264</v>
      </c>
      <c r="F723" s="1" t="s">
        <v>7120</v>
      </c>
      <c r="G723" s="1" t="s">
        <v>7121</v>
      </c>
      <c r="H723" s="1" t="s">
        <v>7122</v>
      </c>
      <c r="I723" s="1" t="s">
        <v>11265</v>
      </c>
      <c r="J723" s="1" t="s">
        <v>30</v>
      </c>
      <c r="K723" s="1" t="s">
        <v>10986</v>
      </c>
      <c r="L723" s="1" t="s">
        <v>10986</v>
      </c>
      <c r="M723" s="1" t="s">
        <v>7125</v>
      </c>
      <c r="N723" s="1" t="s">
        <v>7125</v>
      </c>
      <c r="O723" s="1" t="s">
        <v>7126</v>
      </c>
      <c r="P723" s="1" t="s">
        <v>7127</v>
      </c>
      <c r="Q723" s="1" t="s">
        <v>7128</v>
      </c>
      <c r="R723" s="1" t="s">
        <v>11266</v>
      </c>
      <c r="S723" s="1" t="s">
        <v>7130</v>
      </c>
      <c r="T723" s="1" t="s">
        <v>7131</v>
      </c>
      <c r="U723" s="1" t="s">
        <v>7132</v>
      </c>
      <c r="V723" s="1" t="s">
        <v>7254</v>
      </c>
    </row>
    <row r="724" s="1" customFormat="1" spans="1:22">
      <c r="A724" s="3">
        <v>999223833112854</v>
      </c>
      <c r="B724" s="1" t="s">
        <v>7258</v>
      </c>
      <c r="C724" s="1" t="s">
        <v>11267</v>
      </c>
      <c r="D724" s="1" t="s">
        <v>11268</v>
      </c>
      <c r="E724" s="1" t="s">
        <v>11269</v>
      </c>
      <c r="F724" s="1" t="s">
        <v>7139</v>
      </c>
      <c r="G724" s="1" t="s">
        <v>7148</v>
      </c>
      <c r="H724" s="1" t="s">
        <v>7122</v>
      </c>
      <c r="I724" s="1" t="s">
        <v>11270</v>
      </c>
      <c r="J724" s="1" t="s">
        <v>30</v>
      </c>
      <c r="K724" s="1" t="s">
        <v>11271</v>
      </c>
      <c r="L724" s="1" t="s">
        <v>11271</v>
      </c>
      <c r="M724" s="1" t="s">
        <v>7125</v>
      </c>
      <c r="N724" s="1" t="s">
        <v>7125</v>
      </c>
      <c r="O724" s="1" t="s">
        <v>7126</v>
      </c>
      <c r="P724" s="1" t="s">
        <v>7127</v>
      </c>
      <c r="Q724" s="1" t="s">
        <v>7128</v>
      </c>
      <c r="R724" s="1" t="s">
        <v>11272</v>
      </c>
      <c r="S724" s="1" t="s">
        <v>7130</v>
      </c>
      <c r="T724" s="1" t="s">
        <v>7131</v>
      </c>
      <c r="U724" s="1" t="s">
        <v>7132</v>
      </c>
      <c r="V724" s="1" t="s">
        <v>7143</v>
      </c>
    </row>
    <row r="725" s="1" customFormat="1" spans="1:22">
      <c r="A725" s="3">
        <v>999223833114201</v>
      </c>
      <c r="B725" s="1" t="s">
        <v>7258</v>
      </c>
      <c r="C725" s="1" t="s">
        <v>11273</v>
      </c>
      <c r="D725" s="1" t="s">
        <v>11274</v>
      </c>
      <c r="E725" s="1" t="s">
        <v>11275</v>
      </c>
      <c r="F725" s="1" t="s">
        <v>7139</v>
      </c>
      <c r="G725" s="1" t="s">
        <v>7148</v>
      </c>
      <c r="H725" s="1" t="s">
        <v>7122</v>
      </c>
      <c r="I725" s="1" t="s">
        <v>11276</v>
      </c>
      <c r="J725" s="1" t="s">
        <v>30</v>
      </c>
      <c r="K725" s="1" t="s">
        <v>9270</v>
      </c>
      <c r="L725" s="1" t="s">
        <v>9270</v>
      </c>
      <c r="M725" s="1" t="s">
        <v>7125</v>
      </c>
      <c r="N725" s="1" t="s">
        <v>7125</v>
      </c>
      <c r="O725" s="1" t="s">
        <v>7126</v>
      </c>
      <c r="P725" s="1" t="s">
        <v>7127</v>
      </c>
      <c r="Q725" s="1" t="s">
        <v>7128</v>
      </c>
      <c r="R725" s="1" t="s">
        <v>11277</v>
      </c>
      <c r="S725" s="1" t="s">
        <v>7130</v>
      </c>
      <c r="T725" s="1" t="s">
        <v>7131</v>
      </c>
      <c r="U725" s="1" t="s">
        <v>7132</v>
      </c>
      <c r="V725" s="1" t="s">
        <v>7377</v>
      </c>
    </row>
    <row r="726" s="1" customFormat="1" spans="1:22">
      <c r="A726" s="3">
        <v>999223833126985</v>
      </c>
      <c r="B726" s="1" t="s">
        <v>7258</v>
      </c>
      <c r="C726" s="1" t="s">
        <v>11278</v>
      </c>
      <c r="D726" s="1" t="s">
        <v>11279</v>
      </c>
      <c r="E726" s="1" t="s">
        <v>11280</v>
      </c>
      <c r="F726" s="1" t="s">
        <v>7148</v>
      </c>
      <c r="G726" s="1" t="s">
        <v>7121</v>
      </c>
      <c r="H726" s="1" t="s">
        <v>7122</v>
      </c>
      <c r="I726" s="1" t="s">
        <v>11281</v>
      </c>
      <c r="J726" s="1" t="s">
        <v>30</v>
      </c>
      <c r="K726" s="1" t="s">
        <v>11282</v>
      </c>
      <c r="L726" s="1" t="s">
        <v>11282</v>
      </c>
      <c r="M726" s="1" t="s">
        <v>7125</v>
      </c>
      <c r="N726" s="1" t="s">
        <v>7125</v>
      </c>
      <c r="O726" s="1" t="s">
        <v>7126</v>
      </c>
      <c r="P726" s="1" t="s">
        <v>7127</v>
      </c>
      <c r="Q726" s="1" t="s">
        <v>7128</v>
      </c>
      <c r="R726" s="1" t="s">
        <v>11283</v>
      </c>
      <c r="S726" s="1" t="s">
        <v>7130</v>
      </c>
      <c r="T726" s="1" t="s">
        <v>7131</v>
      </c>
      <c r="U726" s="1" t="s">
        <v>7132</v>
      </c>
      <c r="V726" s="1" t="s">
        <v>7184</v>
      </c>
    </row>
    <row r="727" s="1" customFormat="1" spans="1:22">
      <c r="A727" s="3">
        <v>999223833150161</v>
      </c>
      <c r="B727" s="1" t="s">
        <v>7258</v>
      </c>
      <c r="C727" s="1" t="s">
        <v>11284</v>
      </c>
      <c r="D727" s="1" t="s">
        <v>8366</v>
      </c>
      <c r="E727" s="1" t="s">
        <v>11285</v>
      </c>
      <c r="F727" s="1" t="s">
        <v>7139</v>
      </c>
      <c r="G727" s="1" t="s">
        <v>7121</v>
      </c>
      <c r="H727" s="1" t="s">
        <v>7122</v>
      </c>
      <c r="I727" s="1" t="s">
        <v>11286</v>
      </c>
      <c r="J727" s="1" t="s">
        <v>30</v>
      </c>
      <c r="K727" s="1" t="s">
        <v>11287</v>
      </c>
      <c r="L727" s="1" t="s">
        <v>11287</v>
      </c>
      <c r="M727" s="1" t="s">
        <v>7125</v>
      </c>
      <c r="N727" s="1" t="s">
        <v>7125</v>
      </c>
      <c r="O727" s="1" t="s">
        <v>7126</v>
      </c>
      <c r="P727" s="1" t="s">
        <v>7127</v>
      </c>
      <c r="Q727" s="1" t="s">
        <v>7128</v>
      </c>
      <c r="R727" s="1" t="s">
        <v>11288</v>
      </c>
      <c r="S727" s="1" t="s">
        <v>7130</v>
      </c>
      <c r="T727" s="1" t="s">
        <v>7131</v>
      </c>
      <c r="U727" s="1" t="s">
        <v>7132</v>
      </c>
      <c r="V727" s="1" t="s">
        <v>7159</v>
      </c>
    </row>
    <row r="728" s="1" customFormat="1" spans="1:22">
      <c r="A728" s="3">
        <v>999223833168556</v>
      </c>
      <c r="B728" s="1" t="s">
        <v>7258</v>
      </c>
      <c r="C728" s="1" t="s">
        <v>11289</v>
      </c>
      <c r="D728" s="1" t="s">
        <v>11290</v>
      </c>
      <c r="E728" s="1" t="s">
        <v>11291</v>
      </c>
      <c r="F728" s="1" t="s">
        <v>7173</v>
      </c>
      <c r="G728" s="1" t="s">
        <v>7120</v>
      </c>
      <c r="H728" s="1" t="s">
        <v>7122</v>
      </c>
      <c r="I728" s="1" t="s">
        <v>11292</v>
      </c>
      <c r="J728" s="1" t="s">
        <v>30</v>
      </c>
      <c r="K728" s="1" t="s">
        <v>11293</v>
      </c>
      <c r="L728" s="1" t="s">
        <v>11293</v>
      </c>
      <c r="M728" s="1" t="s">
        <v>7125</v>
      </c>
      <c r="N728" s="1" t="s">
        <v>7125</v>
      </c>
      <c r="O728" s="1" t="s">
        <v>7126</v>
      </c>
      <c r="P728" s="1" t="s">
        <v>7127</v>
      </c>
      <c r="Q728" s="1" t="s">
        <v>7128</v>
      </c>
      <c r="R728" s="1" t="s">
        <v>11294</v>
      </c>
      <c r="S728" s="1" t="s">
        <v>7130</v>
      </c>
      <c r="T728" s="1" t="s">
        <v>7131</v>
      </c>
      <c r="U728" s="1" t="s">
        <v>7132</v>
      </c>
      <c r="V728" s="1" t="s">
        <v>7133</v>
      </c>
    </row>
    <row r="729" s="1" customFormat="1" spans="1:22">
      <c r="A729" s="3">
        <v>999223833172502</v>
      </c>
      <c r="B729" s="1" t="s">
        <v>7258</v>
      </c>
      <c r="C729" s="1" t="s">
        <v>11295</v>
      </c>
      <c r="D729" s="1" t="s">
        <v>11296</v>
      </c>
      <c r="E729" s="1" t="s">
        <v>11297</v>
      </c>
      <c r="F729" s="1" t="s">
        <v>7139</v>
      </c>
      <c r="G729" s="1" t="s">
        <v>7148</v>
      </c>
      <c r="H729" s="1" t="s">
        <v>7122</v>
      </c>
      <c r="I729" s="1" t="s">
        <v>11298</v>
      </c>
      <c r="J729" s="1" t="s">
        <v>30</v>
      </c>
      <c r="K729" s="1" t="s">
        <v>11299</v>
      </c>
      <c r="L729" s="1" t="s">
        <v>11299</v>
      </c>
      <c r="M729" s="1" t="s">
        <v>7125</v>
      </c>
      <c r="N729" s="1" t="s">
        <v>7125</v>
      </c>
      <c r="O729" s="1" t="s">
        <v>7126</v>
      </c>
      <c r="P729" s="1" t="s">
        <v>7127</v>
      </c>
      <c r="Q729" s="1" t="s">
        <v>7128</v>
      </c>
      <c r="R729" s="1" t="s">
        <v>11300</v>
      </c>
      <c r="S729" s="1" t="s">
        <v>7130</v>
      </c>
      <c r="T729" s="1" t="s">
        <v>7131</v>
      </c>
      <c r="U729" s="1" t="s">
        <v>7132</v>
      </c>
      <c r="V729" s="1" t="s">
        <v>7201</v>
      </c>
    </row>
    <row r="730" s="1" customFormat="1" spans="1:22">
      <c r="A730" s="3">
        <v>999223833183964</v>
      </c>
      <c r="B730" s="1" t="s">
        <v>7258</v>
      </c>
      <c r="C730" s="1" t="s">
        <v>11301</v>
      </c>
      <c r="D730" s="1" t="s">
        <v>10920</v>
      </c>
      <c r="E730" s="1" t="s">
        <v>11302</v>
      </c>
      <c r="F730" s="1" t="s">
        <v>7258</v>
      </c>
      <c r="G730" s="1" t="s">
        <v>7173</v>
      </c>
      <c r="H730" s="1" t="s">
        <v>7122</v>
      </c>
      <c r="I730" s="1" t="s">
        <v>11303</v>
      </c>
      <c r="J730" s="1" t="s">
        <v>30</v>
      </c>
      <c r="K730" s="1" t="s">
        <v>11169</v>
      </c>
      <c r="L730" s="1" t="s">
        <v>11169</v>
      </c>
      <c r="M730" s="1" t="s">
        <v>7125</v>
      </c>
      <c r="N730" s="1" t="s">
        <v>7125</v>
      </c>
      <c r="O730" s="1" t="s">
        <v>7126</v>
      </c>
      <c r="P730" s="1" t="s">
        <v>7127</v>
      </c>
      <c r="Q730" s="1" t="s">
        <v>7128</v>
      </c>
      <c r="R730" s="1" t="s">
        <v>11304</v>
      </c>
      <c r="S730" s="1" t="s">
        <v>7130</v>
      </c>
      <c r="T730" s="1" t="s">
        <v>7131</v>
      </c>
      <c r="U730" s="1" t="s">
        <v>7225</v>
      </c>
      <c r="V730" s="1" t="s">
        <v>7254</v>
      </c>
    </row>
    <row r="731" s="1" customFormat="1" spans="1:22">
      <c r="A731" s="3">
        <v>999223833195704</v>
      </c>
      <c r="B731" s="1" t="s">
        <v>7258</v>
      </c>
      <c r="C731" s="1" t="s">
        <v>11305</v>
      </c>
      <c r="D731" s="1" t="s">
        <v>11306</v>
      </c>
      <c r="E731" s="1" t="s">
        <v>11307</v>
      </c>
      <c r="F731" s="1" t="s">
        <v>7258</v>
      </c>
      <c r="G731" s="1" t="s">
        <v>7173</v>
      </c>
      <c r="H731" s="1" t="s">
        <v>7122</v>
      </c>
      <c r="I731" s="1" t="s">
        <v>11308</v>
      </c>
      <c r="J731" s="1" t="s">
        <v>30</v>
      </c>
      <c r="K731" s="1" t="s">
        <v>11309</v>
      </c>
      <c r="L731" s="1" t="s">
        <v>11309</v>
      </c>
      <c r="M731" s="1" t="s">
        <v>7125</v>
      </c>
      <c r="N731" s="1" t="s">
        <v>7125</v>
      </c>
      <c r="O731" s="1" t="s">
        <v>7126</v>
      </c>
      <c r="P731" s="1" t="s">
        <v>7127</v>
      </c>
      <c r="Q731" s="1" t="s">
        <v>7128</v>
      </c>
      <c r="R731" s="1" t="s">
        <v>11310</v>
      </c>
      <c r="S731" s="1" t="s">
        <v>7130</v>
      </c>
      <c r="T731" s="1" t="s">
        <v>7131</v>
      </c>
      <c r="U731" s="1" t="s">
        <v>7132</v>
      </c>
      <c r="V731" s="1" t="s">
        <v>7377</v>
      </c>
    </row>
    <row r="732" s="1" customFormat="1" spans="1:22">
      <c r="A732" s="3">
        <v>999223833218515</v>
      </c>
      <c r="B732" s="1" t="s">
        <v>7258</v>
      </c>
      <c r="C732" s="1" t="s">
        <v>11311</v>
      </c>
      <c r="D732" s="1" t="s">
        <v>11312</v>
      </c>
      <c r="E732" s="1" t="s">
        <v>11313</v>
      </c>
      <c r="F732" s="1" t="s">
        <v>7173</v>
      </c>
      <c r="G732" s="1" t="s">
        <v>7120</v>
      </c>
      <c r="H732" s="1" t="s">
        <v>7122</v>
      </c>
      <c r="I732" s="1" t="s">
        <v>11314</v>
      </c>
      <c r="J732" s="1" t="s">
        <v>30</v>
      </c>
      <c r="K732" s="1" t="s">
        <v>11315</v>
      </c>
      <c r="L732" s="1" t="s">
        <v>11315</v>
      </c>
      <c r="M732" s="1" t="s">
        <v>7125</v>
      </c>
      <c r="N732" s="1" t="s">
        <v>7125</v>
      </c>
      <c r="O732" s="1" t="s">
        <v>7126</v>
      </c>
      <c r="P732" s="1" t="s">
        <v>7127</v>
      </c>
      <c r="Q732" s="1" t="s">
        <v>7128</v>
      </c>
      <c r="R732" s="1" t="s">
        <v>11316</v>
      </c>
      <c r="S732" s="1" t="s">
        <v>7130</v>
      </c>
      <c r="T732" s="1" t="s">
        <v>7131</v>
      </c>
      <c r="U732" s="1" t="s">
        <v>7132</v>
      </c>
      <c r="V732" s="1" t="s">
        <v>7314</v>
      </c>
    </row>
    <row r="733" s="1" customFormat="1" spans="1:22">
      <c r="A733" s="3">
        <v>999223833237184</v>
      </c>
      <c r="B733" s="1" t="s">
        <v>7258</v>
      </c>
      <c r="C733" s="1" t="s">
        <v>11317</v>
      </c>
      <c r="D733" s="1" t="s">
        <v>10920</v>
      </c>
      <c r="E733" s="1" t="s">
        <v>11318</v>
      </c>
      <c r="F733" s="1" t="s">
        <v>7258</v>
      </c>
      <c r="G733" s="1" t="s">
        <v>7173</v>
      </c>
      <c r="H733" s="1" t="s">
        <v>7122</v>
      </c>
      <c r="I733" s="1" t="s">
        <v>11303</v>
      </c>
      <c r="J733" s="1" t="s">
        <v>30</v>
      </c>
      <c r="K733" s="1" t="s">
        <v>11169</v>
      </c>
      <c r="L733" s="1" t="s">
        <v>11169</v>
      </c>
      <c r="M733" s="1" t="s">
        <v>7125</v>
      </c>
      <c r="N733" s="1" t="s">
        <v>7125</v>
      </c>
      <c r="O733" s="1" t="s">
        <v>7126</v>
      </c>
      <c r="P733" s="1" t="s">
        <v>7127</v>
      </c>
      <c r="Q733" s="1" t="s">
        <v>7128</v>
      </c>
      <c r="R733" s="1" t="s">
        <v>11319</v>
      </c>
      <c r="S733" s="1" t="s">
        <v>7130</v>
      </c>
      <c r="T733" s="1" t="s">
        <v>7131</v>
      </c>
      <c r="U733" s="1" t="s">
        <v>7225</v>
      </c>
      <c r="V733" s="1" t="s">
        <v>7254</v>
      </c>
    </row>
    <row r="734" s="1" customFormat="1" spans="1:22">
      <c r="A734" s="3">
        <v>999223833241836</v>
      </c>
      <c r="B734" s="1" t="s">
        <v>7258</v>
      </c>
      <c r="C734" s="1" t="s">
        <v>11320</v>
      </c>
      <c r="D734" s="1" t="s">
        <v>11321</v>
      </c>
      <c r="E734" s="1" t="s">
        <v>11322</v>
      </c>
      <c r="F734" s="1" t="s">
        <v>7258</v>
      </c>
      <c r="G734" s="1" t="s">
        <v>7138</v>
      </c>
      <c r="H734" s="1" t="s">
        <v>7122</v>
      </c>
      <c r="I734" s="1" t="s">
        <v>11323</v>
      </c>
      <c r="J734" s="1" t="s">
        <v>30</v>
      </c>
      <c r="K734" s="1" t="s">
        <v>11324</v>
      </c>
      <c r="L734" s="1" t="s">
        <v>11324</v>
      </c>
      <c r="M734" s="1" t="s">
        <v>7125</v>
      </c>
      <c r="N734" s="1" t="s">
        <v>7125</v>
      </c>
      <c r="O734" s="1" t="s">
        <v>7126</v>
      </c>
      <c r="P734" s="1" t="s">
        <v>7127</v>
      </c>
      <c r="Q734" s="1" t="s">
        <v>7128</v>
      </c>
      <c r="R734" s="1" t="s">
        <v>11325</v>
      </c>
      <c r="S734" s="1" t="s">
        <v>7130</v>
      </c>
      <c r="T734" s="1" t="s">
        <v>7131</v>
      </c>
      <c r="U734" s="1" t="s">
        <v>7132</v>
      </c>
      <c r="V734" s="1" t="s">
        <v>7377</v>
      </c>
    </row>
    <row r="735" s="1" customFormat="1" spans="1:22">
      <c r="A735" s="3">
        <v>999223833270739</v>
      </c>
      <c r="B735" s="1" t="s">
        <v>7258</v>
      </c>
      <c r="C735" s="1" t="s">
        <v>11326</v>
      </c>
      <c r="D735" s="1" t="s">
        <v>11327</v>
      </c>
      <c r="E735" s="1" t="s">
        <v>11328</v>
      </c>
      <c r="F735" s="1" t="s">
        <v>7258</v>
      </c>
      <c r="G735" s="1" t="s">
        <v>7138</v>
      </c>
      <c r="H735" s="1" t="s">
        <v>7122</v>
      </c>
      <c r="I735" s="1" t="s">
        <v>11329</v>
      </c>
      <c r="J735" s="1" t="s">
        <v>30</v>
      </c>
      <c r="K735" s="1" t="s">
        <v>11330</v>
      </c>
      <c r="L735" s="1" t="s">
        <v>11330</v>
      </c>
      <c r="M735" s="1" t="s">
        <v>7125</v>
      </c>
      <c r="N735" s="1" t="s">
        <v>7125</v>
      </c>
      <c r="O735" s="1" t="s">
        <v>7126</v>
      </c>
      <c r="P735" s="1" t="s">
        <v>7127</v>
      </c>
      <c r="Q735" s="1" t="s">
        <v>7128</v>
      </c>
      <c r="R735" s="1" t="s">
        <v>11331</v>
      </c>
      <c r="S735" s="1" t="s">
        <v>7130</v>
      </c>
      <c r="T735" s="1" t="s">
        <v>7131</v>
      </c>
      <c r="U735" s="1" t="s">
        <v>7132</v>
      </c>
      <c r="V735" s="1" t="s">
        <v>7314</v>
      </c>
    </row>
    <row r="736" s="1" customFormat="1" spans="1:22">
      <c r="A736" s="3">
        <v>999223833289709</v>
      </c>
      <c r="B736" s="1" t="s">
        <v>7258</v>
      </c>
      <c r="C736" s="1" t="s">
        <v>11332</v>
      </c>
      <c r="D736" s="1" t="s">
        <v>11333</v>
      </c>
      <c r="E736" s="1" t="s">
        <v>11334</v>
      </c>
      <c r="F736" s="1" t="s">
        <v>7138</v>
      </c>
      <c r="G736" s="1" t="s">
        <v>7120</v>
      </c>
      <c r="H736" s="1" t="s">
        <v>7122</v>
      </c>
      <c r="I736" s="1" t="s">
        <v>11335</v>
      </c>
      <c r="J736" s="1" t="s">
        <v>30</v>
      </c>
      <c r="K736" s="1" t="s">
        <v>8992</v>
      </c>
      <c r="L736" s="1" t="s">
        <v>8992</v>
      </c>
      <c r="M736" s="1" t="s">
        <v>7125</v>
      </c>
      <c r="N736" s="1" t="s">
        <v>7125</v>
      </c>
      <c r="O736" s="1" t="s">
        <v>7126</v>
      </c>
      <c r="P736" s="1" t="s">
        <v>7127</v>
      </c>
      <c r="Q736" s="1" t="s">
        <v>7128</v>
      </c>
      <c r="R736" s="1" t="s">
        <v>11336</v>
      </c>
      <c r="S736" s="1" t="s">
        <v>7130</v>
      </c>
      <c r="T736" s="1" t="s">
        <v>7131</v>
      </c>
      <c r="U736" s="1" t="s">
        <v>7132</v>
      </c>
      <c r="V736" s="1" t="s">
        <v>7377</v>
      </c>
    </row>
    <row r="737" s="1" customFormat="1" spans="1:22">
      <c r="A737" s="3">
        <v>999223833295550</v>
      </c>
      <c r="B737" s="1" t="s">
        <v>7258</v>
      </c>
      <c r="C737" s="1" t="s">
        <v>11337</v>
      </c>
      <c r="D737" s="1" t="s">
        <v>11338</v>
      </c>
      <c r="E737" s="1" t="s">
        <v>11339</v>
      </c>
      <c r="F737" s="1" t="s">
        <v>7138</v>
      </c>
      <c r="G737" s="1" t="s">
        <v>7120</v>
      </c>
      <c r="H737" s="1" t="s">
        <v>7122</v>
      </c>
      <c r="I737" s="1" t="s">
        <v>11340</v>
      </c>
      <c r="J737" s="1" t="s">
        <v>30</v>
      </c>
      <c r="K737" s="1" t="s">
        <v>11341</v>
      </c>
      <c r="L737" s="1" t="s">
        <v>11341</v>
      </c>
      <c r="M737" s="1" t="s">
        <v>7125</v>
      </c>
      <c r="N737" s="1" t="s">
        <v>7125</v>
      </c>
      <c r="O737" s="1" t="s">
        <v>7126</v>
      </c>
      <c r="P737" s="1" t="s">
        <v>7127</v>
      </c>
      <c r="Q737" s="1" t="s">
        <v>7128</v>
      </c>
      <c r="R737" s="1" t="s">
        <v>11342</v>
      </c>
      <c r="S737" s="1" t="s">
        <v>7130</v>
      </c>
      <c r="T737" s="1" t="s">
        <v>7131</v>
      </c>
      <c r="U737" s="1" t="s">
        <v>7132</v>
      </c>
      <c r="V737" s="1" t="s">
        <v>7133</v>
      </c>
    </row>
    <row r="738" s="1" customFormat="1" spans="1:22">
      <c r="A738" s="3">
        <v>999223833318447</v>
      </c>
      <c r="B738" s="1" t="s">
        <v>7258</v>
      </c>
      <c r="C738" s="1" t="s">
        <v>11343</v>
      </c>
      <c r="D738" s="1" t="s">
        <v>11344</v>
      </c>
      <c r="E738" s="1" t="s">
        <v>11345</v>
      </c>
      <c r="F738" s="1" t="s">
        <v>7138</v>
      </c>
      <c r="G738" s="1" t="s">
        <v>7120</v>
      </c>
      <c r="H738" s="1" t="s">
        <v>7122</v>
      </c>
      <c r="I738" s="1" t="s">
        <v>11346</v>
      </c>
      <c r="J738" s="1" t="s">
        <v>30</v>
      </c>
      <c r="K738" s="1" t="s">
        <v>11347</v>
      </c>
      <c r="L738" s="1" t="s">
        <v>11347</v>
      </c>
      <c r="M738" s="1" t="s">
        <v>7125</v>
      </c>
      <c r="N738" s="1" t="s">
        <v>7125</v>
      </c>
      <c r="O738" s="1" t="s">
        <v>7126</v>
      </c>
      <c r="P738" s="1" t="s">
        <v>7127</v>
      </c>
      <c r="Q738" s="1" t="s">
        <v>7128</v>
      </c>
      <c r="R738" s="1" t="s">
        <v>11348</v>
      </c>
      <c r="S738" s="1" t="s">
        <v>7130</v>
      </c>
      <c r="T738" s="1" t="s">
        <v>7131</v>
      </c>
      <c r="U738" s="1" t="s">
        <v>7132</v>
      </c>
      <c r="V738" s="1" t="s">
        <v>7456</v>
      </c>
    </row>
    <row r="739" s="1" customFormat="1" spans="1:22">
      <c r="A739" s="3">
        <v>999223833329557</v>
      </c>
      <c r="B739" s="1" t="s">
        <v>7258</v>
      </c>
      <c r="C739" s="1" t="s">
        <v>11349</v>
      </c>
      <c r="D739" s="1" t="s">
        <v>11350</v>
      </c>
      <c r="E739" s="1" t="s">
        <v>11351</v>
      </c>
      <c r="F739" s="1" t="s">
        <v>7258</v>
      </c>
      <c r="G739" s="1" t="s">
        <v>7173</v>
      </c>
      <c r="H739" s="1" t="s">
        <v>7122</v>
      </c>
      <c r="I739" s="1" t="s">
        <v>11352</v>
      </c>
      <c r="J739" s="1" t="s">
        <v>30</v>
      </c>
      <c r="K739" s="1" t="s">
        <v>11353</v>
      </c>
      <c r="L739" s="1" t="s">
        <v>11353</v>
      </c>
      <c r="M739" s="1" t="s">
        <v>7125</v>
      </c>
      <c r="N739" s="1" t="s">
        <v>7125</v>
      </c>
      <c r="O739" s="1" t="s">
        <v>7126</v>
      </c>
      <c r="P739" s="1" t="s">
        <v>7127</v>
      </c>
      <c r="Q739" s="1" t="s">
        <v>7128</v>
      </c>
      <c r="R739" s="1" t="s">
        <v>11354</v>
      </c>
      <c r="S739" s="1" t="s">
        <v>7130</v>
      </c>
      <c r="T739" s="1" t="s">
        <v>7131</v>
      </c>
      <c r="U739" s="1" t="s">
        <v>7132</v>
      </c>
      <c r="V739" s="1" t="s">
        <v>7159</v>
      </c>
    </row>
    <row r="740" s="1" customFormat="1" spans="1:22">
      <c r="A740" s="3">
        <v>999223833335678</v>
      </c>
      <c r="B740" s="1" t="s">
        <v>7258</v>
      </c>
      <c r="C740" s="1" t="s">
        <v>11355</v>
      </c>
      <c r="D740" s="1" t="s">
        <v>11356</v>
      </c>
      <c r="E740" s="1" t="s">
        <v>11357</v>
      </c>
      <c r="F740" s="1" t="s">
        <v>7120</v>
      </c>
      <c r="G740" s="1" t="s">
        <v>7148</v>
      </c>
      <c r="H740" s="1" t="s">
        <v>7122</v>
      </c>
      <c r="I740" s="1" t="s">
        <v>11358</v>
      </c>
      <c r="J740" s="1" t="s">
        <v>30</v>
      </c>
      <c r="K740" s="1" t="s">
        <v>11359</v>
      </c>
      <c r="L740" s="1" t="s">
        <v>11359</v>
      </c>
      <c r="M740" s="1" t="s">
        <v>7125</v>
      </c>
      <c r="N740" s="1" t="s">
        <v>7125</v>
      </c>
      <c r="O740" s="1" t="s">
        <v>7126</v>
      </c>
      <c r="P740" s="1" t="s">
        <v>7127</v>
      </c>
      <c r="Q740" s="1" t="s">
        <v>7128</v>
      </c>
      <c r="R740" s="1" t="s">
        <v>11360</v>
      </c>
      <c r="S740" s="1" t="s">
        <v>7130</v>
      </c>
      <c r="T740" s="1" t="s">
        <v>7131</v>
      </c>
      <c r="U740" s="1" t="s">
        <v>7132</v>
      </c>
      <c r="V740" s="1" t="s">
        <v>7314</v>
      </c>
    </row>
    <row r="741" s="1" customFormat="1" spans="1:22">
      <c r="A741" s="3">
        <v>999223833366996</v>
      </c>
      <c r="B741" s="1" t="s">
        <v>7258</v>
      </c>
      <c r="C741" s="1" t="s">
        <v>11361</v>
      </c>
      <c r="D741" s="1" t="s">
        <v>11362</v>
      </c>
      <c r="E741" s="1" t="s">
        <v>11363</v>
      </c>
      <c r="F741" s="1" t="s">
        <v>7258</v>
      </c>
      <c r="G741" s="1" t="s">
        <v>7173</v>
      </c>
      <c r="H741" s="1" t="s">
        <v>7122</v>
      </c>
      <c r="I741" s="1" t="s">
        <v>11364</v>
      </c>
      <c r="J741" s="1" t="s">
        <v>30</v>
      </c>
      <c r="K741" s="1" t="s">
        <v>11365</v>
      </c>
      <c r="L741" s="1" t="s">
        <v>11365</v>
      </c>
      <c r="M741" s="1" t="s">
        <v>7125</v>
      </c>
      <c r="N741" s="1" t="s">
        <v>7125</v>
      </c>
      <c r="O741" s="1" t="s">
        <v>7126</v>
      </c>
      <c r="P741" s="1" t="s">
        <v>7127</v>
      </c>
      <c r="Q741" s="1" t="s">
        <v>7128</v>
      </c>
      <c r="R741" s="1" t="s">
        <v>11366</v>
      </c>
      <c r="S741" s="1" t="s">
        <v>7130</v>
      </c>
      <c r="T741" s="1" t="s">
        <v>7131</v>
      </c>
      <c r="U741" s="1" t="s">
        <v>7132</v>
      </c>
      <c r="V741" s="1" t="s">
        <v>7133</v>
      </c>
    </row>
    <row r="742" s="1" customFormat="1" spans="1:22">
      <c r="A742" s="3">
        <v>999223833385560</v>
      </c>
      <c r="B742" s="1" t="s">
        <v>7258</v>
      </c>
      <c r="C742" s="1" t="s">
        <v>11367</v>
      </c>
      <c r="D742" s="1" t="s">
        <v>11368</v>
      </c>
      <c r="E742" s="1" t="s">
        <v>11369</v>
      </c>
      <c r="F742" s="1" t="s">
        <v>7258</v>
      </c>
      <c r="G742" s="1" t="s">
        <v>7173</v>
      </c>
      <c r="H742" s="1" t="s">
        <v>7122</v>
      </c>
      <c r="I742" s="1" t="s">
        <v>11370</v>
      </c>
      <c r="J742" s="1" t="s">
        <v>30</v>
      </c>
      <c r="K742" s="1" t="s">
        <v>11371</v>
      </c>
      <c r="L742" s="1" t="s">
        <v>11371</v>
      </c>
      <c r="M742" s="1" t="s">
        <v>7125</v>
      </c>
      <c r="N742" s="1" t="s">
        <v>7125</v>
      </c>
      <c r="O742" s="1" t="s">
        <v>7126</v>
      </c>
      <c r="P742" s="1" t="s">
        <v>7127</v>
      </c>
      <c r="Q742" s="1" t="s">
        <v>7128</v>
      </c>
      <c r="R742" s="1" t="s">
        <v>11372</v>
      </c>
      <c r="S742" s="1" t="s">
        <v>7130</v>
      </c>
      <c r="T742" s="1" t="s">
        <v>7131</v>
      </c>
      <c r="U742" s="1" t="s">
        <v>7132</v>
      </c>
      <c r="V742" s="1" t="s">
        <v>7470</v>
      </c>
    </row>
    <row r="743" s="1" customFormat="1" spans="1:22">
      <c r="A743" s="3">
        <v>999223833395250</v>
      </c>
      <c r="B743" s="1" t="s">
        <v>7258</v>
      </c>
      <c r="C743" s="1" t="s">
        <v>11373</v>
      </c>
      <c r="D743" s="1" t="s">
        <v>11374</v>
      </c>
      <c r="E743" s="1" t="s">
        <v>11375</v>
      </c>
      <c r="F743" s="1" t="s">
        <v>7120</v>
      </c>
      <c r="G743" s="1" t="s">
        <v>7121</v>
      </c>
      <c r="H743" s="1" t="s">
        <v>7122</v>
      </c>
      <c r="I743" s="1" t="s">
        <v>11376</v>
      </c>
      <c r="J743" s="1" t="s">
        <v>30</v>
      </c>
      <c r="K743" s="1" t="s">
        <v>11377</v>
      </c>
      <c r="L743" s="1" t="s">
        <v>11377</v>
      </c>
      <c r="M743" s="1" t="s">
        <v>7125</v>
      </c>
      <c r="N743" s="1" t="s">
        <v>7125</v>
      </c>
      <c r="O743" s="1" t="s">
        <v>7126</v>
      </c>
      <c r="P743" s="1" t="s">
        <v>7127</v>
      </c>
      <c r="Q743" s="1" t="s">
        <v>7128</v>
      </c>
      <c r="R743" s="1" t="s">
        <v>11378</v>
      </c>
      <c r="S743" s="1" t="s">
        <v>7130</v>
      </c>
      <c r="T743" s="1" t="s">
        <v>7131</v>
      </c>
      <c r="U743" s="1" t="s">
        <v>7132</v>
      </c>
      <c r="V743" s="1" t="s">
        <v>7377</v>
      </c>
    </row>
    <row r="744" s="1" customFormat="1" spans="1:22">
      <c r="A744" s="3">
        <v>999223833420288</v>
      </c>
      <c r="B744" s="1" t="s">
        <v>7258</v>
      </c>
      <c r="C744" s="1" t="s">
        <v>11379</v>
      </c>
      <c r="D744" s="1" t="s">
        <v>11380</v>
      </c>
      <c r="E744" s="1" t="s">
        <v>11381</v>
      </c>
      <c r="F744" s="1" t="s">
        <v>7258</v>
      </c>
      <c r="G744" s="1" t="s">
        <v>7173</v>
      </c>
      <c r="H744" s="1" t="s">
        <v>7122</v>
      </c>
      <c r="I744" s="1" t="s">
        <v>11382</v>
      </c>
      <c r="J744" s="1" t="s">
        <v>30</v>
      </c>
      <c r="K744" s="1" t="s">
        <v>11383</v>
      </c>
      <c r="L744" s="1" t="s">
        <v>11383</v>
      </c>
      <c r="M744" s="1" t="s">
        <v>7125</v>
      </c>
      <c r="N744" s="1" t="s">
        <v>7125</v>
      </c>
      <c r="O744" s="1" t="s">
        <v>7126</v>
      </c>
      <c r="P744" s="1" t="s">
        <v>7127</v>
      </c>
      <c r="Q744" s="1" t="s">
        <v>7128</v>
      </c>
      <c r="R744" s="1" t="s">
        <v>11384</v>
      </c>
      <c r="S744" s="1" t="s">
        <v>7130</v>
      </c>
      <c r="T744" s="1" t="s">
        <v>7131</v>
      </c>
      <c r="U744" s="1" t="s">
        <v>7132</v>
      </c>
      <c r="V744" s="1" t="s">
        <v>7321</v>
      </c>
    </row>
    <row r="745" s="1" customFormat="1" spans="1:22">
      <c r="A745" s="3">
        <v>999223833423858</v>
      </c>
      <c r="B745" s="1" t="s">
        <v>7258</v>
      </c>
      <c r="C745" s="1" t="s">
        <v>11385</v>
      </c>
      <c r="D745" s="1" t="s">
        <v>9250</v>
      </c>
      <c r="E745" s="1" t="s">
        <v>11386</v>
      </c>
      <c r="F745" s="1" t="s">
        <v>7139</v>
      </c>
      <c r="G745" s="1" t="s">
        <v>7148</v>
      </c>
      <c r="H745" s="1" t="s">
        <v>7122</v>
      </c>
      <c r="I745" s="1" t="s">
        <v>11387</v>
      </c>
      <c r="J745" s="1" t="s">
        <v>30</v>
      </c>
      <c r="K745" s="1" t="s">
        <v>11388</v>
      </c>
      <c r="L745" s="1" t="s">
        <v>11388</v>
      </c>
      <c r="M745" s="1" t="s">
        <v>7125</v>
      </c>
      <c r="N745" s="1" t="s">
        <v>7125</v>
      </c>
      <c r="O745" s="1" t="s">
        <v>7126</v>
      </c>
      <c r="P745" s="1" t="s">
        <v>7127</v>
      </c>
      <c r="Q745" s="1" t="s">
        <v>7128</v>
      </c>
      <c r="R745" s="1" t="s">
        <v>11389</v>
      </c>
      <c r="S745" s="1" t="s">
        <v>7130</v>
      </c>
      <c r="T745" s="1" t="s">
        <v>7131</v>
      </c>
      <c r="U745" s="1" t="s">
        <v>7132</v>
      </c>
      <c r="V745" s="1" t="s">
        <v>7226</v>
      </c>
    </row>
    <row r="746" s="1" customFormat="1" spans="1:22">
      <c r="A746" s="3">
        <v>999223833462281</v>
      </c>
      <c r="B746" s="1" t="s">
        <v>7258</v>
      </c>
      <c r="C746" s="1" t="s">
        <v>11390</v>
      </c>
      <c r="D746" s="1" t="s">
        <v>9510</v>
      </c>
      <c r="E746" s="1" t="s">
        <v>9511</v>
      </c>
      <c r="F746" s="1" t="s">
        <v>7173</v>
      </c>
      <c r="G746" s="1" t="s">
        <v>7148</v>
      </c>
      <c r="H746" s="1" t="s">
        <v>7122</v>
      </c>
      <c r="I746" s="1" t="s">
        <v>11391</v>
      </c>
      <c r="J746" s="1" t="s">
        <v>30</v>
      </c>
      <c r="K746" s="1" t="s">
        <v>7753</v>
      </c>
      <c r="L746" s="1" t="s">
        <v>14892</v>
      </c>
      <c r="M746" s="1" t="s">
        <v>14893</v>
      </c>
      <c r="N746" s="1" t="s">
        <v>14893</v>
      </c>
      <c r="O746" s="1" t="s">
        <v>7126</v>
      </c>
      <c r="P746" s="1" t="s">
        <v>7127</v>
      </c>
      <c r="Q746" s="1" t="s">
        <v>7128</v>
      </c>
      <c r="R746" s="1" t="s">
        <v>11392</v>
      </c>
      <c r="S746" s="1" t="s">
        <v>7130</v>
      </c>
      <c r="T746" s="1" t="s">
        <v>7131</v>
      </c>
      <c r="U746" s="1" t="s">
        <v>7132</v>
      </c>
      <c r="V746" s="1" t="s">
        <v>7377</v>
      </c>
    </row>
    <row r="747" s="1" customFormat="1" spans="1:22">
      <c r="A747" s="3">
        <v>999223833462756</v>
      </c>
      <c r="B747" s="1" t="s">
        <v>7258</v>
      </c>
      <c r="C747" s="1" t="s">
        <v>11393</v>
      </c>
      <c r="D747" s="1" t="s">
        <v>11394</v>
      </c>
      <c r="E747" s="1" t="s">
        <v>11395</v>
      </c>
      <c r="F747" s="1" t="s">
        <v>7258</v>
      </c>
      <c r="G747" s="1" t="s">
        <v>7138</v>
      </c>
      <c r="H747" s="1" t="s">
        <v>7122</v>
      </c>
      <c r="I747" s="1" t="s">
        <v>11396</v>
      </c>
      <c r="J747" s="1" t="s">
        <v>30</v>
      </c>
      <c r="K747" s="1" t="s">
        <v>10737</v>
      </c>
      <c r="L747" s="1" t="s">
        <v>10737</v>
      </c>
      <c r="M747" s="1" t="s">
        <v>7125</v>
      </c>
      <c r="N747" s="1" t="s">
        <v>7125</v>
      </c>
      <c r="O747" s="1" t="s">
        <v>7126</v>
      </c>
      <c r="P747" s="1" t="s">
        <v>7127</v>
      </c>
      <c r="Q747" s="1" t="s">
        <v>7128</v>
      </c>
      <c r="R747" s="1" t="s">
        <v>11397</v>
      </c>
      <c r="S747" s="1" t="s">
        <v>7130</v>
      </c>
      <c r="T747" s="1" t="s">
        <v>7131</v>
      </c>
      <c r="U747" s="1" t="s">
        <v>7132</v>
      </c>
      <c r="V747" s="1" t="s">
        <v>7470</v>
      </c>
    </row>
    <row r="748" s="1" customFormat="1" spans="1:22">
      <c r="A748" s="3">
        <v>999223833501389</v>
      </c>
      <c r="B748" s="1" t="s">
        <v>7258</v>
      </c>
      <c r="C748" s="1" t="s">
        <v>11398</v>
      </c>
      <c r="D748" s="1" t="s">
        <v>11399</v>
      </c>
      <c r="E748" s="1" t="s">
        <v>11400</v>
      </c>
      <c r="F748" s="1" t="s">
        <v>7258</v>
      </c>
      <c r="G748" s="1" t="s">
        <v>7173</v>
      </c>
      <c r="H748" s="1" t="s">
        <v>7122</v>
      </c>
      <c r="I748" s="1" t="s">
        <v>11401</v>
      </c>
      <c r="J748" s="1" t="s">
        <v>30</v>
      </c>
      <c r="K748" s="1" t="s">
        <v>11402</v>
      </c>
      <c r="L748" s="1" t="s">
        <v>11402</v>
      </c>
      <c r="M748" s="1" t="s">
        <v>7125</v>
      </c>
      <c r="N748" s="1" t="s">
        <v>7125</v>
      </c>
      <c r="O748" s="1" t="s">
        <v>7126</v>
      </c>
      <c r="P748" s="1" t="s">
        <v>7127</v>
      </c>
      <c r="Q748" s="1" t="s">
        <v>7128</v>
      </c>
      <c r="R748" s="1" t="s">
        <v>11403</v>
      </c>
      <c r="S748" s="1" t="s">
        <v>7130</v>
      </c>
      <c r="T748" s="1" t="s">
        <v>7131</v>
      </c>
      <c r="U748" s="1" t="s">
        <v>7132</v>
      </c>
      <c r="V748" s="1" t="s">
        <v>7314</v>
      </c>
    </row>
    <row r="749" s="1" customFormat="1" spans="1:22">
      <c r="A749" s="3">
        <v>999223833501659</v>
      </c>
      <c r="B749" s="1" t="s">
        <v>7258</v>
      </c>
      <c r="C749" s="1" t="s">
        <v>11404</v>
      </c>
      <c r="D749" s="1" t="s">
        <v>11405</v>
      </c>
      <c r="E749" s="1" t="s">
        <v>11406</v>
      </c>
      <c r="F749" s="1" t="s">
        <v>7148</v>
      </c>
      <c r="G749" s="1" t="s">
        <v>7121</v>
      </c>
      <c r="H749" s="1" t="s">
        <v>7122</v>
      </c>
      <c r="I749" s="1" t="s">
        <v>11407</v>
      </c>
      <c r="J749" s="1" t="s">
        <v>30</v>
      </c>
      <c r="K749" s="1" t="s">
        <v>11408</v>
      </c>
      <c r="L749" s="1" t="s">
        <v>11408</v>
      </c>
      <c r="M749" s="1" t="s">
        <v>7125</v>
      </c>
      <c r="N749" s="1" t="s">
        <v>7125</v>
      </c>
      <c r="O749" s="1" t="s">
        <v>7126</v>
      </c>
      <c r="P749" s="1" t="s">
        <v>7127</v>
      </c>
      <c r="Q749" s="1" t="s">
        <v>7128</v>
      </c>
      <c r="R749" s="1" t="s">
        <v>11409</v>
      </c>
      <c r="S749" s="1" t="s">
        <v>7130</v>
      </c>
      <c r="T749" s="1" t="s">
        <v>7131</v>
      </c>
      <c r="U749" s="1" t="s">
        <v>7132</v>
      </c>
      <c r="V749" s="1" t="s">
        <v>7226</v>
      </c>
    </row>
    <row r="750" s="1" customFormat="1" spans="1:22">
      <c r="A750" s="3">
        <v>999223833530819</v>
      </c>
      <c r="B750" s="1" t="s">
        <v>7258</v>
      </c>
      <c r="C750" s="1" t="s">
        <v>11410</v>
      </c>
      <c r="D750" s="1" t="s">
        <v>11411</v>
      </c>
      <c r="E750" s="1" t="s">
        <v>11412</v>
      </c>
      <c r="F750" s="1" t="s">
        <v>7120</v>
      </c>
      <c r="G750" s="1" t="s">
        <v>7139</v>
      </c>
      <c r="H750" s="1" t="s">
        <v>7122</v>
      </c>
      <c r="I750" s="1" t="s">
        <v>11413</v>
      </c>
      <c r="J750" s="1" t="s">
        <v>30</v>
      </c>
      <c r="K750" s="1" t="s">
        <v>11414</v>
      </c>
      <c r="L750" s="1" t="s">
        <v>11414</v>
      </c>
      <c r="M750" s="1" t="s">
        <v>7125</v>
      </c>
      <c r="N750" s="1" t="s">
        <v>7125</v>
      </c>
      <c r="O750" s="1" t="s">
        <v>7126</v>
      </c>
      <c r="P750" s="1" t="s">
        <v>7127</v>
      </c>
      <c r="Q750" s="1" t="s">
        <v>7128</v>
      </c>
      <c r="R750" s="1" t="s">
        <v>11415</v>
      </c>
      <c r="S750" s="1" t="s">
        <v>7130</v>
      </c>
      <c r="T750" s="1" t="s">
        <v>7131</v>
      </c>
      <c r="U750" s="1" t="s">
        <v>7132</v>
      </c>
      <c r="V750" s="1" t="s">
        <v>7377</v>
      </c>
    </row>
    <row r="751" s="1" customFormat="1" spans="1:22">
      <c r="A751" s="3">
        <v>999223833587522</v>
      </c>
      <c r="B751" s="1" t="s">
        <v>7258</v>
      </c>
      <c r="C751" s="1" t="s">
        <v>11416</v>
      </c>
      <c r="D751" s="1" t="s">
        <v>11417</v>
      </c>
      <c r="E751" s="1" t="s">
        <v>11418</v>
      </c>
      <c r="F751" s="1" t="s">
        <v>7173</v>
      </c>
      <c r="G751" s="1" t="s">
        <v>7138</v>
      </c>
      <c r="H751" s="1" t="s">
        <v>7122</v>
      </c>
      <c r="I751" s="1" t="s">
        <v>11419</v>
      </c>
      <c r="J751" s="1" t="s">
        <v>30</v>
      </c>
      <c r="K751" s="1" t="s">
        <v>11420</v>
      </c>
      <c r="L751" s="1" t="s">
        <v>11420</v>
      </c>
      <c r="M751" s="1" t="s">
        <v>7125</v>
      </c>
      <c r="N751" s="1" t="s">
        <v>7125</v>
      </c>
      <c r="O751" s="1" t="s">
        <v>7126</v>
      </c>
      <c r="P751" s="1" t="s">
        <v>7127</v>
      </c>
      <c r="Q751" s="1" t="s">
        <v>7128</v>
      </c>
      <c r="R751" s="1" t="s">
        <v>11421</v>
      </c>
      <c r="S751" s="1" t="s">
        <v>7130</v>
      </c>
      <c r="T751" s="1" t="s">
        <v>7131</v>
      </c>
      <c r="U751" s="1" t="s">
        <v>7132</v>
      </c>
      <c r="V751" s="1" t="s">
        <v>7484</v>
      </c>
    </row>
    <row r="752" s="1" customFormat="1" spans="1:22">
      <c r="A752" s="3">
        <v>999223833604611</v>
      </c>
      <c r="B752" s="1" t="s">
        <v>7258</v>
      </c>
      <c r="C752" s="1" t="s">
        <v>11422</v>
      </c>
      <c r="D752" s="1" t="s">
        <v>11423</v>
      </c>
      <c r="E752" s="1" t="s">
        <v>11424</v>
      </c>
      <c r="F752" s="1" t="s">
        <v>7258</v>
      </c>
      <c r="G752" s="1" t="s">
        <v>7138</v>
      </c>
      <c r="H752" s="1" t="s">
        <v>7122</v>
      </c>
      <c r="I752" s="1" t="s">
        <v>11425</v>
      </c>
      <c r="J752" s="1" t="s">
        <v>30</v>
      </c>
      <c r="K752" s="1" t="s">
        <v>11426</v>
      </c>
      <c r="L752" s="1" t="s">
        <v>11426</v>
      </c>
      <c r="M752" s="1" t="s">
        <v>7125</v>
      </c>
      <c r="N752" s="1" t="s">
        <v>7125</v>
      </c>
      <c r="O752" s="1" t="s">
        <v>7126</v>
      </c>
      <c r="P752" s="1" t="s">
        <v>7127</v>
      </c>
      <c r="Q752" s="1" t="s">
        <v>7128</v>
      </c>
      <c r="R752" s="1" t="s">
        <v>11427</v>
      </c>
      <c r="S752" s="1" t="s">
        <v>7130</v>
      </c>
      <c r="T752" s="1" t="s">
        <v>7131</v>
      </c>
      <c r="U752" s="1" t="s">
        <v>7132</v>
      </c>
      <c r="V752" s="1" t="s">
        <v>7377</v>
      </c>
    </row>
    <row r="753" s="1" customFormat="1" spans="1:22">
      <c r="A753" s="3">
        <v>999223833654992</v>
      </c>
      <c r="B753" s="1" t="s">
        <v>7258</v>
      </c>
      <c r="C753" s="1" t="s">
        <v>11428</v>
      </c>
      <c r="D753" s="1" t="s">
        <v>11429</v>
      </c>
      <c r="E753" s="1" t="s">
        <v>11430</v>
      </c>
      <c r="F753" s="1" t="s">
        <v>7258</v>
      </c>
      <c r="G753" s="1" t="s">
        <v>7173</v>
      </c>
      <c r="H753" s="1" t="s">
        <v>7122</v>
      </c>
      <c r="I753" s="1" t="s">
        <v>11431</v>
      </c>
      <c r="J753" s="1" t="s">
        <v>30</v>
      </c>
      <c r="K753" s="1" t="s">
        <v>8027</v>
      </c>
      <c r="L753" s="1" t="s">
        <v>8027</v>
      </c>
      <c r="M753" s="1" t="s">
        <v>7125</v>
      </c>
      <c r="N753" s="1" t="s">
        <v>7125</v>
      </c>
      <c r="O753" s="1" t="s">
        <v>7126</v>
      </c>
      <c r="P753" s="1" t="s">
        <v>7127</v>
      </c>
      <c r="Q753" s="1" t="s">
        <v>7128</v>
      </c>
      <c r="R753" s="1" t="s">
        <v>11432</v>
      </c>
      <c r="S753" s="1" t="s">
        <v>7130</v>
      </c>
      <c r="T753" s="1" t="s">
        <v>7131</v>
      </c>
      <c r="U753" s="1" t="s">
        <v>7132</v>
      </c>
      <c r="V753" s="1" t="s">
        <v>7192</v>
      </c>
    </row>
    <row r="754" s="1" customFormat="1" spans="1:22">
      <c r="A754" s="3">
        <v>999223833657885</v>
      </c>
      <c r="B754" s="1" t="s">
        <v>7258</v>
      </c>
      <c r="C754" s="1" t="s">
        <v>11433</v>
      </c>
      <c r="D754" s="1" t="s">
        <v>11434</v>
      </c>
      <c r="E754" s="1" t="s">
        <v>11435</v>
      </c>
      <c r="F754" s="1" t="s">
        <v>7258</v>
      </c>
      <c r="G754" s="1" t="s">
        <v>7173</v>
      </c>
      <c r="H754" s="1" t="s">
        <v>7122</v>
      </c>
      <c r="I754" s="1" t="s">
        <v>11436</v>
      </c>
      <c r="J754" s="1" t="s">
        <v>30</v>
      </c>
      <c r="K754" s="1" t="s">
        <v>11138</v>
      </c>
      <c r="L754" s="1" t="s">
        <v>11138</v>
      </c>
      <c r="M754" s="1" t="s">
        <v>7125</v>
      </c>
      <c r="N754" s="1" t="s">
        <v>7125</v>
      </c>
      <c r="O754" s="1" t="s">
        <v>7126</v>
      </c>
      <c r="P754" s="1" t="s">
        <v>7127</v>
      </c>
      <c r="Q754" s="1" t="s">
        <v>7128</v>
      </c>
      <c r="R754" s="1" t="s">
        <v>11437</v>
      </c>
      <c r="S754" s="1" t="s">
        <v>7130</v>
      </c>
      <c r="T754" s="1" t="s">
        <v>7131</v>
      </c>
      <c r="U754" s="1" t="s">
        <v>7132</v>
      </c>
      <c r="V754" s="1" t="s">
        <v>11438</v>
      </c>
    </row>
    <row r="755" s="1" customFormat="1" spans="1:22">
      <c r="A755" s="3">
        <v>999223833741931</v>
      </c>
      <c r="B755" s="1" t="s">
        <v>7258</v>
      </c>
      <c r="C755" s="1" t="s">
        <v>11439</v>
      </c>
      <c r="D755" s="1" t="s">
        <v>11440</v>
      </c>
      <c r="E755" s="1" t="s">
        <v>11441</v>
      </c>
      <c r="F755" s="1" t="s">
        <v>7258</v>
      </c>
      <c r="G755" s="1" t="s">
        <v>7173</v>
      </c>
      <c r="H755" s="1" t="s">
        <v>7122</v>
      </c>
      <c r="I755" s="1" t="s">
        <v>11442</v>
      </c>
      <c r="J755" s="1" t="s">
        <v>30</v>
      </c>
      <c r="K755" s="1" t="s">
        <v>11443</v>
      </c>
      <c r="L755" s="1" t="s">
        <v>11443</v>
      </c>
      <c r="M755" s="1" t="s">
        <v>7125</v>
      </c>
      <c r="N755" s="1" t="s">
        <v>7125</v>
      </c>
      <c r="O755" s="1" t="s">
        <v>7126</v>
      </c>
      <c r="P755" s="1" t="s">
        <v>7127</v>
      </c>
      <c r="Q755" s="1" t="s">
        <v>7128</v>
      </c>
      <c r="R755" s="1" t="s">
        <v>11444</v>
      </c>
      <c r="S755" s="1" t="s">
        <v>7130</v>
      </c>
      <c r="T755" s="1" t="s">
        <v>7131</v>
      </c>
      <c r="U755" s="1" t="s">
        <v>7132</v>
      </c>
      <c r="V755" s="1" t="s">
        <v>7377</v>
      </c>
    </row>
    <row r="756" s="1" customFormat="1" spans="1:22">
      <c r="A756" s="3">
        <v>999223833845134</v>
      </c>
      <c r="B756" s="1" t="s">
        <v>7258</v>
      </c>
      <c r="C756" s="1" t="s">
        <v>11445</v>
      </c>
      <c r="D756" s="1" t="s">
        <v>11446</v>
      </c>
      <c r="E756" s="1" t="s">
        <v>11447</v>
      </c>
      <c r="F756" s="1" t="s">
        <v>7173</v>
      </c>
      <c r="G756" s="1" t="s">
        <v>7138</v>
      </c>
      <c r="H756" s="1" t="s">
        <v>7122</v>
      </c>
      <c r="I756" s="1" t="s">
        <v>11448</v>
      </c>
      <c r="J756" s="1" t="s">
        <v>30</v>
      </c>
      <c r="K756" s="1" t="s">
        <v>11449</v>
      </c>
      <c r="L756" s="1" t="s">
        <v>11449</v>
      </c>
      <c r="M756" s="1" t="s">
        <v>7125</v>
      </c>
      <c r="N756" s="1" t="s">
        <v>7125</v>
      </c>
      <c r="O756" s="1" t="s">
        <v>7126</v>
      </c>
      <c r="P756" s="1" t="s">
        <v>7127</v>
      </c>
      <c r="Q756" s="1" t="s">
        <v>7128</v>
      </c>
      <c r="R756" s="1" t="s">
        <v>11450</v>
      </c>
      <c r="S756" s="1" t="s">
        <v>7130</v>
      </c>
      <c r="T756" s="1" t="s">
        <v>7131</v>
      </c>
      <c r="U756" s="1" t="s">
        <v>7132</v>
      </c>
      <c r="V756" s="1" t="s">
        <v>7254</v>
      </c>
    </row>
    <row r="757" s="1" customFormat="1" spans="1:22">
      <c r="A757" s="3">
        <v>999223833916784</v>
      </c>
      <c r="B757" s="1" t="s">
        <v>7258</v>
      </c>
      <c r="C757" s="1" t="s">
        <v>11451</v>
      </c>
      <c r="D757" s="1" t="s">
        <v>11452</v>
      </c>
      <c r="E757" s="1" t="s">
        <v>11453</v>
      </c>
      <c r="F757" s="1" t="s">
        <v>7258</v>
      </c>
      <c r="G757" s="1" t="s">
        <v>7138</v>
      </c>
      <c r="H757" s="1" t="s">
        <v>7122</v>
      </c>
      <c r="I757" s="1" t="s">
        <v>11454</v>
      </c>
      <c r="J757" s="1" t="s">
        <v>30</v>
      </c>
      <c r="K757" s="1" t="s">
        <v>11455</v>
      </c>
      <c r="L757" s="1" t="s">
        <v>11455</v>
      </c>
      <c r="M757" s="1" t="s">
        <v>7125</v>
      </c>
      <c r="N757" s="1" t="s">
        <v>7125</v>
      </c>
      <c r="O757" s="1" t="s">
        <v>7126</v>
      </c>
      <c r="P757" s="1" t="s">
        <v>7127</v>
      </c>
      <c r="Q757" s="1" t="s">
        <v>7128</v>
      </c>
      <c r="R757" s="1" t="s">
        <v>11456</v>
      </c>
      <c r="S757" s="1" t="s">
        <v>7130</v>
      </c>
      <c r="T757" s="1" t="s">
        <v>7131</v>
      </c>
      <c r="U757" s="1" t="s">
        <v>7132</v>
      </c>
      <c r="V757" s="1" t="s">
        <v>7377</v>
      </c>
    </row>
    <row r="758" s="1" customFormat="1" spans="1:22">
      <c r="A758" s="3">
        <v>999223834093536</v>
      </c>
      <c r="B758" s="1" t="s">
        <v>7258</v>
      </c>
      <c r="C758" s="1" t="s">
        <v>11457</v>
      </c>
      <c r="D758" s="1" t="s">
        <v>11458</v>
      </c>
      <c r="E758" s="1" t="s">
        <v>11459</v>
      </c>
      <c r="F758" s="1" t="s">
        <v>7258</v>
      </c>
      <c r="G758" s="1" t="s">
        <v>7173</v>
      </c>
      <c r="H758" s="1" t="s">
        <v>7122</v>
      </c>
      <c r="I758" s="1" t="s">
        <v>11460</v>
      </c>
      <c r="J758" s="1" t="s">
        <v>30</v>
      </c>
      <c r="K758" s="1" t="s">
        <v>11461</v>
      </c>
      <c r="L758" s="1" t="s">
        <v>11461</v>
      </c>
      <c r="M758" s="1" t="s">
        <v>7125</v>
      </c>
      <c r="N758" s="1" t="s">
        <v>7125</v>
      </c>
      <c r="O758" s="1" t="s">
        <v>7126</v>
      </c>
      <c r="P758" s="1" t="s">
        <v>7127</v>
      </c>
      <c r="Q758" s="1" t="s">
        <v>7128</v>
      </c>
      <c r="R758" s="1" t="s">
        <v>11462</v>
      </c>
      <c r="S758" s="1" t="s">
        <v>7130</v>
      </c>
      <c r="T758" s="1" t="s">
        <v>7131</v>
      </c>
      <c r="U758" s="1" t="s">
        <v>7132</v>
      </c>
      <c r="V758" s="1" t="s">
        <v>7133</v>
      </c>
    </row>
    <row r="759" s="1" customFormat="1" spans="1:22">
      <c r="A759" s="3">
        <v>999223834216800</v>
      </c>
      <c r="B759" s="1" t="s">
        <v>7258</v>
      </c>
      <c r="C759" s="1" t="s">
        <v>11463</v>
      </c>
      <c r="D759" s="1" t="s">
        <v>11464</v>
      </c>
      <c r="E759" s="1" t="s">
        <v>11465</v>
      </c>
      <c r="F759" s="1" t="s">
        <v>7139</v>
      </c>
      <c r="G759" s="1" t="s">
        <v>7148</v>
      </c>
      <c r="H759" s="1" t="s">
        <v>7122</v>
      </c>
      <c r="I759" s="1" t="s">
        <v>11466</v>
      </c>
      <c r="J759" s="1" t="s">
        <v>30</v>
      </c>
      <c r="K759" s="1" t="s">
        <v>11467</v>
      </c>
      <c r="L759" s="1" t="s">
        <v>11467</v>
      </c>
      <c r="M759" s="1" t="s">
        <v>7125</v>
      </c>
      <c r="N759" s="1" t="s">
        <v>7125</v>
      </c>
      <c r="O759" s="1" t="s">
        <v>7126</v>
      </c>
      <c r="P759" s="1" t="s">
        <v>7127</v>
      </c>
      <c r="Q759" s="1" t="s">
        <v>7128</v>
      </c>
      <c r="R759" s="1" t="s">
        <v>11468</v>
      </c>
      <c r="S759" s="1" t="s">
        <v>7130</v>
      </c>
      <c r="T759" s="1" t="s">
        <v>7131</v>
      </c>
      <c r="U759" s="1" t="s">
        <v>7132</v>
      </c>
      <c r="V759" s="1" t="s">
        <v>7377</v>
      </c>
    </row>
    <row r="760" s="1" customFormat="1" spans="1:22">
      <c r="A760" s="3">
        <v>999223834345582</v>
      </c>
      <c r="B760" s="1" t="s">
        <v>7258</v>
      </c>
      <c r="C760" s="1" t="s">
        <v>11469</v>
      </c>
      <c r="D760" s="1" t="s">
        <v>10135</v>
      </c>
      <c r="E760" s="1" t="s">
        <v>11470</v>
      </c>
      <c r="F760" s="1" t="s">
        <v>7138</v>
      </c>
      <c r="G760" s="1" t="s">
        <v>7120</v>
      </c>
      <c r="H760" s="1" t="s">
        <v>7122</v>
      </c>
      <c r="I760" s="1" t="s">
        <v>11471</v>
      </c>
      <c r="J760" s="1" t="s">
        <v>30</v>
      </c>
      <c r="K760" s="1" t="s">
        <v>10488</v>
      </c>
      <c r="L760" s="1" t="s">
        <v>10488</v>
      </c>
      <c r="M760" s="1" t="s">
        <v>7125</v>
      </c>
      <c r="N760" s="1" t="s">
        <v>7125</v>
      </c>
      <c r="O760" s="1" t="s">
        <v>7126</v>
      </c>
      <c r="P760" s="1" t="s">
        <v>7127</v>
      </c>
      <c r="Q760" s="1" t="s">
        <v>7128</v>
      </c>
      <c r="R760" s="1" t="s">
        <v>11472</v>
      </c>
      <c r="S760" s="1" t="s">
        <v>7130</v>
      </c>
      <c r="T760" s="1" t="s">
        <v>7131</v>
      </c>
      <c r="U760" s="1" t="s">
        <v>7225</v>
      </c>
      <c r="V760" s="1" t="s">
        <v>7226</v>
      </c>
    </row>
    <row r="761" s="1" customFormat="1" spans="1:22">
      <c r="A761" s="3">
        <v>999223834389417</v>
      </c>
      <c r="B761" s="1" t="s">
        <v>7258</v>
      </c>
      <c r="C761" s="1" t="s">
        <v>11473</v>
      </c>
      <c r="D761" s="1" t="s">
        <v>11474</v>
      </c>
      <c r="E761" s="1" t="s">
        <v>11475</v>
      </c>
      <c r="F761" s="1" t="s">
        <v>7258</v>
      </c>
      <c r="G761" s="1" t="s">
        <v>7138</v>
      </c>
      <c r="H761" s="1" t="s">
        <v>7122</v>
      </c>
      <c r="I761" s="1" t="s">
        <v>11476</v>
      </c>
      <c r="J761" s="1" t="s">
        <v>30</v>
      </c>
      <c r="K761" s="1" t="s">
        <v>11477</v>
      </c>
      <c r="L761" s="1" t="s">
        <v>11477</v>
      </c>
      <c r="M761" s="1" t="s">
        <v>7125</v>
      </c>
      <c r="N761" s="1" t="s">
        <v>7125</v>
      </c>
      <c r="O761" s="1" t="s">
        <v>7126</v>
      </c>
      <c r="P761" s="1" t="s">
        <v>7127</v>
      </c>
      <c r="Q761" s="1" t="s">
        <v>7128</v>
      </c>
      <c r="R761" s="1" t="s">
        <v>11478</v>
      </c>
      <c r="S761" s="1" t="s">
        <v>7130</v>
      </c>
      <c r="T761" s="1" t="s">
        <v>7131</v>
      </c>
      <c r="U761" s="1" t="s">
        <v>7132</v>
      </c>
      <c r="V761" s="1" t="s">
        <v>7377</v>
      </c>
    </row>
    <row r="762" s="1" customFormat="1" spans="1:22">
      <c r="A762" s="3">
        <v>999223834440345</v>
      </c>
      <c r="B762" s="1" t="s">
        <v>7258</v>
      </c>
      <c r="C762" s="1" t="s">
        <v>11479</v>
      </c>
      <c r="D762" s="1" t="s">
        <v>9006</v>
      </c>
      <c r="E762" s="1" t="s">
        <v>11480</v>
      </c>
      <c r="F762" s="1" t="s">
        <v>7138</v>
      </c>
      <c r="G762" s="1" t="s">
        <v>7120</v>
      </c>
      <c r="H762" s="1" t="s">
        <v>7122</v>
      </c>
      <c r="I762" s="1" t="s">
        <v>11481</v>
      </c>
      <c r="J762" s="1" t="s">
        <v>30</v>
      </c>
      <c r="K762" s="1" t="s">
        <v>11482</v>
      </c>
      <c r="L762" s="1" t="s">
        <v>11482</v>
      </c>
      <c r="M762" s="1" t="s">
        <v>7125</v>
      </c>
      <c r="N762" s="1" t="s">
        <v>7125</v>
      </c>
      <c r="O762" s="1" t="s">
        <v>7126</v>
      </c>
      <c r="P762" s="1" t="s">
        <v>7127</v>
      </c>
      <c r="Q762" s="1" t="s">
        <v>7128</v>
      </c>
      <c r="R762" s="1" t="s">
        <v>11483</v>
      </c>
      <c r="S762" s="1" t="s">
        <v>7130</v>
      </c>
      <c r="T762" s="1" t="s">
        <v>7131</v>
      </c>
      <c r="U762" s="1" t="s">
        <v>7132</v>
      </c>
      <c r="V762" s="1" t="s">
        <v>7254</v>
      </c>
    </row>
    <row r="763" s="1" customFormat="1" spans="1:22">
      <c r="A763" s="3">
        <v>999223834446427</v>
      </c>
      <c r="B763" s="1" t="s">
        <v>7258</v>
      </c>
      <c r="C763" s="1" t="s">
        <v>11484</v>
      </c>
      <c r="D763" s="1" t="s">
        <v>8744</v>
      </c>
      <c r="E763" s="1" t="s">
        <v>11485</v>
      </c>
      <c r="F763" s="1" t="s">
        <v>7138</v>
      </c>
      <c r="G763" s="1" t="s">
        <v>7148</v>
      </c>
      <c r="H763" s="1" t="s">
        <v>7122</v>
      </c>
      <c r="I763" s="1" t="s">
        <v>11486</v>
      </c>
      <c r="J763" s="1" t="s">
        <v>30</v>
      </c>
      <c r="K763" s="1" t="s">
        <v>11487</v>
      </c>
      <c r="L763" s="1" t="s">
        <v>11487</v>
      </c>
      <c r="M763" s="1" t="s">
        <v>7125</v>
      </c>
      <c r="N763" s="1" t="s">
        <v>7125</v>
      </c>
      <c r="O763" s="1" t="s">
        <v>7126</v>
      </c>
      <c r="P763" s="1" t="s">
        <v>7127</v>
      </c>
      <c r="Q763" s="1" t="s">
        <v>7128</v>
      </c>
      <c r="R763" s="1" t="s">
        <v>11488</v>
      </c>
      <c r="S763" s="1" t="s">
        <v>7130</v>
      </c>
      <c r="T763" s="1" t="s">
        <v>7131</v>
      </c>
      <c r="U763" s="1" t="s">
        <v>7132</v>
      </c>
      <c r="V763" s="1" t="s">
        <v>7377</v>
      </c>
    </row>
    <row r="764" s="1" customFormat="1" spans="1:22">
      <c r="A764" s="3">
        <v>999223834453165</v>
      </c>
      <c r="B764" s="1" t="s">
        <v>7258</v>
      </c>
      <c r="C764" s="1" t="s">
        <v>11489</v>
      </c>
      <c r="D764" s="1" t="s">
        <v>8726</v>
      </c>
      <c r="E764" s="1" t="s">
        <v>8727</v>
      </c>
      <c r="F764" s="1" t="s">
        <v>7138</v>
      </c>
      <c r="G764" s="1" t="s">
        <v>7120</v>
      </c>
      <c r="H764" s="1" t="s">
        <v>7122</v>
      </c>
      <c r="I764" s="1" t="s">
        <v>11490</v>
      </c>
      <c r="J764" s="1" t="s">
        <v>30</v>
      </c>
      <c r="K764" s="1" t="s">
        <v>11491</v>
      </c>
      <c r="L764" s="1" t="s">
        <v>11491</v>
      </c>
      <c r="M764" s="1" t="s">
        <v>7125</v>
      </c>
      <c r="N764" s="1" t="s">
        <v>7125</v>
      </c>
      <c r="O764" s="1" t="s">
        <v>7126</v>
      </c>
      <c r="P764" s="1" t="s">
        <v>7127</v>
      </c>
      <c r="Q764" s="1" t="s">
        <v>7128</v>
      </c>
      <c r="R764" s="1" t="s">
        <v>11492</v>
      </c>
      <c r="S764" s="1" t="s">
        <v>7130</v>
      </c>
      <c r="T764" s="1" t="s">
        <v>7131</v>
      </c>
      <c r="U764" s="1" t="s">
        <v>7132</v>
      </c>
      <c r="V764" s="1" t="s">
        <v>7577</v>
      </c>
    </row>
    <row r="765" s="1" customFormat="1" spans="1:22">
      <c r="A765" s="3">
        <v>999223834482379</v>
      </c>
      <c r="B765" s="1" t="s">
        <v>7258</v>
      </c>
      <c r="C765" s="1" t="s">
        <v>11493</v>
      </c>
      <c r="D765" s="1" t="s">
        <v>11494</v>
      </c>
      <c r="E765" s="1" t="s">
        <v>11495</v>
      </c>
      <c r="F765" s="1" t="s">
        <v>7173</v>
      </c>
      <c r="G765" s="1" t="s">
        <v>7138</v>
      </c>
      <c r="H765" s="1" t="s">
        <v>7122</v>
      </c>
      <c r="I765" s="1" t="s">
        <v>11496</v>
      </c>
      <c r="J765" s="1" t="s">
        <v>30</v>
      </c>
      <c r="K765" s="1" t="s">
        <v>11497</v>
      </c>
      <c r="L765" s="1" t="s">
        <v>11497</v>
      </c>
      <c r="M765" s="1" t="s">
        <v>7125</v>
      </c>
      <c r="N765" s="1" t="s">
        <v>7125</v>
      </c>
      <c r="O765" s="1" t="s">
        <v>7126</v>
      </c>
      <c r="P765" s="1" t="s">
        <v>7127</v>
      </c>
      <c r="Q765" s="1" t="s">
        <v>7128</v>
      </c>
      <c r="R765" s="1" t="s">
        <v>11498</v>
      </c>
      <c r="S765" s="1" t="s">
        <v>7130</v>
      </c>
      <c r="T765" s="1" t="s">
        <v>7131</v>
      </c>
      <c r="U765" s="1" t="s">
        <v>7225</v>
      </c>
      <c r="V765" s="1" t="s">
        <v>7254</v>
      </c>
    </row>
    <row r="766" s="1" customFormat="1" spans="1:22">
      <c r="A766" s="3">
        <v>999223834499018</v>
      </c>
      <c r="B766" s="1" t="s">
        <v>7258</v>
      </c>
      <c r="C766" s="1" t="s">
        <v>11499</v>
      </c>
      <c r="D766" s="1" t="s">
        <v>11500</v>
      </c>
      <c r="E766" s="1" t="s">
        <v>11501</v>
      </c>
      <c r="F766" s="1" t="s">
        <v>7173</v>
      </c>
      <c r="G766" s="1" t="s">
        <v>7138</v>
      </c>
      <c r="H766" s="1" t="s">
        <v>7122</v>
      </c>
      <c r="I766" s="1" t="s">
        <v>11502</v>
      </c>
      <c r="J766" s="1" t="s">
        <v>30</v>
      </c>
      <c r="K766" s="1" t="s">
        <v>11503</v>
      </c>
      <c r="L766" s="1" t="s">
        <v>11503</v>
      </c>
      <c r="M766" s="1" t="s">
        <v>7125</v>
      </c>
      <c r="N766" s="1" t="s">
        <v>7125</v>
      </c>
      <c r="O766" s="1" t="s">
        <v>7126</v>
      </c>
      <c r="P766" s="1" t="s">
        <v>7127</v>
      </c>
      <c r="Q766" s="1" t="s">
        <v>7128</v>
      </c>
      <c r="R766" s="1" t="s">
        <v>11504</v>
      </c>
      <c r="S766" s="1" t="s">
        <v>7130</v>
      </c>
      <c r="T766" s="1" t="s">
        <v>7131</v>
      </c>
      <c r="U766" s="1" t="s">
        <v>7132</v>
      </c>
      <c r="V766" s="1" t="s">
        <v>7377</v>
      </c>
    </row>
    <row r="767" s="1" customFormat="1" spans="1:22">
      <c r="A767" s="3">
        <v>999223834529412</v>
      </c>
      <c r="B767" s="1" t="s">
        <v>7258</v>
      </c>
      <c r="C767" s="1" t="s">
        <v>11505</v>
      </c>
      <c r="D767" s="1" t="s">
        <v>11506</v>
      </c>
      <c r="E767" s="1" t="s">
        <v>11507</v>
      </c>
      <c r="F767" s="1" t="s">
        <v>7258</v>
      </c>
      <c r="G767" s="1" t="s">
        <v>7138</v>
      </c>
      <c r="H767" s="1" t="s">
        <v>7122</v>
      </c>
      <c r="I767" s="1" t="s">
        <v>11508</v>
      </c>
      <c r="J767" s="1" t="s">
        <v>30</v>
      </c>
      <c r="K767" s="1" t="s">
        <v>11509</v>
      </c>
      <c r="L767" s="1" t="s">
        <v>11509</v>
      </c>
      <c r="M767" s="1" t="s">
        <v>7125</v>
      </c>
      <c r="N767" s="1" t="s">
        <v>7125</v>
      </c>
      <c r="O767" s="1" t="s">
        <v>7126</v>
      </c>
      <c r="P767" s="1" t="s">
        <v>7127</v>
      </c>
      <c r="Q767" s="1" t="s">
        <v>7128</v>
      </c>
      <c r="R767" s="1" t="s">
        <v>11510</v>
      </c>
      <c r="S767" s="1" t="s">
        <v>7130</v>
      </c>
      <c r="T767" s="1" t="s">
        <v>7131</v>
      </c>
      <c r="U767" s="1" t="s">
        <v>7132</v>
      </c>
      <c r="V767" s="1" t="s">
        <v>7254</v>
      </c>
    </row>
    <row r="768" s="1" customFormat="1" spans="1:22">
      <c r="A768" s="3">
        <v>999223834530564</v>
      </c>
      <c r="B768" s="1" t="s">
        <v>7258</v>
      </c>
      <c r="C768" s="1" t="s">
        <v>11511</v>
      </c>
      <c r="D768" s="1" t="s">
        <v>11512</v>
      </c>
      <c r="E768" s="1" t="s">
        <v>11513</v>
      </c>
      <c r="F768" s="1" t="s">
        <v>7173</v>
      </c>
      <c r="G768" s="1" t="s">
        <v>7120</v>
      </c>
      <c r="H768" s="1" t="s">
        <v>7122</v>
      </c>
      <c r="I768" s="1" t="s">
        <v>11514</v>
      </c>
      <c r="J768" s="1" t="s">
        <v>30</v>
      </c>
      <c r="K768" s="1" t="s">
        <v>11515</v>
      </c>
      <c r="L768" s="1" t="s">
        <v>11515</v>
      </c>
      <c r="M768" s="1" t="s">
        <v>7125</v>
      </c>
      <c r="N768" s="1" t="s">
        <v>7125</v>
      </c>
      <c r="O768" s="1" t="s">
        <v>7126</v>
      </c>
      <c r="P768" s="1" t="s">
        <v>7127</v>
      </c>
      <c r="Q768" s="1" t="s">
        <v>7128</v>
      </c>
      <c r="R768" s="1" t="s">
        <v>11516</v>
      </c>
      <c r="S768" s="1" t="s">
        <v>7130</v>
      </c>
      <c r="T768" s="1" t="s">
        <v>7131</v>
      </c>
      <c r="U768" s="1" t="s">
        <v>7132</v>
      </c>
      <c r="V768" s="1" t="s">
        <v>7201</v>
      </c>
    </row>
    <row r="769" s="1" customFormat="1" spans="1:22">
      <c r="A769" s="3">
        <v>23834650936</v>
      </c>
      <c r="B769" s="1" t="s">
        <v>7258</v>
      </c>
      <c r="C769" s="1" t="s">
        <v>11517</v>
      </c>
      <c r="D769" s="1" t="s">
        <v>11518</v>
      </c>
      <c r="E769" s="1" t="s">
        <v>11519</v>
      </c>
      <c r="F769" s="1" t="s">
        <v>7258</v>
      </c>
      <c r="G769" s="1" t="s">
        <v>7173</v>
      </c>
      <c r="H769" s="1" t="s">
        <v>7122</v>
      </c>
      <c r="I769" s="1" t="s">
        <v>11520</v>
      </c>
      <c r="J769" s="1" t="s">
        <v>30</v>
      </c>
      <c r="K769" s="1" t="s">
        <v>8657</v>
      </c>
      <c r="L769" s="1" t="s">
        <v>8657</v>
      </c>
      <c r="M769" s="1" t="s">
        <v>7125</v>
      </c>
      <c r="N769" s="1" t="s">
        <v>7125</v>
      </c>
      <c r="O769" s="1" t="s">
        <v>7126</v>
      </c>
      <c r="P769" s="1" t="s">
        <v>7127</v>
      </c>
      <c r="Q769" s="1" t="s">
        <v>7128</v>
      </c>
      <c r="R769" s="1" t="s">
        <v>11521</v>
      </c>
      <c r="S769" s="1" t="s">
        <v>7130</v>
      </c>
      <c r="T769" s="1" t="s">
        <v>7131</v>
      </c>
      <c r="U769" s="1" t="s">
        <v>7132</v>
      </c>
      <c r="V769" s="1" t="s">
        <v>7143</v>
      </c>
    </row>
    <row r="770" s="1" customFormat="1" spans="1:22">
      <c r="A770" s="3">
        <v>999223834677297</v>
      </c>
      <c r="B770" s="1" t="s">
        <v>7258</v>
      </c>
      <c r="C770" s="1" t="s">
        <v>11522</v>
      </c>
      <c r="D770" s="1" t="s">
        <v>8463</v>
      </c>
      <c r="E770" s="1" t="s">
        <v>11523</v>
      </c>
      <c r="F770" s="1" t="s">
        <v>7139</v>
      </c>
      <c r="G770" s="1" t="s">
        <v>7121</v>
      </c>
      <c r="H770" s="1" t="s">
        <v>7122</v>
      </c>
      <c r="I770" s="1" t="s">
        <v>11524</v>
      </c>
      <c r="J770" s="1" t="s">
        <v>30</v>
      </c>
      <c r="K770" s="1" t="s">
        <v>10966</v>
      </c>
      <c r="L770" s="1" t="s">
        <v>10966</v>
      </c>
      <c r="M770" s="1" t="s">
        <v>7125</v>
      </c>
      <c r="N770" s="1" t="s">
        <v>7125</v>
      </c>
      <c r="O770" s="1" t="s">
        <v>7126</v>
      </c>
      <c r="P770" s="1" t="s">
        <v>7127</v>
      </c>
      <c r="Q770" s="1" t="s">
        <v>7128</v>
      </c>
      <c r="R770" s="1" t="s">
        <v>11525</v>
      </c>
      <c r="S770" s="1" t="s">
        <v>7130</v>
      </c>
      <c r="T770" s="1" t="s">
        <v>7131</v>
      </c>
      <c r="U770" s="1" t="s">
        <v>7225</v>
      </c>
      <c r="V770" s="1" t="s">
        <v>7254</v>
      </c>
    </row>
    <row r="771" s="1" customFormat="1" spans="1:22">
      <c r="A771" s="3">
        <v>999223834702343</v>
      </c>
      <c r="B771" s="1" t="s">
        <v>7258</v>
      </c>
      <c r="C771" s="1" t="s">
        <v>11526</v>
      </c>
      <c r="D771" s="1" t="s">
        <v>8110</v>
      </c>
      <c r="E771" s="1" t="s">
        <v>11527</v>
      </c>
      <c r="F771" s="1" t="s">
        <v>7148</v>
      </c>
      <c r="G771" s="1" t="s">
        <v>7121</v>
      </c>
      <c r="H771" s="1" t="s">
        <v>7122</v>
      </c>
      <c r="I771" s="1" t="s">
        <v>11528</v>
      </c>
      <c r="J771" s="1" t="s">
        <v>30</v>
      </c>
      <c r="K771" s="1" t="s">
        <v>7728</v>
      </c>
      <c r="L771" s="1" t="s">
        <v>7728</v>
      </c>
      <c r="M771" s="1" t="s">
        <v>7125</v>
      </c>
      <c r="N771" s="1" t="s">
        <v>7125</v>
      </c>
      <c r="O771" s="1" t="s">
        <v>7126</v>
      </c>
      <c r="P771" s="1" t="s">
        <v>7127</v>
      </c>
      <c r="Q771" s="1" t="s">
        <v>7128</v>
      </c>
      <c r="R771" s="1" t="s">
        <v>11529</v>
      </c>
      <c r="S771" s="1" t="s">
        <v>7130</v>
      </c>
      <c r="T771" s="1" t="s">
        <v>7131</v>
      </c>
      <c r="U771" s="1" t="s">
        <v>7132</v>
      </c>
      <c r="V771" s="1" t="s">
        <v>7254</v>
      </c>
    </row>
    <row r="772" s="1" customFormat="1" spans="1:22">
      <c r="A772" s="3">
        <v>999223834731858</v>
      </c>
      <c r="B772" s="1" t="s">
        <v>7258</v>
      </c>
      <c r="C772" s="1" t="s">
        <v>11530</v>
      </c>
      <c r="D772" s="1" t="s">
        <v>10555</v>
      </c>
      <c r="E772" s="1" t="s">
        <v>11531</v>
      </c>
      <c r="F772" s="1" t="s">
        <v>7148</v>
      </c>
      <c r="G772" s="1" t="s">
        <v>7121</v>
      </c>
      <c r="H772" s="1" t="s">
        <v>7122</v>
      </c>
      <c r="I772" s="1" t="s">
        <v>11532</v>
      </c>
      <c r="J772" s="1" t="s">
        <v>30</v>
      </c>
      <c r="K772" s="1" t="s">
        <v>8875</v>
      </c>
      <c r="L772" s="1" t="s">
        <v>8875</v>
      </c>
      <c r="M772" s="1" t="s">
        <v>7125</v>
      </c>
      <c r="N772" s="1" t="s">
        <v>7125</v>
      </c>
      <c r="O772" s="1" t="s">
        <v>7126</v>
      </c>
      <c r="P772" s="1" t="s">
        <v>7127</v>
      </c>
      <c r="Q772" s="1" t="s">
        <v>7128</v>
      </c>
      <c r="R772" s="1" t="s">
        <v>11533</v>
      </c>
      <c r="S772" s="1" t="s">
        <v>7130</v>
      </c>
      <c r="T772" s="1" t="s">
        <v>7131</v>
      </c>
      <c r="U772" s="1" t="s">
        <v>7132</v>
      </c>
      <c r="V772" s="1" t="s">
        <v>7254</v>
      </c>
    </row>
    <row r="773" s="1" customFormat="1" spans="1:22">
      <c r="A773" s="3">
        <v>999223834737102</v>
      </c>
      <c r="B773" s="1" t="s">
        <v>7258</v>
      </c>
      <c r="C773" s="1" t="s">
        <v>11534</v>
      </c>
      <c r="D773" s="1" t="s">
        <v>11535</v>
      </c>
      <c r="E773" s="1" t="s">
        <v>11536</v>
      </c>
      <c r="F773" s="1" t="s">
        <v>7120</v>
      </c>
      <c r="G773" s="1" t="s">
        <v>7139</v>
      </c>
      <c r="H773" s="1" t="s">
        <v>7122</v>
      </c>
      <c r="I773" s="1" t="s">
        <v>11537</v>
      </c>
      <c r="J773" s="1" t="s">
        <v>30</v>
      </c>
      <c r="K773" s="1" t="s">
        <v>11538</v>
      </c>
      <c r="L773" s="1" t="s">
        <v>11538</v>
      </c>
      <c r="M773" s="1" t="s">
        <v>7125</v>
      </c>
      <c r="N773" s="1" t="s">
        <v>7125</v>
      </c>
      <c r="O773" s="1" t="s">
        <v>7126</v>
      </c>
      <c r="P773" s="1" t="s">
        <v>7127</v>
      </c>
      <c r="Q773" s="1" t="s">
        <v>7128</v>
      </c>
      <c r="R773" s="1" t="s">
        <v>11539</v>
      </c>
      <c r="S773" s="1" t="s">
        <v>7130</v>
      </c>
      <c r="T773" s="1" t="s">
        <v>7131</v>
      </c>
      <c r="U773" s="1" t="s">
        <v>7132</v>
      </c>
      <c r="V773" s="1" t="s">
        <v>7226</v>
      </c>
    </row>
    <row r="774" s="1" customFormat="1" spans="1:22">
      <c r="A774" s="3">
        <v>999223834913116</v>
      </c>
      <c r="B774" s="1" t="s">
        <v>7258</v>
      </c>
      <c r="C774" s="1" t="s">
        <v>11540</v>
      </c>
      <c r="D774" s="1" t="s">
        <v>8019</v>
      </c>
      <c r="E774" s="1" t="s">
        <v>11541</v>
      </c>
      <c r="F774" s="1" t="s">
        <v>7258</v>
      </c>
      <c r="G774" s="1" t="s">
        <v>7138</v>
      </c>
      <c r="H774" s="1" t="s">
        <v>7122</v>
      </c>
      <c r="I774" s="1" t="s">
        <v>11542</v>
      </c>
      <c r="J774" s="1" t="s">
        <v>30</v>
      </c>
      <c r="K774" s="1" t="s">
        <v>11543</v>
      </c>
      <c r="L774" s="1" t="s">
        <v>11543</v>
      </c>
      <c r="M774" s="1" t="s">
        <v>7125</v>
      </c>
      <c r="N774" s="1" t="s">
        <v>7125</v>
      </c>
      <c r="O774" s="1" t="s">
        <v>7126</v>
      </c>
      <c r="P774" s="1" t="s">
        <v>7127</v>
      </c>
      <c r="Q774" s="1" t="s">
        <v>7128</v>
      </c>
      <c r="R774" s="1" t="s">
        <v>11544</v>
      </c>
      <c r="S774" s="1" t="s">
        <v>7130</v>
      </c>
      <c r="T774" s="1" t="s">
        <v>7131</v>
      </c>
      <c r="U774" s="1" t="s">
        <v>7132</v>
      </c>
      <c r="V774" s="1" t="s">
        <v>7321</v>
      </c>
    </row>
    <row r="775" s="1" customFormat="1" spans="1:22">
      <c r="A775" s="3">
        <v>999223834915190</v>
      </c>
      <c r="B775" s="1" t="s">
        <v>7258</v>
      </c>
      <c r="C775" s="1" t="s">
        <v>11545</v>
      </c>
      <c r="D775" s="1" t="s">
        <v>10353</v>
      </c>
      <c r="E775" s="1" t="s">
        <v>11546</v>
      </c>
      <c r="F775" s="1" t="s">
        <v>7258</v>
      </c>
      <c r="G775" s="1" t="s">
        <v>7173</v>
      </c>
      <c r="H775" s="1" t="s">
        <v>7122</v>
      </c>
      <c r="I775" s="1" t="s">
        <v>11547</v>
      </c>
      <c r="J775" s="1" t="s">
        <v>30</v>
      </c>
      <c r="K775" s="1" t="s">
        <v>11548</v>
      </c>
      <c r="L775" s="1" t="s">
        <v>11548</v>
      </c>
      <c r="M775" s="1" t="s">
        <v>7125</v>
      </c>
      <c r="N775" s="1" t="s">
        <v>7125</v>
      </c>
      <c r="O775" s="1" t="s">
        <v>7126</v>
      </c>
      <c r="P775" s="1" t="s">
        <v>7127</v>
      </c>
      <c r="Q775" s="1" t="s">
        <v>7128</v>
      </c>
      <c r="R775" s="1" t="s">
        <v>11549</v>
      </c>
      <c r="S775" s="1" t="s">
        <v>7130</v>
      </c>
      <c r="T775" s="1" t="s">
        <v>7131</v>
      </c>
      <c r="U775" s="1" t="s">
        <v>7132</v>
      </c>
      <c r="V775" s="1" t="s">
        <v>7226</v>
      </c>
    </row>
    <row r="776" s="1" customFormat="1" spans="1:22">
      <c r="A776" s="3">
        <v>999223834938412</v>
      </c>
      <c r="B776" s="1" t="s">
        <v>7258</v>
      </c>
      <c r="C776" s="1" t="s">
        <v>11550</v>
      </c>
      <c r="D776" s="1" t="s">
        <v>11551</v>
      </c>
      <c r="E776" s="1" t="s">
        <v>11552</v>
      </c>
      <c r="F776" s="1" t="s">
        <v>7258</v>
      </c>
      <c r="G776" s="1" t="s">
        <v>7173</v>
      </c>
      <c r="H776" s="1" t="s">
        <v>7122</v>
      </c>
      <c r="I776" s="1" t="s">
        <v>11553</v>
      </c>
      <c r="J776" s="1" t="s">
        <v>30</v>
      </c>
      <c r="K776" s="1" t="s">
        <v>9751</v>
      </c>
      <c r="L776" s="1" t="s">
        <v>9751</v>
      </c>
      <c r="M776" s="1" t="s">
        <v>7125</v>
      </c>
      <c r="N776" s="1" t="s">
        <v>7125</v>
      </c>
      <c r="O776" s="1" t="s">
        <v>7126</v>
      </c>
      <c r="P776" s="1" t="s">
        <v>7127</v>
      </c>
      <c r="Q776" s="1" t="s">
        <v>7128</v>
      </c>
      <c r="R776" s="1" t="s">
        <v>11554</v>
      </c>
      <c r="S776" s="1" t="s">
        <v>7130</v>
      </c>
      <c r="T776" s="1" t="s">
        <v>7131</v>
      </c>
      <c r="U776" s="1" t="s">
        <v>7132</v>
      </c>
      <c r="V776" s="1" t="s">
        <v>7177</v>
      </c>
    </row>
    <row r="777" s="1" customFormat="1" spans="1:22">
      <c r="A777" s="3">
        <v>999223834945287</v>
      </c>
      <c r="B777" s="1" t="s">
        <v>7258</v>
      </c>
      <c r="C777" s="1" t="s">
        <v>11555</v>
      </c>
      <c r="D777" s="1" t="s">
        <v>9884</v>
      </c>
      <c r="E777" s="1" t="s">
        <v>11556</v>
      </c>
      <c r="F777" s="1" t="s">
        <v>7258</v>
      </c>
      <c r="G777" s="1" t="s">
        <v>7173</v>
      </c>
      <c r="H777" s="1" t="s">
        <v>7122</v>
      </c>
      <c r="I777" s="1" t="s">
        <v>11557</v>
      </c>
      <c r="J777" s="1" t="s">
        <v>30</v>
      </c>
      <c r="K777" s="1" t="s">
        <v>11558</v>
      </c>
      <c r="L777" s="1" t="s">
        <v>11558</v>
      </c>
      <c r="M777" s="1" t="s">
        <v>7125</v>
      </c>
      <c r="N777" s="1" t="s">
        <v>7125</v>
      </c>
      <c r="O777" s="1" t="s">
        <v>7126</v>
      </c>
      <c r="P777" s="1" t="s">
        <v>7127</v>
      </c>
      <c r="Q777" s="1" t="s">
        <v>7128</v>
      </c>
      <c r="R777" s="1" t="s">
        <v>11559</v>
      </c>
      <c r="S777" s="1" t="s">
        <v>7130</v>
      </c>
      <c r="T777" s="1" t="s">
        <v>7131</v>
      </c>
      <c r="U777" s="1" t="s">
        <v>7132</v>
      </c>
      <c r="V777" s="1" t="s">
        <v>7254</v>
      </c>
    </row>
    <row r="778" s="1" customFormat="1" spans="1:22">
      <c r="A778" s="3">
        <v>999223834972433</v>
      </c>
      <c r="B778" s="1" t="s">
        <v>7258</v>
      </c>
      <c r="C778" s="1" t="s">
        <v>11560</v>
      </c>
      <c r="D778" s="1" t="s">
        <v>11561</v>
      </c>
      <c r="E778" s="1" t="s">
        <v>11562</v>
      </c>
      <c r="F778" s="1" t="s">
        <v>7258</v>
      </c>
      <c r="G778" s="1" t="s">
        <v>7173</v>
      </c>
      <c r="H778" s="1" t="s">
        <v>7122</v>
      </c>
      <c r="I778" s="1" t="s">
        <v>11563</v>
      </c>
      <c r="J778" s="1" t="s">
        <v>30</v>
      </c>
      <c r="K778" s="1" t="s">
        <v>11564</v>
      </c>
      <c r="L778" s="1" t="s">
        <v>11564</v>
      </c>
      <c r="M778" s="1" t="s">
        <v>7125</v>
      </c>
      <c r="N778" s="1" t="s">
        <v>7125</v>
      </c>
      <c r="O778" s="1" t="s">
        <v>7126</v>
      </c>
      <c r="P778" s="1" t="s">
        <v>7127</v>
      </c>
      <c r="Q778" s="1" t="s">
        <v>7128</v>
      </c>
      <c r="R778" s="1" t="s">
        <v>11565</v>
      </c>
      <c r="S778" s="1" t="s">
        <v>7130</v>
      </c>
      <c r="T778" s="1" t="s">
        <v>7131</v>
      </c>
      <c r="U778" s="1" t="s">
        <v>7132</v>
      </c>
      <c r="V778" s="1" t="s">
        <v>7201</v>
      </c>
    </row>
    <row r="779" s="1" customFormat="1" spans="1:22">
      <c r="A779" s="3">
        <v>999223836018729</v>
      </c>
      <c r="B779" s="1" t="s">
        <v>7258</v>
      </c>
      <c r="C779" s="1" t="s">
        <v>11566</v>
      </c>
      <c r="D779" s="1" t="s">
        <v>10451</v>
      </c>
      <c r="E779" s="1" t="s">
        <v>11567</v>
      </c>
      <c r="F779" s="1" t="s">
        <v>7258</v>
      </c>
      <c r="G779" s="1" t="s">
        <v>7173</v>
      </c>
      <c r="H779" s="1" t="s">
        <v>7122</v>
      </c>
      <c r="I779" s="1" t="s">
        <v>11568</v>
      </c>
      <c r="J779" s="1" t="s">
        <v>30</v>
      </c>
      <c r="K779" s="1" t="s">
        <v>11569</v>
      </c>
      <c r="L779" s="1" t="s">
        <v>11569</v>
      </c>
      <c r="M779" s="1" t="s">
        <v>7125</v>
      </c>
      <c r="N779" s="1" t="s">
        <v>7125</v>
      </c>
      <c r="O779" s="1" t="s">
        <v>7126</v>
      </c>
      <c r="P779" s="1" t="s">
        <v>7127</v>
      </c>
      <c r="Q779" s="1" t="s">
        <v>7128</v>
      </c>
      <c r="R779" s="1" t="s">
        <v>11570</v>
      </c>
      <c r="S779" s="1" t="s">
        <v>7130</v>
      </c>
      <c r="T779" s="1" t="s">
        <v>7131</v>
      </c>
      <c r="U779" s="1" t="s">
        <v>7132</v>
      </c>
      <c r="V779" s="1" t="s">
        <v>7254</v>
      </c>
    </row>
    <row r="780" s="1" customFormat="1" spans="1:22">
      <c r="A780" s="3">
        <v>999223836506782</v>
      </c>
      <c r="B780" s="1" t="s">
        <v>7258</v>
      </c>
      <c r="C780" s="1" t="s">
        <v>11571</v>
      </c>
      <c r="D780" s="1" t="s">
        <v>11572</v>
      </c>
      <c r="E780" s="1" t="s">
        <v>11573</v>
      </c>
      <c r="F780" s="1" t="s">
        <v>7120</v>
      </c>
      <c r="G780" s="1" t="s">
        <v>7139</v>
      </c>
      <c r="H780" s="1" t="s">
        <v>7122</v>
      </c>
      <c r="I780" s="1" t="s">
        <v>11574</v>
      </c>
      <c r="J780" s="1" t="s">
        <v>30</v>
      </c>
      <c r="K780" s="1" t="s">
        <v>11575</v>
      </c>
      <c r="L780" s="1" t="s">
        <v>11575</v>
      </c>
      <c r="M780" s="1" t="s">
        <v>7125</v>
      </c>
      <c r="N780" s="1" t="s">
        <v>7125</v>
      </c>
      <c r="O780" s="1" t="s">
        <v>7126</v>
      </c>
      <c r="P780" s="1" t="s">
        <v>7127</v>
      </c>
      <c r="Q780" s="1" t="s">
        <v>7128</v>
      </c>
      <c r="R780" s="1" t="s">
        <v>11576</v>
      </c>
      <c r="S780" s="1" t="s">
        <v>7130</v>
      </c>
      <c r="T780" s="1" t="s">
        <v>7131</v>
      </c>
      <c r="U780" s="1" t="s">
        <v>7132</v>
      </c>
      <c r="V780" s="1" t="s">
        <v>7254</v>
      </c>
    </row>
    <row r="781" s="1" customFormat="1" spans="1:22">
      <c r="A781" s="3">
        <v>999223837031168</v>
      </c>
      <c r="B781" s="1" t="s">
        <v>7258</v>
      </c>
      <c r="C781" s="1" t="s">
        <v>11577</v>
      </c>
      <c r="D781" s="1" t="s">
        <v>11578</v>
      </c>
      <c r="E781" s="1" t="s">
        <v>11579</v>
      </c>
      <c r="F781" s="1" t="s">
        <v>7258</v>
      </c>
      <c r="G781" s="1" t="s">
        <v>7173</v>
      </c>
      <c r="H781" s="1" t="s">
        <v>7122</v>
      </c>
      <c r="I781" s="1" t="s">
        <v>11580</v>
      </c>
      <c r="J781" s="1" t="s">
        <v>30</v>
      </c>
      <c r="K781" s="1" t="s">
        <v>10362</v>
      </c>
      <c r="L781" s="1" t="s">
        <v>10362</v>
      </c>
      <c r="M781" s="1" t="s">
        <v>7125</v>
      </c>
      <c r="N781" s="1" t="s">
        <v>7125</v>
      </c>
      <c r="O781" s="1" t="s">
        <v>7126</v>
      </c>
      <c r="P781" s="1" t="s">
        <v>7127</v>
      </c>
      <c r="Q781" s="1" t="s">
        <v>7128</v>
      </c>
      <c r="R781" s="1" t="s">
        <v>11581</v>
      </c>
      <c r="S781" s="1" t="s">
        <v>7130</v>
      </c>
      <c r="T781" s="1" t="s">
        <v>7131</v>
      </c>
      <c r="U781" s="1" t="s">
        <v>7132</v>
      </c>
      <c r="V781" s="1" t="s">
        <v>7133</v>
      </c>
    </row>
    <row r="782" s="1" customFormat="1" spans="1:22">
      <c r="A782" s="3">
        <v>999223837079333</v>
      </c>
      <c r="B782" s="1" t="s">
        <v>7258</v>
      </c>
      <c r="C782" s="1" t="s">
        <v>11582</v>
      </c>
      <c r="D782" s="1" t="s">
        <v>11583</v>
      </c>
      <c r="E782" s="1" t="s">
        <v>11584</v>
      </c>
      <c r="F782" s="1" t="s">
        <v>7173</v>
      </c>
      <c r="G782" s="1" t="s">
        <v>7138</v>
      </c>
      <c r="H782" s="1" t="s">
        <v>7122</v>
      </c>
      <c r="I782" s="1" t="s">
        <v>11585</v>
      </c>
      <c r="J782" s="1" t="s">
        <v>30</v>
      </c>
      <c r="K782" s="1" t="s">
        <v>11586</v>
      </c>
      <c r="L782" s="1" t="s">
        <v>11586</v>
      </c>
      <c r="M782" s="1" t="s">
        <v>7125</v>
      </c>
      <c r="N782" s="1" t="s">
        <v>7125</v>
      </c>
      <c r="O782" s="1" t="s">
        <v>7126</v>
      </c>
      <c r="P782" s="1" t="s">
        <v>7127</v>
      </c>
      <c r="Q782" s="1" t="s">
        <v>7128</v>
      </c>
      <c r="R782" s="1" t="s">
        <v>11587</v>
      </c>
      <c r="S782" s="1" t="s">
        <v>7130</v>
      </c>
      <c r="T782" s="1" t="s">
        <v>7131</v>
      </c>
      <c r="U782" s="1" t="s">
        <v>7132</v>
      </c>
      <c r="V782" s="1" t="s">
        <v>7254</v>
      </c>
    </row>
    <row r="783" s="1" customFormat="1" spans="1:22">
      <c r="A783" s="3">
        <v>999223837127507</v>
      </c>
      <c r="B783" s="1" t="s">
        <v>7258</v>
      </c>
      <c r="C783" s="1" t="s">
        <v>11588</v>
      </c>
      <c r="D783" s="1" t="s">
        <v>11589</v>
      </c>
      <c r="E783" s="1" t="s">
        <v>11590</v>
      </c>
      <c r="F783" s="1" t="s">
        <v>7258</v>
      </c>
      <c r="G783" s="1" t="s">
        <v>7138</v>
      </c>
      <c r="H783" s="1" t="s">
        <v>7122</v>
      </c>
      <c r="I783" s="1" t="s">
        <v>11591</v>
      </c>
      <c r="J783" s="1" t="s">
        <v>30</v>
      </c>
      <c r="K783" s="1" t="s">
        <v>11592</v>
      </c>
      <c r="L783" s="1" t="s">
        <v>11592</v>
      </c>
      <c r="M783" s="1" t="s">
        <v>7125</v>
      </c>
      <c r="N783" s="1" t="s">
        <v>7125</v>
      </c>
      <c r="O783" s="1" t="s">
        <v>7126</v>
      </c>
      <c r="P783" s="1" t="s">
        <v>7127</v>
      </c>
      <c r="Q783" s="1" t="s">
        <v>7128</v>
      </c>
      <c r="R783" s="1" t="s">
        <v>11593</v>
      </c>
      <c r="S783" s="1" t="s">
        <v>7130</v>
      </c>
      <c r="T783" s="1" t="s">
        <v>7131</v>
      </c>
      <c r="U783" s="1" t="s">
        <v>7132</v>
      </c>
      <c r="V783" s="1" t="s">
        <v>7254</v>
      </c>
    </row>
    <row r="784" s="1" customFormat="1" spans="1:22">
      <c r="A784" s="3">
        <v>999223837167223</v>
      </c>
      <c r="B784" s="1" t="s">
        <v>7258</v>
      </c>
      <c r="C784" s="1" t="s">
        <v>11594</v>
      </c>
      <c r="D784" s="1" t="s">
        <v>11595</v>
      </c>
      <c r="E784" s="1" t="s">
        <v>11596</v>
      </c>
      <c r="F784" s="1" t="s">
        <v>7258</v>
      </c>
      <c r="G784" s="1" t="s">
        <v>7120</v>
      </c>
      <c r="H784" s="1" t="s">
        <v>7122</v>
      </c>
      <c r="I784" s="1" t="s">
        <v>11597</v>
      </c>
      <c r="J784" s="1" t="s">
        <v>30</v>
      </c>
      <c r="K784" s="1" t="s">
        <v>9338</v>
      </c>
      <c r="L784" s="1" t="s">
        <v>9338</v>
      </c>
      <c r="M784" s="1" t="s">
        <v>7125</v>
      </c>
      <c r="N784" s="1" t="s">
        <v>7125</v>
      </c>
      <c r="O784" s="1" t="s">
        <v>7126</v>
      </c>
      <c r="P784" s="1" t="s">
        <v>7127</v>
      </c>
      <c r="Q784" s="1" t="s">
        <v>7128</v>
      </c>
      <c r="R784" s="1" t="s">
        <v>11598</v>
      </c>
      <c r="S784" s="1" t="s">
        <v>7130</v>
      </c>
      <c r="T784" s="1" t="s">
        <v>7131</v>
      </c>
      <c r="U784" s="1" t="s">
        <v>7132</v>
      </c>
      <c r="V784" s="1" t="s">
        <v>7254</v>
      </c>
    </row>
    <row r="785" s="1" customFormat="1" spans="1:22">
      <c r="A785" s="3">
        <v>999223837497380</v>
      </c>
      <c r="B785" s="1" t="s">
        <v>7258</v>
      </c>
      <c r="C785" s="1" t="s">
        <v>11599</v>
      </c>
      <c r="D785" s="1" t="s">
        <v>11051</v>
      </c>
      <c r="E785" s="1" t="s">
        <v>11600</v>
      </c>
      <c r="F785" s="1" t="s">
        <v>7258</v>
      </c>
      <c r="G785" s="1" t="s">
        <v>7173</v>
      </c>
      <c r="H785" s="1" t="s">
        <v>7122</v>
      </c>
      <c r="I785" s="1" t="s">
        <v>11601</v>
      </c>
      <c r="J785" s="1" t="s">
        <v>30</v>
      </c>
      <c r="K785" s="1" t="s">
        <v>11602</v>
      </c>
      <c r="L785" s="1" t="s">
        <v>11602</v>
      </c>
      <c r="M785" s="1" t="s">
        <v>7125</v>
      </c>
      <c r="N785" s="1" t="s">
        <v>7125</v>
      </c>
      <c r="O785" s="1" t="s">
        <v>7126</v>
      </c>
      <c r="P785" s="1" t="s">
        <v>7127</v>
      </c>
      <c r="Q785" s="1" t="s">
        <v>7128</v>
      </c>
      <c r="R785" s="1" t="s">
        <v>11603</v>
      </c>
      <c r="S785" s="1" t="s">
        <v>7130</v>
      </c>
      <c r="T785" s="1" t="s">
        <v>7131</v>
      </c>
      <c r="U785" s="1" t="s">
        <v>7132</v>
      </c>
      <c r="V785" s="1" t="s">
        <v>7577</v>
      </c>
    </row>
    <row r="786" s="1" customFormat="1" spans="1:22">
      <c r="A786" s="3">
        <v>999223837731706</v>
      </c>
      <c r="B786" s="1" t="s">
        <v>7258</v>
      </c>
      <c r="C786" s="1" t="s">
        <v>11604</v>
      </c>
      <c r="D786" s="1" t="s">
        <v>9442</v>
      </c>
      <c r="E786" s="1" t="s">
        <v>11605</v>
      </c>
      <c r="F786" s="1" t="s">
        <v>7120</v>
      </c>
      <c r="G786" s="1" t="s">
        <v>7139</v>
      </c>
      <c r="H786" s="1" t="s">
        <v>7122</v>
      </c>
      <c r="I786" s="1" t="s">
        <v>11606</v>
      </c>
      <c r="J786" s="1" t="s">
        <v>30</v>
      </c>
      <c r="K786" s="1" t="s">
        <v>11607</v>
      </c>
      <c r="L786" s="1" t="s">
        <v>11607</v>
      </c>
      <c r="M786" s="1" t="s">
        <v>7125</v>
      </c>
      <c r="N786" s="1" t="s">
        <v>7125</v>
      </c>
      <c r="O786" s="1" t="s">
        <v>7126</v>
      </c>
      <c r="P786" s="1" t="s">
        <v>7127</v>
      </c>
      <c r="Q786" s="1" t="s">
        <v>7128</v>
      </c>
      <c r="R786" s="1" t="s">
        <v>11608</v>
      </c>
      <c r="S786" s="1" t="s">
        <v>7130</v>
      </c>
      <c r="T786" s="1" t="s">
        <v>7131</v>
      </c>
      <c r="U786" s="1" t="s">
        <v>7132</v>
      </c>
      <c r="V786" s="1" t="s">
        <v>7143</v>
      </c>
    </row>
    <row r="787" s="1" customFormat="1" spans="1:22">
      <c r="A787" s="3">
        <v>999223837917761</v>
      </c>
      <c r="B787" s="1" t="s">
        <v>7258</v>
      </c>
      <c r="C787" s="1" t="s">
        <v>11609</v>
      </c>
      <c r="D787" s="1" t="s">
        <v>11610</v>
      </c>
      <c r="E787" s="1" t="s">
        <v>11611</v>
      </c>
      <c r="F787" s="1" t="s">
        <v>7258</v>
      </c>
      <c r="G787" s="1" t="s">
        <v>7138</v>
      </c>
      <c r="H787" s="1" t="s">
        <v>7122</v>
      </c>
      <c r="I787" s="1" t="s">
        <v>11612</v>
      </c>
      <c r="J787" s="1" t="s">
        <v>30</v>
      </c>
      <c r="K787" s="1" t="s">
        <v>11613</v>
      </c>
      <c r="L787" s="1" t="s">
        <v>11613</v>
      </c>
      <c r="M787" s="1" t="s">
        <v>7125</v>
      </c>
      <c r="N787" s="1" t="s">
        <v>7125</v>
      </c>
      <c r="O787" s="1" t="s">
        <v>7126</v>
      </c>
      <c r="P787" s="1" t="s">
        <v>7127</v>
      </c>
      <c r="Q787" s="1" t="s">
        <v>7128</v>
      </c>
      <c r="R787" s="1" t="s">
        <v>11614</v>
      </c>
      <c r="S787" s="1" t="s">
        <v>7130</v>
      </c>
      <c r="T787" s="1" t="s">
        <v>7131</v>
      </c>
      <c r="U787" s="1" t="s">
        <v>7132</v>
      </c>
      <c r="V787" s="1" t="s">
        <v>7577</v>
      </c>
    </row>
    <row r="788" s="1" customFormat="1" spans="1:22">
      <c r="A788" s="3">
        <v>999223838033108</v>
      </c>
      <c r="B788" s="1" t="s">
        <v>7258</v>
      </c>
      <c r="C788" s="1" t="s">
        <v>11615</v>
      </c>
      <c r="D788" s="1" t="s">
        <v>11616</v>
      </c>
      <c r="E788" s="1" t="s">
        <v>11617</v>
      </c>
      <c r="F788" s="1" t="s">
        <v>7258</v>
      </c>
      <c r="G788" s="1" t="s">
        <v>7120</v>
      </c>
      <c r="H788" s="1" t="s">
        <v>7122</v>
      </c>
      <c r="I788" s="1" t="s">
        <v>11618</v>
      </c>
      <c r="J788" s="1" t="s">
        <v>30</v>
      </c>
      <c r="K788" s="1" t="s">
        <v>10562</v>
      </c>
      <c r="L788" s="1" t="s">
        <v>10562</v>
      </c>
      <c r="M788" s="1" t="s">
        <v>7125</v>
      </c>
      <c r="N788" s="1" t="s">
        <v>7125</v>
      </c>
      <c r="O788" s="1" t="s">
        <v>7126</v>
      </c>
      <c r="P788" s="1" t="s">
        <v>7127</v>
      </c>
      <c r="Q788" s="1" t="s">
        <v>7128</v>
      </c>
      <c r="R788" s="1" t="s">
        <v>11619</v>
      </c>
      <c r="S788" s="1" t="s">
        <v>7130</v>
      </c>
      <c r="T788" s="1" t="s">
        <v>7131</v>
      </c>
      <c r="U788" s="1" t="s">
        <v>7132</v>
      </c>
      <c r="V788" s="1" t="s">
        <v>7377</v>
      </c>
    </row>
    <row r="789" s="1" customFormat="1" spans="1:22">
      <c r="A789" s="3">
        <v>999223838177317</v>
      </c>
      <c r="B789" s="1" t="s">
        <v>7258</v>
      </c>
      <c r="C789" s="1" t="s">
        <v>11620</v>
      </c>
      <c r="D789" s="1" t="s">
        <v>9149</v>
      </c>
      <c r="E789" s="1" t="s">
        <v>11621</v>
      </c>
      <c r="F789" s="1" t="s">
        <v>7120</v>
      </c>
      <c r="G789" s="1" t="s">
        <v>7139</v>
      </c>
      <c r="H789" s="1" t="s">
        <v>7122</v>
      </c>
      <c r="I789" s="1" t="s">
        <v>11622</v>
      </c>
      <c r="J789" s="1" t="s">
        <v>30</v>
      </c>
      <c r="K789" s="1" t="s">
        <v>11623</v>
      </c>
      <c r="L789" s="1" t="s">
        <v>11623</v>
      </c>
      <c r="M789" s="1" t="s">
        <v>7125</v>
      </c>
      <c r="N789" s="1" t="s">
        <v>7125</v>
      </c>
      <c r="O789" s="1" t="s">
        <v>7126</v>
      </c>
      <c r="P789" s="1" t="s">
        <v>7127</v>
      </c>
      <c r="Q789" s="1" t="s">
        <v>7128</v>
      </c>
      <c r="R789" s="1" t="s">
        <v>11624</v>
      </c>
      <c r="S789" s="1" t="s">
        <v>7130</v>
      </c>
      <c r="T789" s="1" t="s">
        <v>7131</v>
      </c>
      <c r="U789" s="1" t="s">
        <v>7132</v>
      </c>
      <c r="V789" s="1" t="s">
        <v>7321</v>
      </c>
    </row>
    <row r="790" s="1" customFormat="1" spans="1:22">
      <c r="A790" s="3">
        <v>999223838506480</v>
      </c>
      <c r="B790" s="1" t="s">
        <v>7258</v>
      </c>
      <c r="C790" s="1" t="s">
        <v>11625</v>
      </c>
      <c r="D790" s="1" t="s">
        <v>11626</v>
      </c>
      <c r="E790" s="1" t="s">
        <v>11627</v>
      </c>
      <c r="F790" s="1" t="s">
        <v>7173</v>
      </c>
      <c r="G790" s="1" t="s">
        <v>7138</v>
      </c>
      <c r="H790" s="1" t="s">
        <v>7122</v>
      </c>
      <c r="I790" s="1" t="s">
        <v>11628</v>
      </c>
      <c r="J790" s="1" t="s">
        <v>30</v>
      </c>
      <c r="K790" s="1" t="s">
        <v>11629</v>
      </c>
      <c r="L790" s="1" t="s">
        <v>11629</v>
      </c>
      <c r="M790" s="1" t="s">
        <v>7125</v>
      </c>
      <c r="N790" s="1" t="s">
        <v>7125</v>
      </c>
      <c r="O790" s="1" t="s">
        <v>7126</v>
      </c>
      <c r="P790" s="1" t="s">
        <v>7127</v>
      </c>
      <c r="Q790" s="1" t="s">
        <v>7128</v>
      </c>
      <c r="R790" s="1" t="s">
        <v>11630</v>
      </c>
      <c r="S790" s="1" t="s">
        <v>7130</v>
      </c>
      <c r="T790" s="1" t="s">
        <v>7131</v>
      </c>
      <c r="U790" s="1" t="s">
        <v>7132</v>
      </c>
      <c r="V790" s="1" t="s">
        <v>7254</v>
      </c>
    </row>
    <row r="791" s="1" customFormat="1" spans="1:22">
      <c r="A791" s="3">
        <v>999223838544156</v>
      </c>
      <c r="B791" s="1" t="s">
        <v>7258</v>
      </c>
      <c r="C791" s="1" t="s">
        <v>11631</v>
      </c>
      <c r="D791" s="1" t="s">
        <v>11632</v>
      </c>
      <c r="E791" s="1" t="s">
        <v>11633</v>
      </c>
      <c r="F791" s="1" t="s">
        <v>7173</v>
      </c>
      <c r="G791" s="1" t="s">
        <v>7138</v>
      </c>
      <c r="H791" s="1" t="s">
        <v>7122</v>
      </c>
      <c r="I791" s="1" t="s">
        <v>11634</v>
      </c>
      <c r="J791" s="1" t="s">
        <v>30</v>
      </c>
      <c r="K791" s="1" t="s">
        <v>11635</v>
      </c>
      <c r="L791" s="1" t="s">
        <v>11635</v>
      </c>
      <c r="M791" s="1" t="s">
        <v>7125</v>
      </c>
      <c r="N791" s="1" t="s">
        <v>7125</v>
      </c>
      <c r="O791" s="1" t="s">
        <v>7126</v>
      </c>
      <c r="P791" s="1" t="s">
        <v>7127</v>
      </c>
      <c r="Q791" s="1" t="s">
        <v>7128</v>
      </c>
      <c r="R791" s="1" t="s">
        <v>11636</v>
      </c>
      <c r="S791" s="1" t="s">
        <v>7130</v>
      </c>
      <c r="T791" s="1" t="s">
        <v>7131</v>
      </c>
      <c r="U791" s="1" t="s">
        <v>7132</v>
      </c>
      <c r="V791" s="1" t="s">
        <v>7226</v>
      </c>
    </row>
    <row r="792" s="1" customFormat="1" spans="1:22">
      <c r="A792" s="3">
        <v>999223838678293</v>
      </c>
      <c r="B792" s="1" t="s">
        <v>7258</v>
      </c>
      <c r="C792" s="1" t="s">
        <v>11637</v>
      </c>
      <c r="D792" s="1" t="s">
        <v>11638</v>
      </c>
      <c r="E792" s="1" t="s">
        <v>11639</v>
      </c>
      <c r="F792" s="1" t="s">
        <v>7139</v>
      </c>
      <c r="G792" s="1" t="s">
        <v>7121</v>
      </c>
      <c r="H792" s="1" t="s">
        <v>7122</v>
      </c>
      <c r="I792" s="1" t="s">
        <v>11640</v>
      </c>
      <c r="J792" s="1" t="s">
        <v>30</v>
      </c>
      <c r="K792" s="1" t="s">
        <v>11641</v>
      </c>
      <c r="L792" s="1" t="s">
        <v>11641</v>
      </c>
      <c r="M792" s="1" t="s">
        <v>7125</v>
      </c>
      <c r="N792" s="1" t="s">
        <v>7125</v>
      </c>
      <c r="O792" s="1" t="s">
        <v>7126</v>
      </c>
      <c r="P792" s="1" t="s">
        <v>7127</v>
      </c>
      <c r="Q792" s="1" t="s">
        <v>7128</v>
      </c>
      <c r="R792" s="1" t="s">
        <v>11642</v>
      </c>
      <c r="S792" s="1" t="s">
        <v>7130</v>
      </c>
      <c r="T792" s="1" t="s">
        <v>7131</v>
      </c>
      <c r="U792" s="1" t="s">
        <v>7132</v>
      </c>
      <c r="V792" s="1" t="s">
        <v>7201</v>
      </c>
    </row>
    <row r="793" s="1" customFormat="1" spans="1:22">
      <c r="A793" s="3">
        <v>999223838854463</v>
      </c>
      <c r="B793" s="1" t="s">
        <v>7258</v>
      </c>
      <c r="C793" s="1" t="s">
        <v>11643</v>
      </c>
      <c r="D793" s="1" t="s">
        <v>11644</v>
      </c>
      <c r="E793" s="1" t="s">
        <v>11645</v>
      </c>
      <c r="F793" s="1" t="s">
        <v>7139</v>
      </c>
      <c r="G793" s="1" t="s">
        <v>7121</v>
      </c>
      <c r="H793" s="1" t="s">
        <v>7122</v>
      </c>
      <c r="I793" s="1" t="s">
        <v>11646</v>
      </c>
      <c r="J793" s="1" t="s">
        <v>30</v>
      </c>
      <c r="K793" s="1" t="s">
        <v>11647</v>
      </c>
      <c r="L793" s="1" t="s">
        <v>11647</v>
      </c>
      <c r="M793" s="1" t="s">
        <v>7125</v>
      </c>
      <c r="N793" s="1" t="s">
        <v>7125</v>
      </c>
      <c r="O793" s="1" t="s">
        <v>7126</v>
      </c>
      <c r="P793" s="1" t="s">
        <v>7127</v>
      </c>
      <c r="Q793" s="1" t="s">
        <v>7128</v>
      </c>
      <c r="R793" s="1" t="s">
        <v>11648</v>
      </c>
      <c r="S793" s="1" t="s">
        <v>7130</v>
      </c>
      <c r="T793" s="1" t="s">
        <v>7131</v>
      </c>
      <c r="U793" s="1" t="s">
        <v>7132</v>
      </c>
      <c r="V793" s="1" t="s">
        <v>7340</v>
      </c>
    </row>
    <row r="794" s="1" customFormat="1" spans="1:22">
      <c r="A794" s="3">
        <v>999223839093964</v>
      </c>
      <c r="B794" s="1" t="s">
        <v>7258</v>
      </c>
      <c r="C794" s="1" t="s">
        <v>11649</v>
      </c>
      <c r="D794" s="1" t="s">
        <v>11650</v>
      </c>
      <c r="E794" s="1" t="s">
        <v>11651</v>
      </c>
      <c r="F794" s="1" t="s">
        <v>7258</v>
      </c>
      <c r="G794" s="1" t="s">
        <v>7173</v>
      </c>
      <c r="H794" s="1" t="s">
        <v>7122</v>
      </c>
      <c r="I794" s="1" t="s">
        <v>11652</v>
      </c>
      <c r="J794" s="1" t="s">
        <v>30</v>
      </c>
      <c r="K794" s="1" t="s">
        <v>11653</v>
      </c>
      <c r="L794" s="1" t="s">
        <v>11653</v>
      </c>
      <c r="M794" s="1" t="s">
        <v>7125</v>
      </c>
      <c r="N794" s="1" t="s">
        <v>7125</v>
      </c>
      <c r="O794" s="1" t="s">
        <v>7126</v>
      </c>
      <c r="P794" s="1" t="s">
        <v>7127</v>
      </c>
      <c r="Q794" s="1" t="s">
        <v>7128</v>
      </c>
      <c r="R794" s="1" t="s">
        <v>11654</v>
      </c>
      <c r="S794" s="1" t="s">
        <v>7130</v>
      </c>
      <c r="T794" s="1" t="s">
        <v>7131</v>
      </c>
      <c r="U794" s="1" t="s">
        <v>7132</v>
      </c>
      <c r="V794" s="1" t="s">
        <v>7254</v>
      </c>
    </row>
    <row r="795" s="1" customFormat="1" spans="1:22">
      <c r="A795" s="3">
        <v>999223839119581</v>
      </c>
      <c r="B795" s="1" t="s">
        <v>7258</v>
      </c>
      <c r="C795" s="1" t="s">
        <v>11655</v>
      </c>
      <c r="D795" s="1" t="s">
        <v>11656</v>
      </c>
      <c r="E795" s="1" t="s">
        <v>11657</v>
      </c>
      <c r="F795" s="1" t="s">
        <v>7120</v>
      </c>
      <c r="G795" s="1" t="s">
        <v>7139</v>
      </c>
      <c r="H795" s="1" t="s">
        <v>7122</v>
      </c>
      <c r="I795" s="1" t="s">
        <v>11658</v>
      </c>
      <c r="J795" s="1" t="s">
        <v>30</v>
      </c>
      <c r="K795" s="1" t="s">
        <v>7973</v>
      </c>
      <c r="L795" s="1" t="s">
        <v>7973</v>
      </c>
      <c r="M795" s="1" t="s">
        <v>7125</v>
      </c>
      <c r="N795" s="1" t="s">
        <v>7125</v>
      </c>
      <c r="O795" s="1" t="s">
        <v>7126</v>
      </c>
      <c r="P795" s="1" t="s">
        <v>7127</v>
      </c>
      <c r="Q795" s="1" t="s">
        <v>7128</v>
      </c>
      <c r="R795" s="1" t="s">
        <v>11659</v>
      </c>
      <c r="S795" s="1" t="s">
        <v>7130</v>
      </c>
      <c r="T795" s="1" t="s">
        <v>7131</v>
      </c>
      <c r="U795" s="1" t="s">
        <v>7132</v>
      </c>
      <c r="V795" s="1" t="s">
        <v>7254</v>
      </c>
    </row>
    <row r="796" s="1" customFormat="1" spans="1:22">
      <c r="A796" s="3">
        <v>999223839350001</v>
      </c>
      <c r="B796" s="1" t="s">
        <v>7258</v>
      </c>
      <c r="C796" s="1" t="s">
        <v>11660</v>
      </c>
      <c r="D796" s="1" t="s">
        <v>11661</v>
      </c>
      <c r="E796" s="1" t="s">
        <v>11662</v>
      </c>
      <c r="F796" s="1" t="s">
        <v>7173</v>
      </c>
      <c r="G796" s="1" t="s">
        <v>7138</v>
      </c>
      <c r="H796" s="1" t="s">
        <v>7122</v>
      </c>
      <c r="I796" s="1" t="s">
        <v>11663</v>
      </c>
      <c r="J796" s="1" t="s">
        <v>30</v>
      </c>
      <c r="K796" s="1" t="s">
        <v>9026</v>
      </c>
      <c r="L796" s="1" t="s">
        <v>9026</v>
      </c>
      <c r="M796" s="1" t="s">
        <v>7125</v>
      </c>
      <c r="N796" s="1" t="s">
        <v>7125</v>
      </c>
      <c r="O796" s="1" t="s">
        <v>7126</v>
      </c>
      <c r="P796" s="1" t="s">
        <v>7127</v>
      </c>
      <c r="Q796" s="1" t="s">
        <v>7128</v>
      </c>
      <c r="R796" s="1" t="s">
        <v>11664</v>
      </c>
      <c r="S796" s="1" t="s">
        <v>7130</v>
      </c>
      <c r="T796" s="1" t="s">
        <v>7131</v>
      </c>
      <c r="U796" s="1" t="s">
        <v>7132</v>
      </c>
      <c r="V796" s="1" t="s">
        <v>7254</v>
      </c>
    </row>
    <row r="797" s="1" customFormat="1" spans="1:22">
      <c r="A797" s="3">
        <v>23839456298</v>
      </c>
      <c r="B797" s="1" t="s">
        <v>7258</v>
      </c>
      <c r="C797" s="1" t="s">
        <v>11665</v>
      </c>
      <c r="D797" s="1" t="s">
        <v>10856</v>
      </c>
      <c r="E797" s="1" t="s">
        <v>11666</v>
      </c>
      <c r="F797" s="1" t="s">
        <v>7139</v>
      </c>
      <c r="G797" s="1" t="s">
        <v>7148</v>
      </c>
      <c r="H797" s="1" t="s">
        <v>7122</v>
      </c>
      <c r="I797" s="1" t="s">
        <v>11667</v>
      </c>
      <c r="J797" s="1" t="s">
        <v>30</v>
      </c>
      <c r="K797" s="1" t="s">
        <v>8903</v>
      </c>
      <c r="L797" s="1" t="s">
        <v>8903</v>
      </c>
      <c r="M797" s="1" t="s">
        <v>7125</v>
      </c>
      <c r="N797" s="1" t="s">
        <v>7125</v>
      </c>
      <c r="O797" s="1" t="s">
        <v>7126</v>
      </c>
      <c r="P797" s="1" t="s">
        <v>7127</v>
      </c>
      <c r="Q797" s="1" t="s">
        <v>7128</v>
      </c>
      <c r="R797" s="1" t="s">
        <v>11668</v>
      </c>
      <c r="S797" s="1" t="s">
        <v>7130</v>
      </c>
      <c r="T797" s="1" t="s">
        <v>7131</v>
      </c>
      <c r="U797" s="1" t="s">
        <v>7132</v>
      </c>
      <c r="V797" s="1" t="s">
        <v>7226</v>
      </c>
    </row>
    <row r="798" s="1" customFormat="1" spans="1:22">
      <c r="A798" s="3">
        <v>999223839636848</v>
      </c>
      <c r="B798" s="1" t="s">
        <v>7258</v>
      </c>
      <c r="C798" s="1" t="s">
        <v>11669</v>
      </c>
      <c r="D798" s="1" t="s">
        <v>11670</v>
      </c>
      <c r="E798" s="1" t="s">
        <v>11671</v>
      </c>
      <c r="F798" s="1" t="s">
        <v>7139</v>
      </c>
      <c r="G798" s="1" t="s">
        <v>7148</v>
      </c>
      <c r="H798" s="1" t="s">
        <v>7122</v>
      </c>
      <c r="I798" s="1" t="s">
        <v>11672</v>
      </c>
      <c r="J798" s="1" t="s">
        <v>30</v>
      </c>
      <c r="K798" s="1" t="s">
        <v>7873</v>
      </c>
      <c r="L798" s="1" t="s">
        <v>7873</v>
      </c>
      <c r="M798" s="1" t="s">
        <v>7125</v>
      </c>
      <c r="N798" s="1" t="s">
        <v>7125</v>
      </c>
      <c r="O798" s="1" t="s">
        <v>7126</v>
      </c>
      <c r="P798" s="1" t="s">
        <v>7127</v>
      </c>
      <c r="Q798" s="1" t="s">
        <v>7128</v>
      </c>
      <c r="R798" s="1" t="s">
        <v>11673</v>
      </c>
      <c r="S798" s="1" t="s">
        <v>7130</v>
      </c>
      <c r="T798" s="1" t="s">
        <v>7131</v>
      </c>
      <c r="U798" s="1" t="s">
        <v>7132</v>
      </c>
      <c r="V798" s="1" t="s">
        <v>7254</v>
      </c>
    </row>
    <row r="799" s="1" customFormat="1" spans="1:22">
      <c r="A799" s="3">
        <v>999223839644210</v>
      </c>
      <c r="B799" s="1" t="s">
        <v>7258</v>
      </c>
      <c r="C799" s="1" t="s">
        <v>11674</v>
      </c>
      <c r="D799" s="1" t="s">
        <v>11675</v>
      </c>
      <c r="E799" s="1" t="s">
        <v>11676</v>
      </c>
      <c r="F799" s="1" t="s">
        <v>7138</v>
      </c>
      <c r="G799" s="1" t="s">
        <v>7120</v>
      </c>
      <c r="H799" s="1" t="s">
        <v>7122</v>
      </c>
      <c r="I799" s="1" t="s">
        <v>11370</v>
      </c>
      <c r="J799" s="1" t="s">
        <v>30</v>
      </c>
      <c r="K799" s="1" t="s">
        <v>11371</v>
      </c>
      <c r="L799" s="1" t="s">
        <v>11371</v>
      </c>
      <c r="M799" s="1" t="s">
        <v>7125</v>
      </c>
      <c r="N799" s="1" t="s">
        <v>7125</v>
      </c>
      <c r="O799" s="1" t="s">
        <v>7126</v>
      </c>
      <c r="P799" s="1" t="s">
        <v>7127</v>
      </c>
      <c r="Q799" s="1" t="s">
        <v>7128</v>
      </c>
      <c r="R799" s="1" t="s">
        <v>11677</v>
      </c>
      <c r="S799" s="1" t="s">
        <v>7130</v>
      </c>
      <c r="T799" s="1" t="s">
        <v>7131</v>
      </c>
      <c r="U799" s="1" t="s">
        <v>7132</v>
      </c>
      <c r="V799" s="1" t="s">
        <v>7254</v>
      </c>
    </row>
    <row r="800" s="1" customFormat="1" spans="1:22">
      <c r="A800" s="3">
        <v>999223839657446</v>
      </c>
      <c r="B800" s="1" t="s">
        <v>7258</v>
      </c>
      <c r="C800" s="1" t="s">
        <v>11678</v>
      </c>
      <c r="D800" s="1" t="s">
        <v>11679</v>
      </c>
      <c r="E800" s="1" t="s">
        <v>11680</v>
      </c>
      <c r="F800" s="1" t="s">
        <v>7258</v>
      </c>
      <c r="G800" s="1" t="s">
        <v>7173</v>
      </c>
      <c r="H800" s="1" t="s">
        <v>7122</v>
      </c>
      <c r="I800" s="1" t="s">
        <v>11681</v>
      </c>
      <c r="J800" s="1" t="s">
        <v>30</v>
      </c>
      <c r="K800" s="1" t="s">
        <v>11682</v>
      </c>
      <c r="L800" s="1" t="s">
        <v>11682</v>
      </c>
      <c r="M800" s="1" t="s">
        <v>7125</v>
      </c>
      <c r="N800" s="1" t="s">
        <v>7125</v>
      </c>
      <c r="O800" s="1" t="s">
        <v>7126</v>
      </c>
      <c r="P800" s="1" t="s">
        <v>7127</v>
      </c>
      <c r="Q800" s="1" t="s">
        <v>7128</v>
      </c>
      <c r="R800" s="1" t="s">
        <v>11683</v>
      </c>
      <c r="S800" s="1" t="s">
        <v>7130</v>
      </c>
      <c r="T800" s="1" t="s">
        <v>7131</v>
      </c>
      <c r="U800" s="1" t="s">
        <v>7132</v>
      </c>
      <c r="V800" s="1" t="s">
        <v>7254</v>
      </c>
    </row>
    <row r="801" s="1" customFormat="1" spans="1:22">
      <c r="A801" s="3">
        <v>999223839690298</v>
      </c>
      <c r="B801" s="1" t="s">
        <v>7258</v>
      </c>
      <c r="C801" s="1" t="s">
        <v>11684</v>
      </c>
      <c r="D801" s="1" t="s">
        <v>8110</v>
      </c>
      <c r="E801" s="1" t="s">
        <v>11685</v>
      </c>
      <c r="F801" s="1" t="s">
        <v>7173</v>
      </c>
      <c r="G801" s="1" t="s">
        <v>7138</v>
      </c>
      <c r="H801" s="1" t="s">
        <v>7122</v>
      </c>
      <c r="I801" s="1" t="s">
        <v>11686</v>
      </c>
      <c r="J801" s="1" t="s">
        <v>30</v>
      </c>
      <c r="K801" s="1" t="s">
        <v>11687</v>
      </c>
      <c r="L801" s="1" t="s">
        <v>11687</v>
      </c>
      <c r="M801" s="1" t="s">
        <v>7125</v>
      </c>
      <c r="N801" s="1" t="s">
        <v>7125</v>
      </c>
      <c r="O801" s="1" t="s">
        <v>7126</v>
      </c>
      <c r="P801" s="1" t="s">
        <v>7127</v>
      </c>
      <c r="Q801" s="1" t="s">
        <v>7128</v>
      </c>
      <c r="R801" s="1" t="s">
        <v>11688</v>
      </c>
      <c r="S801" s="1" t="s">
        <v>7130</v>
      </c>
      <c r="T801" s="1" t="s">
        <v>7131</v>
      </c>
      <c r="U801" s="1" t="s">
        <v>7132</v>
      </c>
      <c r="V801" s="1" t="s">
        <v>7254</v>
      </c>
    </row>
    <row r="802" s="1" customFormat="1" spans="1:22">
      <c r="A802" s="3">
        <v>999223839727429</v>
      </c>
      <c r="B802" s="1" t="s">
        <v>7258</v>
      </c>
      <c r="C802" s="1" t="s">
        <v>11689</v>
      </c>
      <c r="D802" s="1" t="s">
        <v>11690</v>
      </c>
      <c r="E802" s="1" t="s">
        <v>11691</v>
      </c>
      <c r="F802" s="1" t="s">
        <v>7258</v>
      </c>
      <c r="G802" s="1" t="s">
        <v>7138</v>
      </c>
      <c r="H802" s="1" t="s">
        <v>7122</v>
      </c>
      <c r="I802" s="1" t="s">
        <v>11692</v>
      </c>
      <c r="J802" s="1" t="s">
        <v>30</v>
      </c>
      <c r="K802" s="1" t="s">
        <v>9276</v>
      </c>
      <c r="L802" s="1" t="s">
        <v>9276</v>
      </c>
      <c r="M802" s="1" t="s">
        <v>7125</v>
      </c>
      <c r="N802" s="1" t="s">
        <v>7125</v>
      </c>
      <c r="O802" s="1" t="s">
        <v>7126</v>
      </c>
      <c r="P802" s="1" t="s">
        <v>7127</v>
      </c>
      <c r="Q802" s="1" t="s">
        <v>7128</v>
      </c>
      <c r="R802" s="1" t="s">
        <v>11693</v>
      </c>
      <c r="S802" s="1" t="s">
        <v>7130</v>
      </c>
      <c r="T802" s="1" t="s">
        <v>7131</v>
      </c>
      <c r="U802" s="1" t="s">
        <v>7132</v>
      </c>
      <c r="V802" s="1" t="s">
        <v>7377</v>
      </c>
    </row>
    <row r="803" s="1" customFormat="1" spans="1:22">
      <c r="A803" s="3">
        <v>999223839729753</v>
      </c>
      <c r="B803" s="1" t="s">
        <v>7258</v>
      </c>
      <c r="C803" s="1" t="s">
        <v>11694</v>
      </c>
      <c r="D803" s="1" t="s">
        <v>11695</v>
      </c>
      <c r="E803" s="1" t="s">
        <v>11696</v>
      </c>
      <c r="F803" s="1" t="s">
        <v>7120</v>
      </c>
      <c r="G803" s="1" t="s">
        <v>7148</v>
      </c>
      <c r="H803" s="1" t="s">
        <v>7122</v>
      </c>
      <c r="I803" s="1" t="s">
        <v>11697</v>
      </c>
      <c r="J803" s="1" t="s">
        <v>30</v>
      </c>
      <c r="K803" s="1" t="s">
        <v>11027</v>
      </c>
      <c r="L803" s="1" t="s">
        <v>11027</v>
      </c>
      <c r="M803" s="1" t="s">
        <v>7125</v>
      </c>
      <c r="N803" s="1" t="s">
        <v>7125</v>
      </c>
      <c r="O803" s="1" t="s">
        <v>7126</v>
      </c>
      <c r="P803" s="1" t="s">
        <v>7127</v>
      </c>
      <c r="Q803" s="1" t="s">
        <v>7128</v>
      </c>
      <c r="R803" s="1" t="s">
        <v>11698</v>
      </c>
      <c r="S803" s="1" t="s">
        <v>7130</v>
      </c>
      <c r="T803" s="1" t="s">
        <v>7131</v>
      </c>
      <c r="U803" s="1" t="s">
        <v>7132</v>
      </c>
      <c r="V803" s="1" t="s">
        <v>7254</v>
      </c>
    </row>
    <row r="804" s="1" customFormat="1" spans="1:22">
      <c r="A804" s="3">
        <v>999223839760918</v>
      </c>
      <c r="B804" s="1" t="s">
        <v>7258</v>
      </c>
      <c r="C804" s="1" t="s">
        <v>11699</v>
      </c>
      <c r="D804" s="1" t="s">
        <v>11700</v>
      </c>
      <c r="E804" s="1" t="s">
        <v>11701</v>
      </c>
      <c r="F804" s="1" t="s">
        <v>7173</v>
      </c>
      <c r="G804" s="1" t="s">
        <v>7138</v>
      </c>
      <c r="H804" s="1" t="s">
        <v>7122</v>
      </c>
      <c r="I804" s="1" t="s">
        <v>11702</v>
      </c>
      <c r="J804" s="1" t="s">
        <v>30</v>
      </c>
      <c r="K804" s="1" t="s">
        <v>11703</v>
      </c>
      <c r="L804" s="1" t="s">
        <v>11703</v>
      </c>
      <c r="M804" s="1" t="s">
        <v>7125</v>
      </c>
      <c r="N804" s="1" t="s">
        <v>7125</v>
      </c>
      <c r="O804" s="1" t="s">
        <v>7126</v>
      </c>
      <c r="P804" s="1" t="s">
        <v>7127</v>
      </c>
      <c r="Q804" s="1" t="s">
        <v>7128</v>
      </c>
      <c r="R804" s="1" t="s">
        <v>11704</v>
      </c>
      <c r="S804" s="1" t="s">
        <v>7130</v>
      </c>
      <c r="T804" s="1" t="s">
        <v>7131</v>
      </c>
      <c r="U804" s="1" t="s">
        <v>7132</v>
      </c>
      <c r="V804" s="1" t="s">
        <v>7143</v>
      </c>
    </row>
    <row r="805" s="1" customFormat="1" spans="1:22">
      <c r="A805" s="3">
        <v>999223839981134</v>
      </c>
      <c r="B805" s="1" t="s">
        <v>7258</v>
      </c>
      <c r="C805" s="1" t="s">
        <v>11705</v>
      </c>
      <c r="D805" s="1" t="s">
        <v>11706</v>
      </c>
      <c r="E805" s="1" t="s">
        <v>11707</v>
      </c>
      <c r="F805" s="1" t="s">
        <v>7258</v>
      </c>
      <c r="G805" s="1" t="s">
        <v>7173</v>
      </c>
      <c r="H805" s="1" t="s">
        <v>7122</v>
      </c>
      <c r="I805" s="1" t="s">
        <v>11708</v>
      </c>
      <c r="J805" s="1" t="s">
        <v>30</v>
      </c>
      <c r="K805" s="1" t="s">
        <v>11709</v>
      </c>
      <c r="L805" s="1" t="s">
        <v>11709</v>
      </c>
      <c r="M805" s="1" t="s">
        <v>7125</v>
      </c>
      <c r="N805" s="1" t="s">
        <v>7125</v>
      </c>
      <c r="O805" s="1" t="s">
        <v>7126</v>
      </c>
      <c r="P805" s="1" t="s">
        <v>7127</v>
      </c>
      <c r="Q805" s="1" t="s">
        <v>7128</v>
      </c>
      <c r="R805" s="1" t="s">
        <v>11710</v>
      </c>
      <c r="S805" s="1" t="s">
        <v>7130</v>
      </c>
      <c r="T805" s="1" t="s">
        <v>7131</v>
      </c>
      <c r="U805" s="1" t="s">
        <v>7132</v>
      </c>
      <c r="V805" s="1" t="s">
        <v>8342</v>
      </c>
    </row>
    <row r="806" s="1" customFormat="1" spans="1:22">
      <c r="A806" s="3">
        <v>999223840330636</v>
      </c>
      <c r="B806" s="1" t="s">
        <v>7258</v>
      </c>
      <c r="C806" s="1" t="s">
        <v>11711</v>
      </c>
      <c r="D806" s="1" t="s">
        <v>11712</v>
      </c>
      <c r="E806" s="1" t="s">
        <v>11713</v>
      </c>
      <c r="F806" s="1" t="s">
        <v>7138</v>
      </c>
      <c r="G806" s="1" t="s">
        <v>7148</v>
      </c>
      <c r="H806" s="1" t="s">
        <v>7122</v>
      </c>
      <c r="I806" s="1" t="s">
        <v>11714</v>
      </c>
      <c r="J806" s="1" t="s">
        <v>30</v>
      </c>
      <c r="K806" s="1" t="s">
        <v>9187</v>
      </c>
      <c r="L806" s="1" t="s">
        <v>9187</v>
      </c>
      <c r="M806" s="1" t="s">
        <v>7125</v>
      </c>
      <c r="N806" s="1" t="s">
        <v>7125</v>
      </c>
      <c r="O806" s="1" t="s">
        <v>7126</v>
      </c>
      <c r="P806" s="1" t="s">
        <v>7127</v>
      </c>
      <c r="Q806" s="1" t="s">
        <v>7128</v>
      </c>
      <c r="R806" s="1" t="s">
        <v>11715</v>
      </c>
      <c r="S806" s="1" t="s">
        <v>7130</v>
      </c>
      <c r="T806" s="1" t="s">
        <v>7131</v>
      </c>
      <c r="U806" s="1" t="s">
        <v>7132</v>
      </c>
      <c r="V806" s="1" t="s">
        <v>7133</v>
      </c>
    </row>
    <row r="807" s="1" customFormat="1" spans="1:22">
      <c r="A807" s="3">
        <v>999223840399231</v>
      </c>
      <c r="B807" s="1" t="s">
        <v>7258</v>
      </c>
      <c r="C807" s="1" t="s">
        <v>11716</v>
      </c>
      <c r="D807" s="1" t="s">
        <v>8801</v>
      </c>
      <c r="E807" s="1" t="s">
        <v>11717</v>
      </c>
      <c r="F807" s="1" t="s">
        <v>7258</v>
      </c>
      <c r="G807" s="1" t="s">
        <v>7138</v>
      </c>
      <c r="H807" s="1" t="s">
        <v>7122</v>
      </c>
      <c r="I807" s="1" t="s">
        <v>11718</v>
      </c>
      <c r="J807" s="1" t="s">
        <v>30</v>
      </c>
      <c r="K807" s="1" t="s">
        <v>11719</v>
      </c>
      <c r="L807" s="1" t="s">
        <v>11719</v>
      </c>
      <c r="M807" s="1" t="s">
        <v>7125</v>
      </c>
      <c r="N807" s="1" t="s">
        <v>7125</v>
      </c>
      <c r="O807" s="1" t="s">
        <v>7126</v>
      </c>
      <c r="P807" s="1" t="s">
        <v>7127</v>
      </c>
      <c r="Q807" s="1" t="s">
        <v>7128</v>
      </c>
      <c r="R807" s="1" t="s">
        <v>11720</v>
      </c>
      <c r="S807" s="1" t="s">
        <v>7130</v>
      </c>
      <c r="T807" s="1" t="s">
        <v>7131</v>
      </c>
      <c r="U807" s="1" t="s">
        <v>7132</v>
      </c>
      <c r="V807" s="1" t="s">
        <v>7254</v>
      </c>
    </row>
    <row r="808" s="1" customFormat="1" spans="1:22">
      <c r="A808" s="3">
        <v>999223840671428</v>
      </c>
      <c r="B808" s="1" t="s">
        <v>7258</v>
      </c>
      <c r="C808" s="1" t="s">
        <v>11721</v>
      </c>
      <c r="D808" s="1" t="s">
        <v>7892</v>
      </c>
      <c r="E808" s="1" t="s">
        <v>11722</v>
      </c>
      <c r="F808" s="1" t="s">
        <v>7173</v>
      </c>
      <c r="G808" s="1" t="s">
        <v>7138</v>
      </c>
      <c r="H808" s="1" t="s">
        <v>7122</v>
      </c>
      <c r="I808" s="1" t="s">
        <v>11723</v>
      </c>
      <c r="J808" s="1" t="s">
        <v>30</v>
      </c>
      <c r="K808" s="1" t="s">
        <v>7933</v>
      </c>
      <c r="L808" s="1" t="s">
        <v>7933</v>
      </c>
      <c r="M808" s="1" t="s">
        <v>7125</v>
      </c>
      <c r="N808" s="1" t="s">
        <v>7125</v>
      </c>
      <c r="O808" s="1" t="s">
        <v>7126</v>
      </c>
      <c r="P808" s="1" t="s">
        <v>7127</v>
      </c>
      <c r="Q808" s="1" t="s">
        <v>7128</v>
      </c>
      <c r="R808" s="1" t="s">
        <v>11724</v>
      </c>
      <c r="S808" s="1" t="s">
        <v>7130</v>
      </c>
      <c r="T808" s="1" t="s">
        <v>7131</v>
      </c>
      <c r="U808" s="1" t="s">
        <v>7132</v>
      </c>
      <c r="V808" s="1" t="s">
        <v>7226</v>
      </c>
    </row>
    <row r="809" s="1" customFormat="1" spans="1:22">
      <c r="A809" s="3">
        <v>999223840682683</v>
      </c>
      <c r="B809" s="1" t="s">
        <v>7258</v>
      </c>
      <c r="C809" s="1" t="s">
        <v>11725</v>
      </c>
      <c r="D809" s="1" t="s">
        <v>11726</v>
      </c>
      <c r="E809" s="1" t="s">
        <v>11727</v>
      </c>
      <c r="F809" s="1" t="s">
        <v>7138</v>
      </c>
      <c r="G809" s="1" t="s">
        <v>7139</v>
      </c>
      <c r="H809" s="1" t="s">
        <v>7122</v>
      </c>
      <c r="I809" s="1" t="s">
        <v>11728</v>
      </c>
      <c r="J809" s="1" t="s">
        <v>30</v>
      </c>
      <c r="K809" s="1" t="s">
        <v>11729</v>
      </c>
      <c r="L809" s="1" t="s">
        <v>11729</v>
      </c>
      <c r="M809" s="1" t="s">
        <v>7125</v>
      </c>
      <c r="N809" s="1" t="s">
        <v>7125</v>
      </c>
      <c r="O809" s="1" t="s">
        <v>7126</v>
      </c>
      <c r="P809" s="1" t="s">
        <v>7127</v>
      </c>
      <c r="Q809" s="1" t="s">
        <v>7128</v>
      </c>
      <c r="R809" s="1" t="s">
        <v>11730</v>
      </c>
      <c r="S809" s="1" t="s">
        <v>7130</v>
      </c>
      <c r="T809" s="1" t="s">
        <v>7131</v>
      </c>
      <c r="U809" s="1" t="s">
        <v>7132</v>
      </c>
      <c r="V809" s="1" t="s">
        <v>7254</v>
      </c>
    </row>
    <row r="810" s="1" customFormat="1" spans="1:22">
      <c r="A810" s="3">
        <v>999223840811278</v>
      </c>
      <c r="B810" s="1" t="s">
        <v>7258</v>
      </c>
      <c r="C810" s="1" t="s">
        <v>11731</v>
      </c>
      <c r="D810" s="1" t="s">
        <v>11726</v>
      </c>
      <c r="E810" s="1" t="s">
        <v>11732</v>
      </c>
      <c r="F810" s="1" t="s">
        <v>7120</v>
      </c>
      <c r="G810" s="1" t="s">
        <v>7148</v>
      </c>
      <c r="H810" s="1" t="s">
        <v>7122</v>
      </c>
      <c r="I810" s="1" t="s">
        <v>11733</v>
      </c>
      <c r="J810" s="1" t="s">
        <v>30</v>
      </c>
      <c r="K810" s="1" t="s">
        <v>10071</v>
      </c>
      <c r="L810" s="1" t="s">
        <v>10071</v>
      </c>
      <c r="M810" s="1" t="s">
        <v>7125</v>
      </c>
      <c r="N810" s="1" t="s">
        <v>7125</v>
      </c>
      <c r="O810" s="1" t="s">
        <v>7126</v>
      </c>
      <c r="P810" s="1" t="s">
        <v>7127</v>
      </c>
      <c r="Q810" s="1" t="s">
        <v>7128</v>
      </c>
      <c r="R810" s="1" t="s">
        <v>11734</v>
      </c>
      <c r="S810" s="1" t="s">
        <v>7130</v>
      </c>
      <c r="T810" s="1" t="s">
        <v>7131</v>
      </c>
      <c r="U810" s="1" t="s">
        <v>7132</v>
      </c>
      <c r="V810" s="1" t="s">
        <v>7254</v>
      </c>
    </row>
    <row r="811" s="1" customFormat="1" spans="1:22">
      <c r="A811" s="3">
        <v>999223840841255</v>
      </c>
      <c r="B811" s="1" t="s">
        <v>7258</v>
      </c>
      <c r="C811" s="1" t="s">
        <v>11735</v>
      </c>
      <c r="D811" s="1" t="s">
        <v>11736</v>
      </c>
      <c r="E811" s="1" t="s">
        <v>11737</v>
      </c>
      <c r="F811" s="1" t="s">
        <v>7139</v>
      </c>
      <c r="G811" s="1" t="s">
        <v>7148</v>
      </c>
      <c r="H811" s="1" t="s">
        <v>7122</v>
      </c>
      <c r="I811" s="1" t="s">
        <v>11738</v>
      </c>
      <c r="J811" s="1" t="s">
        <v>30</v>
      </c>
      <c r="K811" s="1" t="s">
        <v>10717</v>
      </c>
      <c r="L811" s="1" t="s">
        <v>10717</v>
      </c>
      <c r="M811" s="1" t="s">
        <v>7125</v>
      </c>
      <c r="N811" s="1" t="s">
        <v>7125</v>
      </c>
      <c r="O811" s="1" t="s">
        <v>7126</v>
      </c>
      <c r="P811" s="1" t="s">
        <v>7127</v>
      </c>
      <c r="Q811" s="1" t="s">
        <v>7128</v>
      </c>
      <c r="R811" s="1" t="s">
        <v>11739</v>
      </c>
      <c r="S811" s="1" t="s">
        <v>7130</v>
      </c>
      <c r="T811" s="1" t="s">
        <v>7131</v>
      </c>
      <c r="U811" s="1" t="s">
        <v>7132</v>
      </c>
      <c r="V811" s="1" t="s">
        <v>7226</v>
      </c>
    </row>
    <row r="812" s="1" customFormat="1" spans="1:22">
      <c r="A812" s="3">
        <v>999223841035934</v>
      </c>
      <c r="B812" s="1" t="s">
        <v>7258</v>
      </c>
      <c r="C812" s="1" t="s">
        <v>11740</v>
      </c>
      <c r="D812" s="1" t="s">
        <v>8801</v>
      </c>
      <c r="E812" s="1" t="s">
        <v>11741</v>
      </c>
      <c r="F812" s="1" t="s">
        <v>7120</v>
      </c>
      <c r="G812" s="1" t="s">
        <v>7121</v>
      </c>
      <c r="H812" s="1" t="s">
        <v>7122</v>
      </c>
      <c r="I812" s="1" t="s">
        <v>11742</v>
      </c>
      <c r="J812" s="1" t="s">
        <v>30</v>
      </c>
      <c r="K812" s="1" t="s">
        <v>11743</v>
      </c>
      <c r="L812" s="1" t="s">
        <v>11743</v>
      </c>
      <c r="M812" s="1" t="s">
        <v>7125</v>
      </c>
      <c r="N812" s="1" t="s">
        <v>7125</v>
      </c>
      <c r="O812" s="1" t="s">
        <v>7126</v>
      </c>
      <c r="P812" s="1" t="s">
        <v>7127</v>
      </c>
      <c r="Q812" s="1" t="s">
        <v>7128</v>
      </c>
      <c r="R812" s="1" t="s">
        <v>11744</v>
      </c>
      <c r="S812" s="1" t="s">
        <v>7130</v>
      </c>
      <c r="T812" s="1" t="s">
        <v>7131</v>
      </c>
      <c r="U812" s="1" t="s">
        <v>7132</v>
      </c>
      <c r="V812" s="1" t="s">
        <v>7254</v>
      </c>
    </row>
    <row r="813" s="1" customFormat="1" spans="1:22">
      <c r="A813" s="3">
        <v>999223841518968</v>
      </c>
      <c r="B813" s="1" t="s">
        <v>7258</v>
      </c>
      <c r="C813" s="1" t="s">
        <v>11745</v>
      </c>
      <c r="D813" s="1" t="s">
        <v>8629</v>
      </c>
      <c r="E813" s="1" t="s">
        <v>11746</v>
      </c>
      <c r="F813" s="1" t="s">
        <v>7173</v>
      </c>
      <c r="G813" s="1" t="s">
        <v>7138</v>
      </c>
      <c r="H813" s="1" t="s">
        <v>7122</v>
      </c>
      <c r="I813" s="1" t="s">
        <v>11747</v>
      </c>
      <c r="J813" s="1" t="s">
        <v>30</v>
      </c>
      <c r="K813" s="1" t="s">
        <v>11748</v>
      </c>
      <c r="L813" s="1" t="s">
        <v>11748</v>
      </c>
      <c r="M813" s="1" t="s">
        <v>7125</v>
      </c>
      <c r="N813" s="1" t="s">
        <v>7125</v>
      </c>
      <c r="O813" s="1" t="s">
        <v>7126</v>
      </c>
      <c r="P813" s="1" t="s">
        <v>7127</v>
      </c>
      <c r="Q813" s="1" t="s">
        <v>7128</v>
      </c>
      <c r="R813" s="1" t="s">
        <v>11749</v>
      </c>
      <c r="S813" s="1" t="s">
        <v>7130</v>
      </c>
      <c r="T813" s="1" t="s">
        <v>7131</v>
      </c>
      <c r="U813" s="1" t="s">
        <v>7132</v>
      </c>
      <c r="V813" s="1" t="s">
        <v>7377</v>
      </c>
    </row>
    <row r="814" s="1" customFormat="1" spans="1:22">
      <c r="A814" s="3">
        <v>999223841535013</v>
      </c>
      <c r="B814" s="1" t="s">
        <v>7258</v>
      </c>
      <c r="C814" s="1" t="s">
        <v>11750</v>
      </c>
      <c r="D814" s="1" t="s">
        <v>9474</v>
      </c>
      <c r="E814" s="1" t="s">
        <v>11751</v>
      </c>
      <c r="F814" s="1" t="s">
        <v>7138</v>
      </c>
      <c r="G814" s="1" t="s">
        <v>7120</v>
      </c>
      <c r="H814" s="1" t="s">
        <v>7122</v>
      </c>
      <c r="I814" s="1" t="s">
        <v>11628</v>
      </c>
      <c r="J814" s="1" t="s">
        <v>30</v>
      </c>
      <c r="K814" s="1" t="s">
        <v>11629</v>
      </c>
      <c r="L814" s="1" t="s">
        <v>11629</v>
      </c>
      <c r="M814" s="1" t="s">
        <v>7125</v>
      </c>
      <c r="N814" s="1" t="s">
        <v>7125</v>
      </c>
      <c r="O814" s="1" t="s">
        <v>7126</v>
      </c>
      <c r="P814" s="1" t="s">
        <v>7127</v>
      </c>
      <c r="Q814" s="1" t="s">
        <v>7128</v>
      </c>
      <c r="R814" s="1" t="s">
        <v>11752</v>
      </c>
      <c r="S814" s="1" t="s">
        <v>7130</v>
      </c>
      <c r="T814" s="1" t="s">
        <v>7131</v>
      </c>
      <c r="U814" s="1" t="s">
        <v>7132</v>
      </c>
      <c r="V814" s="1" t="s">
        <v>7254</v>
      </c>
    </row>
    <row r="815" s="1" customFormat="1" spans="1:22">
      <c r="A815" s="3">
        <v>999223841820814</v>
      </c>
      <c r="B815" s="1" t="s">
        <v>7258</v>
      </c>
      <c r="C815" s="1" t="s">
        <v>11753</v>
      </c>
      <c r="D815" s="1" t="s">
        <v>11754</v>
      </c>
      <c r="E815" s="1" t="s">
        <v>11755</v>
      </c>
      <c r="F815" s="1" t="s">
        <v>7138</v>
      </c>
      <c r="G815" s="1" t="s">
        <v>7139</v>
      </c>
      <c r="H815" s="1" t="s">
        <v>7122</v>
      </c>
      <c r="I815" s="1" t="s">
        <v>11756</v>
      </c>
      <c r="J815" s="1" t="s">
        <v>30</v>
      </c>
      <c r="K815" s="1" t="s">
        <v>11757</v>
      </c>
      <c r="L815" s="1" t="s">
        <v>11757</v>
      </c>
      <c r="M815" s="1" t="s">
        <v>7125</v>
      </c>
      <c r="N815" s="1" t="s">
        <v>7125</v>
      </c>
      <c r="O815" s="1" t="s">
        <v>7126</v>
      </c>
      <c r="P815" s="1" t="s">
        <v>7127</v>
      </c>
      <c r="Q815" s="1" t="s">
        <v>7128</v>
      </c>
      <c r="R815" s="1" t="s">
        <v>11758</v>
      </c>
      <c r="S815" s="1" t="s">
        <v>7130</v>
      </c>
      <c r="T815" s="1" t="s">
        <v>7131</v>
      </c>
      <c r="U815" s="1" t="s">
        <v>7132</v>
      </c>
      <c r="V815" s="1" t="s">
        <v>7143</v>
      </c>
    </row>
    <row r="816" s="1" customFormat="1" spans="1:22">
      <c r="A816" s="3">
        <v>999223841918836</v>
      </c>
      <c r="B816" s="1" t="s">
        <v>7258</v>
      </c>
      <c r="C816" s="1" t="s">
        <v>11759</v>
      </c>
      <c r="D816" s="1" t="s">
        <v>7892</v>
      </c>
      <c r="E816" s="1" t="s">
        <v>10369</v>
      </c>
      <c r="F816" s="1" t="s">
        <v>7173</v>
      </c>
      <c r="G816" s="1" t="s">
        <v>7138</v>
      </c>
      <c r="H816" s="1" t="s">
        <v>7122</v>
      </c>
      <c r="I816" s="1" t="s">
        <v>11760</v>
      </c>
      <c r="J816" s="1" t="s">
        <v>30</v>
      </c>
      <c r="K816" s="1" t="s">
        <v>11761</v>
      </c>
      <c r="L816" s="1" t="s">
        <v>11761</v>
      </c>
      <c r="M816" s="1" t="s">
        <v>7125</v>
      </c>
      <c r="N816" s="1" t="s">
        <v>7125</v>
      </c>
      <c r="O816" s="1" t="s">
        <v>7126</v>
      </c>
      <c r="P816" s="1" t="s">
        <v>7127</v>
      </c>
      <c r="Q816" s="1" t="s">
        <v>7128</v>
      </c>
      <c r="R816" s="1" t="s">
        <v>11762</v>
      </c>
      <c r="S816" s="1" t="s">
        <v>7130</v>
      </c>
      <c r="T816" s="1" t="s">
        <v>7131</v>
      </c>
      <c r="U816" s="1" t="s">
        <v>7132</v>
      </c>
      <c r="V816" s="1" t="s">
        <v>7226</v>
      </c>
    </row>
    <row r="817" s="1" customFormat="1" spans="1:22">
      <c r="A817" s="3">
        <v>999223842175303</v>
      </c>
      <c r="B817" s="1" t="s">
        <v>7258</v>
      </c>
      <c r="C817" s="1" t="s">
        <v>11763</v>
      </c>
      <c r="D817" s="1" t="s">
        <v>11764</v>
      </c>
      <c r="E817" s="1" t="s">
        <v>11765</v>
      </c>
      <c r="F817" s="1" t="s">
        <v>7139</v>
      </c>
      <c r="G817" s="1" t="s">
        <v>7148</v>
      </c>
      <c r="H817" s="1" t="s">
        <v>7122</v>
      </c>
      <c r="I817" s="1" t="s">
        <v>11766</v>
      </c>
      <c r="J817" s="1" t="s">
        <v>30</v>
      </c>
      <c r="K817" s="1" t="s">
        <v>11767</v>
      </c>
      <c r="L817" s="1" t="s">
        <v>11767</v>
      </c>
      <c r="M817" s="1" t="s">
        <v>7125</v>
      </c>
      <c r="N817" s="1" t="s">
        <v>7125</v>
      </c>
      <c r="O817" s="1" t="s">
        <v>7126</v>
      </c>
      <c r="P817" s="1" t="s">
        <v>7127</v>
      </c>
      <c r="Q817" s="1" t="s">
        <v>7128</v>
      </c>
      <c r="R817" s="1" t="s">
        <v>11768</v>
      </c>
      <c r="S817" s="1" t="s">
        <v>7130</v>
      </c>
      <c r="T817" s="1" t="s">
        <v>7131</v>
      </c>
      <c r="U817" s="1" t="s">
        <v>7132</v>
      </c>
      <c r="V817" s="1" t="s">
        <v>7226</v>
      </c>
    </row>
    <row r="818" s="1" customFormat="1" spans="1:22">
      <c r="A818" s="3">
        <v>999223842528722</v>
      </c>
      <c r="B818" s="1" t="s">
        <v>7258</v>
      </c>
      <c r="C818" s="1" t="s">
        <v>11769</v>
      </c>
      <c r="D818" s="1" t="s">
        <v>8584</v>
      </c>
      <c r="E818" s="1" t="s">
        <v>11770</v>
      </c>
      <c r="F818" s="1" t="s">
        <v>7120</v>
      </c>
      <c r="G818" s="1" t="s">
        <v>7148</v>
      </c>
      <c r="H818" s="1" t="s">
        <v>7122</v>
      </c>
      <c r="I818" s="1" t="s">
        <v>11771</v>
      </c>
      <c r="J818" s="1" t="s">
        <v>30</v>
      </c>
      <c r="K818" s="1" t="s">
        <v>11772</v>
      </c>
      <c r="L818" s="1" t="s">
        <v>11772</v>
      </c>
      <c r="M818" s="1" t="s">
        <v>7125</v>
      </c>
      <c r="N818" s="1" t="s">
        <v>7125</v>
      </c>
      <c r="O818" s="1" t="s">
        <v>7126</v>
      </c>
      <c r="P818" s="1" t="s">
        <v>7127</v>
      </c>
      <c r="Q818" s="1" t="s">
        <v>7128</v>
      </c>
      <c r="R818" s="1" t="s">
        <v>11773</v>
      </c>
      <c r="S818" s="1" t="s">
        <v>7130</v>
      </c>
      <c r="T818" s="1" t="s">
        <v>7131</v>
      </c>
      <c r="U818" s="1" t="s">
        <v>7132</v>
      </c>
      <c r="V818" s="1" t="s">
        <v>7226</v>
      </c>
    </row>
    <row r="819" s="1" customFormat="1" spans="1:22">
      <c r="A819" s="3">
        <v>999223842698225</v>
      </c>
      <c r="B819" s="1" t="s">
        <v>7258</v>
      </c>
      <c r="C819" s="1" t="s">
        <v>11774</v>
      </c>
      <c r="D819" s="1" t="s">
        <v>7859</v>
      </c>
      <c r="E819" s="1" t="s">
        <v>11775</v>
      </c>
      <c r="F819" s="1" t="s">
        <v>7138</v>
      </c>
      <c r="G819" s="1" t="s">
        <v>7120</v>
      </c>
      <c r="H819" s="1" t="s">
        <v>7122</v>
      </c>
      <c r="I819" s="1" t="s">
        <v>11776</v>
      </c>
      <c r="J819" s="1" t="s">
        <v>30</v>
      </c>
      <c r="K819" s="1" t="s">
        <v>11777</v>
      </c>
      <c r="L819" s="1" t="s">
        <v>11777</v>
      </c>
      <c r="M819" s="1" t="s">
        <v>7125</v>
      </c>
      <c r="N819" s="1" t="s">
        <v>7125</v>
      </c>
      <c r="O819" s="1" t="s">
        <v>7126</v>
      </c>
      <c r="P819" s="1" t="s">
        <v>7127</v>
      </c>
      <c r="Q819" s="1" t="s">
        <v>7128</v>
      </c>
      <c r="R819" s="1" t="s">
        <v>11778</v>
      </c>
      <c r="S819" s="1" t="s">
        <v>7130</v>
      </c>
      <c r="T819" s="1" t="s">
        <v>7131</v>
      </c>
      <c r="U819" s="1" t="s">
        <v>7132</v>
      </c>
      <c r="V819" s="1" t="s">
        <v>7254</v>
      </c>
    </row>
    <row r="820" s="1" customFormat="1" spans="1:22">
      <c r="A820" s="3">
        <v>999223842746162</v>
      </c>
      <c r="B820" s="1" t="s">
        <v>7258</v>
      </c>
      <c r="C820" s="1" t="s">
        <v>11779</v>
      </c>
      <c r="D820" s="1" t="s">
        <v>11780</v>
      </c>
      <c r="E820" s="1" t="s">
        <v>11781</v>
      </c>
      <c r="F820" s="1" t="s">
        <v>7139</v>
      </c>
      <c r="G820" s="1" t="s">
        <v>7148</v>
      </c>
      <c r="H820" s="1" t="s">
        <v>7122</v>
      </c>
      <c r="I820" s="1" t="s">
        <v>11782</v>
      </c>
      <c r="J820" s="1" t="s">
        <v>30</v>
      </c>
      <c r="K820" s="1" t="s">
        <v>11783</v>
      </c>
      <c r="L820" s="1" t="s">
        <v>11783</v>
      </c>
      <c r="M820" s="1" t="s">
        <v>7125</v>
      </c>
      <c r="N820" s="1" t="s">
        <v>7125</v>
      </c>
      <c r="O820" s="1" t="s">
        <v>7126</v>
      </c>
      <c r="P820" s="1" t="s">
        <v>7127</v>
      </c>
      <c r="Q820" s="1" t="s">
        <v>7128</v>
      </c>
      <c r="R820" s="1" t="s">
        <v>11784</v>
      </c>
      <c r="S820" s="1" t="s">
        <v>7130</v>
      </c>
      <c r="T820" s="1" t="s">
        <v>7131</v>
      </c>
      <c r="U820" s="1" t="s">
        <v>7132</v>
      </c>
      <c r="V820" s="1" t="s">
        <v>7133</v>
      </c>
    </row>
    <row r="821" s="1" customFormat="1" spans="1:22">
      <c r="A821" s="3">
        <v>999223842874372</v>
      </c>
      <c r="B821" s="1" t="s">
        <v>7258</v>
      </c>
      <c r="C821" s="1" t="s">
        <v>11785</v>
      </c>
      <c r="D821" s="1" t="s">
        <v>11051</v>
      </c>
      <c r="E821" s="1" t="s">
        <v>11786</v>
      </c>
      <c r="F821" s="1" t="s">
        <v>7120</v>
      </c>
      <c r="G821" s="1" t="s">
        <v>7139</v>
      </c>
      <c r="H821" s="1" t="s">
        <v>7122</v>
      </c>
      <c r="I821" s="1" t="s">
        <v>11787</v>
      </c>
      <c r="J821" s="1" t="s">
        <v>30</v>
      </c>
      <c r="K821" s="1" t="s">
        <v>11788</v>
      </c>
      <c r="L821" s="1" t="s">
        <v>11788</v>
      </c>
      <c r="M821" s="1" t="s">
        <v>7125</v>
      </c>
      <c r="N821" s="1" t="s">
        <v>7125</v>
      </c>
      <c r="O821" s="1" t="s">
        <v>7126</v>
      </c>
      <c r="P821" s="1" t="s">
        <v>7127</v>
      </c>
      <c r="Q821" s="1" t="s">
        <v>7128</v>
      </c>
      <c r="R821" s="1" t="s">
        <v>11789</v>
      </c>
      <c r="S821" s="1" t="s">
        <v>7130</v>
      </c>
      <c r="T821" s="1" t="s">
        <v>7131</v>
      </c>
      <c r="U821" s="1" t="s">
        <v>7132</v>
      </c>
      <c r="V821" s="1" t="s">
        <v>7577</v>
      </c>
    </row>
    <row r="822" s="1" customFormat="1" spans="1:22">
      <c r="A822" s="3">
        <v>23843081950</v>
      </c>
      <c r="B822" s="1" t="s">
        <v>7258</v>
      </c>
      <c r="C822" s="1" t="s">
        <v>11790</v>
      </c>
      <c r="D822" s="1" t="s">
        <v>9442</v>
      </c>
      <c r="E822" s="1" t="s">
        <v>11791</v>
      </c>
      <c r="F822" s="1" t="s">
        <v>7120</v>
      </c>
      <c r="G822" s="1" t="s">
        <v>7139</v>
      </c>
      <c r="H822" s="1" t="s">
        <v>7122</v>
      </c>
      <c r="I822" s="1" t="s">
        <v>11792</v>
      </c>
      <c r="J822" s="1" t="s">
        <v>30</v>
      </c>
      <c r="K822" s="1" t="s">
        <v>9899</v>
      </c>
      <c r="L822" s="1" t="s">
        <v>9899</v>
      </c>
      <c r="M822" s="1" t="s">
        <v>7125</v>
      </c>
      <c r="N822" s="1" t="s">
        <v>7125</v>
      </c>
      <c r="O822" s="1" t="s">
        <v>7126</v>
      </c>
      <c r="P822" s="1" t="s">
        <v>7127</v>
      </c>
      <c r="Q822" s="1" t="s">
        <v>7128</v>
      </c>
      <c r="R822" s="1" t="s">
        <v>11793</v>
      </c>
      <c r="S822" s="1" t="s">
        <v>7130</v>
      </c>
      <c r="T822" s="1" t="s">
        <v>7131</v>
      </c>
      <c r="U822" s="1" t="s">
        <v>7132</v>
      </c>
      <c r="V822" s="1" t="s">
        <v>7143</v>
      </c>
    </row>
    <row r="823" s="1" customFormat="1" spans="1:22">
      <c r="A823" s="3">
        <v>999223843190614</v>
      </c>
      <c r="B823" s="1" t="s">
        <v>7258</v>
      </c>
      <c r="C823" s="1" t="s">
        <v>11794</v>
      </c>
      <c r="D823" s="1" t="s">
        <v>8584</v>
      </c>
      <c r="E823" s="1" t="s">
        <v>11795</v>
      </c>
      <c r="F823" s="1" t="s">
        <v>7148</v>
      </c>
      <c r="G823" s="1" t="s">
        <v>7121</v>
      </c>
      <c r="H823" s="1" t="s">
        <v>7122</v>
      </c>
      <c r="I823" s="1" t="s">
        <v>11796</v>
      </c>
      <c r="J823" s="1" t="s">
        <v>30</v>
      </c>
      <c r="K823" s="1" t="s">
        <v>8181</v>
      </c>
      <c r="L823" s="1" t="s">
        <v>8181</v>
      </c>
      <c r="M823" s="1" t="s">
        <v>7125</v>
      </c>
      <c r="N823" s="1" t="s">
        <v>7125</v>
      </c>
      <c r="O823" s="1" t="s">
        <v>7126</v>
      </c>
      <c r="P823" s="1" t="s">
        <v>7127</v>
      </c>
      <c r="Q823" s="1" t="s">
        <v>7128</v>
      </c>
      <c r="R823" s="1" t="s">
        <v>11797</v>
      </c>
      <c r="S823" s="1" t="s">
        <v>7130</v>
      </c>
      <c r="T823" s="1" t="s">
        <v>7131</v>
      </c>
      <c r="U823" s="1" t="s">
        <v>7132</v>
      </c>
      <c r="V823" s="1" t="s">
        <v>7226</v>
      </c>
    </row>
    <row r="824" s="1" customFormat="1" spans="1:22">
      <c r="A824" s="3">
        <v>999223843214174</v>
      </c>
      <c r="B824" s="1" t="s">
        <v>7258</v>
      </c>
      <c r="C824" s="1" t="s">
        <v>11798</v>
      </c>
      <c r="D824" s="1" t="s">
        <v>11799</v>
      </c>
      <c r="E824" s="1" t="s">
        <v>11800</v>
      </c>
      <c r="F824" s="1" t="s">
        <v>7258</v>
      </c>
      <c r="G824" s="1" t="s">
        <v>7173</v>
      </c>
      <c r="H824" s="1" t="s">
        <v>7122</v>
      </c>
      <c r="I824" s="1" t="s">
        <v>11801</v>
      </c>
      <c r="J824" s="1" t="s">
        <v>30</v>
      </c>
      <c r="K824" s="1" t="s">
        <v>11802</v>
      </c>
      <c r="L824" s="1" t="s">
        <v>11802</v>
      </c>
      <c r="M824" s="1" t="s">
        <v>7125</v>
      </c>
      <c r="N824" s="1" t="s">
        <v>7125</v>
      </c>
      <c r="O824" s="1" t="s">
        <v>7126</v>
      </c>
      <c r="P824" s="1" t="s">
        <v>7127</v>
      </c>
      <c r="Q824" s="1" t="s">
        <v>7128</v>
      </c>
      <c r="R824" s="1" t="s">
        <v>11803</v>
      </c>
      <c r="S824" s="1" t="s">
        <v>7130</v>
      </c>
      <c r="T824" s="1" t="s">
        <v>7131</v>
      </c>
      <c r="U824" s="1" t="s">
        <v>7132</v>
      </c>
      <c r="V824" s="1" t="s">
        <v>7254</v>
      </c>
    </row>
    <row r="825" s="1" customFormat="1" spans="1:22">
      <c r="A825" s="3">
        <v>999223843251635</v>
      </c>
      <c r="B825" s="1" t="s">
        <v>7258</v>
      </c>
      <c r="C825" s="1" t="s">
        <v>11804</v>
      </c>
      <c r="D825" s="1" t="s">
        <v>11805</v>
      </c>
      <c r="E825" s="1" t="s">
        <v>11806</v>
      </c>
      <c r="F825" s="1" t="s">
        <v>7258</v>
      </c>
      <c r="G825" s="1" t="s">
        <v>7173</v>
      </c>
      <c r="H825" s="1" t="s">
        <v>7122</v>
      </c>
      <c r="I825" s="1" t="s">
        <v>11807</v>
      </c>
      <c r="J825" s="1" t="s">
        <v>30</v>
      </c>
      <c r="K825" s="1" t="s">
        <v>11808</v>
      </c>
      <c r="L825" s="1" t="s">
        <v>11808</v>
      </c>
      <c r="M825" s="1" t="s">
        <v>7125</v>
      </c>
      <c r="N825" s="1" t="s">
        <v>7125</v>
      </c>
      <c r="O825" s="1" t="s">
        <v>7126</v>
      </c>
      <c r="P825" s="1" t="s">
        <v>7127</v>
      </c>
      <c r="Q825" s="1" t="s">
        <v>7128</v>
      </c>
      <c r="R825" s="1" t="s">
        <v>11809</v>
      </c>
      <c r="S825" s="1" t="s">
        <v>7130</v>
      </c>
      <c r="T825" s="1" t="s">
        <v>7131</v>
      </c>
      <c r="U825" s="1" t="s">
        <v>7132</v>
      </c>
      <c r="V825" s="1" t="s">
        <v>10263</v>
      </c>
    </row>
    <row r="826" s="1" customFormat="1" spans="1:22">
      <c r="A826" s="3">
        <v>999223843432226</v>
      </c>
      <c r="B826" s="1" t="s">
        <v>7258</v>
      </c>
      <c r="C826" s="1" t="s">
        <v>11810</v>
      </c>
      <c r="D826" s="1" t="s">
        <v>11811</v>
      </c>
      <c r="E826" s="1" t="s">
        <v>11812</v>
      </c>
      <c r="F826" s="1" t="s">
        <v>7173</v>
      </c>
      <c r="G826" s="1" t="s">
        <v>7120</v>
      </c>
      <c r="H826" s="1" t="s">
        <v>7122</v>
      </c>
      <c r="I826" s="1" t="s">
        <v>11813</v>
      </c>
      <c r="J826" s="1" t="s">
        <v>30</v>
      </c>
      <c r="K826" s="1" t="s">
        <v>11814</v>
      </c>
      <c r="L826" s="1" t="s">
        <v>11814</v>
      </c>
      <c r="M826" s="1" t="s">
        <v>7125</v>
      </c>
      <c r="N826" s="1" t="s">
        <v>7125</v>
      </c>
      <c r="O826" s="1" t="s">
        <v>7126</v>
      </c>
      <c r="P826" s="1" t="s">
        <v>7127</v>
      </c>
      <c r="Q826" s="1" t="s">
        <v>7128</v>
      </c>
      <c r="R826" s="1" t="s">
        <v>11815</v>
      </c>
      <c r="S826" s="1" t="s">
        <v>7130</v>
      </c>
      <c r="T826" s="1" t="s">
        <v>7131</v>
      </c>
      <c r="U826" s="1" t="s">
        <v>7132</v>
      </c>
      <c r="V826" s="1" t="s">
        <v>7254</v>
      </c>
    </row>
    <row r="827" s="1" customFormat="1" spans="1:22">
      <c r="A827" s="3">
        <v>999223843531086</v>
      </c>
      <c r="B827" s="1" t="s">
        <v>7258</v>
      </c>
      <c r="C827" s="1" t="s">
        <v>11816</v>
      </c>
      <c r="D827" s="1" t="s">
        <v>11817</v>
      </c>
      <c r="E827" s="1" t="s">
        <v>11818</v>
      </c>
      <c r="F827" s="1" t="s">
        <v>7173</v>
      </c>
      <c r="G827" s="1" t="s">
        <v>7120</v>
      </c>
      <c r="H827" s="1" t="s">
        <v>7122</v>
      </c>
      <c r="I827" s="1" t="s">
        <v>11819</v>
      </c>
      <c r="J827" s="1" t="s">
        <v>30</v>
      </c>
      <c r="K827" s="1" t="s">
        <v>10340</v>
      </c>
      <c r="L827" s="1" t="s">
        <v>10340</v>
      </c>
      <c r="M827" s="1" t="s">
        <v>7125</v>
      </c>
      <c r="N827" s="1" t="s">
        <v>7125</v>
      </c>
      <c r="O827" s="1" t="s">
        <v>7126</v>
      </c>
      <c r="P827" s="1" t="s">
        <v>7127</v>
      </c>
      <c r="Q827" s="1" t="s">
        <v>7128</v>
      </c>
      <c r="R827" s="1" t="s">
        <v>11820</v>
      </c>
      <c r="S827" s="1" t="s">
        <v>7130</v>
      </c>
      <c r="T827" s="1" t="s">
        <v>7131</v>
      </c>
      <c r="U827" s="1" t="s">
        <v>7132</v>
      </c>
      <c r="V827" s="1" t="s">
        <v>7254</v>
      </c>
    </row>
    <row r="828" s="1" customFormat="1" spans="1:22">
      <c r="A828" s="3">
        <v>999223843587626</v>
      </c>
      <c r="B828" s="1" t="s">
        <v>7258</v>
      </c>
      <c r="C828" s="1" t="s">
        <v>11821</v>
      </c>
      <c r="D828" s="1" t="s">
        <v>9557</v>
      </c>
      <c r="E828" s="1" t="s">
        <v>11822</v>
      </c>
      <c r="F828" s="1" t="s">
        <v>7258</v>
      </c>
      <c r="G828" s="1" t="s">
        <v>7173</v>
      </c>
      <c r="H828" s="1" t="s">
        <v>7122</v>
      </c>
      <c r="I828" s="1" t="s">
        <v>11823</v>
      </c>
      <c r="J828" s="1" t="s">
        <v>30</v>
      </c>
      <c r="K828" s="1" t="s">
        <v>11824</v>
      </c>
      <c r="L828" s="1" t="s">
        <v>11824</v>
      </c>
      <c r="M828" s="1" t="s">
        <v>7125</v>
      </c>
      <c r="N828" s="1" t="s">
        <v>7125</v>
      </c>
      <c r="O828" s="1" t="s">
        <v>7126</v>
      </c>
      <c r="P828" s="1" t="s">
        <v>7127</v>
      </c>
      <c r="Q828" s="1" t="s">
        <v>7128</v>
      </c>
      <c r="R828" s="1" t="s">
        <v>11825</v>
      </c>
      <c r="S828" s="1" t="s">
        <v>7130</v>
      </c>
      <c r="T828" s="1" t="s">
        <v>7131</v>
      </c>
      <c r="U828" s="1" t="s">
        <v>7132</v>
      </c>
      <c r="V828" s="1" t="s">
        <v>7254</v>
      </c>
    </row>
    <row r="829" s="1" customFormat="1" spans="1:22">
      <c r="A829" s="3">
        <v>999223843618103</v>
      </c>
      <c r="B829" s="1" t="s">
        <v>7258</v>
      </c>
      <c r="C829" s="1" t="s">
        <v>11826</v>
      </c>
      <c r="D829" s="1" t="s">
        <v>11827</v>
      </c>
      <c r="E829" s="1" t="s">
        <v>11828</v>
      </c>
      <c r="F829" s="1" t="s">
        <v>7258</v>
      </c>
      <c r="G829" s="1" t="s">
        <v>7173</v>
      </c>
      <c r="H829" s="1" t="s">
        <v>7122</v>
      </c>
      <c r="I829" s="1" t="s">
        <v>11829</v>
      </c>
      <c r="J829" s="1" t="s">
        <v>30</v>
      </c>
      <c r="K829" s="1" t="s">
        <v>11830</v>
      </c>
      <c r="L829" s="1" t="s">
        <v>11830</v>
      </c>
      <c r="M829" s="1" t="s">
        <v>7125</v>
      </c>
      <c r="N829" s="1" t="s">
        <v>7125</v>
      </c>
      <c r="O829" s="1" t="s">
        <v>7126</v>
      </c>
      <c r="P829" s="1" t="s">
        <v>7127</v>
      </c>
      <c r="Q829" s="1" t="s">
        <v>7128</v>
      </c>
      <c r="R829" s="1" t="s">
        <v>11831</v>
      </c>
      <c r="S829" s="1" t="s">
        <v>7130</v>
      </c>
      <c r="T829" s="1" t="s">
        <v>7131</v>
      </c>
      <c r="U829" s="1" t="s">
        <v>7132</v>
      </c>
      <c r="V829" s="1" t="s">
        <v>7314</v>
      </c>
    </row>
    <row r="830" s="1" customFormat="1" spans="1:22">
      <c r="A830" s="3">
        <v>999223843622432</v>
      </c>
      <c r="B830" s="1" t="s">
        <v>7258</v>
      </c>
      <c r="C830" s="1" t="s">
        <v>11832</v>
      </c>
      <c r="D830" s="1" t="s">
        <v>7859</v>
      </c>
      <c r="E830" s="1" t="s">
        <v>11833</v>
      </c>
      <c r="F830" s="1" t="s">
        <v>7173</v>
      </c>
      <c r="G830" s="1" t="s">
        <v>7139</v>
      </c>
      <c r="H830" s="1" t="s">
        <v>7122</v>
      </c>
      <c r="I830" s="1" t="s">
        <v>11834</v>
      </c>
      <c r="J830" s="1" t="s">
        <v>30</v>
      </c>
      <c r="K830" s="1" t="s">
        <v>11835</v>
      </c>
      <c r="L830" s="1" t="s">
        <v>14894</v>
      </c>
      <c r="M830" s="1" t="s">
        <v>14893</v>
      </c>
      <c r="N830" s="1" t="s">
        <v>14893</v>
      </c>
      <c r="O830" s="1" t="s">
        <v>7126</v>
      </c>
      <c r="P830" s="1" t="s">
        <v>7127</v>
      </c>
      <c r="Q830" s="1" t="s">
        <v>7128</v>
      </c>
      <c r="R830" s="1" t="s">
        <v>11836</v>
      </c>
      <c r="S830" s="1" t="s">
        <v>7130</v>
      </c>
      <c r="T830" s="1" t="s">
        <v>7131</v>
      </c>
      <c r="U830" s="1" t="s">
        <v>7132</v>
      </c>
      <c r="V830" s="1" t="s">
        <v>7254</v>
      </c>
    </row>
    <row r="831" s="1" customFormat="1" spans="1:22">
      <c r="A831" s="3">
        <v>999223843867030</v>
      </c>
      <c r="B831" s="1" t="s">
        <v>7258</v>
      </c>
      <c r="C831" s="1" t="s">
        <v>11837</v>
      </c>
      <c r="D831" s="1" t="s">
        <v>9698</v>
      </c>
      <c r="E831" s="1" t="s">
        <v>11838</v>
      </c>
      <c r="F831" s="1" t="s">
        <v>7258</v>
      </c>
      <c r="G831" s="1" t="s">
        <v>7173</v>
      </c>
      <c r="H831" s="1" t="s">
        <v>7122</v>
      </c>
      <c r="I831" s="1" t="s">
        <v>11839</v>
      </c>
      <c r="J831" s="1" t="s">
        <v>30</v>
      </c>
      <c r="K831" s="1" t="s">
        <v>11840</v>
      </c>
      <c r="L831" s="1" t="s">
        <v>11840</v>
      </c>
      <c r="M831" s="1" t="s">
        <v>7125</v>
      </c>
      <c r="N831" s="1" t="s">
        <v>7125</v>
      </c>
      <c r="O831" s="1" t="s">
        <v>7126</v>
      </c>
      <c r="P831" s="1" t="s">
        <v>7127</v>
      </c>
      <c r="Q831" s="1" t="s">
        <v>7128</v>
      </c>
      <c r="R831" s="1" t="s">
        <v>11841</v>
      </c>
      <c r="S831" s="1" t="s">
        <v>7130</v>
      </c>
      <c r="T831" s="1" t="s">
        <v>7131</v>
      </c>
      <c r="U831" s="1" t="s">
        <v>7132</v>
      </c>
      <c r="V831" s="1" t="s">
        <v>7254</v>
      </c>
    </row>
    <row r="832" s="1" customFormat="1" spans="1:22">
      <c r="A832" s="3">
        <v>999223843889407</v>
      </c>
      <c r="B832" s="1" t="s">
        <v>7258</v>
      </c>
      <c r="C832" s="1" t="s">
        <v>11842</v>
      </c>
      <c r="D832" s="1" t="s">
        <v>7264</v>
      </c>
      <c r="E832" s="1" t="s">
        <v>11843</v>
      </c>
      <c r="F832" s="1" t="s">
        <v>7138</v>
      </c>
      <c r="G832" s="1" t="s">
        <v>7120</v>
      </c>
      <c r="H832" s="1" t="s">
        <v>7122</v>
      </c>
      <c r="I832" s="1" t="s">
        <v>11844</v>
      </c>
      <c r="J832" s="1" t="s">
        <v>30</v>
      </c>
      <c r="K832" s="1" t="s">
        <v>11845</v>
      </c>
      <c r="L832" s="1" t="s">
        <v>11845</v>
      </c>
      <c r="M832" s="1" t="s">
        <v>7125</v>
      </c>
      <c r="N832" s="1" t="s">
        <v>7125</v>
      </c>
      <c r="O832" s="1" t="s">
        <v>7126</v>
      </c>
      <c r="P832" s="1" t="s">
        <v>7127</v>
      </c>
      <c r="Q832" s="1" t="s">
        <v>7128</v>
      </c>
      <c r="R832" s="1" t="s">
        <v>11846</v>
      </c>
      <c r="S832" s="1" t="s">
        <v>7130</v>
      </c>
      <c r="T832" s="1" t="s">
        <v>7131</v>
      </c>
      <c r="U832" s="1" t="s">
        <v>7132</v>
      </c>
      <c r="V832" s="1" t="s">
        <v>7269</v>
      </c>
    </row>
    <row r="833" s="1" customFormat="1" spans="1:22">
      <c r="A833" s="3">
        <v>999223843905825</v>
      </c>
      <c r="B833" s="1" t="s">
        <v>7258</v>
      </c>
      <c r="C833" s="1" t="s">
        <v>11847</v>
      </c>
      <c r="D833" s="1" t="s">
        <v>11848</v>
      </c>
      <c r="E833" s="1" t="s">
        <v>11849</v>
      </c>
      <c r="F833" s="1" t="s">
        <v>7258</v>
      </c>
      <c r="G833" s="1" t="s">
        <v>7173</v>
      </c>
      <c r="H833" s="1" t="s">
        <v>7122</v>
      </c>
      <c r="I833" s="1" t="s">
        <v>11481</v>
      </c>
      <c r="J833" s="1" t="s">
        <v>30</v>
      </c>
      <c r="K833" s="1" t="s">
        <v>11482</v>
      </c>
      <c r="L833" s="1" t="s">
        <v>11482</v>
      </c>
      <c r="M833" s="1" t="s">
        <v>7125</v>
      </c>
      <c r="N833" s="1" t="s">
        <v>7125</v>
      </c>
      <c r="O833" s="1" t="s">
        <v>7126</v>
      </c>
      <c r="P833" s="1" t="s">
        <v>7127</v>
      </c>
      <c r="Q833" s="1" t="s">
        <v>7128</v>
      </c>
      <c r="R833" s="1" t="s">
        <v>11850</v>
      </c>
      <c r="S833" s="1" t="s">
        <v>7130</v>
      </c>
      <c r="T833" s="1" t="s">
        <v>7131</v>
      </c>
      <c r="U833" s="1" t="s">
        <v>7132</v>
      </c>
      <c r="V833" s="1" t="s">
        <v>7226</v>
      </c>
    </row>
    <row r="834" s="1" customFormat="1" spans="1:22">
      <c r="A834" s="3">
        <v>999223843919452</v>
      </c>
      <c r="B834" s="1" t="s">
        <v>7258</v>
      </c>
      <c r="C834" s="1" t="s">
        <v>11851</v>
      </c>
      <c r="D834" s="1" t="s">
        <v>11196</v>
      </c>
      <c r="E834" s="1" t="s">
        <v>11852</v>
      </c>
      <c r="F834" s="1" t="s">
        <v>7173</v>
      </c>
      <c r="G834" s="1" t="s">
        <v>7138</v>
      </c>
      <c r="H834" s="1" t="s">
        <v>7122</v>
      </c>
      <c r="I834" s="1" t="s">
        <v>11853</v>
      </c>
      <c r="J834" s="1" t="s">
        <v>30</v>
      </c>
      <c r="K834" s="1" t="s">
        <v>10690</v>
      </c>
      <c r="L834" s="1" t="s">
        <v>10690</v>
      </c>
      <c r="M834" s="1" t="s">
        <v>7125</v>
      </c>
      <c r="N834" s="1" t="s">
        <v>7125</v>
      </c>
      <c r="O834" s="1" t="s">
        <v>7126</v>
      </c>
      <c r="P834" s="1" t="s">
        <v>7127</v>
      </c>
      <c r="Q834" s="1" t="s">
        <v>7128</v>
      </c>
      <c r="R834" s="1" t="s">
        <v>11854</v>
      </c>
      <c r="S834" s="1" t="s">
        <v>7130</v>
      </c>
      <c r="T834" s="1" t="s">
        <v>7131</v>
      </c>
      <c r="U834" s="1" t="s">
        <v>7132</v>
      </c>
      <c r="V834" s="1" t="s">
        <v>7254</v>
      </c>
    </row>
    <row r="835" s="1" customFormat="1" spans="1:22">
      <c r="A835" s="3">
        <v>999223843958050</v>
      </c>
      <c r="B835" s="1" t="s">
        <v>7258</v>
      </c>
      <c r="C835" s="1" t="s">
        <v>11855</v>
      </c>
      <c r="D835" s="1" t="s">
        <v>11856</v>
      </c>
      <c r="E835" s="1" t="s">
        <v>11857</v>
      </c>
      <c r="F835" s="1" t="s">
        <v>7258</v>
      </c>
      <c r="G835" s="1" t="s">
        <v>7173</v>
      </c>
      <c r="H835" s="1" t="s">
        <v>7122</v>
      </c>
      <c r="I835" s="1" t="s">
        <v>11858</v>
      </c>
      <c r="J835" s="1" t="s">
        <v>30</v>
      </c>
      <c r="K835" s="1" t="s">
        <v>11859</v>
      </c>
      <c r="L835" s="1" t="s">
        <v>11859</v>
      </c>
      <c r="M835" s="1" t="s">
        <v>7125</v>
      </c>
      <c r="N835" s="1" t="s">
        <v>7125</v>
      </c>
      <c r="O835" s="1" t="s">
        <v>7126</v>
      </c>
      <c r="P835" s="1" t="s">
        <v>7127</v>
      </c>
      <c r="Q835" s="1" t="s">
        <v>7128</v>
      </c>
      <c r="R835" s="1" t="s">
        <v>11860</v>
      </c>
      <c r="S835" s="1" t="s">
        <v>7130</v>
      </c>
      <c r="T835" s="1" t="s">
        <v>7131</v>
      </c>
      <c r="U835" s="1" t="s">
        <v>7132</v>
      </c>
      <c r="V835" s="1" t="s">
        <v>7133</v>
      </c>
    </row>
    <row r="836" s="1" customFormat="1" spans="1:22">
      <c r="A836" s="3">
        <v>999223844099176</v>
      </c>
      <c r="B836" s="1" t="s">
        <v>7258</v>
      </c>
      <c r="C836" s="1" t="s">
        <v>11861</v>
      </c>
      <c r="D836" s="1" t="s">
        <v>8146</v>
      </c>
      <c r="E836" s="1" t="s">
        <v>11862</v>
      </c>
      <c r="F836" s="1" t="s">
        <v>7173</v>
      </c>
      <c r="G836" s="1" t="s">
        <v>7120</v>
      </c>
      <c r="H836" s="1" t="s">
        <v>7122</v>
      </c>
      <c r="I836" s="1" t="s">
        <v>11863</v>
      </c>
      <c r="J836" s="1" t="s">
        <v>30</v>
      </c>
      <c r="K836" s="1" t="s">
        <v>11864</v>
      </c>
      <c r="L836" s="1" t="s">
        <v>11864</v>
      </c>
      <c r="M836" s="1" t="s">
        <v>7125</v>
      </c>
      <c r="N836" s="1" t="s">
        <v>7125</v>
      </c>
      <c r="O836" s="1" t="s">
        <v>7126</v>
      </c>
      <c r="P836" s="1" t="s">
        <v>7127</v>
      </c>
      <c r="Q836" s="1" t="s">
        <v>7128</v>
      </c>
      <c r="R836" s="1" t="s">
        <v>11865</v>
      </c>
      <c r="S836" s="1" t="s">
        <v>7130</v>
      </c>
      <c r="T836" s="1" t="s">
        <v>7131</v>
      </c>
      <c r="U836" s="1" t="s">
        <v>7132</v>
      </c>
      <c r="V836" s="1" t="s">
        <v>7254</v>
      </c>
    </row>
    <row r="837" s="1" customFormat="1" spans="1:22">
      <c r="A837" s="3">
        <v>999223844195611</v>
      </c>
      <c r="B837" s="1" t="s">
        <v>7258</v>
      </c>
      <c r="C837" s="1" t="s">
        <v>11866</v>
      </c>
      <c r="D837" s="1" t="s">
        <v>9551</v>
      </c>
      <c r="E837" s="1" t="s">
        <v>11867</v>
      </c>
      <c r="F837" s="1" t="s">
        <v>7173</v>
      </c>
      <c r="G837" s="1" t="s">
        <v>7138</v>
      </c>
      <c r="H837" s="1" t="s">
        <v>7122</v>
      </c>
      <c r="I837" s="1" t="s">
        <v>11702</v>
      </c>
      <c r="J837" s="1" t="s">
        <v>30</v>
      </c>
      <c r="K837" s="1" t="s">
        <v>11703</v>
      </c>
      <c r="L837" s="1" t="s">
        <v>11703</v>
      </c>
      <c r="M837" s="1" t="s">
        <v>7125</v>
      </c>
      <c r="N837" s="1" t="s">
        <v>7125</v>
      </c>
      <c r="O837" s="1" t="s">
        <v>7126</v>
      </c>
      <c r="P837" s="1" t="s">
        <v>7127</v>
      </c>
      <c r="Q837" s="1" t="s">
        <v>7128</v>
      </c>
      <c r="R837" s="1" t="s">
        <v>11868</v>
      </c>
      <c r="S837" s="1" t="s">
        <v>7130</v>
      </c>
      <c r="T837" s="1" t="s">
        <v>7131</v>
      </c>
      <c r="U837" s="1" t="s">
        <v>7132</v>
      </c>
      <c r="V837" s="1" t="s">
        <v>7133</v>
      </c>
    </row>
    <row r="838" s="1" customFormat="1" spans="1:22">
      <c r="A838" s="3">
        <v>999223844317384</v>
      </c>
      <c r="B838" s="1" t="s">
        <v>7258</v>
      </c>
      <c r="C838" s="1" t="s">
        <v>11869</v>
      </c>
      <c r="D838" s="1" t="s">
        <v>11112</v>
      </c>
      <c r="E838" s="1" t="s">
        <v>11870</v>
      </c>
      <c r="F838" s="1" t="s">
        <v>7258</v>
      </c>
      <c r="G838" s="1" t="s">
        <v>7173</v>
      </c>
      <c r="H838" s="1" t="s">
        <v>7122</v>
      </c>
      <c r="I838" s="1" t="s">
        <v>11871</v>
      </c>
      <c r="J838" s="1" t="s">
        <v>30</v>
      </c>
      <c r="K838" s="1" t="s">
        <v>11115</v>
      </c>
      <c r="L838" s="1" t="s">
        <v>11115</v>
      </c>
      <c r="M838" s="1" t="s">
        <v>7125</v>
      </c>
      <c r="N838" s="1" t="s">
        <v>7125</v>
      </c>
      <c r="O838" s="1" t="s">
        <v>7126</v>
      </c>
      <c r="P838" s="1" t="s">
        <v>7127</v>
      </c>
      <c r="Q838" s="1" t="s">
        <v>7128</v>
      </c>
      <c r="R838" s="1" t="s">
        <v>11872</v>
      </c>
      <c r="S838" s="1" t="s">
        <v>7130</v>
      </c>
      <c r="T838" s="1" t="s">
        <v>7131</v>
      </c>
      <c r="U838" s="1" t="s">
        <v>7132</v>
      </c>
      <c r="V838" s="1" t="s">
        <v>7133</v>
      </c>
    </row>
    <row r="839" s="1" customFormat="1" spans="1:22">
      <c r="A839" s="3">
        <v>999223844364684</v>
      </c>
      <c r="B839" s="1" t="s">
        <v>7258</v>
      </c>
      <c r="C839" s="1" t="s">
        <v>11873</v>
      </c>
      <c r="D839" s="1" t="s">
        <v>11874</v>
      </c>
      <c r="E839" s="1" t="s">
        <v>11875</v>
      </c>
      <c r="F839" s="1" t="s">
        <v>7148</v>
      </c>
      <c r="G839" s="1" t="s">
        <v>7121</v>
      </c>
      <c r="H839" s="1" t="s">
        <v>7122</v>
      </c>
      <c r="I839" s="1" t="s">
        <v>11876</v>
      </c>
      <c r="J839" s="1" t="s">
        <v>30</v>
      </c>
      <c r="K839" s="1" t="s">
        <v>11877</v>
      </c>
      <c r="L839" s="1" t="s">
        <v>14895</v>
      </c>
      <c r="M839" s="1" t="s">
        <v>7125</v>
      </c>
      <c r="N839" s="1" t="s">
        <v>7125</v>
      </c>
      <c r="O839" s="1" t="s">
        <v>7126</v>
      </c>
      <c r="P839" s="1" t="s">
        <v>7127</v>
      </c>
      <c r="Q839" s="1" t="s">
        <v>7128</v>
      </c>
      <c r="R839" s="1" t="s">
        <v>11878</v>
      </c>
      <c r="S839" s="1" t="s">
        <v>7130</v>
      </c>
      <c r="T839" s="1" t="s">
        <v>7131</v>
      </c>
      <c r="U839" s="1" t="s">
        <v>7132</v>
      </c>
      <c r="V839" s="1" t="s">
        <v>7143</v>
      </c>
    </row>
    <row r="840" s="1" customFormat="1" spans="1:22">
      <c r="A840" s="3">
        <v>999223844432477</v>
      </c>
      <c r="B840" s="1" t="s">
        <v>7258</v>
      </c>
      <c r="C840" s="1" t="s">
        <v>11879</v>
      </c>
      <c r="D840" s="1" t="s">
        <v>11880</v>
      </c>
      <c r="E840" s="1" t="s">
        <v>11881</v>
      </c>
      <c r="F840" s="1" t="s">
        <v>7173</v>
      </c>
      <c r="G840" s="1" t="s">
        <v>7138</v>
      </c>
      <c r="H840" s="1" t="s">
        <v>7122</v>
      </c>
      <c r="I840" s="1" t="s">
        <v>11882</v>
      </c>
      <c r="J840" s="1" t="s">
        <v>30</v>
      </c>
      <c r="K840" s="1" t="s">
        <v>11883</v>
      </c>
      <c r="L840" s="1" t="s">
        <v>11883</v>
      </c>
      <c r="M840" s="1" t="s">
        <v>7125</v>
      </c>
      <c r="N840" s="1" t="s">
        <v>7125</v>
      </c>
      <c r="O840" s="1" t="s">
        <v>7126</v>
      </c>
      <c r="P840" s="1" t="s">
        <v>7127</v>
      </c>
      <c r="Q840" s="1" t="s">
        <v>7128</v>
      </c>
      <c r="R840" s="1" t="s">
        <v>11884</v>
      </c>
      <c r="S840" s="1" t="s">
        <v>7130</v>
      </c>
      <c r="T840" s="1" t="s">
        <v>7131</v>
      </c>
      <c r="U840" s="1" t="s">
        <v>7132</v>
      </c>
      <c r="V840" s="1" t="s">
        <v>7133</v>
      </c>
    </row>
    <row r="841" s="1" customFormat="1" spans="1:22">
      <c r="A841" s="3">
        <v>999223842705291</v>
      </c>
      <c r="B841" s="1" t="s">
        <v>7258</v>
      </c>
      <c r="C841" s="1" t="s">
        <v>11885</v>
      </c>
      <c r="D841" s="1" t="s">
        <v>11886</v>
      </c>
      <c r="E841" s="1" t="s">
        <v>11887</v>
      </c>
      <c r="F841" s="1" t="s">
        <v>7138</v>
      </c>
      <c r="G841" s="1" t="s">
        <v>7120</v>
      </c>
      <c r="H841" s="1" t="s">
        <v>7122</v>
      </c>
      <c r="I841" s="1" t="s">
        <v>11888</v>
      </c>
      <c r="J841" s="1" t="s">
        <v>30</v>
      </c>
      <c r="K841" s="1" t="s">
        <v>11889</v>
      </c>
      <c r="L841" s="1" t="s">
        <v>11889</v>
      </c>
      <c r="M841" s="1" t="s">
        <v>7125</v>
      </c>
      <c r="N841" s="1" t="s">
        <v>7125</v>
      </c>
      <c r="O841" s="1" t="s">
        <v>7126</v>
      </c>
      <c r="P841" s="1" t="s">
        <v>7127</v>
      </c>
      <c r="Q841" s="1" t="s">
        <v>7128</v>
      </c>
      <c r="R841" s="1" t="s">
        <v>11890</v>
      </c>
      <c r="S841" s="1" t="s">
        <v>7130</v>
      </c>
      <c r="T841" s="1" t="s">
        <v>7131</v>
      </c>
      <c r="U841" s="1" t="s">
        <v>7132</v>
      </c>
      <c r="V841" s="1" t="s">
        <v>7377</v>
      </c>
    </row>
    <row r="842" s="1" customFormat="1" spans="1:22">
      <c r="A842" s="3">
        <v>999223844467416</v>
      </c>
      <c r="B842" s="1" t="s">
        <v>7258</v>
      </c>
      <c r="C842" s="1" t="s">
        <v>11891</v>
      </c>
      <c r="D842" s="1" t="s">
        <v>11880</v>
      </c>
      <c r="E842" s="1" t="s">
        <v>11892</v>
      </c>
      <c r="F842" s="1" t="s">
        <v>7173</v>
      </c>
      <c r="G842" s="1" t="s">
        <v>7138</v>
      </c>
      <c r="H842" s="1" t="s">
        <v>7122</v>
      </c>
      <c r="I842" s="1" t="s">
        <v>11893</v>
      </c>
      <c r="J842" s="1" t="s">
        <v>30</v>
      </c>
      <c r="K842" s="1" t="s">
        <v>11894</v>
      </c>
      <c r="L842" s="1" t="s">
        <v>11894</v>
      </c>
      <c r="M842" s="1" t="s">
        <v>7125</v>
      </c>
      <c r="N842" s="1" t="s">
        <v>7125</v>
      </c>
      <c r="O842" s="1" t="s">
        <v>7126</v>
      </c>
      <c r="P842" s="1" t="s">
        <v>7127</v>
      </c>
      <c r="Q842" s="1" t="s">
        <v>7128</v>
      </c>
      <c r="R842" s="1" t="s">
        <v>11895</v>
      </c>
      <c r="S842" s="1" t="s">
        <v>7130</v>
      </c>
      <c r="T842" s="1" t="s">
        <v>7131</v>
      </c>
      <c r="U842" s="1" t="s">
        <v>7132</v>
      </c>
      <c r="V842" s="1" t="s">
        <v>7133</v>
      </c>
    </row>
    <row r="843" s="1" customFormat="1" spans="1:22">
      <c r="A843" s="3">
        <v>999223844573052</v>
      </c>
      <c r="B843" s="1" t="s">
        <v>7258</v>
      </c>
      <c r="C843" s="1" t="s">
        <v>11896</v>
      </c>
      <c r="D843" s="1" t="s">
        <v>7249</v>
      </c>
      <c r="E843" s="1" t="s">
        <v>11897</v>
      </c>
      <c r="F843" s="1" t="s">
        <v>7139</v>
      </c>
      <c r="G843" s="1" t="s">
        <v>7148</v>
      </c>
      <c r="H843" s="1" t="s">
        <v>7122</v>
      </c>
      <c r="I843" s="1" t="s">
        <v>11898</v>
      </c>
      <c r="J843" s="1" t="s">
        <v>30</v>
      </c>
      <c r="K843" s="1" t="s">
        <v>11899</v>
      </c>
      <c r="L843" s="1" t="s">
        <v>11899</v>
      </c>
      <c r="M843" s="1" t="s">
        <v>7125</v>
      </c>
      <c r="N843" s="1" t="s">
        <v>7125</v>
      </c>
      <c r="O843" s="1" t="s">
        <v>7126</v>
      </c>
      <c r="P843" s="1" t="s">
        <v>7127</v>
      </c>
      <c r="Q843" s="1" t="s">
        <v>7128</v>
      </c>
      <c r="R843" s="1" t="s">
        <v>11900</v>
      </c>
      <c r="S843" s="1" t="s">
        <v>7130</v>
      </c>
      <c r="T843" s="1" t="s">
        <v>7131</v>
      </c>
      <c r="U843" s="1" t="s">
        <v>7132</v>
      </c>
      <c r="V843" s="1" t="s">
        <v>7254</v>
      </c>
    </row>
    <row r="844" s="1" customFormat="1" spans="1:22">
      <c r="A844" s="3">
        <v>999223844579165</v>
      </c>
      <c r="B844" s="1" t="s">
        <v>7258</v>
      </c>
      <c r="C844" s="1" t="s">
        <v>11901</v>
      </c>
      <c r="D844" s="1" t="s">
        <v>11902</v>
      </c>
      <c r="E844" s="1" t="s">
        <v>11903</v>
      </c>
      <c r="F844" s="1" t="s">
        <v>7173</v>
      </c>
      <c r="G844" s="1" t="s">
        <v>7138</v>
      </c>
      <c r="H844" s="1" t="s">
        <v>7122</v>
      </c>
      <c r="I844" s="1" t="s">
        <v>11904</v>
      </c>
      <c r="J844" s="1" t="s">
        <v>30</v>
      </c>
      <c r="K844" s="1" t="s">
        <v>7666</v>
      </c>
      <c r="L844" s="1" t="s">
        <v>7666</v>
      </c>
      <c r="M844" s="1" t="s">
        <v>7125</v>
      </c>
      <c r="N844" s="1" t="s">
        <v>7125</v>
      </c>
      <c r="O844" s="1" t="s">
        <v>7126</v>
      </c>
      <c r="P844" s="1" t="s">
        <v>7127</v>
      </c>
      <c r="Q844" s="1" t="s">
        <v>7128</v>
      </c>
      <c r="R844" s="1" t="s">
        <v>11905</v>
      </c>
      <c r="S844" s="1" t="s">
        <v>7130</v>
      </c>
      <c r="T844" s="1" t="s">
        <v>7131</v>
      </c>
      <c r="U844" s="1" t="s">
        <v>7132</v>
      </c>
      <c r="V844" s="1" t="s">
        <v>7254</v>
      </c>
    </row>
    <row r="845" s="1" customFormat="1" spans="1:22">
      <c r="A845" s="3">
        <v>999223844593564</v>
      </c>
      <c r="B845" s="1" t="s">
        <v>7258</v>
      </c>
      <c r="C845" s="1" t="s">
        <v>11906</v>
      </c>
      <c r="D845" s="1" t="s">
        <v>9557</v>
      </c>
      <c r="E845" s="1" t="s">
        <v>11907</v>
      </c>
      <c r="F845" s="1" t="s">
        <v>7258</v>
      </c>
      <c r="G845" s="1" t="s">
        <v>7173</v>
      </c>
      <c r="H845" s="1" t="s">
        <v>7122</v>
      </c>
      <c r="I845" s="1" t="s">
        <v>11908</v>
      </c>
      <c r="J845" s="1" t="s">
        <v>30</v>
      </c>
      <c r="K845" s="1" t="s">
        <v>11909</v>
      </c>
      <c r="L845" s="1" t="s">
        <v>11909</v>
      </c>
      <c r="M845" s="1" t="s">
        <v>7125</v>
      </c>
      <c r="N845" s="1" t="s">
        <v>7125</v>
      </c>
      <c r="O845" s="1" t="s">
        <v>7126</v>
      </c>
      <c r="P845" s="1" t="s">
        <v>7127</v>
      </c>
      <c r="Q845" s="1" t="s">
        <v>7128</v>
      </c>
      <c r="R845" s="1" t="s">
        <v>11910</v>
      </c>
      <c r="S845" s="1" t="s">
        <v>7130</v>
      </c>
      <c r="T845" s="1" t="s">
        <v>7131</v>
      </c>
      <c r="U845" s="1" t="s">
        <v>7132</v>
      </c>
      <c r="V845" s="1" t="s">
        <v>7254</v>
      </c>
    </row>
    <row r="846" s="1" customFormat="1" spans="1:22">
      <c r="A846" s="3">
        <v>999223844597670</v>
      </c>
      <c r="B846" s="1" t="s">
        <v>7258</v>
      </c>
      <c r="C846" s="1" t="s">
        <v>11911</v>
      </c>
      <c r="D846" s="1" t="s">
        <v>11912</v>
      </c>
      <c r="E846" s="1" t="s">
        <v>11913</v>
      </c>
      <c r="F846" s="1" t="s">
        <v>7120</v>
      </c>
      <c r="G846" s="1" t="s">
        <v>7139</v>
      </c>
      <c r="H846" s="1" t="s">
        <v>7122</v>
      </c>
      <c r="I846" s="1" t="s">
        <v>11914</v>
      </c>
      <c r="J846" s="1" t="s">
        <v>30</v>
      </c>
      <c r="K846" s="1" t="s">
        <v>10218</v>
      </c>
      <c r="L846" s="1" t="s">
        <v>10218</v>
      </c>
      <c r="M846" s="1" t="s">
        <v>7125</v>
      </c>
      <c r="N846" s="1" t="s">
        <v>7125</v>
      </c>
      <c r="O846" s="1" t="s">
        <v>7126</v>
      </c>
      <c r="P846" s="1" t="s">
        <v>7127</v>
      </c>
      <c r="Q846" s="1" t="s">
        <v>7128</v>
      </c>
      <c r="R846" s="1" t="s">
        <v>11915</v>
      </c>
      <c r="S846" s="1" t="s">
        <v>7130</v>
      </c>
      <c r="T846" s="1" t="s">
        <v>7131</v>
      </c>
      <c r="U846" s="1" t="s">
        <v>7132</v>
      </c>
      <c r="V846" s="1" t="s">
        <v>10017</v>
      </c>
    </row>
    <row r="847" s="1" customFormat="1" spans="1:22">
      <c r="A847" s="3">
        <v>999223844682305</v>
      </c>
      <c r="B847" s="1" t="s">
        <v>7258</v>
      </c>
      <c r="C847" s="1" t="s">
        <v>11916</v>
      </c>
      <c r="D847" s="1" t="s">
        <v>11917</v>
      </c>
      <c r="E847" s="1" t="s">
        <v>11918</v>
      </c>
      <c r="F847" s="1" t="s">
        <v>7139</v>
      </c>
      <c r="G847" s="1" t="s">
        <v>7121</v>
      </c>
      <c r="H847" s="1" t="s">
        <v>7122</v>
      </c>
      <c r="I847" s="1" t="s">
        <v>11919</v>
      </c>
      <c r="J847" s="1" t="s">
        <v>30</v>
      </c>
      <c r="K847" s="1" t="s">
        <v>11920</v>
      </c>
      <c r="L847" s="1" t="s">
        <v>11920</v>
      </c>
      <c r="M847" s="1" t="s">
        <v>7125</v>
      </c>
      <c r="N847" s="1" t="s">
        <v>7125</v>
      </c>
      <c r="O847" s="1" t="s">
        <v>7126</v>
      </c>
      <c r="P847" s="1" t="s">
        <v>7127</v>
      </c>
      <c r="Q847" s="1" t="s">
        <v>7128</v>
      </c>
      <c r="R847" s="1" t="s">
        <v>11921</v>
      </c>
      <c r="S847" s="1" t="s">
        <v>7130</v>
      </c>
      <c r="T847" s="1" t="s">
        <v>7131</v>
      </c>
      <c r="U847" s="1" t="s">
        <v>7132</v>
      </c>
      <c r="V847" s="1" t="s">
        <v>7314</v>
      </c>
    </row>
    <row r="848" s="1" customFormat="1" spans="1:22">
      <c r="A848" s="3">
        <v>999223844760487</v>
      </c>
      <c r="B848" s="1" t="s">
        <v>7258</v>
      </c>
      <c r="C848" s="1" t="s">
        <v>11922</v>
      </c>
      <c r="D848" s="1" t="s">
        <v>11923</v>
      </c>
      <c r="E848" s="1" t="s">
        <v>11924</v>
      </c>
      <c r="F848" s="1" t="s">
        <v>7173</v>
      </c>
      <c r="G848" s="1" t="s">
        <v>7120</v>
      </c>
      <c r="H848" s="1" t="s">
        <v>7122</v>
      </c>
      <c r="I848" s="1" t="s">
        <v>11925</v>
      </c>
      <c r="J848" s="1" t="s">
        <v>30</v>
      </c>
      <c r="K848" s="1" t="s">
        <v>9652</v>
      </c>
      <c r="L848" s="1" t="s">
        <v>9652</v>
      </c>
      <c r="M848" s="1" t="s">
        <v>7125</v>
      </c>
      <c r="N848" s="1" t="s">
        <v>7125</v>
      </c>
      <c r="O848" s="1" t="s">
        <v>7126</v>
      </c>
      <c r="P848" s="1" t="s">
        <v>7127</v>
      </c>
      <c r="Q848" s="1" t="s">
        <v>7128</v>
      </c>
      <c r="R848" s="1" t="s">
        <v>11926</v>
      </c>
      <c r="S848" s="1" t="s">
        <v>7130</v>
      </c>
      <c r="T848" s="1" t="s">
        <v>7131</v>
      </c>
      <c r="U848" s="1" t="s">
        <v>7132</v>
      </c>
      <c r="V848" s="1" t="s">
        <v>7254</v>
      </c>
    </row>
    <row r="849" s="1" customFormat="1" spans="1:22">
      <c r="A849" s="3">
        <v>999223844773438</v>
      </c>
      <c r="B849" s="1" t="s">
        <v>7258</v>
      </c>
      <c r="C849" s="1" t="s">
        <v>11927</v>
      </c>
      <c r="D849" s="1" t="s">
        <v>7242</v>
      </c>
      <c r="E849" s="1" t="s">
        <v>11928</v>
      </c>
      <c r="F849" s="1" t="s">
        <v>7139</v>
      </c>
      <c r="G849" s="1" t="s">
        <v>7148</v>
      </c>
      <c r="H849" s="1" t="s">
        <v>7122</v>
      </c>
      <c r="I849" s="1" t="s">
        <v>11929</v>
      </c>
      <c r="J849" s="1" t="s">
        <v>30</v>
      </c>
      <c r="K849" s="1" t="s">
        <v>11930</v>
      </c>
      <c r="L849" s="1" t="s">
        <v>11930</v>
      </c>
      <c r="M849" s="1" t="s">
        <v>7125</v>
      </c>
      <c r="N849" s="1" t="s">
        <v>7125</v>
      </c>
      <c r="O849" s="1" t="s">
        <v>7126</v>
      </c>
      <c r="P849" s="1" t="s">
        <v>7127</v>
      </c>
      <c r="Q849" s="1" t="s">
        <v>7128</v>
      </c>
      <c r="R849" s="1" t="s">
        <v>11931</v>
      </c>
      <c r="S849" s="1" t="s">
        <v>7130</v>
      </c>
      <c r="T849" s="1" t="s">
        <v>7131</v>
      </c>
      <c r="U849" s="1" t="s">
        <v>7132</v>
      </c>
      <c r="V849" s="1" t="s">
        <v>7226</v>
      </c>
    </row>
    <row r="850" s="1" customFormat="1" spans="1:22">
      <c r="A850" s="3">
        <v>999223845028370</v>
      </c>
      <c r="B850" s="1" t="s">
        <v>7258</v>
      </c>
      <c r="C850" s="1" t="s">
        <v>11932</v>
      </c>
      <c r="D850" s="1" t="s">
        <v>11933</v>
      </c>
      <c r="E850" s="1" t="s">
        <v>11934</v>
      </c>
      <c r="F850" s="1" t="s">
        <v>7138</v>
      </c>
      <c r="G850" s="1" t="s">
        <v>7120</v>
      </c>
      <c r="H850" s="1" t="s">
        <v>7122</v>
      </c>
      <c r="I850" s="1" t="s">
        <v>11935</v>
      </c>
      <c r="J850" s="1" t="s">
        <v>30</v>
      </c>
      <c r="K850" s="1" t="s">
        <v>11936</v>
      </c>
      <c r="L850" s="1" t="s">
        <v>11936</v>
      </c>
      <c r="M850" s="1" t="s">
        <v>7125</v>
      </c>
      <c r="N850" s="1" t="s">
        <v>7125</v>
      </c>
      <c r="O850" s="1" t="s">
        <v>7126</v>
      </c>
      <c r="P850" s="1" t="s">
        <v>7127</v>
      </c>
      <c r="Q850" s="1" t="s">
        <v>7128</v>
      </c>
      <c r="R850" s="1" t="s">
        <v>11937</v>
      </c>
      <c r="S850" s="1" t="s">
        <v>7130</v>
      </c>
      <c r="T850" s="1" t="s">
        <v>7131</v>
      </c>
      <c r="U850" s="1" t="s">
        <v>7132</v>
      </c>
      <c r="V850" s="1" t="s">
        <v>7377</v>
      </c>
    </row>
    <row r="851" s="1" customFormat="1" spans="1:22">
      <c r="A851" s="3">
        <v>999223845067579</v>
      </c>
      <c r="B851" s="1" t="s">
        <v>7258</v>
      </c>
      <c r="C851" s="1" t="s">
        <v>11938</v>
      </c>
      <c r="D851" s="1" t="s">
        <v>11939</v>
      </c>
      <c r="E851" s="1" t="s">
        <v>11940</v>
      </c>
      <c r="F851" s="1" t="s">
        <v>7258</v>
      </c>
      <c r="G851" s="1" t="s">
        <v>7173</v>
      </c>
      <c r="H851" s="1" t="s">
        <v>7122</v>
      </c>
      <c r="I851" s="1" t="s">
        <v>11941</v>
      </c>
      <c r="J851" s="1" t="s">
        <v>30</v>
      </c>
      <c r="K851" s="1" t="s">
        <v>11942</v>
      </c>
      <c r="L851" s="1" t="s">
        <v>11942</v>
      </c>
      <c r="M851" s="1" t="s">
        <v>7125</v>
      </c>
      <c r="N851" s="1" t="s">
        <v>7125</v>
      </c>
      <c r="O851" s="1" t="s">
        <v>7126</v>
      </c>
      <c r="P851" s="1" t="s">
        <v>7127</v>
      </c>
      <c r="Q851" s="1" t="s">
        <v>7128</v>
      </c>
      <c r="R851" s="1" t="s">
        <v>11943</v>
      </c>
      <c r="S851" s="1" t="s">
        <v>7130</v>
      </c>
      <c r="T851" s="1" t="s">
        <v>7131</v>
      </c>
      <c r="U851" s="1" t="s">
        <v>7132</v>
      </c>
      <c r="V851" s="1" t="s">
        <v>7321</v>
      </c>
    </row>
    <row r="852" s="1" customFormat="1" spans="1:22">
      <c r="A852" s="3">
        <v>999223845085552</v>
      </c>
      <c r="B852" s="1" t="s">
        <v>7258</v>
      </c>
      <c r="C852" s="1" t="s">
        <v>11944</v>
      </c>
      <c r="D852" s="1" t="s">
        <v>7316</v>
      </c>
      <c r="E852" s="1" t="s">
        <v>11945</v>
      </c>
      <c r="F852" s="1" t="s">
        <v>7138</v>
      </c>
      <c r="G852" s="1" t="s">
        <v>7120</v>
      </c>
      <c r="H852" s="1" t="s">
        <v>7122</v>
      </c>
      <c r="I852" s="1" t="s">
        <v>11946</v>
      </c>
      <c r="J852" s="1" t="s">
        <v>30</v>
      </c>
      <c r="K852" s="1" t="s">
        <v>11204</v>
      </c>
      <c r="L852" s="1" t="s">
        <v>11204</v>
      </c>
      <c r="M852" s="1" t="s">
        <v>7125</v>
      </c>
      <c r="N852" s="1" t="s">
        <v>7125</v>
      </c>
      <c r="O852" s="1" t="s">
        <v>7126</v>
      </c>
      <c r="P852" s="1" t="s">
        <v>7127</v>
      </c>
      <c r="Q852" s="1" t="s">
        <v>7128</v>
      </c>
      <c r="R852" s="1" t="s">
        <v>11947</v>
      </c>
      <c r="S852" s="1" t="s">
        <v>7130</v>
      </c>
      <c r="T852" s="1" t="s">
        <v>7131</v>
      </c>
      <c r="U852" s="1" t="s">
        <v>7132</v>
      </c>
      <c r="V852" s="1" t="s">
        <v>7321</v>
      </c>
    </row>
    <row r="853" s="1" customFormat="1" spans="1:22">
      <c r="A853" s="3">
        <v>999223845150327</v>
      </c>
      <c r="B853" s="1" t="s">
        <v>7258</v>
      </c>
      <c r="C853" s="1" t="s">
        <v>11948</v>
      </c>
      <c r="D853" s="1" t="s">
        <v>11949</v>
      </c>
      <c r="E853" s="1" t="s">
        <v>11950</v>
      </c>
      <c r="F853" s="1" t="s">
        <v>7173</v>
      </c>
      <c r="G853" s="1" t="s">
        <v>7120</v>
      </c>
      <c r="H853" s="1" t="s">
        <v>7122</v>
      </c>
      <c r="I853" s="1" t="s">
        <v>11951</v>
      </c>
      <c r="J853" s="1" t="s">
        <v>30</v>
      </c>
      <c r="K853" s="1" t="s">
        <v>11952</v>
      </c>
      <c r="L853" s="1" t="s">
        <v>11952</v>
      </c>
      <c r="M853" s="1" t="s">
        <v>7125</v>
      </c>
      <c r="N853" s="1" t="s">
        <v>7125</v>
      </c>
      <c r="O853" s="1" t="s">
        <v>7126</v>
      </c>
      <c r="P853" s="1" t="s">
        <v>7127</v>
      </c>
      <c r="Q853" s="1" t="s">
        <v>7128</v>
      </c>
      <c r="R853" s="1" t="s">
        <v>11953</v>
      </c>
      <c r="S853" s="1" t="s">
        <v>7130</v>
      </c>
      <c r="T853" s="1" t="s">
        <v>7131</v>
      </c>
      <c r="U853" s="1" t="s">
        <v>7132</v>
      </c>
      <c r="V853" s="1" t="s">
        <v>7377</v>
      </c>
    </row>
    <row r="854" s="1" customFormat="1" spans="1:22">
      <c r="A854" s="3">
        <v>999223845152138</v>
      </c>
      <c r="B854" s="1" t="s">
        <v>7258</v>
      </c>
      <c r="C854" s="1" t="s">
        <v>11954</v>
      </c>
      <c r="D854" s="1" t="s">
        <v>11955</v>
      </c>
      <c r="E854" s="1" t="s">
        <v>11956</v>
      </c>
      <c r="F854" s="1" t="s">
        <v>7258</v>
      </c>
      <c r="G854" s="1" t="s">
        <v>7173</v>
      </c>
      <c r="H854" s="1" t="s">
        <v>7122</v>
      </c>
      <c r="I854" s="1" t="s">
        <v>11957</v>
      </c>
      <c r="J854" s="1" t="s">
        <v>30</v>
      </c>
      <c r="K854" s="1" t="s">
        <v>11958</v>
      </c>
      <c r="L854" s="1" t="s">
        <v>11958</v>
      </c>
      <c r="M854" s="1" t="s">
        <v>7125</v>
      </c>
      <c r="N854" s="1" t="s">
        <v>7125</v>
      </c>
      <c r="O854" s="1" t="s">
        <v>7126</v>
      </c>
      <c r="P854" s="1" t="s">
        <v>7127</v>
      </c>
      <c r="Q854" s="1" t="s">
        <v>7128</v>
      </c>
      <c r="R854" s="1" t="s">
        <v>11959</v>
      </c>
      <c r="S854" s="1" t="s">
        <v>7130</v>
      </c>
      <c r="T854" s="1" t="s">
        <v>7131</v>
      </c>
      <c r="U854" s="1" t="s">
        <v>7132</v>
      </c>
      <c r="V854" s="1" t="s">
        <v>7254</v>
      </c>
    </row>
    <row r="855" s="1" customFormat="1" spans="1:22">
      <c r="A855" s="3">
        <v>999223845233469</v>
      </c>
      <c r="B855" s="1" t="s">
        <v>7258</v>
      </c>
      <c r="C855" s="1" t="s">
        <v>11960</v>
      </c>
      <c r="D855" s="1" t="s">
        <v>11961</v>
      </c>
      <c r="E855" s="1" t="s">
        <v>11962</v>
      </c>
      <c r="F855" s="1" t="s">
        <v>7258</v>
      </c>
      <c r="G855" s="1" t="s">
        <v>7173</v>
      </c>
      <c r="H855" s="1" t="s">
        <v>7122</v>
      </c>
      <c r="I855" s="1" t="s">
        <v>11963</v>
      </c>
      <c r="J855" s="1" t="s">
        <v>30</v>
      </c>
      <c r="K855" s="1" t="s">
        <v>11964</v>
      </c>
      <c r="L855" s="1" t="s">
        <v>11964</v>
      </c>
      <c r="M855" s="1" t="s">
        <v>7125</v>
      </c>
      <c r="N855" s="1" t="s">
        <v>7125</v>
      </c>
      <c r="O855" s="1" t="s">
        <v>7126</v>
      </c>
      <c r="P855" s="1" t="s">
        <v>7127</v>
      </c>
      <c r="Q855" s="1" t="s">
        <v>7128</v>
      </c>
      <c r="R855" s="1" t="s">
        <v>11965</v>
      </c>
      <c r="S855" s="1" t="s">
        <v>7130</v>
      </c>
      <c r="T855" s="1" t="s">
        <v>7131</v>
      </c>
      <c r="U855" s="1" t="s">
        <v>7132</v>
      </c>
      <c r="V855" s="1" t="s">
        <v>7340</v>
      </c>
    </row>
    <row r="856" s="1" customFormat="1" spans="1:22">
      <c r="A856" s="3">
        <v>999223845243663</v>
      </c>
      <c r="B856" s="1" t="s">
        <v>7258</v>
      </c>
      <c r="C856" s="1" t="s">
        <v>11966</v>
      </c>
      <c r="D856" s="1" t="s">
        <v>11967</v>
      </c>
      <c r="E856" s="1" t="s">
        <v>11968</v>
      </c>
      <c r="F856" s="1" t="s">
        <v>7258</v>
      </c>
      <c r="G856" s="1" t="s">
        <v>7173</v>
      </c>
      <c r="H856" s="1" t="s">
        <v>7122</v>
      </c>
      <c r="I856" s="1" t="s">
        <v>11969</v>
      </c>
      <c r="J856" s="1" t="s">
        <v>30</v>
      </c>
      <c r="K856" s="1" t="s">
        <v>11970</v>
      </c>
      <c r="L856" s="1" t="s">
        <v>11970</v>
      </c>
      <c r="M856" s="1" t="s">
        <v>7125</v>
      </c>
      <c r="N856" s="1" t="s">
        <v>7125</v>
      </c>
      <c r="O856" s="1" t="s">
        <v>7126</v>
      </c>
      <c r="P856" s="1" t="s">
        <v>7127</v>
      </c>
      <c r="Q856" s="1" t="s">
        <v>7128</v>
      </c>
      <c r="R856" s="1" t="s">
        <v>11971</v>
      </c>
      <c r="S856" s="1" t="s">
        <v>7130</v>
      </c>
      <c r="T856" s="1" t="s">
        <v>7131</v>
      </c>
      <c r="U856" s="1" t="s">
        <v>7132</v>
      </c>
      <c r="V856" s="1" t="s">
        <v>7377</v>
      </c>
    </row>
    <row r="857" s="1" customFormat="1" spans="1:22">
      <c r="A857" s="3">
        <v>999223845263364</v>
      </c>
      <c r="B857" s="1" t="s">
        <v>7258</v>
      </c>
      <c r="C857" s="1" t="s">
        <v>11972</v>
      </c>
      <c r="D857" s="1" t="s">
        <v>11973</v>
      </c>
      <c r="E857" s="1" t="s">
        <v>11974</v>
      </c>
      <c r="F857" s="1" t="s">
        <v>7120</v>
      </c>
      <c r="G857" s="1" t="s">
        <v>7148</v>
      </c>
      <c r="H857" s="1" t="s">
        <v>7122</v>
      </c>
      <c r="I857" s="1" t="s">
        <v>11975</v>
      </c>
      <c r="J857" s="1" t="s">
        <v>30</v>
      </c>
      <c r="K857" s="1" t="s">
        <v>10529</v>
      </c>
      <c r="L857" s="1" t="s">
        <v>10529</v>
      </c>
      <c r="M857" s="1" t="s">
        <v>7125</v>
      </c>
      <c r="N857" s="1" t="s">
        <v>7125</v>
      </c>
      <c r="O857" s="1" t="s">
        <v>7126</v>
      </c>
      <c r="P857" s="1" t="s">
        <v>7127</v>
      </c>
      <c r="Q857" s="1" t="s">
        <v>7128</v>
      </c>
      <c r="R857" s="1" t="s">
        <v>11976</v>
      </c>
      <c r="S857" s="1" t="s">
        <v>7130</v>
      </c>
      <c r="T857" s="1" t="s">
        <v>7131</v>
      </c>
      <c r="U857" s="1" t="s">
        <v>7132</v>
      </c>
      <c r="V857" s="1" t="s">
        <v>7226</v>
      </c>
    </row>
    <row r="858" s="1" customFormat="1" spans="1:22">
      <c r="A858" s="3">
        <v>999223845295143</v>
      </c>
      <c r="B858" s="1" t="s">
        <v>7258</v>
      </c>
      <c r="C858" s="1" t="s">
        <v>11977</v>
      </c>
      <c r="D858" s="1" t="s">
        <v>11978</v>
      </c>
      <c r="E858" s="1" t="s">
        <v>11979</v>
      </c>
      <c r="F858" s="1" t="s">
        <v>7258</v>
      </c>
      <c r="G858" s="1" t="s">
        <v>7173</v>
      </c>
      <c r="H858" s="1" t="s">
        <v>7122</v>
      </c>
      <c r="I858" s="1" t="s">
        <v>11980</v>
      </c>
      <c r="J858" s="1" t="s">
        <v>30</v>
      </c>
      <c r="K858" s="1" t="s">
        <v>11981</v>
      </c>
      <c r="L858" s="1" t="s">
        <v>11981</v>
      </c>
      <c r="M858" s="1" t="s">
        <v>7125</v>
      </c>
      <c r="N858" s="1" t="s">
        <v>7125</v>
      </c>
      <c r="O858" s="1" t="s">
        <v>7126</v>
      </c>
      <c r="P858" s="1" t="s">
        <v>7127</v>
      </c>
      <c r="Q858" s="1" t="s">
        <v>7128</v>
      </c>
      <c r="R858" s="1" t="s">
        <v>11982</v>
      </c>
      <c r="S858" s="1" t="s">
        <v>7130</v>
      </c>
      <c r="T858" s="1" t="s">
        <v>7131</v>
      </c>
      <c r="U858" s="1" t="s">
        <v>7132</v>
      </c>
      <c r="V858" s="1" t="s">
        <v>7254</v>
      </c>
    </row>
    <row r="859" s="1" customFormat="1" spans="1:22">
      <c r="A859" s="3">
        <v>999223845311455</v>
      </c>
      <c r="B859" s="1" t="s">
        <v>7258</v>
      </c>
      <c r="C859" s="1" t="s">
        <v>11983</v>
      </c>
      <c r="D859" s="1" t="s">
        <v>11984</v>
      </c>
      <c r="E859" s="1" t="s">
        <v>11985</v>
      </c>
      <c r="F859" s="1" t="s">
        <v>7258</v>
      </c>
      <c r="G859" s="1" t="s">
        <v>7173</v>
      </c>
      <c r="H859" s="1" t="s">
        <v>7122</v>
      </c>
      <c r="I859" s="1" t="s">
        <v>11986</v>
      </c>
      <c r="J859" s="1" t="s">
        <v>30</v>
      </c>
      <c r="K859" s="1" t="s">
        <v>11987</v>
      </c>
      <c r="L859" s="1" t="s">
        <v>11987</v>
      </c>
      <c r="M859" s="1" t="s">
        <v>7125</v>
      </c>
      <c r="N859" s="1" t="s">
        <v>7125</v>
      </c>
      <c r="O859" s="1" t="s">
        <v>7126</v>
      </c>
      <c r="P859" s="1" t="s">
        <v>7127</v>
      </c>
      <c r="Q859" s="1" t="s">
        <v>7128</v>
      </c>
      <c r="R859" s="1" t="s">
        <v>11988</v>
      </c>
      <c r="S859" s="1" t="s">
        <v>7130</v>
      </c>
      <c r="T859" s="1" t="s">
        <v>7131</v>
      </c>
      <c r="U859" s="1" t="s">
        <v>7132</v>
      </c>
      <c r="V859" s="1" t="s">
        <v>7254</v>
      </c>
    </row>
    <row r="860" s="1" customFormat="1" spans="1:22">
      <c r="A860" s="3">
        <v>999223845387291</v>
      </c>
      <c r="B860" s="1" t="s">
        <v>7258</v>
      </c>
      <c r="C860" s="1" t="s">
        <v>11989</v>
      </c>
      <c r="D860" s="1" t="s">
        <v>10237</v>
      </c>
      <c r="E860" s="1" t="s">
        <v>11990</v>
      </c>
      <c r="F860" s="1" t="s">
        <v>7173</v>
      </c>
      <c r="G860" s="1" t="s">
        <v>7138</v>
      </c>
      <c r="H860" s="1" t="s">
        <v>7122</v>
      </c>
      <c r="I860" s="1" t="s">
        <v>11991</v>
      </c>
      <c r="J860" s="1" t="s">
        <v>30</v>
      </c>
      <c r="K860" s="1" t="s">
        <v>11992</v>
      </c>
      <c r="L860" s="1" t="s">
        <v>11992</v>
      </c>
      <c r="M860" s="1" t="s">
        <v>7125</v>
      </c>
      <c r="N860" s="1" t="s">
        <v>7125</v>
      </c>
      <c r="O860" s="1" t="s">
        <v>7126</v>
      </c>
      <c r="P860" s="1" t="s">
        <v>7127</v>
      </c>
      <c r="Q860" s="1" t="s">
        <v>7128</v>
      </c>
      <c r="R860" s="1" t="s">
        <v>11993</v>
      </c>
      <c r="S860" s="1" t="s">
        <v>7130</v>
      </c>
      <c r="T860" s="1" t="s">
        <v>7131</v>
      </c>
      <c r="U860" s="1" t="s">
        <v>7132</v>
      </c>
      <c r="V860" s="1" t="s">
        <v>7226</v>
      </c>
    </row>
    <row r="861" s="1" customFormat="1" spans="1:22">
      <c r="A861" s="3">
        <v>999223845452885</v>
      </c>
      <c r="B861" s="1" t="s">
        <v>7258</v>
      </c>
      <c r="C861" s="1" t="s">
        <v>11994</v>
      </c>
      <c r="D861" s="1" t="s">
        <v>11995</v>
      </c>
      <c r="E861" s="1" t="s">
        <v>11996</v>
      </c>
      <c r="F861" s="1" t="s">
        <v>7173</v>
      </c>
      <c r="G861" s="1" t="s">
        <v>7138</v>
      </c>
      <c r="H861" s="1" t="s">
        <v>7122</v>
      </c>
      <c r="I861" s="1" t="s">
        <v>11997</v>
      </c>
      <c r="J861" s="1" t="s">
        <v>30</v>
      </c>
      <c r="K861" s="1" t="s">
        <v>11998</v>
      </c>
      <c r="L861" s="1" t="s">
        <v>11998</v>
      </c>
      <c r="M861" s="1" t="s">
        <v>7125</v>
      </c>
      <c r="N861" s="1" t="s">
        <v>7125</v>
      </c>
      <c r="O861" s="1" t="s">
        <v>7126</v>
      </c>
      <c r="P861" s="1" t="s">
        <v>7127</v>
      </c>
      <c r="Q861" s="1" t="s">
        <v>7128</v>
      </c>
      <c r="R861" s="1" t="s">
        <v>11999</v>
      </c>
      <c r="S861" s="1" t="s">
        <v>7130</v>
      </c>
      <c r="T861" s="1" t="s">
        <v>7131</v>
      </c>
      <c r="U861" s="1" t="s">
        <v>7132</v>
      </c>
      <c r="V861" s="1" t="s">
        <v>7217</v>
      </c>
    </row>
    <row r="862" s="1" customFormat="1" spans="1:22">
      <c r="A862" s="3">
        <v>999223845725021</v>
      </c>
      <c r="B862" s="1" t="s">
        <v>7258</v>
      </c>
      <c r="C862" s="1" t="s">
        <v>12000</v>
      </c>
      <c r="D862" s="1" t="s">
        <v>8019</v>
      </c>
      <c r="E862" s="1" t="s">
        <v>12001</v>
      </c>
      <c r="F862" s="1" t="s">
        <v>7120</v>
      </c>
      <c r="G862" s="1" t="s">
        <v>7121</v>
      </c>
      <c r="H862" s="1" t="s">
        <v>7122</v>
      </c>
      <c r="I862" s="1" t="s">
        <v>12002</v>
      </c>
      <c r="J862" s="1" t="s">
        <v>30</v>
      </c>
      <c r="K862" s="1" t="s">
        <v>12003</v>
      </c>
      <c r="L862" s="1" t="s">
        <v>12003</v>
      </c>
      <c r="M862" s="1" t="s">
        <v>7125</v>
      </c>
      <c r="N862" s="1" t="s">
        <v>7125</v>
      </c>
      <c r="O862" s="1" t="s">
        <v>7126</v>
      </c>
      <c r="P862" s="1" t="s">
        <v>7127</v>
      </c>
      <c r="Q862" s="1" t="s">
        <v>7128</v>
      </c>
      <c r="R862" s="1" t="s">
        <v>12004</v>
      </c>
      <c r="S862" s="1" t="s">
        <v>7130</v>
      </c>
      <c r="T862" s="1" t="s">
        <v>7131</v>
      </c>
      <c r="U862" s="1" t="s">
        <v>7132</v>
      </c>
      <c r="V862" s="1" t="s">
        <v>7321</v>
      </c>
    </row>
    <row r="863" s="1" customFormat="1" spans="1:22">
      <c r="A863" s="3">
        <v>999223845733663</v>
      </c>
      <c r="B863" s="1" t="s">
        <v>7258</v>
      </c>
      <c r="C863" s="1" t="s">
        <v>12005</v>
      </c>
      <c r="D863" s="1" t="s">
        <v>10993</v>
      </c>
      <c r="E863" s="1" t="s">
        <v>12006</v>
      </c>
      <c r="F863" s="1" t="s">
        <v>7138</v>
      </c>
      <c r="G863" s="1" t="s">
        <v>7148</v>
      </c>
      <c r="H863" s="1" t="s">
        <v>7122</v>
      </c>
      <c r="I863" s="1" t="s">
        <v>11935</v>
      </c>
      <c r="J863" s="1" t="s">
        <v>30</v>
      </c>
      <c r="K863" s="1" t="s">
        <v>11936</v>
      </c>
      <c r="L863" s="1" t="s">
        <v>11936</v>
      </c>
      <c r="M863" s="1" t="s">
        <v>7125</v>
      </c>
      <c r="N863" s="1" t="s">
        <v>7125</v>
      </c>
      <c r="O863" s="1" t="s">
        <v>7126</v>
      </c>
      <c r="P863" s="1" t="s">
        <v>7127</v>
      </c>
      <c r="Q863" s="1" t="s">
        <v>7128</v>
      </c>
      <c r="R863" s="1" t="s">
        <v>12007</v>
      </c>
      <c r="S863" s="1" t="s">
        <v>7130</v>
      </c>
      <c r="T863" s="1" t="s">
        <v>7131</v>
      </c>
      <c r="U863" s="1" t="s">
        <v>7132</v>
      </c>
      <c r="V863" s="1" t="s">
        <v>7269</v>
      </c>
    </row>
    <row r="864" s="1" customFormat="1" spans="1:22">
      <c r="A864" s="3">
        <v>999223846046703</v>
      </c>
      <c r="B864" s="1" t="s">
        <v>7258</v>
      </c>
      <c r="C864" s="1" t="s">
        <v>12008</v>
      </c>
      <c r="D864" s="1" t="s">
        <v>12009</v>
      </c>
      <c r="E864" s="1" t="s">
        <v>12010</v>
      </c>
      <c r="F864" s="1" t="s">
        <v>7148</v>
      </c>
      <c r="G864" s="1" t="s">
        <v>7121</v>
      </c>
      <c r="H864" s="1" t="s">
        <v>7122</v>
      </c>
      <c r="I864" s="1" t="s">
        <v>12011</v>
      </c>
      <c r="J864" s="1" t="s">
        <v>30</v>
      </c>
      <c r="K864" s="1" t="s">
        <v>12012</v>
      </c>
      <c r="L864" s="1" t="s">
        <v>12012</v>
      </c>
      <c r="M864" s="1" t="s">
        <v>7125</v>
      </c>
      <c r="N864" s="1" t="s">
        <v>7125</v>
      </c>
      <c r="O864" s="1" t="s">
        <v>7126</v>
      </c>
      <c r="P864" s="1" t="s">
        <v>7127</v>
      </c>
      <c r="Q864" s="1" t="s">
        <v>7128</v>
      </c>
      <c r="R864" s="1" t="s">
        <v>12013</v>
      </c>
      <c r="S864" s="1" t="s">
        <v>7130</v>
      </c>
      <c r="T864" s="1" t="s">
        <v>7131</v>
      </c>
      <c r="U864" s="1" t="s">
        <v>7132</v>
      </c>
      <c r="V864" s="1" t="s">
        <v>7133</v>
      </c>
    </row>
    <row r="865" s="1" customFormat="1" spans="1:22">
      <c r="A865" s="3">
        <v>999223846081689</v>
      </c>
      <c r="B865" s="1" t="s">
        <v>7258</v>
      </c>
      <c r="C865" s="1" t="s">
        <v>12014</v>
      </c>
      <c r="D865" s="1" t="s">
        <v>12015</v>
      </c>
      <c r="E865" s="1" t="s">
        <v>12016</v>
      </c>
      <c r="F865" s="1" t="s">
        <v>7258</v>
      </c>
      <c r="G865" s="1" t="s">
        <v>7173</v>
      </c>
      <c r="H865" s="1" t="s">
        <v>7122</v>
      </c>
      <c r="I865" s="1" t="s">
        <v>11407</v>
      </c>
      <c r="J865" s="1" t="s">
        <v>30</v>
      </c>
      <c r="K865" s="1" t="s">
        <v>11408</v>
      </c>
      <c r="L865" s="1" t="s">
        <v>11408</v>
      </c>
      <c r="M865" s="1" t="s">
        <v>7125</v>
      </c>
      <c r="N865" s="1" t="s">
        <v>7125</v>
      </c>
      <c r="O865" s="1" t="s">
        <v>7126</v>
      </c>
      <c r="P865" s="1" t="s">
        <v>7127</v>
      </c>
      <c r="Q865" s="1" t="s">
        <v>7128</v>
      </c>
      <c r="R865" s="1" t="s">
        <v>12017</v>
      </c>
      <c r="S865" s="1" t="s">
        <v>7130</v>
      </c>
      <c r="T865" s="1" t="s">
        <v>7131</v>
      </c>
      <c r="U865" s="1" t="s">
        <v>7132</v>
      </c>
      <c r="V865" s="1" t="s">
        <v>7201</v>
      </c>
    </row>
    <row r="866" s="1" customFormat="1" spans="1:22">
      <c r="A866" s="3">
        <v>999223846089343</v>
      </c>
      <c r="B866" s="1" t="s">
        <v>7258</v>
      </c>
      <c r="C866" s="1" t="s">
        <v>12018</v>
      </c>
      <c r="D866" s="1" t="s">
        <v>12019</v>
      </c>
      <c r="E866" s="1" t="s">
        <v>12020</v>
      </c>
      <c r="F866" s="1" t="s">
        <v>7120</v>
      </c>
      <c r="G866" s="1" t="s">
        <v>7148</v>
      </c>
      <c r="H866" s="1" t="s">
        <v>7122</v>
      </c>
      <c r="I866" s="1" t="s">
        <v>12021</v>
      </c>
      <c r="J866" s="1" t="s">
        <v>30</v>
      </c>
      <c r="K866" s="1" t="s">
        <v>12022</v>
      </c>
      <c r="L866" s="1" t="s">
        <v>12022</v>
      </c>
      <c r="M866" s="1" t="s">
        <v>7125</v>
      </c>
      <c r="N866" s="1" t="s">
        <v>7125</v>
      </c>
      <c r="O866" s="1" t="s">
        <v>7126</v>
      </c>
      <c r="P866" s="1" t="s">
        <v>7127</v>
      </c>
      <c r="Q866" s="1" t="s">
        <v>7128</v>
      </c>
      <c r="R866" s="1" t="s">
        <v>12023</v>
      </c>
      <c r="S866" s="1" t="s">
        <v>7130</v>
      </c>
      <c r="T866" s="1" t="s">
        <v>7131</v>
      </c>
      <c r="U866" s="1" t="s">
        <v>7132</v>
      </c>
      <c r="V866" s="1" t="s">
        <v>7226</v>
      </c>
    </row>
    <row r="867" s="1" customFormat="1" spans="1:22">
      <c r="A867" s="3">
        <v>999223846093090</v>
      </c>
      <c r="B867" s="1" t="s">
        <v>7258</v>
      </c>
      <c r="C867" s="1" t="s">
        <v>12024</v>
      </c>
      <c r="D867" s="1" t="s">
        <v>12025</v>
      </c>
      <c r="E867" s="1" t="s">
        <v>12026</v>
      </c>
      <c r="F867" s="1" t="s">
        <v>7258</v>
      </c>
      <c r="G867" s="1" t="s">
        <v>7173</v>
      </c>
      <c r="H867" s="1" t="s">
        <v>7122</v>
      </c>
      <c r="I867" s="1" t="s">
        <v>12027</v>
      </c>
      <c r="J867" s="1" t="s">
        <v>30</v>
      </c>
      <c r="K867" s="1" t="s">
        <v>12028</v>
      </c>
      <c r="L867" s="1" t="s">
        <v>12028</v>
      </c>
      <c r="M867" s="1" t="s">
        <v>7125</v>
      </c>
      <c r="N867" s="1" t="s">
        <v>7125</v>
      </c>
      <c r="O867" s="1" t="s">
        <v>7126</v>
      </c>
      <c r="P867" s="1" t="s">
        <v>7127</v>
      </c>
      <c r="Q867" s="1" t="s">
        <v>7128</v>
      </c>
      <c r="R867" s="1" t="s">
        <v>12029</v>
      </c>
      <c r="S867" s="1" t="s">
        <v>7130</v>
      </c>
      <c r="T867" s="1" t="s">
        <v>7131</v>
      </c>
      <c r="U867" s="1" t="s">
        <v>7132</v>
      </c>
      <c r="V867" s="1" t="s">
        <v>7377</v>
      </c>
    </row>
    <row r="868" s="1" customFormat="1" spans="1:22">
      <c r="A868" s="3">
        <v>999223846422544</v>
      </c>
      <c r="B868" s="1" t="s">
        <v>7258</v>
      </c>
      <c r="C868" s="1" t="s">
        <v>12030</v>
      </c>
      <c r="D868" s="1" t="s">
        <v>12031</v>
      </c>
      <c r="E868" s="1" t="s">
        <v>12032</v>
      </c>
      <c r="F868" s="1" t="s">
        <v>7258</v>
      </c>
      <c r="G868" s="1" t="s">
        <v>7173</v>
      </c>
      <c r="H868" s="1" t="s">
        <v>7122</v>
      </c>
      <c r="I868" s="1" t="s">
        <v>12033</v>
      </c>
      <c r="J868" s="1" t="s">
        <v>30</v>
      </c>
      <c r="K868" s="1" t="s">
        <v>12034</v>
      </c>
      <c r="L868" s="1" t="s">
        <v>12034</v>
      </c>
      <c r="M868" s="1" t="s">
        <v>7125</v>
      </c>
      <c r="N868" s="1" t="s">
        <v>7125</v>
      </c>
      <c r="O868" s="1" t="s">
        <v>7126</v>
      </c>
      <c r="P868" s="1" t="s">
        <v>7127</v>
      </c>
      <c r="Q868" s="1" t="s">
        <v>7128</v>
      </c>
      <c r="R868" s="1" t="s">
        <v>12035</v>
      </c>
      <c r="S868" s="1" t="s">
        <v>7130</v>
      </c>
      <c r="T868" s="1" t="s">
        <v>7131</v>
      </c>
      <c r="U868" s="1" t="s">
        <v>7132</v>
      </c>
      <c r="V868" s="1" t="s">
        <v>7254</v>
      </c>
    </row>
    <row r="869" s="1" customFormat="1" spans="1:22">
      <c r="A869" s="3">
        <v>999223846488714</v>
      </c>
      <c r="B869" s="1" t="s">
        <v>7258</v>
      </c>
      <c r="C869" s="1" t="s">
        <v>12036</v>
      </c>
      <c r="D869" s="1" t="s">
        <v>12037</v>
      </c>
      <c r="E869" s="1" t="s">
        <v>12038</v>
      </c>
      <c r="F869" s="1" t="s">
        <v>7258</v>
      </c>
      <c r="G869" s="1" t="s">
        <v>7173</v>
      </c>
      <c r="H869" s="1" t="s">
        <v>7122</v>
      </c>
      <c r="I869" s="1" t="s">
        <v>12039</v>
      </c>
      <c r="J869" s="1" t="s">
        <v>30</v>
      </c>
      <c r="K869" s="1" t="s">
        <v>12040</v>
      </c>
      <c r="L869" s="1" t="s">
        <v>12040</v>
      </c>
      <c r="M869" s="1" t="s">
        <v>7125</v>
      </c>
      <c r="N869" s="1" t="s">
        <v>7125</v>
      </c>
      <c r="O869" s="1" t="s">
        <v>7126</v>
      </c>
      <c r="P869" s="1" t="s">
        <v>7127</v>
      </c>
      <c r="Q869" s="1" t="s">
        <v>7128</v>
      </c>
      <c r="R869" s="1" t="s">
        <v>12041</v>
      </c>
      <c r="S869" s="1" t="s">
        <v>7130</v>
      </c>
      <c r="T869" s="1" t="s">
        <v>7131</v>
      </c>
      <c r="U869" s="1" t="s">
        <v>7132</v>
      </c>
      <c r="V869" s="1" t="s">
        <v>7254</v>
      </c>
    </row>
    <row r="870" s="1" customFormat="1" spans="1:22">
      <c r="A870" s="3">
        <v>999223846516301</v>
      </c>
      <c r="B870" s="1" t="s">
        <v>7258</v>
      </c>
      <c r="C870" s="1" t="s">
        <v>12042</v>
      </c>
      <c r="D870" s="1" t="s">
        <v>10791</v>
      </c>
      <c r="E870" s="1" t="s">
        <v>12043</v>
      </c>
      <c r="F870" s="1" t="s">
        <v>7173</v>
      </c>
      <c r="G870" s="1" t="s">
        <v>7138</v>
      </c>
      <c r="H870" s="1" t="s">
        <v>7122</v>
      </c>
      <c r="I870" s="1" t="s">
        <v>12044</v>
      </c>
      <c r="J870" s="1" t="s">
        <v>30</v>
      </c>
      <c r="K870" s="1" t="s">
        <v>12045</v>
      </c>
      <c r="L870" s="1" t="s">
        <v>12045</v>
      </c>
      <c r="M870" s="1" t="s">
        <v>7125</v>
      </c>
      <c r="N870" s="1" t="s">
        <v>7125</v>
      </c>
      <c r="O870" s="1" t="s">
        <v>7126</v>
      </c>
      <c r="P870" s="1" t="s">
        <v>7127</v>
      </c>
      <c r="Q870" s="1" t="s">
        <v>7128</v>
      </c>
      <c r="R870" s="1" t="s">
        <v>12046</v>
      </c>
      <c r="S870" s="1" t="s">
        <v>7130</v>
      </c>
      <c r="T870" s="1" t="s">
        <v>7131</v>
      </c>
      <c r="U870" s="1" t="s">
        <v>7132</v>
      </c>
      <c r="V870" s="1" t="s">
        <v>7377</v>
      </c>
    </row>
    <row r="871" s="1" customFormat="1" spans="1:22">
      <c r="A871" s="3">
        <v>999223846617293</v>
      </c>
      <c r="B871" s="1" t="s">
        <v>7258</v>
      </c>
      <c r="C871" s="1" t="s">
        <v>12047</v>
      </c>
      <c r="D871" s="1" t="s">
        <v>7976</v>
      </c>
      <c r="E871" s="1" t="s">
        <v>12048</v>
      </c>
      <c r="F871" s="1" t="s">
        <v>7139</v>
      </c>
      <c r="G871" s="1" t="s">
        <v>7121</v>
      </c>
      <c r="H871" s="1" t="s">
        <v>7122</v>
      </c>
      <c r="I871" s="1" t="s">
        <v>12049</v>
      </c>
      <c r="J871" s="1" t="s">
        <v>30</v>
      </c>
      <c r="K871" s="1" t="s">
        <v>12050</v>
      </c>
      <c r="L871" s="1" t="s">
        <v>12050</v>
      </c>
      <c r="M871" s="1" t="s">
        <v>7125</v>
      </c>
      <c r="N871" s="1" t="s">
        <v>7125</v>
      </c>
      <c r="O871" s="1" t="s">
        <v>7126</v>
      </c>
      <c r="P871" s="1" t="s">
        <v>7127</v>
      </c>
      <c r="Q871" s="1" t="s">
        <v>7128</v>
      </c>
      <c r="R871" s="1" t="s">
        <v>12051</v>
      </c>
      <c r="S871" s="1" t="s">
        <v>7130</v>
      </c>
      <c r="T871" s="1" t="s">
        <v>7131</v>
      </c>
      <c r="U871" s="1" t="s">
        <v>7132</v>
      </c>
      <c r="V871" s="1" t="s">
        <v>7631</v>
      </c>
    </row>
    <row r="872" s="1" customFormat="1" spans="1:22">
      <c r="A872" s="3">
        <v>999223846681185</v>
      </c>
      <c r="B872" s="1" t="s">
        <v>7258</v>
      </c>
      <c r="C872" s="1" t="s">
        <v>12052</v>
      </c>
      <c r="D872" s="1" t="s">
        <v>9557</v>
      </c>
      <c r="E872" s="1" t="s">
        <v>12053</v>
      </c>
      <c r="F872" s="1" t="s">
        <v>7258</v>
      </c>
      <c r="G872" s="1" t="s">
        <v>7173</v>
      </c>
      <c r="H872" s="1" t="s">
        <v>7122</v>
      </c>
      <c r="I872" s="1" t="s">
        <v>11908</v>
      </c>
      <c r="J872" s="1" t="s">
        <v>30</v>
      </c>
      <c r="K872" s="1" t="s">
        <v>11909</v>
      </c>
      <c r="L872" s="1" t="s">
        <v>11909</v>
      </c>
      <c r="M872" s="1" t="s">
        <v>7125</v>
      </c>
      <c r="N872" s="1" t="s">
        <v>7125</v>
      </c>
      <c r="O872" s="1" t="s">
        <v>7126</v>
      </c>
      <c r="P872" s="1" t="s">
        <v>7127</v>
      </c>
      <c r="Q872" s="1" t="s">
        <v>7128</v>
      </c>
      <c r="R872" s="1" t="s">
        <v>12054</v>
      </c>
      <c r="S872" s="1" t="s">
        <v>7130</v>
      </c>
      <c r="T872" s="1" t="s">
        <v>7131</v>
      </c>
      <c r="U872" s="1" t="s">
        <v>7132</v>
      </c>
      <c r="V872" s="1" t="s">
        <v>7254</v>
      </c>
    </row>
    <row r="873" s="1" customFormat="1" spans="1:22">
      <c r="A873" s="3">
        <v>999223846847059</v>
      </c>
      <c r="B873" s="1" t="s">
        <v>7258</v>
      </c>
      <c r="C873" s="1" t="s">
        <v>12055</v>
      </c>
      <c r="D873" s="1" t="s">
        <v>12056</v>
      </c>
      <c r="E873" s="1" t="s">
        <v>12057</v>
      </c>
      <c r="F873" s="1" t="s">
        <v>7120</v>
      </c>
      <c r="G873" s="1" t="s">
        <v>7139</v>
      </c>
      <c r="H873" s="1" t="s">
        <v>7122</v>
      </c>
      <c r="I873" s="1" t="s">
        <v>12058</v>
      </c>
      <c r="J873" s="1" t="s">
        <v>30</v>
      </c>
      <c r="K873" s="1" t="s">
        <v>10656</v>
      </c>
      <c r="L873" s="1" t="s">
        <v>10656</v>
      </c>
      <c r="M873" s="1" t="s">
        <v>7125</v>
      </c>
      <c r="N873" s="1" t="s">
        <v>7125</v>
      </c>
      <c r="O873" s="1" t="s">
        <v>7126</v>
      </c>
      <c r="P873" s="1" t="s">
        <v>7127</v>
      </c>
      <c r="Q873" s="1" t="s">
        <v>7128</v>
      </c>
      <c r="R873" s="1" t="s">
        <v>12059</v>
      </c>
      <c r="S873" s="1" t="s">
        <v>7130</v>
      </c>
      <c r="T873" s="1" t="s">
        <v>7131</v>
      </c>
      <c r="U873" s="1" t="s">
        <v>7132</v>
      </c>
      <c r="V873" s="1" t="s">
        <v>7377</v>
      </c>
    </row>
    <row r="874" s="1" customFormat="1" spans="1:22">
      <c r="A874" s="3">
        <v>999223846852148</v>
      </c>
      <c r="B874" s="1" t="s">
        <v>7258</v>
      </c>
      <c r="C874" s="1" t="s">
        <v>12060</v>
      </c>
      <c r="D874" s="1" t="s">
        <v>12061</v>
      </c>
      <c r="E874" s="1" t="s">
        <v>12062</v>
      </c>
      <c r="F874" s="1" t="s">
        <v>7139</v>
      </c>
      <c r="G874" s="1" t="s">
        <v>7121</v>
      </c>
      <c r="H874" s="1" t="s">
        <v>7122</v>
      </c>
      <c r="I874" s="1" t="s">
        <v>12063</v>
      </c>
      <c r="J874" s="1" t="s">
        <v>30</v>
      </c>
      <c r="K874" s="1" t="s">
        <v>12064</v>
      </c>
      <c r="L874" s="1" t="s">
        <v>12064</v>
      </c>
      <c r="M874" s="1" t="s">
        <v>7125</v>
      </c>
      <c r="N874" s="1" t="s">
        <v>7125</v>
      </c>
      <c r="O874" s="1" t="s">
        <v>7126</v>
      </c>
      <c r="P874" s="1" t="s">
        <v>7127</v>
      </c>
      <c r="Q874" s="1" t="s">
        <v>7128</v>
      </c>
      <c r="R874" s="1" t="s">
        <v>12065</v>
      </c>
      <c r="S874" s="1" t="s">
        <v>7130</v>
      </c>
      <c r="T874" s="1" t="s">
        <v>7131</v>
      </c>
      <c r="U874" s="1" t="s">
        <v>7132</v>
      </c>
      <c r="V874" s="1" t="s">
        <v>7321</v>
      </c>
    </row>
    <row r="875" s="1" customFormat="1" spans="1:22">
      <c r="A875" s="3">
        <v>999223846869629</v>
      </c>
      <c r="B875" s="1" t="s">
        <v>7258</v>
      </c>
      <c r="C875" s="1" t="s">
        <v>12066</v>
      </c>
      <c r="D875" s="1" t="s">
        <v>7844</v>
      </c>
      <c r="E875" s="1" t="s">
        <v>12067</v>
      </c>
      <c r="F875" s="1" t="s">
        <v>7139</v>
      </c>
      <c r="G875" s="1" t="s">
        <v>7148</v>
      </c>
      <c r="H875" s="1" t="s">
        <v>7122</v>
      </c>
      <c r="I875" s="1" t="s">
        <v>12068</v>
      </c>
      <c r="J875" s="1" t="s">
        <v>30</v>
      </c>
      <c r="K875" s="1" t="s">
        <v>10149</v>
      </c>
      <c r="L875" s="1" t="s">
        <v>10149</v>
      </c>
      <c r="M875" s="1" t="s">
        <v>7125</v>
      </c>
      <c r="N875" s="1" t="s">
        <v>7125</v>
      </c>
      <c r="O875" s="1" t="s">
        <v>7126</v>
      </c>
      <c r="P875" s="1" t="s">
        <v>7127</v>
      </c>
      <c r="Q875" s="1" t="s">
        <v>7128</v>
      </c>
      <c r="R875" s="1" t="s">
        <v>12069</v>
      </c>
      <c r="S875" s="1" t="s">
        <v>7130</v>
      </c>
      <c r="T875" s="1" t="s">
        <v>7131</v>
      </c>
      <c r="U875" s="1" t="s">
        <v>7132</v>
      </c>
      <c r="V875" s="1" t="s">
        <v>7226</v>
      </c>
    </row>
    <row r="876" s="1" customFormat="1" spans="1:22">
      <c r="A876" s="3">
        <v>999223846900445</v>
      </c>
      <c r="B876" s="1" t="s">
        <v>7258</v>
      </c>
      <c r="C876" s="1" t="s">
        <v>12070</v>
      </c>
      <c r="D876" s="1" t="s">
        <v>7892</v>
      </c>
      <c r="E876" s="1" t="s">
        <v>12071</v>
      </c>
      <c r="F876" s="1" t="s">
        <v>7173</v>
      </c>
      <c r="G876" s="1" t="s">
        <v>7120</v>
      </c>
      <c r="H876" s="1" t="s">
        <v>7122</v>
      </c>
      <c r="I876" s="1" t="s">
        <v>11723</v>
      </c>
      <c r="J876" s="1" t="s">
        <v>30</v>
      </c>
      <c r="K876" s="1" t="s">
        <v>7933</v>
      </c>
      <c r="L876" s="1" t="s">
        <v>7933</v>
      </c>
      <c r="M876" s="1" t="s">
        <v>7125</v>
      </c>
      <c r="N876" s="1" t="s">
        <v>7125</v>
      </c>
      <c r="O876" s="1" t="s">
        <v>7126</v>
      </c>
      <c r="P876" s="1" t="s">
        <v>7127</v>
      </c>
      <c r="Q876" s="1" t="s">
        <v>7128</v>
      </c>
      <c r="R876" s="1" t="s">
        <v>12072</v>
      </c>
      <c r="S876" s="1" t="s">
        <v>7130</v>
      </c>
      <c r="T876" s="1" t="s">
        <v>7131</v>
      </c>
      <c r="U876" s="1" t="s">
        <v>7132</v>
      </c>
      <c r="V876" s="1" t="s">
        <v>7226</v>
      </c>
    </row>
    <row r="877" s="1" customFormat="1" spans="1:22">
      <c r="A877" s="3">
        <v>999223846932489</v>
      </c>
      <c r="B877" s="1" t="s">
        <v>7258</v>
      </c>
      <c r="C877" s="1" t="s">
        <v>12073</v>
      </c>
      <c r="D877" s="1" t="s">
        <v>8584</v>
      </c>
      <c r="E877" s="1" t="s">
        <v>12074</v>
      </c>
      <c r="F877" s="1" t="s">
        <v>7173</v>
      </c>
      <c r="G877" s="1" t="s">
        <v>7120</v>
      </c>
      <c r="H877" s="1" t="s">
        <v>7122</v>
      </c>
      <c r="I877" s="1" t="s">
        <v>11771</v>
      </c>
      <c r="J877" s="1" t="s">
        <v>30</v>
      </c>
      <c r="K877" s="1" t="s">
        <v>11772</v>
      </c>
      <c r="L877" s="1" t="s">
        <v>11772</v>
      </c>
      <c r="M877" s="1" t="s">
        <v>7125</v>
      </c>
      <c r="N877" s="1" t="s">
        <v>7125</v>
      </c>
      <c r="O877" s="1" t="s">
        <v>7126</v>
      </c>
      <c r="P877" s="1" t="s">
        <v>7127</v>
      </c>
      <c r="Q877" s="1" t="s">
        <v>7128</v>
      </c>
      <c r="R877" s="1" t="s">
        <v>12075</v>
      </c>
      <c r="S877" s="1" t="s">
        <v>7130</v>
      </c>
      <c r="T877" s="1" t="s">
        <v>7131</v>
      </c>
      <c r="U877" s="1" t="s">
        <v>7132</v>
      </c>
      <c r="V877" s="1" t="s">
        <v>7226</v>
      </c>
    </row>
    <row r="878" s="1" customFormat="1" spans="1:22">
      <c r="A878" s="3">
        <v>999223846937218</v>
      </c>
      <c r="B878" s="1" t="s">
        <v>7258</v>
      </c>
      <c r="C878" s="1" t="s">
        <v>12076</v>
      </c>
      <c r="D878" s="1" t="s">
        <v>10910</v>
      </c>
      <c r="E878" s="1" t="s">
        <v>12077</v>
      </c>
      <c r="F878" s="1" t="s">
        <v>7173</v>
      </c>
      <c r="G878" s="1" t="s">
        <v>7120</v>
      </c>
      <c r="H878" s="1" t="s">
        <v>7122</v>
      </c>
      <c r="I878" s="1" t="s">
        <v>12078</v>
      </c>
      <c r="J878" s="1" t="s">
        <v>30</v>
      </c>
      <c r="K878" s="1" t="s">
        <v>12079</v>
      </c>
      <c r="L878" s="1" t="s">
        <v>12079</v>
      </c>
      <c r="M878" s="1" t="s">
        <v>7125</v>
      </c>
      <c r="N878" s="1" t="s">
        <v>7125</v>
      </c>
      <c r="O878" s="1" t="s">
        <v>7126</v>
      </c>
      <c r="P878" s="1" t="s">
        <v>7127</v>
      </c>
      <c r="Q878" s="1" t="s">
        <v>7128</v>
      </c>
      <c r="R878" s="1" t="s">
        <v>12080</v>
      </c>
      <c r="S878" s="1" t="s">
        <v>7130</v>
      </c>
      <c r="T878" s="1" t="s">
        <v>7131</v>
      </c>
      <c r="U878" s="1" t="s">
        <v>7132</v>
      </c>
      <c r="V878" s="1" t="s">
        <v>7143</v>
      </c>
    </row>
    <row r="879" s="1" customFormat="1" spans="1:22">
      <c r="A879" s="3">
        <v>999223846938156</v>
      </c>
      <c r="B879" s="1" t="s">
        <v>7258</v>
      </c>
      <c r="C879" s="1" t="s">
        <v>12081</v>
      </c>
      <c r="D879" s="1" t="s">
        <v>7859</v>
      </c>
      <c r="E879" s="1" t="s">
        <v>12082</v>
      </c>
      <c r="F879" s="1" t="s">
        <v>7138</v>
      </c>
      <c r="G879" s="1" t="s">
        <v>7120</v>
      </c>
      <c r="H879" s="1" t="s">
        <v>7122</v>
      </c>
      <c r="I879" s="1" t="s">
        <v>12083</v>
      </c>
      <c r="J879" s="1" t="s">
        <v>30</v>
      </c>
      <c r="K879" s="1" t="s">
        <v>10409</v>
      </c>
      <c r="L879" s="1" t="s">
        <v>10409</v>
      </c>
      <c r="M879" s="1" t="s">
        <v>7125</v>
      </c>
      <c r="N879" s="1" t="s">
        <v>7125</v>
      </c>
      <c r="O879" s="1" t="s">
        <v>7126</v>
      </c>
      <c r="P879" s="1" t="s">
        <v>7127</v>
      </c>
      <c r="Q879" s="1" t="s">
        <v>7128</v>
      </c>
      <c r="R879" s="1" t="s">
        <v>12084</v>
      </c>
      <c r="S879" s="1" t="s">
        <v>7130</v>
      </c>
      <c r="T879" s="1" t="s">
        <v>7131</v>
      </c>
      <c r="U879" s="1" t="s">
        <v>7132</v>
      </c>
      <c r="V879" s="1" t="s">
        <v>7254</v>
      </c>
    </row>
    <row r="880" s="1" customFormat="1" spans="1:22">
      <c r="A880" s="3">
        <v>999223847064796</v>
      </c>
      <c r="B880" s="1" t="s">
        <v>7258</v>
      </c>
      <c r="C880" s="1" t="s">
        <v>12085</v>
      </c>
      <c r="D880" s="1" t="s">
        <v>12086</v>
      </c>
      <c r="E880" s="1" t="s">
        <v>12087</v>
      </c>
      <c r="F880" s="1" t="s">
        <v>7258</v>
      </c>
      <c r="G880" s="1" t="s">
        <v>7120</v>
      </c>
      <c r="H880" s="1" t="s">
        <v>7122</v>
      </c>
      <c r="I880" s="1" t="s">
        <v>12088</v>
      </c>
      <c r="J880" s="1" t="s">
        <v>30</v>
      </c>
      <c r="K880" s="1" t="s">
        <v>12089</v>
      </c>
      <c r="L880" s="1" t="s">
        <v>12089</v>
      </c>
      <c r="M880" s="1" t="s">
        <v>7125</v>
      </c>
      <c r="N880" s="1" t="s">
        <v>7125</v>
      </c>
      <c r="O880" s="1" t="s">
        <v>7126</v>
      </c>
      <c r="P880" s="1" t="s">
        <v>7127</v>
      </c>
      <c r="Q880" s="1" t="s">
        <v>7128</v>
      </c>
      <c r="R880" s="1" t="s">
        <v>12090</v>
      </c>
      <c r="S880" s="1" t="s">
        <v>7130</v>
      </c>
      <c r="T880" s="1" t="s">
        <v>7131</v>
      </c>
      <c r="U880" s="1" t="s">
        <v>7132</v>
      </c>
      <c r="V880" s="1" t="s">
        <v>7269</v>
      </c>
    </row>
    <row r="881" s="1" customFormat="1" spans="1:22">
      <c r="A881" s="3">
        <v>999223847095094</v>
      </c>
      <c r="B881" s="1" t="s">
        <v>7258</v>
      </c>
      <c r="C881" s="1" t="s">
        <v>12091</v>
      </c>
      <c r="D881" s="1" t="s">
        <v>12092</v>
      </c>
      <c r="E881" s="1" t="s">
        <v>12093</v>
      </c>
      <c r="F881" s="1" t="s">
        <v>7173</v>
      </c>
      <c r="G881" s="1" t="s">
        <v>7120</v>
      </c>
      <c r="H881" s="1" t="s">
        <v>7122</v>
      </c>
      <c r="I881" s="1" t="s">
        <v>12094</v>
      </c>
      <c r="J881" s="1" t="s">
        <v>30</v>
      </c>
      <c r="K881" s="1" t="s">
        <v>9388</v>
      </c>
      <c r="L881" s="1" t="s">
        <v>9388</v>
      </c>
      <c r="M881" s="1" t="s">
        <v>7125</v>
      </c>
      <c r="N881" s="1" t="s">
        <v>7125</v>
      </c>
      <c r="O881" s="1" t="s">
        <v>7126</v>
      </c>
      <c r="P881" s="1" t="s">
        <v>7127</v>
      </c>
      <c r="Q881" s="1" t="s">
        <v>7128</v>
      </c>
      <c r="R881" s="1" t="s">
        <v>12095</v>
      </c>
      <c r="S881" s="1" t="s">
        <v>7130</v>
      </c>
      <c r="T881" s="1" t="s">
        <v>7131</v>
      </c>
      <c r="U881" s="1" t="s">
        <v>7132</v>
      </c>
      <c r="V881" s="1" t="s">
        <v>7254</v>
      </c>
    </row>
    <row r="882" s="1" customFormat="1" spans="1:22">
      <c r="A882" s="3">
        <v>999223847150776</v>
      </c>
      <c r="B882" s="1" t="s">
        <v>7258</v>
      </c>
      <c r="C882" s="1" t="s">
        <v>12096</v>
      </c>
      <c r="D882" s="1" t="s">
        <v>12097</v>
      </c>
      <c r="E882" s="1" t="s">
        <v>12098</v>
      </c>
      <c r="F882" s="1" t="s">
        <v>7173</v>
      </c>
      <c r="G882" s="1" t="s">
        <v>7138</v>
      </c>
      <c r="H882" s="1" t="s">
        <v>7122</v>
      </c>
      <c r="I882" s="1" t="s">
        <v>12099</v>
      </c>
      <c r="J882" s="1" t="s">
        <v>30</v>
      </c>
      <c r="K882" s="1" t="s">
        <v>12100</v>
      </c>
      <c r="L882" s="1" t="s">
        <v>12100</v>
      </c>
      <c r="M882" s="1" t="s">
        <v>7125</v>
      </c>
      <c r="N882" s="1" t="s">
        <v>7125</v>
      </c>
      <c r="O882" s="1" t="s">
        <v>7126</v>
      </c>
      <c r="P882" s="1" t="s">
        <v>7127</v>
      </c>
      <c r="Q882" s="1" t="s">
        <v>7128</v>
      </c>
      <c r="R882" s="1" t="s">
        <v>12101</v>
      </c>
      <c r="S882" s="1" t="s">
        <v>7130</v>
      </c>
      <c r="T882" s="1" t="s">
        <v>7131</v>
      </c>
      <c r="U882" s="1" t="s">
        <v>7132</v>
      </c>
      <c r="V882" s="1" t="s">
        <v>7226</v>
      </c>
    </row>
    <row r="883" s="1" customFormat="1" spans="1:22">
      <c r="A883" s="3">
        <v>999223847192364</v>
      </c>
      <c r="B883" s="1" t="s">
        <v>7258</v>
      </c>
      <c r="C883" s="1" t="s">
        <v>12102</v>
      </c>
      <c r="D883" s="1" t="s">
        <v>12103</v>
      </c>
      <c r="E883" s="1" t="s">
        <v>12104</v>
      </c>
      <c r="F883" s="1" t="s">
        <v>7138</v>
      </c>
      <c r="G883" s="1" t="s">
        <v>7120</v>
      </c>
      <c r="H883" s="1" t="s">
        <v>7122</v>
      </c>
      <c r="I883" s="1" t="s">
        <v>12105</v>
      </c>
      <c r="J883" s="1" t="s">
        <v>30</v>
      </c>
      <c r="K883" s="1" t="s">
        <v>12106</v>
      </c>
      <c r="L883" s="1" t="s">
        <v>12106</v>
      </c>
      <c r="M883" s="1" t="s">
        <v>7125</v>
      </c>
      <c r="N883" s="1" t="s">
        <v>7125</v>
      </c>
      <c r="O883" s="1" t="s">
        <v>7126</v>
      </c>
      <c r="P883" s="1" t="s">
        <v>7127</v>
      </c>
      <c r="Q883" s="1" t="s">
        <v>7128</v>
      </c>
      <c r="R883" s="1" t="s">
        <v>12107</v>
      </c>
      <c r="S883" s="1" t="s">
        <v>7130</v>
      </c>
      <c r="T883" s="1" t="s">
        <v>7131</v>
      </c>
      <c r="U883" s="1" t="s">
        <v>7132</v>
      </c>
      <c r="V883" s="1" t="s">
        <v>7254</v>
      </c>
    </row>
    <row r="884" s="1" customFormat="1" spans="1:22">
      <c r="A884" s="3">
        <v>999223847226318</v>
      </c>
      <c r="B884" s="1" t="s">
        <v>7258</v>
      </c>
      <c r="C884" s="1" t="s">
        <v>12108</v>
      </c>
      <c r="D884" s="1" t="s">
        <v>12109</v>
      </c>
      <c r="E884" s="1" t="s">
        <v>12110</v>
      </c>
      <c r="F884" s="1" t="s">
        <v>7173</v>
      </c>
      <c r="G884" s="1" t="s">
        <v>7138</v>
      </c>
      <c r="H884" s="1" t="s">
        <v>7122</v>
      </c>
      <c r="I884" s="1" t="s">
        <v>12111</v>
      </c>
      <c r="J884" s="1" t="s">
        <v>30</v>
      </c>
      <c r="K884" s="1" t="s">
        <v>12112</v>
      </c>
      <c r="L884" s="1" t="s">
        <v>12112</v>
      </c>
      <c r="M884" s="1" t="s">
        <v>7125</v>
      </c>
      <c r="N884" s="1" t="s">
        <v>7125</v>
      </c>
      <c r="O884" s="1" t="s">
        <v>7126</v>
      </c>
      <c r="P884" s="1" t="s">
        <v>7127</v>
      </c>
      <c r="Q884" s="1" t="s">
        <v>7128</v>
      </c>
      <c r="R884" s="1" t="s">
        <v>12113</v>
      </c>
      <c r="S884" s="1" t="s">
        <v>7130</v>
      </c>
      <c r="T884" s="1" t="s">
        <v>7131</v>
      </c>
      <c r="U884" s="1" t="s">
        <v>7132</v>
      </c>
      <c r="V884" s="1" t="s">
        <v>7217</v>
      </c>
    </row>
    <row r="885" s="1" customFormat="1" spans="1:22">
      <c r="A885" s="3">
        <v>999223847301140</v>
      </c>
      <c r="B885" s="1" t="s">
        <v>7258</v>
      </c>
      <c r="C885" s="1" t="s">
        <v>12114</v>
      </c>
      <c r="D885" s="1" t="s">
        <v>12115</v>
      </c>
      <c r="E885" s="1" t="s">
        <v>12116</v>
      </c>
      <c r="F885" s="1" t="s">
        <v>7173</v>
      </c>
      <c r="G885" s="1" t="s">
        <v>7138</v>
      </c>
      <c r="H885" s="1" t="s">
        <v>7122</v>
      </c>
      <c r="I885" s="1" t="s">
        <v>11448</v>
      </c>
      <c r="J885" s="1" t="s">
        <v>30</v>
      </c>
      <c r="K885" s="1" t="s">
        <v>11449</v>
      </c>
      <c r="L885" s="1" t="s">
        <v>11449</v>
      </c>
      <c r="M885" s="1" t="s">
        <v>7125</v>
      </c>
      <c r="N885" s="1" t="s">
        <v>7125</v>
      </c>
      <c r="O885" s="1" t="s">
        <v>7126</v>
      </c>
      <c r="P885" s="1" t="s">
        <v>7127</v>
      </c>
      <c r="Q885" s="1" t="s">
        <v>7128</v>
      </c>
      <c r="R885" s="1" t="s">
        <v>12117</v>
      </c>
      <c r="S885" s="1" t="s">
        <v>7130</v>
      </c>
      <c r="T885" s="1" t="s">
        <v>7131</v>
      </c>
      <c r="U885" s="1" t="s">
        <v>7132</v>
      </c>
      <c r="V885" s="1" t="s">
        <v>7254</v>
      </c>
    </row>
    <row r="886" s="1" customFormat="1" spans="1:22">
      <c r="A886" s="3">
        <v>999223847343179</v>
      </c>
      <c r="B886" s="1" t="s">
        <v>7258</v>
      </c>
      <c r="C886" s="1" t="s">
        <v>12118</v>
      </c>
      <c r="D886" s="1" t="s">
        <v>12119</v>
      </c>
      <c r="E886" s="1" t="s">
        <v>12120</v>
      </c>
      <c r="F886" s="1" t="s">
        <v>7258</v>
      </c>
      <c r="G886" s="1" t="s">
        <v>7173</v>
      </c>
      <c r="H886" s="1" t="s">
        <v>7122</v>
      </c>
      <c r="I886" s="1" t="s">
        <v>11853</v>
      </c>
      <c r="J886" s="1" t="s">
        <v>30</v>
      </c>
      <c r="K886" s="1" t="s">
        <v>10690</v>
      </c>
      <c r="L886" s="1" t="s">
        <v>10690</v>
      </c>
      <c r="M886" s="1" t="s">
        <v>7125</v>
      </c>
      <c r="N886" s="1" t="s">
        <v>7125</v>
      </c>
      <c r="O886" s="1" t="s">
        <v>7126</v>
      </c>
      <c r="P886" s="1" t="s">
        <v>7127</v>
      </c>
      <c r="Q886" s="1" t="s">
        <v>7128</v>
      </c>
      <c r="R886" s="1" t="s">
        <v>12121</v>
      </c>
      <c r="S886" s="1" t="s">
        <v>7130</v>
      </c>
      <c r="T886" s="1" t="s">
        <v>7131</v>
      </c>
      <c r="U886" s="1" t="s">
        <v>7132</v>
      </c>
      <c r="V886" s="1" t="s">
        <v>7377</v>
      </c>
    </row>
    <row r="887" s="1" customFormat="1" spans="1:22">
      <c r="A887" s="3">
        <v>999223847374900</v>
      </c>
      <c r="B887" s="1" t="s">
        <v>7258</v>
      </c>
      <c r="C887" s="1" t="s">
        <v>12122</v>
      </c>
      <c r="D887" s="1" t="s">
        <v>12123</v>
      </c>
      <c r="E887" s="1" t="s">
        <v>12124</v>
      </c>
      <c r="F887" s="1" t="s">
        <v>7173</v>
      </c>
      <c r="G887" s="1" t="s">
        <v>7120</v>
      </c>
      <c r="H887" s="1" t="s">
        <v>7122</v>
      </c>
      <c r="I887" s="1" t="s">
        <v>12125</v>
      </c>
      <c r="J887" s="1" t="s">
        <v>30</v>
      </c>
      <c r="K887" s="1" t="s">
        <v>12126</v>
      </c>
      <c r="L887" s="1" t="s">
        <v>12126</v>
      </c>
      <c r="M887" s="1" t="s">
        <v>7125</v>
      </c>
      <c r="N887" s="1" t="s">
        <v>7125</v>
      </c>
      <c r="O887" s="1" t="s">
        <v>7126</v>
      </c>
      <c r="P887" s="1" t="s">
        <v>7127</v>
      </c>
      <c r="Q887" s="1" t="s">
        <v>7128</v>
      </c>
      <c r="R887" s="1" t="s">
        <v>12127</v>
      </c>
      <c r="S887" s="1" t="s">
        <v>7130</v>
      </c>
      <c r="T887" s="1" t="s">
        <v>7131</v>
      </c>
      <c r="U887" s="1" t="s">
        <v>7132</v>
      </c>
      <c r="V887" s="1" t="s">
        <v>7577</v>
      </c>
    </row>
    <row r="888" s="1" customFormat="1" spans="1:22">
      <c r="A888" s="3">
        <v>999223847404022</v>
      </c>
      <c r="B888" s="1" t="s">
        <v>7258</v>
      </c>
      <c r="C888" s="1" t="s">
        <v>12128</v>
      </c>
      <c r="D888" s="1" t="s">
        <v>12129</v>
      </c>
      <c r="E888" s="1" t="s">
        <v>12130</v>
      </c>
      <c r="F888" s="1" t="s">
        <v>7258</v>
      </c>
      <c r="G888" s="1" t="s">
        <v>7173</v>
      </c>
      <c r="H888" s="1" t="s">
        <v>7122</v>
      </c>
      <c r="I888" s="1" t="s">
        <v>11823</v>
      </c>
      <c r="J888" s="1" t="s">
        <v>30</v>
      </c>
      <c r="K888" s="1" t="s">
        <v>11824</v>
      </c>
      <c r="L888" s="1" t="s">
        <v>11824</v>
      </c>
      <c r="M888" s="1" t="s">
        <v>7125</v>
      </c>
      <c r="N888" s="1" t="s">
        <v>7125</v>
      </c>
      <c r="O888" s="1" t="s">
        <v>7126</v>
      </c>
      <c r="P888" s="1" t="s">
        <v>7127</v>
      </c>
      <c r="Q888" s="1" t="s">
        <v>7128</v>
      </c>
      <c r="R888" s="1" t="s">
        <v>12131</v>
      </c>
      <c r="S888" s="1" t="s">
        <v>7130</v>
      </c>
      <c r="T888" s="1" t="s">
        <v>7131</v>
      </c>
      <c r="U888" s="1" t="s">
        <v>7132</v>
      </c>
      <c r="V888" s="1" t="s">
        <v>7269</v>
      </c>
    </row>
    <row r="889" s="1" customFormat="1" spans="1:22">
      <c r="A889" s="3">
        <v>999223847459895</v>
      </c>
      <c r="B889" s="1" t="s">
        <v>7258</v>
      </c>
      <c r="C889" s="1" t="s">
        <v>12132</v>
      </c>
      <c r="D889" s="1" t="s">
        <v>11572</v>
      </c>
      <c r="E889" s="1" t="s">
        <v>12133</v>
      </c>
      <c r="F889" s="1" t="s">
        <v>7138</v>
      </c>
      <c r="G889" s="1" t="s">
        <v>7120</v>
      </c>
      <c r="H889" s="1" t="s">
        <v>7122</v>
      </c>
      <c r="I889" s="1" t="s">
        <v>12134</v>
      </c>
      <c r="J889" s="1" t="s">
        <v>30</v>
      </c>
      <c r="K889" s="1" t="s">
        <v>12135</v>
      </c>
      <c r="L889" s="1" t="s">
        <v>12135</v>
      </c>
      <c r="M889" s="1" t="s">
        <v>7125</v>
      </c>
      <c r="N889" s="1" t="s">
        <v>7125</v>
      </c>
      <c r="O889" s="1" t="s">
        <v>7126</v>
      </c>
      <c r="P889" s="1" t="s">
        <v>7127</v>
      </c>
      <c r="Q889" s="1" t="s">
        <v>7128</v>
      </c>
      <c r="R889" s="1" t="s">
        <v>12136</v>
      </c>
      <c r="S889" s="1" t="s">
        <v>7130</v>
      </c>
      <c r="T889" s="1" t="s">
        <v>7131</v>
      </c>
      <c r="U889" s="1" t="s">
        <v>7132</v>
      </c>
      <c r="V889" s="1" t="s">
        <v>7254</v>
      </c>
    </row>
    <row r="890" s="1" customFormat="1" spans="1:22">
      <c r="A890" s="3">
        <v>999223847518286</v>
      </c>
      <c r="B890" s="1" t="s">
        <v>7258</v>
      </c>
      <c r="C890" s="1" t="s">
        <v>12137</v>
      </c>
      <c r="D890" s="1" t="s">
        <v>12138</v>
      </c>
      <c r="E890" s="1" t="s">
        <v>12139</v>
      </c>
      <c r="F890" s="1" t="s">
        <v>7173</v>
      </c>
      <c r="G890" s="1" t="s">
        <v>7148</v>
      </c>
      <c r="H890" s="1" t="s">
        <v>7122</v>
      </c>
      <c r="I890" s="1" t="s">
        <v>12140</v>
      </c>
      <c r="J890" s="1" t="s">
        <v>30</v>
      </c>
      <c r="K890" s="1" t="s">
        <v>8576</v>
      </c>
      <c r="L890" s="1" t="s">
        <v>8576</v>
      </c>
      <c r="M890" s="1" t="s">
        <v>7125</v>
      </c>
      <c r="N890" s="1" t="s">
        <v>7125</v>
      </c>
      <c r="O890" s="1" t="s">
        <v>7126</v>
      </c>
      <c r="P890" s="1" t="s">
        <v>7127</v>
      </c>
      <c r="Q890" s="1" t="s">
        <v>7128</v>
      </c>
      <c r="R890" s="1" t="s">
        <v>12141</v>
      </c>
      <c r="S890" s="1" t="s">
        <v>7130</v>
      </c>
      <c r="T890" s="1" t="s">
        <v>7131</v>
      </c>
      <c r="U890" s="1" t="s">
        <v>7132</v>
      </c>
      <c r="V890" s="1" t="s">
        <v>9708</v>
      </c>
    </row>
    <row r="891" s="1" customFormat="1" spans="1:22">
      <c r="A891" s="3">
        <v>999223847602168</v>
      </c>
      <c r="B891" s="1" t="s">
        <v>7258</v>
      </c>
      <c r="C891" s="1" t="s">
        <v>12142</v>
      </c>
      <c r="D891" s="1" t="s">
        <v>12143</v>
      </c>
      <c r="E891" s="1" t="s">
        <v>12144</v>
      </c>
      <c r="F891" s="1" t="s">
        <v>7138</v>
      </c>
      <c r="G891" s="1" t="s">
        <v>7148</v>
      </c>
      <c r="H891" s="1" t="s">
        <v>7122</v>
      </c>
      <c r="I891" s="1" t="s">
        <v>12145</v>
      </c>
      <c r="J891" s="1" t="s">
        <v>30</v>
      </c>
      <c r="K891" s="1" t="s">
        <v>8010</v>
      </c>
      <c r="L891" s="1" t="s">
        <v>8010</v>
      </c>
      <c r="M891" s="1" t="s">
        <v>7125</v>
      </c>
      <c r="N891" s="1" t="s">
        <v>7125</v>
      </c>
      <c r="O891" s="1" t="s">
        <v>7126</v>
      </c>
      <c r="P891" s="1" t="s">
        <v>7127</v>
      </c>
      <c r="Q891" s="1" t="s">
        <v>7128</v>
      </c>
      <c r="R891" s="1" t="s">
        <v>12146</v>
      </c>
      <c r="S891" s="1" t="s">
        <v>7130</v>
      </c>
      <c r="T891" s="1" t="s">
        <v>7131</v>
      </c>
      <c r="U891" s="1" t="s">
        <v>7132</v>
      </c>
      <c r="V891" s="1" t="s">
        <v>7269</v>
      </c>
    </row>
    <row r="892" s="1" customFormat="1" spans="1:22">
      <c r="A892" s="3">
        <v>999223847626804</v>
      </c>
      <c r="B892" s="1" t="s">
        <v>7258</v>
      </c>
      <c r="C892" s="1" t="s">
        <v>12147</v>
      </c>
      <c r="D892" s="1" t="s">
        <v>12148</v>
      </c>
      <c r="E892" s="1" t="s">
        <v>12149</v>
      </c>
      <c r="F892" s="1" t="s">
        <v>7138</v>
      </c>
      <c r="G892" s="1" t="s">
        <v>7139</v>
      </c>
      <c r="H892" s="1" t="s">
        <v>7122</v>
      </c>
      <c r="I892" s="1" t="s">
        <v>12150</v>
      </c>
      <c r="J892" s="1" t="s">
        <v>30</v>
      </c>
      <c r="K892" s="1" t="s">
        <v>12151</v>
      </c>
      <c r="L892" s="1" t="s">
        <v>12151</v>
      </c>
      <c r="M892" s="1" t="s">
        <v>7125</v>
      </c>
      <c r="N892" s="1" t="s">
        <v>7125</v>
      </c>
      <c r="O892" s="1" t="s">
        <v>7126</v>
      </c>
      <c r="P892" s="1" t="s">
        <v>7127</v>
      </c>
      <c r="Q892" s="1" t="s">
        <v>7128</v>
      </c>
      <c r="R892" s="1" t="s">
        <v>12152</v>
      </c>
      <c r="S892" s="1" t="s">
        <v>7130</v>
      </c>
      <c r="T892" s="1" t="s">
        <v>7131</v>
      </c>
      <c r="U892" s="1" t="s">
        <v>7132</v>
      </c>
      <c r="V892" s="1" t="s">
        <v>10263</v>
      </c>
    </row>
    <row r="893" s="1" customFormat="1" spans="1:22">
      <c r="A893" s="3">
        <v>999223847793708</v>
      </c>
      <c r="B893" s="1" t="s">
        <v>7258</v>
      </c>
      <c r="C893" s="1" t="s">
        <v>12153</v>
      </c>
      <c r="D893" s="1" t="s">
        <v>12154</v>
      </c>
      <c r="E893" s="1" t="s">
        <v>12155</v>
      </c>
      <c r="F893" s="1" t="s">
        <v>7173</v>
      </c>
      <c r="G893" s="1" t="s">
        <v>7138</v>
      </c>
      <c r="H893" s="1" t="s">
        <v>7122</v>
      </c>
      <c r="I893" s="1" t="s">
        <v>12156</v>
      </c>
      <c r="J893" s="1" t="s">
        <v>30</v>
      </c>
      <c r="K893" s="1" t="s">
        <v>12157</v>
      </c>
      <c r="L893" s="1" t="s">
        <v>12157</v>
      </c>
      <c r="M893" s="1" t="s">
        <v>7125</v>
      </c>
      <c r="N893" s="1" t="s">
        <v>7125</v>
      </c>
      <c r="O893" s="1" t="s">
        <v>7126</v>
      </c>
      <c r="P893" s="1" t="s">
        <v>7127</v>
      </c>
      <c r="Q893" s="1" t="s">
        <v>7128</v>
      </c>
      <c r="R893" s="1" t="s">
        <v>12158</v>
      </c>
      <c r="S893" s="1" t="s">
        <v>7130</v>
      </c>
      <c r="T893" s="1" t="s">
        <v>7131</v>
      </c>
      <c r="U893" s="1" t="s">
        <v>7132</v>
      </c>
      <c r="V893" s="1" t="s">
        <v>7133</v>
      </c>
    </row>
    <row r="894" s="1" customFormat="1" spans="1:22">
      <c r="A894" s="3">
        <v>999223847802168</v>
      </c>
      <c r="B894" s="1" t="s">
        <v>7258</v>
      </c>
      <c r="C894" s="1" t="s">
        <v>12159</v>
      </c>
      <c r="D894" s="1" t="s">
        <v>12160</v>
      </c>
      <c r="E894" s="1" t="s">
        <v>12161</v>
      </c>
      <c r="F894" s="1" t="s">
        <v>7120</v>
      </c>
      <c r="G894" s="1" t="s">
        <v>7139</v>
      </c>
      <c r="H894" s="1" t="s">
        <v>7122</v>
      </c>
      <c r="I894" s="1" t="s">
        <v>12162</v>
      </c>
      <c r="J894" s="1" t="s">
        <v>30</v>
      </c>
      <c r="K894" s="1" t="s">
        <v>12163</v>
      </c>
      <c r="L894" s="1" t="s">
        <v>12163</v>
      </c>
      <c r="M894" s="1" t="s">
        <v>7125</v>
      </c>
      <c r="N894" s="1" t="s">
        <v>7125</v>
      </c>
      <c r="O894" s="1" t="s">
        <v>7126</v>
      </c>
      <c r="P894" s="1" t="s">
        <v>7127</v>
      </c>
      <c r="Q894" s="1" t="s">
        <v>7128</v>
      </c>
      <c r="R894" s="1" t="s">
        <v>12164</v>
      </c>
      <c r="S894" s="1" t="s">
        <v>7130</v>
      </c>
      <c r="T894" s="1" t="s">
        <v>7131</v>
      </c>
      <c r="U894" s="1" t="s">
        <v>7132</v>
      </c>
      <c r="V894" s="1" t="s">
        <v>7377</v>
      </c>
    </row>
    <row r="895" s="1" customFormat="1" spans="1:22">
      <c r="A895" s="3">
        <v>999223847829976</v>
      </c>
      <c r="B895" s="1" t="s">
        <v>7258</v>
      </c>
      <c r="C895" s="1" t="s">
        <v>12165</v>
      </c>
      <c r="D895" s="1" t="s">
        <v>10983</v>
      </c>
      <c r="E895" s="1" t="s">
        <v>12166</v>
      </c>
      <c r="F895" s="1" t="s">
        <v>7173</v>
      </c>
      <c r="G895" s="1" t="s">
        <v>7138</v>
      </c>
      <c r="H895" s="1" t="s">
        <v>7122</v>
      </c>
      <c r="I895" s="1" t="s">
        <v>11528</v>
      </c>
      <c r="J895" s="1" t="s">
        <v>30</v>
      </c>
      <c r="K895" s="1" t="s">
        <v>7728</v>
      </c>
      <c r="L895" s="1" t="s">
        <v>7728</v>
      </c>
      <c r="M895" s="1" t="s">
        <v>7125</v>
      </c>
      <c r="N895" s="1" t="s">
        <v>7125</v>
      </c>
      <c r="O895" s="1" t="s">
        <v>7126</v>
      </c>
      <c r="P895" s="1" t="s">
        <v>7127</v>
      </c>
      <c r="Q895" s="1" t="s">
        <v>7128</v>
      </c>
      <c r="R895" s="1" t="s">
        <v>12167</v>
      </c>
      <c r="S895" s="1" t="s">
        <v>7130</v>
      </c>
      <c r="T895" s="1" t="s">
        <v>7131</v>
      </c>
      <c r="U895" s="1" t="s">
        <v>7132</v>
      </c>
      <c r="V895" s="1" t="s">
        <v>7254</v>
      </c>
    </row>
    <row r="896" s="1" customFormat="1" spans="1:22">
      <c r="A896" s="3">
        <v>999223847891701</v>
      </c>
      <c r="B896" s="1" t="s">
        <v>7258</v>
      </c>
      <c r="C896" s="1" t="s">
        <v>12168</v>
      </c>
      <c r="D896" s="1" t="s">
        <v>12169</v>
      </c>
      <c r="E896" s="1" t="s">
        <v>12170</v>
      </c>
      <c r="F896" s="1" t="s">
        <v>7139</v>
      </c>
      <c r="G896" s="1" t="s">
        <v>7148</v>
      </c>
      <c r="H896" s="1" t="s">
        <v>7122</v>
      </c>
      <c r="I896" s="1" t="s">
        <v>12171</v>
      </c>
      <c r="J896" s="1" t="s">
        <v>30</v>
      </c>
      <c r="K896" s="1" t="s">
        <v>12172</v>
      </c>
      <c r="L896" s="1" t="s">
        <v>12172</v>
      </c>
      <c r="M896" s="1" t="s">
        <v>7125</v>
      </c>
      <c r="N896" s="1" t="s">
        <v>7125</v>
      </c>
      <c r="O896" s="1" t="s">
        <v>7126</v>
      </c>
      <c r="P896" s="1" t="s">
        <v>7127</v>
      </c>
      <c r="Q896" s="1" t="s">
        <v>7128</v>
      </c>
      <c r="R896" s="1" t="s">
        <v>12173</v>
      </c>
      <c r="S896" s="1" t="s">
        <v>7130</v>
      </c>
      <c r="T896" s="1" t="s">
        <v>7131</v>
      </c>
      <c r="U896" s="1" t="s">
        <v>7132</v>
      </c>
      <c r="V896" s="1" t="s">
        <v>7321</v>
      </c>
    </row>
    <row r="897" s="1" customFormat="1" spans="1:22">
      <c r="A897" s="3">
        <v>999223847901283</v>
      </c>
      <c r="B897" s="1" t="s">
        <v>7258</v>
      </c>
      <c r="C897" s="1" t="s">
        <v>12174</v>
      </c>
      <c r="D897" s="1" t="s">
        <v>12175</v>
      </c>
      <c r="E897" s="1" t="s">
        <v>12176</v>
      </c>
      <c r="F897" s="1" t="s">
        <v>7139</v>
      </c>
      <c r="G897" s="1" t="s">
        <v>7148</v>
      </c>
      <c r="H897" s="1" t="s">
        <v>7122</v>
      </c>
      <c r="I897" s="1" t="s">
        <v>12177</v>
      </c>
      <c r="J897" s="1" t="s">
        <v>30</v>
      </c>
      <c r="K897" s="1" t="s">
        <v>12178</v>
      </c>
      <c r="L897" s="1" t="s">
        <v>12178</v>
      </c>
      <c r="M897" s="1" t="s">
        <v>7125</v>
      </c>
      <c r="N897" s="1" t="s">
        <v>7125</v>
      </c>
      <c r="O897" s="1" t="s">
        <v>7126</v>
      </c>
      <c r="P897" s="1" t="s">
        <v>7127</v>
      </c>
      <c r="Q897" s="1" t="s">
        <v>7128</v>
      </c>
      <c r="R897" s="1" t="s">
        <v>12179</v>
      </c>
      <c r="S897" s="1" t="s">
        <v>7130</v>
      </c>
      <c r="T897" s="1" t="s">
        <v>7131</v>
      </c>
      <c r="U897" s="1" t="s">
        <v>7225</v>
      </c>
      <c r="V897" s="1" t="s">
        <v>7254</v>
      </c>
    </row>
    <row r="898" s="1" customFormat="1" spans="1:22">
      <c r="A898" s="3">
        <v>999223848242145</v>
      </c>
      <c r="B898" s="1" t="s">
        <v>7173</v>
      </c>
      <c r="C898" s="1" t="s">
        <v>12180</v>
      </c>
      <c r="D898" s="1" t="s">
        <v>12181</v>
      </c>
      <c r="E898" s="1" t="s">
        <v>12182</v>
      </c>
      <c r="F898" s="1" t="s">
        <v>7173</v>
      </c>
      <c r="G898" s="1" t="s">
        <v>7138</v>
      </c>
      <c r="H898" s="1" t="s">
        <v>7122</v>
      </c>
      <c r="I898" s="1" t="s">
        <v>12183</v>
      </c>
      <c r="J898" s="1" t="s">
        <v>30</v>
      </c>
      <c r="K898" s="1" t="s">
        <v>12184</v>
      </c>
      <c r="L898" s="1" t="s">
        <v>12184</v>
      </c>
      <c r="M898" s="1" t="s">
        <v>7125</v>
      </c>
      <c r="N898" s="1" t="s">
        <v>7125</v>
      </c>
      <c r="O898" s="1" t="s">
        <v>7126</v>
      </c>
      <c r="P898" s="1" t="s">
        <v>7127</v>
      </c>
      <c r="Q898" s="1" t="s">
        <v>7128</v>
      </c>
      <c r="R898" s="1" t="s">
        <v>12185</v>
      </c>
      <c r="S898" s="1" t="s">
        <v>7130</v>
      </c>
      <c r="T898" s="1" t="s">
        <v>7131</v>
      </c>
      <c r="U898" s="1" t="s">
        <v>7132</v>
      </c>
      <c r="V898" s="1" t="s">
        <v>7456</v>
      </c>
    </row>
    <row r="899" s="1" customFormat="1" spans="1:22">
      <c r="A899" s="3">
        <v>999223850072571</v>
      </c>
      <c r="B899" s="1" t="s">
        <v>7173</v>
      </c>
      <c r="C899" s="1" t="s">
        <v>12186</v>
      </c>
      <c r="D899" s="1" t="s">
        <v>12181</v>
      </c>
      <c r="E899" s="1" t="s">
        <v>12187</v>
      </c>
      <c r="F899" s="1" t="s">
        <v>7173</v>
      </c>
      <c r="G899" s="1" t="s">
        <v>7138</v>
      </c>
      <c r="H899" s="1" t="s">
        <v>7122</v>
      </c>
      <c r="I899" s="1" t="s">
        <v>12188</v>
      </c>
      <c r="J899" s="1" t="s">
        <v>30</v>
      </c>
      <c r="K899" s="1" t="s">
        <v>12184</v>
      </c>
      <c r="L899" s="1" t="s">
        <v>12184</v>
      </c>
      <c r="M899" s="1" t="s">
        <v>7125</v>
      </c>
      <c r="N899" s="1" t="s">
        <v>7125</v>
      </c>
      <c r="O899" s="1" t="s">
        <v>7126</v>
      </c>
      <c r="P899" s="1" t="s">
        <v>7127</v>
      </c>
      <c r="Q899" s="1" t="s">
        <v>7128</v>
      </c>
      <c r="R899" s="1" t="s">
        <v>12189</v>
      </c>
      <c r="S899" s="1" t="s">
        <v>7130</v>
      </c>
      <c r="T899" s="1" t="s">
        <v>7131</v>
      </c>
      <c r="U899" s="1" t="s">
        <v>7132</v>
      </c>
      <c r="V899" s="1" t="s">
        <v>7456</v>
      </c>
    </row>
    <row r="900" s="1" customFormat="1" spans="1:22">
      <c r="A900" s="3">
        <v>999223850129839</v>
      </c>
      <c r="B900" s="1" t="s">
        <v>7173</v>
      </c>
      <c r="C900" s="1" t="s">
        <v>12190</v>
      </c>
      <c r="D900" s="1" t="s">
        <v>12191</v>
      </c>
      <c r="E900" s="1" t="s">
        <v>12192</v>
      </c>
      <c r="F900" s="1" t="s">
        <v>7139</v>
      </c>
      <c r="G900" s="1" t="s">
        <v>7148</v>
      </c>
      <c r="H900" s="1" t="s">
        <v>7122</v>
      </c>
      <c r="I900" s="1" t="s">
        <v>12193</v>
      </c>
      <c r="J900" s="1" t="s">
        <v>30</v>
      </c>
      <c r="K900" s="1" t="s">
        <v>10722</v>
      </c>
      <c r="L900" s="1" t="s">
        <v>10722</v>
      </c>
      <c r="M900" s="1" t="s">
        <v>7125</v>
      </c>
      <c r="N900" s="1" t="s">
        <v>7125</v>
      </c>
      <c r="O900" s="1" t="s">
        <v>7126</v>
      </c>
      <c r="P900" s="1" t="s">
        <v>7127</v>
      </c>
      <c r="Q900" s="1" t="s">
        <v>7128</v>
      </c>
      <c r="R900" s="1" t="s">
        <v>12194</v>
      </c>
      <c r="S900" s="1" t="s">
        <v>7130</v>
      </c>
      <c r="T900" s="1" t="s">
        <v>7131</v>
      </c>
      <c r="U900" s="1" t="s">
        <v>7132</v>
      </c>
      <c r="V900" s="1" t="s">
        <v>7470</v>
      </c>
    </row>
    <row r="901" s="1" customFormat="1" spans="1:22">
      <c r="A901" s="3">
        <v>999223850236660</v>
      </c>
      <c r="B901" s="1" t="s">
        <v>7173</v>
      </c>
      <c r="C901" s="1" t="s">
        <v>12195</v>
      </c>
      <c r="D901" s="1" t="s">
        <v>12196</v>
      </c>
      <c r="E901" s="1" t="s">
        <v>12197</v>
      </c>
      <c r="F901" s="1" t="s">
        <v>7139</v>
      </c>
      <c r="G901" s="1" t="s">
        <v>7121</v>
      </c>
      <c r="H901" s="1" t="s">
        <v>7122</v>
      </c>
      <c r="I901" s="1" t="s">
        <v>12198</v>
      </c>
      <c r="J901" s="1" t="s">
        <v>30</v>
      </c>
      <c r="K901" s="1" t="s">
        <v>12199</v>
      </c>
      <c r="L901" s="1" t="s">
        <v>12199</v>
      </c>
      <c r="M901" s="1" t="s">
        <v>7125</v>
      </c>
      <c r="N901" s="1" t="s">
        <v>7125</v>
      </c>
      <c r="O901" s="1" t="s">
        <v>7126</v>
      </c>
      <c r="P901" s="1" t="s">
        <v>7127</v>
      </c>
      <c r="Q901" s="1" t="s">
        <v>7128</v>
      </c>
      <c r="R901" s="1" t="s">
        <v>12200</v>
      </c>
      <c r="S901" s="1" t="s">
        <v>7130</v>
      </c>
      <c r="T901" s="1" t="s">
        <v>7131</v>
      </c>
      <c r="U901" s="1" t="s">
        <v>7132</v>
      </c>
      <c r="V901" s="1" t="s">
        <v>7515</v>
      </c>
    </row>
    <row r="902" s="1" customFormat="1" spans="1:22">
      <c r="A902" s="3">
        <v>999223850436433</v>
      </c>
      <c r="B902" s="1" t="s">
        <v>7173</v>
      </c>
      <c r="C902" s="1" t="s">
        <v>12201</v>
      </c>
      <c r="D902" s="1" t="s">
        <v>12202</v>
      </c>
      <c r="E902" s="1" t="s">
        <v>12203</v>
      </c>
      <c r="F902" s="1" t="s">
        <v>7139</v>
      </c>
      <c r="G902" s="1" t="s">
        <v>7121</v>
      </c>
      <c r="H902" s="1" t="s">
        <v>7122</v>
      </c>
      <c r="I902" s="1" t="s">
        <v>12204</v>
      </c>
      <c r="J902" s="1" t="s">
        <v>30</v>
      </c>
      <c r="K902" s="1" t="s">
        <v>12205</v>
      </c>
      <c r="L902" s="1" t="s">
        <v>12205</v>
      </c>
      <c r="M902" s="1" t="s">
        <v>7125</v>
      </c>
      <c r="N902" s="1" t="s">
        <v>7125</v>
      </c>
      <c r="O902" s="1" t="s">
        <v>7126</v>
      </c>
      <c r="P902" s="1" t="s">
        <v>7127</v>
      </c>
      <c r="Q902" s="1" t="s">
        <v>7128</v>
      </c>
      <c r="R902" s="1" t="s">
        <v>12206</v>
      </c>
      <c r="S902" s="1" t="s">
        <v>7130</v>
      </c>
      <c r="T902" s="1" t="s">
        <v>7131</v>
      </c>
      <c r="U902" s="1" t="s">
        <v>7132</v>
      </c>
      <c r="V902" s="1" t="s">
        <v>7159</v>
      </c>
    </row>
    <row r="903" s="1" customFormat="1" spans="1:22">
      <c r="A903" s="3">
        <v>999223850526221</v>
      </c>
      <c r="B903" s="1" t="s">
        <v>7173</v>
      </c>
      <c r="C903" s="1" t="s">
        <v>12207</v>
      </c>
      <c r="D903" s="1" t="s">
        <v>12208</v>
      </c>
      <c r="E903" s="1" t="s">
        <v>12209</v>
      </c>
      <c r="F903" s="1" t="s">
        <v>7173</v>
      </c>
      <c r="G903" s="1" t="s">
        <v>7138</v>
      </c>
      <c r="H903" s="1" t="s">
        <v>7122</v>
      </c>
      <c r="I903" s="1" t="s">
        <v>12210</v>
      </c>
      <c r="J903" s="1" t="s">
        <v>30</v>
      </c>
      <c r="K903" s="1" t="s">
        <v>10101</v>
      </c>
      <c r="L903" s="1" t="s">
        <v>10101</v>
      </c>
      <c r="M903" s="1" t="s">
        <v>7125</v>
      </c>
      <c r="N903" s="1" t="s">
        <v>7125</v>
      </c>
      <c r="O903" s="1" t="s">
        <v>7126</v>
      </c>
      <c r="P903" s="1" t="s">
        <v>7127</v>
      </c>
      <c r="Q903" s="1" t="s">
        <v>7128</v>
      </c>
      <c r="R903" s="1" t="s">
        <v>12211</v>
      </c>
      <c r="S903" s="1" t="s">
        <v>7130</v>
      </c>
      <c r="T903" s="1" t="s">
        <v>7131</v>
      </c>
      <c r="U903" s="1" t="s">
        <v>7132</v>
      </c>
      <c r="V903" s="1" t="s">
        <v>8342</v>
      </c>
    </row>
    <row r="904" s="1" customFormat="1" spans="1:22">
      <c r="A904" s="3">
        <v>999223850554606</v>
      </c>
      <c r="B904" s="1" t="s">
        <v>7173</v>
      </c>
      <c r="C904" s="1" t="s">
        <v>12212</v>
      </c>
      <c r="D904" s="1" t="s">
        <v>12213</v>
      </c>
      <c r="E904" s="1" t="s">
        <v>12214</v>
      </c>
      <c r="F904" s="1" t="s">
        <v>7139</v>
      </c>
      <c r="G904" s="1" t="s">
        <v>7121</v>
      </c>
      <c r="H904" s="1" t="s">
        <v>7122</v>
      </c>
      <c r="I904" s="1" t="s">
        <v>12215</v>
      </c>
      <c r="J904" s="1" t="s">
        <v>30</v>
      </c>
      <c r="K904" s="1" t="s">
        <v>12216</v>
      </c>
      <c r="L904" s="1" t="s">
        <v>12216</v>
      </c>
      <c r="M904" s="1" t="s">
        <v>7125</v>
      </c>
      <c r="N904" s="1" t="s">
        <v>7125</v>
      </c>
      <c r="O904" s="1" t="s">
        <v>7126</v>
      </c>
      <c r="P904" s="1" t="s">
        <v>7127</v>
      </c>
      <c r="Q904" s="1" t="s">
        <v>7128</v>
      </c>
      <c r="R904" s="1" t="s">
        <v>12217</v>
      </c>
      <c r="S904" s="1" t="s">
        <v>7130</v>
      </c>
      <c r="T904" s="1" t="s">
        <v>7131</v>
      </c>
      <c r="U904" s="1" t="s">
        <v>7132</v>
      </c>
      <c r="V904" s="1" t="s">
        <v>7167</v>
      </c>
    </row>
    <row r="905" s="1" customFormat="1" spans="1:22">
      <c r="A905" s="3">
        <v>999223850575812</v>
      </c>
      <c r="B905" s="1" t="s">
        <v>7173</v>
      </c>
      <c r="C905" s="1" t="s">
        <v>12218</v>
      </c>
      <c r="D905" s="1" t="s">
        <v>11679</v>
      </c>
      <c r="E905" s="1" t="s">
        <v>12219</v>
      </c>
      <c r="F905" s="1" t="s">
        <v>7173</v>
      </c>
      <c r="G905" s="1" t="s">
        <v>7138</v>
      </c>
      <c r="H905" s="1" t="s">
        <v>7122</v>
      </c>
      <c r="I905" s="1" t="s">
        <v>12220</v>
      </c>
      <c r="J905" s="1" t="s">
        <v>30</v>
      </c>
      <c r="K905" s="1" t="s">
        <v>11682</v>
      </c>
      <c r="L905" s="1" t="s">
        <v>11682</v>
      </c>
      <c r="M905" s="1" t="s">
        <v>7125</v>
      </c>
      <c r="N905" s="1" t="s">
        <v>7125</v>
      </c>
      <c r="O905" s="1" t="s">
        <v>7126</v>
      </c>
      <c r="P905" s="1" t="s">
        <v>7127</v>
      </c>
      <c r="Q905" s="1" t="s">
        <v>7128</v>
      </c>
      <c r="R905" s="1" t="s">
        <v>12221</v>
      </c>
      <c r="S905" s="1" t="s">
        <v>7130</v>
      </c>
      <c r="T905" s="1" t="s">
        <v>7131</v>
      </c>
      <c r="U905" s="1" t="s">
        <v>7132</v>
      </c>
      <c r="V905" s="1" t="s">
        <v>7254</v>
      </c>
    </row>
    <row r="906" s="1" customFormat="1" spans="1:22">
      <c r="A906" s="3">
        <v>23850634503</v>
      </c>
      <c r="B906" s="1" t="s">
        <v>7173</v>
      </c>
      <c r="C906" s="1" t="s">
        <v>12222</v>
      </c>
      <c r="D906" s="1" t="s">
        <v>12223</v>
      </c>
      <c r="E906" s="1" t="s">
        <v>12224</v>
      </c>
      <c r="F906" s="1" t="s">
        <v>7173</v>
      </c>
      <c r="G906" s="1" t="s">
        <v>7120</v>
      </c>
      <c r="H906" s="1" t="s">
        <v>7122</v>
      </c>
      <c r="I906" s="1" t="s">
        <v>12225</v>
      </c>
      <c r="J906" s="1" t="s">
        <v>30</v>
      </c>
      <c r="K906" s="1" t="s">
        <v>12226</v>
      </c>
      <c r="L906" s="1" t="s">
        <v>12226</v>
      </c>
      <c r="M906" s="1" t="s">
        <v>7125</v>
      </c>
      <c r="N906" s="1" t="s">
        <v>7125</v>
      </c>
      <c r="O906" s="1" t="s">
        <v>7126</v>
      </c>
      <c r="P906" s="1" t="s">
        <v>7127</v>
      </c>
      <c r="Q906" s="1" t="s">
        <v>7128</v>
      </c>
      <c r="R906" s="1" t="s">
        <v>12227</v>
      </c>
      <c r="S906" s="1" t="s">
        <v>7130</v>
      </c>
      <c r="T906" s="1" t="s">
        <v>7131</v>
      </c>
      <c r="U906" s="1" t="s">
        <v>7132</v>
      </c>
      <c r="V906" s="1" t="s">
        <v>7269</v>
      </c>
    </row>
    <row r="907" s="1" customFormat="1" spans="1:22">
      <c r="A907" s="3">
        <v>999223850699064</v>
      </c>
      <c r="B907" s="1" t="s">
        <v>7173</v>
      </c>
      <c r="C907" s="1" t="s">
        <v>12228</v>
      </c>
      <c r="D907" s="1" t="s">
        <v>7827</v>
      </c>
      <c r="E907" s="1" t="s">
        <v>12229</v>
      </c>
      <c r="F907" s="1" t="s">
        <v>7139</v>
      </c>
      <c r="G907" s="1" t="s">
        <v>7148</v>
      </c>
      <c r="H907" s="1" t="s">
        <v>7122</v>
      </c>
      <c r="I907" s="1" t="s">
        <v>12230</v>
      </c>
      <c r="J907" s="1" t="s">
        <v>30</v>
      </c>
      <c r="K907" s="1" t="s">
        <v>12231</v>
      </c>
      <c r="L907" s="1" t="s">
        <v>12231</v>
      </c>
      <c r="M907" s="1" t="s">
        <v>7125</v>
      </c>
      <c r="N907" s="1" t="s">
        <v>7125</v>
      </c>
      <c r="O907" s="1" t="s">
        <v>7126</v>
      </c>
      <c r="P907" s="1" t="s">
        <v>7127</v>
      </c>
      <c r="Q907" s="1" t="s">
        <v>7128</v>
      </c>
      <c r="R907" s="1" t="s">
        <v>12232</v>
      </c>
      <c r="S907" s="1" t="s">
        <v>7130</v>
      </c>
      <c r="T907" s="1" t="s">
        <v>7131</v>
      </c>
      <c r="U907" s="1" t="s">
        <v>7132</v>
      </c>
      <c r="V907" s="1" t="s">
        <v>7377</v>
      </c>
    </row>
    <row r="908" s="1" customFormat="1" spans="1:22">
      <c r="A908" s="3">
        <v>999223850724417</v>
      </c>
      <c r="B908" s="1" t="s">
        <v>7173</v>
      </c>
      <c r="C908" s="1" t="s">
        <v>12233</v>
      </c>
      <c r="D908" s="1" t="s">
        <v>12234</v>
      </c>
      <c r="E908" s="1" t="s">
        <v>12235</v>
      </c>
      <c r="F908" s="1" t="s">
        <v>7139</v>
      </c>
      <c r="G908" s="1" t="s">
        <v>7148</v>
      </c>
      <c r="H908" s="1" t="s">
        <v>7122</v>
      </c>
      <c r="I908" s="1" t="s">
        <v>12236</v>
      </c>
      <c r="J908" s="1" t="s">
        <v>30</v>
      </c>
      <c r="K908" s="1" t="s">
        <v>9597</v>
      </c>
      <c r="L908" s="1" t="s">
        <v>9597</v>
      </c>
      <c r="M908" s="1" t="s">
        <v>7125</v>
      </c>
      <c r="N908" s="1" t="s">
        <v>7125</v>
      </c>
      <c r="O908" s="1" t="s">
        <v>7126</v>
      </c>
      <c r="P908" s="1" t="s">
        <v>7127</v>
      </c>
      <c r="Q908" s="1" t="s">
        <v>7128</v>
      </c>
      <c r="R908" s="1" t="s">
        <v>12237</v>
      </c>
      <c r="S908" s="1" t="s">
        <v>7130</v>
      </c>
      <c r="T908" s="1" t="s">
        <v>7131</v>
      </c>
      <c r="U908" s="1" t="s">
        <v>7132</v>
      </c>
      <c r="V908" s="1" t="s">
        <v>7254</v>
      </c>
    </row>
    <row r="909" s="1" customFormat="1" spans="1:22">
      <c r="A909" s="3">
        <v>999223850756249</v>
      </c>
      <c r="B909" s="1" t="s">
        <v>7173</v>
      </c>
      <c r="C909" s="1" t="s">
        <v>12238</v>
      </c>
      <c r="D909" s="1" t="s">
        <v>12239</v>
      </c>
      <c r="E909" s="1" t="s">
        <v>12240</v>
      </c>
      <c r="F909" s="1" t="s">
        <v>7173</v>
      </c>
      <c r="G909" s="1" t="s">
        <v>7138</v>
      </c>
      <c r="H909" s="1" t="s">
        <v>7122</v>
      </c>
      <c r="I909" s="1" t="s">
        <v>12241</v>
      </c>
      <c r="J909" s="1" t="s">
        <v>30</v>
      </c>
      <c r="K909" s="1" t="s">
        <v>12242</v>
      </c>
      <c r="L909" s="1" t="s">
        <v>12242</v>
      </c>
      <c r="M909" s="1" t="s">
        <v>7125</v>
      </c>
      <c r="N909" s="1" t="s">
        <v>7125</v>
      </c>
      <c r="O909" s="1" t="s">
        <v>7126</v>
      </c>
      <c r="P909" s="1" t="s">
        <v>7127</v>
      </c>
      <c r="Q909" s="1" t="s">
        <v>7128</v>
      </c>
      <c r="R909" s="1" t="s">
        <v>12243</v>
      </c>
      <c r="S909" s="1" t="s">
        <v>7130</v>
      </c>
      <c r="T909" s="1" t="s">
        <v>7131</v>
      </c>
      <c r="U909" s="1" t="s">
        <v>7132</v>
      </c>
      <c r="V909" s="1" t="s">
        <v>7340</v>
      </c>
    </row>
    <row r="910" s="1" customFormat="1" spans="1:22">
      <c r="A910" s="3">
        <v>999223850856568</v>
      </c>
      <c r="B910" s="1" t="s">
        <v>7173</v>
      </c>
      <c r="C910" s="1" t="s">
        <v>12244</v>
      </c>
      <c r="D910" s="1" t="s">
        <v>12245</v>
      </c>
      <c r="E910" s="1" t="s">
        <v>12246</v>
      </c>
      <c r="F910" s="1" t="s">
        <v>7148</v>
      </c>
      <c r="G910" s="1" t="s">
        <v>7121</v>
      </c>
      <c r="H910" s="1" t="s">
        <v>7122</v>
      </c>
      <c r="I910" s="1" t="s">
        <v>12247</v>
      </c>
      <c r="J910" s="1" t="s">
        <v>30</v>
      </c>
      <c r="K910" s="1" t="s">
        <v>8535</v>
      </c>
      <c r="L910" s="1" t="s">
        <v>8535</v>
      </c>
      <c r="M910" s="1" t="s">
        <v>7125</v>
      </c>
      <c r="N910" s="1" t="s">
        <v>7125</v>
      </c>
      <c r="O910" s="1" t="s">
        <v>7126</v>
      </c>
      <c r="P910" s="1" t="s">
        <v>7127</v>
      </c>
      <c r="Q910" s="1" t="s">
        <v>7128</v>
      </c>
      <c r="R910" s="1" t="s">
        <v>12248</v>
      </c>
      <c r="S910" s="1" t="s">
        <v>7130</v>
      </c>
      <c r="T910" s="1" t="s">
        <v>7131</v>
      </c>
      <c r="U910" s="1" t="s">
        <v>7132</v>
      </c>
      <c r="V910" s="1" t="s">
        <v>7192</v>
      </c>
    </row>
    <row r="911" s="1" customFormat="1" spans="1:22">
      <c r="A911" s="3">
        <v>999223850956244</v>
      </c>
      <c r="B911" s="1" t="s">
        <v>7173</v>
      </c>
      <c r="C911" s="1" t="s">
        <v>12249</v>
      </c>
      <c r="D911" s="1" t="s">
        <v>12250</v>
      </c>
      <c r="E911" s="1" t="s">
        <v>12251</v>
      </c>
      <c r="F911" s="1" t="s">
        <v>7138</v>
      </c>
      <c r="G911" s="1" t="s">
        <v>7148</v>
      </c>
      <c r="H911" s="1" t="s">
        <v>7122</v>
      </c>
      <c r="I911" s="1" t="s">
        <v>12252</v>
      </c>
      <c r="J911" s="1" t="s">
        <v>30</v>
      </c>
      <c r="K911" s="1" t="s">
        <v>12253</v>
      </c>
      <c r="L911" s="1" t="s">
        <v>12253</v>
      </c>
      <c r="M911" s="1" t="s">
        <v>7125</v>
      </c>
      <c r="N911" s="1" t="s">
        <v>7125</v>
      </c>
      <c r="O911" s="1" t="s">
        <v>7126</v>
      </c>
      <c r="P911" s="1" t="s">
        <v>7127</v>
      </c>
      <c r="Q911" s="1" t="s">
        <v>7128</v>
      </c>
      <c r="R911" s="1" t="s">
        <v>12254</v>
      </c>
      <c r="S911" s="1" t="s">
        <v>7130</v>
      </c>
      <c r="T911" s="1" t="s">
        <v>7131</v>
      </c>
      <c r="U911" s="1" t="s">
        <v>7132</v>
      </c>
      <c r="V911" s="1" t="s">
        <v>7377</v>
      </c>
    </row>
    <row r="912" s="1" customFormat="1" spans="1:22">
      <c r="A912" s="3">
        <v>999223851074326</v>
      </c>
      <c r="B912" s="1" t="s">
        <v>7173</v>
      </c>
      <c r="C912" s="1" t="s">
        <v>12255</v>
      </c>
      <c r="D912" s="1" t="s">
        <v>12256</v>
      </c>
      <c r="E912" s="1" t="s">
        <v>12257</v>
      </c>
      <c r="F912" s="1" t="s">
        <v>7173</v>
      </c>
      <c r="G912" s="1" t="s">
        <v>7138</v>
      </c>
      <c r="H912" s="1" t="s">
        <v>7122</v>
      </c>
      <c r="I912" s="1" t="s">
        <v>12258</v>
      </c>
      <c r="J912" s="1" t="s">
        <v>30</v>
      </c>
      <c r="K912" s="1" t="s">
        <v>12259</v>
      </c>
      <c r="L912" s="1" t="s">
        <v>12259</v>
      </c>
      <c r="M912" s="1" t="s">
        <v>7125</v>
      </c>
      <c r="N912" s="1" t="s">
        <v>7125</v>
      </c>
      <c r="O912" s="1" t="s">
        <v>7126</v>
      </c>
      <c r="P912" s="1" t="s">
        <v>7127</v>
      </c>
      <c r="Q912" s="1" t="s">
        <v>7128</v>
      </c>
      <c r="R912" s="1" t="s">
        <v>12260</v>
      </c>
      <c r="S912" s="1" t="s">
        <v>7130</v>
      </c>
      <c r="T912" s="1" t="s">
        <v>7131</v>
      </c>
      <c r="U912" s="1" t="s">
        <v>7132</v>
      </c>
      <c r="V912" s="1" t="s">
        <v>7184</v>
      </c>
    </row>
    <row r="913" s="1" customFormat="1" spans="1:22">
      <c r="A913" s="3">
        <v>999223851235427</v>
      </c>
      <c r="B913" s="1" t="s">
        <v>7173</v>
      </c>
      <c r="C913" s="1" t="s">
        <v>12261</v>
      </c>
      <c r="D913" s="1" t="s">
        <v>12262</v>
      </c>
      <c r="E913" s="1" t="s">
        <v>12263</v>
      </c>
      <c r="F913" s="1" t="s">
        <v>7173</v>
      </c>
      <c r="G913" s="1" t="s">
        <v>7138</v>
      </c>
      <c r="H913" s="1" t="s">
        <v>7122</v>
      </c>
      <c r="I913" s="1" t="s">
        <v>12264</v>
      </c>
      <c r="J913" s="1" t="s">
        <v>30</v>
      </c>
      <c r="K913" s="1" t="s">
        <v>11220</v>
      </c>
      <c r="L913" s="1" t="s">
        <v>11220</v>
      </c>
      <c r="M913" s="1" t="s">
        <v>7125</v>
      </c>
      <c r="N913" s="1" t="s">
        <v>7125</v>
      </c>
      <c r="O913" s="1" t="s">
        <v>7126</v>
      </c>
      <c r="P913" s="1" t="s">
        <v>7127</v>
      </c>
      <c r="Q913" s="1" t="s">
        <v>7128</v>
      </c>
      <c r="R913" s="1" t="s">
        <v>12265</v>
      </c>
      <c r="S913" s="1" t="s">
        <v>7130</v>
      </c>
      <c r="T913" s="1" t="s">
        <v>7131</v>
      </c>
      <c r="U913" s="1" t="s">
        <v>7132</v>
      </c>
      <c r="V913" s="1" t="s">
        <v>7377</v>
      </c>
    </row>
    <row r="914" s="1" customFormat="1" spans="1:22">
      <c r="A914" s="3">
        <v>999223851384299</v>
      </c>
      <c r="B914" s="1" t="s">
        <v>7173</v>
      </c>
      <c r="C914" s="1" t="s">
        <v>12266</v>
      </c>
      <c r="D914" s="1" t="s">
        <v>12267</v>
      </c>
      <c r="E914" s="1" t="s">
        <v>12268</v>
      </c>
      <c r="F914" s="1" t="s">
        <v>7138</v>
      </c>
      <c r="G914" s="1" t="s">
        <v>7139</v>
      </c>
      <c r="H914" s="1" t="s">
        <v>7122</v>
      </c>
      <c r="I914" s="1" t="s">
        <v>12269</v>
      </c>
      <c r="J914" s="1" t="s">
        <v>30</v>
      </c>
      <c r="K914" s="1" t="s">
        <v>12270</v>
      </c>
      <c r="L914" s="1" t="s">
        <v>12270</v>
      </c>
      <c r="M914" s="1" t="s">
        <v>7125</v>
      </c>
      <c r="N914" s="1" t="s">
        <v>7125</v>
      </c>
      <c r="O914" s="1" t="s">
        <v>7126</v>
      </c>
      <c r="P914" s="1" t="s">
        <v>7127</v>
      </c>
      <c r="Q914" s="1" t="s">
        <v>7128</v>
      </c>
      <c r="R914" s="1" t="s">
        <v>12271</v>
      </c>
      <c r="S914" s="1" t="s">
        <v>7130</v>
      </c>
      <c r="T914" s="1" t="s">
        <v>7131</v>
      </c>
      <c r="U914" s="1" t="s">
        <v>7225</v>
      </c>
      <c r="V914" s="1" t="s">
        <v>7226</v>
      </c>
    </row>
    <row r="915" s="1" customFormat="1" spans="1:22">
      <c r="A915" s="3">
        <v>999223851402283</v>
      </c>
      <c r="B915" s="1" t="s">
        <v>7173</v>
      </c>
      <c r="C915" s="1" t="s">
        <v>12272</v>
      </c>
      <c r="D915" s="1" t="s">
        <v>12273</v>
      </c>
      <c r="E915" s="1" t="s">
        <v>12274</v>
      </c>
      <c r="F915" s="1" t="s">
        <v>7148</v>
      </c>
      <c r="G915" s="1" t="s">
        <v>7121</v>
      </c>
      <c r="H915" s="1" t="s">
        <v>7122</v>
      </c>
      <c r="I915" s="1" t="s">
        <v>12275</v>
      </c>
      <c r="J915" s="1" t="s">
        <v>30</v>
      </c>
      <c r="K915" s="1" t="s">
        <v>12276</v>
      </c>
      <c r="L915" s="1" t="s">
        <v>12276</v>
      </c>
      <c r="M915" s="1" t="s">
        <v>7125</v>
      </c>
      <c r="N915" s="1" t="s">
        <v>7125</v>
      </c>
      <c r="O915" s="1" t="s">
        <v>7126</v>
      </c>
      <c r="P915" s="1" t="s">
        <v>7127</v>
      </c>
      <c r="Q915" s="1" t="s">
        <v>7128</v>
      </c>
      <c r="R915" s="1" t="s">
        <v>12277</v>
      </c>
      <c r="S915" s="1" t="s">
        <v>7130</v>
      </c>
      <c r="T915" s="1" t="s">
        <v>7131</v>
      </c>
      <c r="U915" s="1" t="s">
        <v>7132</v>
      </c>
      <c r="V915" s="1" t="s">
        <v>7456</v>
      </c>
    </row>
    <row r="916" s="1" customFormat="1" spans="1:22">
      <c r="A916" s="3">
        <v>999223851529436</v>
      </c>
      <c r="B916" s="1" t="s">
        <v>7173</v>
      </c>
      <c r="C916" s="1" t="s">
        <v>12278</v>
      </c>
      <c r="D916" s="1" t="s">
        <v>12279</v>
      </c>
      <c r="E916" s="1" t="s">
        <v>12280</v>
      </c>
      <c r="F916" s="1" t="s">
        <v>7173</v>
      </c>
      <c r="G916" s="1" t="s">
        <v>7138</v>
      </c>
      <c r="H916" s="1" t="s">
        <v>7122</v>
      </c>
      <c r="I916" s="1" t="s">
        <v>12281</v>
      </c>
      <c r="J916" s="1" t="s">
        <v>30</v>
      </c>
      <c r="K916" s="1" t="s">
        <v>12282</v>
      </c>
      <c r="L916" s="1" t="s">
        <v>12282</v>
      </c>
      <c r="M916" s="1" t="s">
        <v>7125</v>
      </c>
      <c r="N916" s="1" t="s">
        <v>7125</v>
      </c>
      <c r="O916" s="1" t="s">
        <v>7126</v>
      </c>
      <c r="P916" s="1" t="s">
        <v>7127</v>
      </c>
      <c r="Q916" s="1" t="s">
        <v>7128</v>
      </c>
      <c r="R916" s="1" t="s">
        <v>12283</v>
      </c>
      <c r="S916" s="1" t="s">
        <v>7130</v>
      </c>
      <c r="T916" s="1" t="s">
        <v>7131</v>
      </c>
      <c r="U916" s="1" t="s">
        <v>7132</v>
      </c>
      <c r="V916" s="1" t="s">
        <v>7377</v>
      </c>
    </row>
    <row r="917" s="1" customFormat="1" spans="1:22">
      <c r="A917" s="3">
        <v>999223851698074</v>
      </c>
      <c r="B917" s="1" t="s">
        <v>7173</v>
      </c>
      <c r="C917" s="1" t="s">
        <v>12284</v>
      </c>
      <c r="D917" s="1" t="s">
        <v>9996</v>
      </c>
      <c r="E917" s="1" t="s">
        <v>12285</v>
      </c>
      <c r="F917" s="1" t="s">
        <v>7173</v>
      </c>
      <c r="G917" s="1" t="s">
        <v>7120</v>
      </c>
      <c r="H917" s="1" t="s">
        <v>7122</v>
      </c>
      <c r="I917" s="1" t="s">
        <v>12286</v>
      </c>
      <c r="J917" s="1" t="s">
        <v>30</v>
      </c>
      <c r="K917" s="1" t="s">
        <v>12287</v>
      </c>
      <c r="L917" s="1" t="s">
        <v>12287</v>
      </c>
      <c r="M917" s="1" t="s">
        <v>7125</v>
      </c>
      <c r="N917" s="1" t="s">
        <v>7125</v>
      </c>
      <c r="O917" s="1" t="s">
        <v>7126</v>
      </c>
      <c r="P917" s="1" t="s">
        <v>7127</v>
      </c>
      <c r="Q917" s="1" t="s">
        <v>7128</v>
      </c>
      <c r="R917" s="1" t="s">
        <v>12288</v>
      </c>
      <c r="S917" s="1" t="s">
        <v>7130</v>
      </c>
      <c r="T917" s="1" t="s">
        <v>7131</v>
      </c>
      <c r="U917" s="1" t="s">
        <v>7132</v>
      </c>
      <c r="V917" s="1" t="s">
        <v>7254</v>
      </c>
    </row>
    <row r="918" s="1" customFormat="1" spans="1:22">
      <c r="A918" s="3">
        <v>999223852625679</v>
      </c>
      <c r="B918" s="1" t="s">
        <v>7173</v>
      </c>
      <c r="C918" s="1" t="s">
        <v>12289</v>
      </c>
      <c r="D918" s="1" t="s">
        <v>11051</v>
      </c>
      <c r="E918" s="1" t="s">
        <v>12290</v>
      </c>
      <c r="F918" s="1" t="s">
        <v>7138</v>
      </c>
      <c r="G918" s="1" t="s">
        <v>7139</v>
      </c>
      <c r="H918" s="1" t="s">
        <v>7122</v>
      </c>
      <c r="I918" s="1" t="s">
        <v>12291</v>
      </c>
      <c r="J918" s="1" t="s">
        <v>30</v>
      </c>
      <c r="K918" s="1" t="s">
        <v>12292</v>
      </c>
      <c r="L918" s="1" t="s">
        <v>12292</v>
      </c>
      <c r="M918" s="1" t="s">
        <v>7125</v>
      </c>
      <c r="N918" s="1" t="s">
        <v>7125</v>
      </c>
      <c r="O918" s="1" t="s">
        <v>7126</v>
      </c>
      <c r="P918" s="1" t="s">
        <v>7127</v>
      </c>
      <c r="Q918" s="1" t="s">
        <v>7128</v>
      </c>
      <c r="R918" s="1" t="s">
        <v>12293</v>
      </c>
      <c r="S918" s="1" t="s">
        <v>7130</v>
      </c>
      <c r="T918" s="1" t="s">
        <v>7131</v>
      </c>
      <c r="U918" s="1" t="s">
        <v>7132</v>
      </c>
      <c r="V918" s="1" t="s">
        <v>7577</v>
      </c>
    </row>
    <row r="919" s="1" customFormat="1" spans="1:22">
      <c r="A919" s="3">
        <v>999223852750318</v>
      </c>
      <c r="B919" s="1" t="s">
        <v>7173</v>
      </c>
      <c r="C919" s="1" t="s">
        <v>12294</v>
      </c>
      <c r="D919" s="1" t="s">
        <v>12295</v>
      </c>
      <c r="E919" s="1" t="s">
        <v>12296</v>
      </c>
      <c r="F919" s="1" t="s">
        <v>7138</v>
      </c>
      <c r="G919" s="1" t="s">
        <v>7120</v>
      </c>
      <c r="H919" s="1" t="s">
        <v>7122</v>
      </c>
      <c r="I919" s="1" t="s">
        <v>12297</v>
      </c>
      <c r="J919" s="1" t="s">
        <v>30</v>
      </c>
      <c r="K919" s="1" t="s">
        <v>12298</v>
      </c>
      <c r="L919" s="1" t="s">
        <v>12298</v>
      </c>
      <c r="M919" s="1" t="s">
        <v>7125</v>
      </c>
      <c r="N919" s="1" t="s">
        <v>7125</v>
      </c>
      <c r="O919" s="1" t="s">
        <v>7126</v>
      </c>
      <c r="P919" s="1" t="s">
        <v>7127</v>
      </c>
      <c r="Q919" s="1" t="s">
        <v>7128</v>
      </c>
      <c r="R919" s="1" t="s">
        <v>12299</v>
      </c>
      <c r="S919" s="1" t="s">
        <v>7130</v>
      </c>
      <c r="T919" s="1" t="s">
        <v>7131</v>
      </c>
      <c r="U919" s="1" t="s">
        <v>7132</v>
      </c>
      <c r="V919" s="1" t="s">
        <v>7143</v>
      </c>
    </row>
    <row r="920" s="1" customFormat="1" spans="1:22">
      <c r="A920" s="3">
        <v>999223852783265</v>
      </c>
      <c r="B920" s="1" t="s">
        <v>7173</v>
      </c>
      <c r="C920" s="1" t="s">
        <v>12300</v>
      </c>
      <c r="D920" s="1" t="s">
        <v>9262</v>
      </c>
      <c r="E920" s="1" t="s">
        <v>12301</v>
      </c>
      <c r="F920" s="1" t="s">
        <v>7173</v>
      </c>
      <c r="G920" s="1" t="s">
        <v>7138</v>
      </c>
      <c r="H920" s="1" t="s">
        <v>7122</v>
      </c>
      <c r="I920" s="1" t="s">
        <v>12302</v>
      </c>
      <c r="J920" s="1" t="s">
        <v>30</v>
      </c>
      <c r="K920" s="1" t="s">
        <v>12303</v>
      </c>
      <c r="L920" s="1" t="s">
        <v>12303</v>
      </c>
      <c r="M920" s="1" t="s">
        <v>7125</v>
      </c>
      <c r="N920" s="1" t="s">
        <v>7125</v>
      </c>
      <c r="O920" s="1" t="s">
        <v>7126</v>
      </c>
      <c r="P920" s="1" t="s">
        <v>7127</v>
      </c>
      <c r="Q920" s="1" t="s">
        <v>7128</v>
      </c>
      <c r="R920" s="1" t="s">
        <v>12304</v>
      </c>
      <c r="S920" s="1" t="s">
        <v>7130</v>
      </c>
      <c r="T920" s="1" t="s">
        <v>7131</v>
      </c>
      <c r="U920" s="1" t="s">
        <v>7132</v>
      </c>
      <c r="V920" s="1" t="s">
        <v>7133</v>
      </c>
    </row>
    <row r="921" s="1" customFormat="1" spans="1:22">
      <c r="A921" s="3">
        <v>999223852962519</v>
      </c>
      <c r="B921" s="1" t="s">
        <v>7173</v>
      </c>
      <c r="C921" s="1" t="s">
        <v>12305</v>
      </c>
      <c r="D921" s="1" t="s">
        <v>12306</v>
      </c>
      <c r="E921" s="1" t="s">
        <v>12307</v>
      </c>
      <c r="F921" s="1" t="s">
        <v>7173</v>
      </c>
      <c r="G921" s="1" t="s">
        <v>7138</v>
      </c>
      <c r="H921" s="1" t="s">
        <v>7122</v>
      </c>
      <c r="I921" s="1" t="s">
        <v>12308</v>
      </c>
      <c r="J921" s="1" t="s">
        <v>30</v>
      </c>
      <c r="K921" s="1" t="s">
        <v>7824</v>
      </c>
      <c r="L921" s="1" t="s">
        <v>7824</v>
      </c>
      <c r="M921" s="1" t="s">
        <v>7125</v>
      </c>
      <c r="N921" s="1" t="s">
        <v>7125</v>
      </c>
      <c r="O921" s="1" t="s">
        <v>7126</v>
      </c>
      <c r="P921" s="1" t="s">
        <v>7127</v>
      </c>
      <c r="Q921" s="1" t="s">
        <v>7128</v>
      </c>
      <c r="R921" s="1" t="s">
        <v>12309</v>
      </c>
      <c r="S921" s="1" t="s">
        <v>7130</v>
      </c>
      <c r="T921" s="1" t="s">
        <v>7131</v>
      </c>
      <c r="U921" s="1" t="s">
        <v>7132</v>
      </c>
      <c r="V921" s="1" t="s">
        <v>7133</v>
      </c>
    </row>
    <row r="922" s="1" customFormat="1" spans="1:22">
      <c r="A922" s="3">
        <v>999223852963718</v>
      </c>
      <c r="B922" s="1" t="s">
        <v>7173</v>
      </c>
      <c r="C922" s="1" t="s">
        <v>12310</v>
      </c>
      <c r="D922" s="1" t="s">
        <v>12311</v>
      </c>
      <c r="E922" s="1" t="s">
        <v>12312</v>
      </c>
      <c r="F922" s="1" t="s">
        <v>7138</v>
      </c>
      <c r="G922" s="1" t="s">
        <v>7139</v>
      </c>
      <c r="H922" s="1" t="s">
        <v>7122</v>
      </c>
      <c r="I922" s="1" t="s">
        <v>12313</v>
      </c>
      <c r="J922" s="1" t="s">
        <v>30</v>
      </c>
      <c r="K922" s="1" t="s">
        <v>12314</v>
      </c>
      <c r="L922" s="1" t="s">
        <v>12314</v>
      </c>
      <c r="M922" s="1" t="s">
        <v>7125</v>
      </c>
      <c r="N922" s="1" t="s">
        <v>7125</v>
      </c>
      <c r="O922" s="1" t="s">
        <v>7126</v>
      </c>
      <c r="P922" s="1" t="s">
        <v>7127</v>
      </c>
      <c r="Q922" s="1" t="s">
        <v>7128</v>
      </c>
      <c r="R922" s="1" t="s">
        <v>12315</v>
      </c>
      <c r="S922" s="1" t="s">
        <v>7130</v>
      </c>
      <c r="T922" s="1" t="s">
        <v>7131</v>
      </c>
      <c r="U922" s="1" t="s">
        <v>7225</v>
      </c>
      <c r="V922" s="1" t="s">
        <v>7226</v>
      </c>
    </row>
    <row r="923" s="1" customFormat="1" spans="1:22">
      <c r="A923" s="3">
        <v>999223853145117</v>
      </c>
      <c r="B923" s="1" t="s">
        <v>7173</v>
      </c>
      <c r="C923" s="1" t="s">
        <v>12316</v>
      </c>
      <c r="D923" s="1" t="s">
        <v>12317</v>
      </c>
      <c r="E923" s="1" t="s">
        <v>12318</v>
      </c>
      <c r="F923" s="1" t="s">
        <v>7120</v>
      </c>
      <c r="G923" s="1" t="s">
        <v>7148</v>
      </c>
      <c r="H923" s="1" t="s">
        <v>7122</v>
      </c>
      <c r="I923" s="1" t="s">
        <v>12319</v>
      </c>
      <c r="J923" s="1" t="s">
        <v>30</v>
      </c>
      <c r="K923" s="1" t="s">
        <v>12320</v>
      </c>
      <c r="L923" s="1" t="s">
        <v>12320</v>
      </c>
      <c r="M923" s="1" t="s">
        <v>7125</v>
      </c>
      <c r="N923" s="1" t="s">
        <v>7125</v>
      </c>
      <c r="O923" s="1" t="s">
        <v>7126</v>
      </c>
      <c r="P923" s="1" t="s">
        <v>7127</v>
      </c>
      <c r="Q923" s="1" t="s">
        <v>7128</v>
      </c>
      <c r="R923" s="1" t="s">
        <v>12321</v>
      </c>
      <c r="S923" s="1" t="s">
        <v>7130</v>
      </c>
      <c r="T923" s="1" t="s">
        <v>7131</v>
      </c>
      <c r="U923" s="1" t="s">
        <v>7132</v>
      </c>
      <c r="V923" s="1" t="s">
        <v>7377</v>
      </c>
    </row>
    <row r="924" s="1" customFormat="1" spans="1:22">
      <c r="A924" s="3">
        <v>999223853252464</v>
      </c>
      <c r="B924" s="1" t="s">
        <v>7173</v>
      </c>
      <c r="C924" s="1" t="s">
        <v>12322</v>
      </c>
      <c r="D924" s="1" t="s">
        <v>12323</v>
      </c>
      <c r="E924" s="1" t="s">
        <v>12324</v>
      </c>
      <c r="F924" s="1" t="s">
        <v>7148</v>
      </c>
      <c r="G924" s="1" t="s">
        <v>7121</v>
      </c>
      <c r="H924" s="1" t="s">
        <v>7122</v>
      </c>
      <c r="I924" s="1" t="s">
        <v>12325</v>
      </c>
      <c r="J924" s="1" t="s">
        <v>30</v>
      </c>
      <c r="K924" s="1" t="s">
        <v>12326</v>
      </c>
      <c r="L924" s="1" t="s">
        <v>12326</v>
      </c>
      <c r="M924" s="1" t="s">
        <v>7125</v>
      </c>
      <c r="N924" s="1" t="s">
        <v>7125</v>
      </c>
      <c r="O924" s="1" t="s">
        <v>7126</v>
      </c>
      <c r="P924" s="1" t="s">
        <v>7127</v>
      </c>
      <c r="Q924" s="1" t="s">
        <v>7128</v>
      </c>
      <c r="R924" s="1" t="s">
        <v>12327</v>
      </c>
      <c r="S924" s="1" t="s">
        <v>7130</v>
      </c>
      <c r="T924" s="1" t="s">
        <v>7131</v>
      </c>
      <c r="U924" s="1" t="s">
        <v>7132</v>
      </c>
      <c r="V924" s="1" t="s">
        <v>7133</v>
      </c>
    </row>
    <row r="925" s="1" customFormat="1" spans="1:22">
      <c r="A925" s="3">
        <v>999223853293797</v>
      </c>
      <c r="B925" s="1" t="s">
        <v>7173</v>
      </c>
      <c r="C925" s="1" t="s">
        <v>12328</v>
      </c>
      <c r="D925" s="1" t="s">
        <v>11338</v>
      </c>
      <c r="E925" s="1" t="s">
        <v>12329</v>
      </c>
      <c r="F925" s="1" t="s">
        <v>7173</v>
      </c>
      <c r="G925" s="1" t="s">
        <v>7138</v>
      </c>
      <c r="H925" s="1" t="s">
        <v>7122</v>
      </c>
      <c r="I925" s="1" t="s">
        <v>12330</v>
      </c>
      <c r="J925" s="1" t="s">
        <v>30</v>
      </c>
      <c r="K925" s="1" t="s">
        <v>12331</v>
      </c>
      <c r="L925" s="1" t="s">
        <v>12331</v>
      </c>
      <c r="M925" s="1" t="s">
        <v>7125</v>
      </c>
      <c r="N925" s="1" t="s">
        <v>7125</v>
      </c>
      <c r="O925" s="1" t="s">
        <v>7126</v>
      </c>
      <c r="P925" s="1" t="s">
        <v>7127</v>
      </c>
      <c r="Q925" s="1" t="s">
        <v>7128</v>
      </c>
      <c r="R925" s="1" t="s">
        <v>12332</v>
      </c>
      <c r="S925" s="1" t="s">
        <v>7130</v>
      </c>
      <c r="T925" s="1" t="s">
        <v>7131</v>
      </c>
      <c r="U925" s="1" t="s">
        <v>7132</v>
      </c>
      <c r="V925" s="1" t="s">
        <v>7133</v>
      </c>
    </row>
    <row r="926" s="1" customFormat="1" spans="1:22">
      <c r="A926" s="3">
        <v>999223853362955</v>
      </c>
      <c r="B926" s="1" t="s">
        <v>7173</v>
      </c>
      <c r="C926" s="1" t="s">
        <v>12333</v>
      </c>
      <c r="D926" s="1" t="s">
        <v>8463</v>
      </c>
      <c r="E926" s="1" t="s">
        <v>12334</v>
      </c>
      <c r="F926" s="1" t="s">
        <v>7173</v>
      </c>
      <c r="G926" s="1" t="s">
        <v>7138</v>
      </c>
      <c r="H926" s="1" t="s">
        <v>7122</v>
      </c>
      <c r="I926" s="1" t="s">
        <v>12335</v>
      </c>
      <c r="J926" s="1" t="s">
        <v>30</v>
      </c>
      <c r="K926" s="1" t="s">
        <v>12336</v>
      </c>
      <c r="L926" s="1" t="s">
        <v>12336</v>
      </c>
      <c r="M926" s="1" t="s">
        <v>7125</v>
      </c>
      <c r="N926" s="1" t="s">
        <v>7125</v>
      </c>
      <c r="O926" s="1" t="s">
        <v>7126</v>
      </c>
      <c r="P926" s="1" t="s">
        <v>7127</v>
      </c>
      <c r="Q926" s="1" t="s">
        <v>7128</v>
      </c>
      <c r="R926" s="1" t="s">
        <v>12337</v>
      </c>
      <c r="S926" s="1" t="s">
        <v>7130</v>
      </c>
      <c r="T926" s="1" t="s">
        <v>7131</v>
      </c>
      <c r="U926" s="1" t="s">
        <v>7132</v>
      </c>
      <c r="V926" s="1" t="s">
        <v>7254</v>
      </c>
    </row>
    <row r="927" s="1" customFormat="1" spans="1:22">
      <c r="A927" s="3">
        <v>999223853573007</v>
      </c>
      <c r="B927" s="1" t="s">
        <v>7173</v>
      </c>
      <c r="C927" s="1" t="s">
        <v>12338</v>
      </c>
      <c r="D927" s="1" t="s">
        <v>12339</v>
      </c>
      <c r="E927" s="1" t="s">
        <v>12340</v>
      </c>
      <c r="F927" s="1" t="s">
        <v>7173</v>
      </c>
      <c r="G927" s="1" t="s">
        <v>7139</v>
      </c>
      <c r="H927" s="1" t="s">
        <v>7122</v>
      </c>
      <c r="I927" s="1" t="s">
        <v>12341</v>
      </c>
      <c r="J927" s="1" t="s">
        <v>30</v>
      </c>
      <c r="K927" s="1" t="s">
        <v>12342</v>
      </c>
      <c r="L927" s="1" t="s">
        <v>12342</v>
      </c>
      <c r="M927" s="1" t="s">
        <v>7125</v>
      </c>
      <c r="N927" s="1" t="s">
        <v>7125</v>
      </c>
      <c r="O927" s="1" t="s">
        <v>7126</v>
      </c>
      <c r="P927" s="1" t="s">
        <v>7127</v>
      </c>
      <c r="Q927" s="1" t="s">
        <v>7128</v>
      </c>
      <c r="R927" s="1" t="s">
        <v>12343</v>
      </c>
      <c r="S927" s="1" t="s">
        <v>7130</v>
      </c>
      <c r="T927" s="1" t="s">
        <v>7131</v>
      </c>
      <c r="U927" s="1" t="s">
        <v>7132</v>
      </c>
      <c r="V927" s="1" t="s">
        <v>7377</v>
      </c>
    </row>
    <row r="928" s="1" customFormat="1" spans="1:22">
      <c r="A928" s="3">
        <v>999223853702188</v>
      </c>
      <c r="B928" s="1" t="s">
        <v>7173</v>
      </c>
      <c r="C928" s="1" t="s">
        <v>12344</v>
      </c>
      <c r="D928" s="1" t="s">
        <v>12345</v>
      </c>
      <c r="E928" s="1" t="s">
        <v>12346</v>
      </c>
      <c r="F928" s="1" t="s">
        <v>7138</v>
      </c>
      <c r="G928" s="1" t="s">
        <v>7148</v>
      </c>
      <c r="H928" s="1" t="s">
        <v>7122</v>
      </c>
      <c r="I928" s="1" t="s">
        <v>12347</v>
      </c>
      <c r="J928" s="1" t="s">
        <v>30</v>
      </c>
      <c r="K928" s="1" t="s">
        <v>12348</v>
      </c>
      <c r="L928" s="1" t="s">
        <v>12348</v>
      </c>
      <c r="M928" s="1" t="s">
        <v>7125</v>
      </c>
      <c r="N928" s="1" t="s">
        <v>7125</v>
      </c>
      <c r="O928" s="1" t="s">
        <v>7126</v>
      </c>
      <c r="P928" s="1" t="s">
        <v>7127</v>
      </c>
      <c r="Q928" s="1" t="s">
        <v>7128</v>
      </c>
      <c r="R928" s="1" t="s">
        <v>12349</v>
      </c>
      <c r="S928" s="1" t="s">
        <v>7130</v>
      </c>
      <c r="T928" s="1" t="s">
        <v>7131</v>
      </c>
      <c r="U928" s="1" t="s">
        <v>7132</v>
      </c>
      <c r="V928" s="1" t="s">
        <v>7340</v>
      </c>
    </row>
    <row r="929" s="1" customFormat="1" spans="1:22">
      <c r="A929" s="3">
        <v>999223853760648</v>
      </c>
      <c r="B929" s="1" t="s">
        <v>7173</v>
      </c>
      <c r="C929" s="1" t="s">
        <v>12350</v>
      </c>
      <c r="D929" s="1" t="s">
        <v>11736</v>
      </c>
      <c r="E929" s="1" t="s">
        <v>12351</v>
      </c>
      <c r="F929" s="1" t="s">
        <v>7173</v>
      </c>
      <c r="G929" s="1" t="s">
        <v>7138</v>
      </c>
      <c r="H929" s="1" t="s">
        <v>7122</v>
      </c>
      <c r="I929" s="1" t="s">
        <v>12352</v>
      </c>
      <c r="J929" s="1" t="s">
        <v>30</v>
      </c>
      <c r="K929" s="1" t="s">
        <v>12353</v>
      </c>
      <c r="L929" s="1" t="s">
        <v>12353</v>
      </c>
      <c r="M929" s="1" t="s">
        <v>7125</v>
      </c>
      <c r="N929" s="1" t="s">
        <v>7125</v>
      </c>
      <c r="O929" s="1" t="s">
        <v>7126</v>
      </c>
      <c r="P929" s="1" t="s">
        <v>7127</v>
      </c>
      <c r="Q929" s="1" t="s">
        <v>7128</v>
      </c>
      <c r="R929" s="1" t="s">
        <v>12354</v>
      </c>
      <c r="S929" s="1" t="s">
        <v>7130</v>
      </c>
      <c r="T929" s="1" t="s">
        <v>7131</v>
      </c>
      <c r="U929" s="1" t="s">
        <v>7132</v>
      </c>
      <c r="V929" s="1" t="s">
        <v>7226</v>
      </c>
    </row>
    <row r="930" s="1" customFormat="1" spans="1:22">
      <c r="A930" s="3">
        <v>999223853880961</v>
      </c>
      <c r="B930" s="1" t="s">
        <v>7173</v>
      </c>
      <c r="C930" s="1" t="s">
        <v>12355</v>
      </c>
      <c r="D930" s="1" t="s">
        <v>11632</v>
      </c>
      <c r="E930" s="1" t="s">
        <v>12356</v>
      </c>
      <c r="F930" s="1" t="s">
        <v>7173</v>
      </c>
      <c r="G930" s="1" t="s">
        <v>7138</v>
      </c>
      <c r="H930" s="1" t="s">
        <v>7122</v>
      </c>
      <c r="I930" s="1" t="s">
        <v>12357</v>
      </c>
      <c r="J930" s="1" t="s">
        <v>30</v>
      </c>
      <c r="K930" s="1" t="s">
        <v>10650</v>
      </c>
      <c r="L930" s="1" t="s">
        <v>10650</v>
      </c>
      <c r="M930" s="1" t="s">
        <v>7125</v>
      </c>
      <c r="N930" s="1" t="s">
        <v>7125</v>
      </c>
      <c r="O930" s="1" t="s">
        <v>7126</v>
      </c>
      <c r="P930" s="1" t="s">
        <v>7127</v>
      </c>
      <c r="Q930" s="1" t="s">
        <v>7128</v>
      </c>
      <c r="R930" s="1" t="s">
        <v>12358</v>
      </c>
      <c r="S930" s="1" t="s">
        <v>7130</v>
      </c>
      <c r="T930" s="1" t="s">
        <v>7131</v>
      </c>
      <c r="U930" s="1" t="s">
        <v>7132</v>
      </c>
      <c r="V930" s="1" t="s">
        <v>7226</v>
      </c>
    </row>
    <row r="931" s="1" customFormat="1" spans="1:22">
      <c r="A931" s="3">
        <v>999223854253740</v>
      </c>
      <c r="B931" s="1" t="s">
        <v>7173</v>
      </c>
      <c r="C931" s="1" t="s">
        <v>12359</v>
      </c>
      <c r="D931" s="1" t="s">
        <v>11494</v>
      </c>
      <c r="E931" s="1" t="s">
        <v>12360</v>
      </c>
      <c r="F931" s="1" t="s">
        <v>7173</v>
      </c>
      <c r="G931" s="1" t="s">
        <v>7138</v>
      </c>
      <c r="H931" s="1" t="s">
        <v>7122</v>
      </c>
      <c r="I931" s="1" t="s">
        <v>12361</v>
      </c>
      <c r="J931" s="1" t="s">
        <v>30</v>
      </c>
      <c r="K931" s="1" t="s">
        <v>12362</v>
      </c>
      <c r="L931" s="1" t="s">
        <v>12362</v>
      </c>
      <c r="M931" s="1" t="s">
        <v>7125</v>
      </c>
      <c r="N931" s="1" t="s">
        <v>7125</v>
      </c>
      <c r="O931" s="1" t="s">
        <v>7126</v>
      </c>
      <c r="P931" s="1" t="s">
        <v>7127</v>
      </c>
      <c r="Q931" s="1" t="s">
        <v>7128</v>
      </c>
      <c r="R931" s="1" t="s">
        <v>12363</v>
      </c>
      <c r="S931" s="1" t="s">
        <v>7130</v>
      </c>
      <c r="T931" s="1" t="s">
        <v>7131</v>
      </c>
      <c r="U931" s="1" t="s">
        <v>7225</v>
      </c>
      <c r="V931" s="1" t="s">
        <v>7254</v>
      </c>
    </row>
    <row r="932" s="1" customFormat="1" spans="1:22">
      <c r="A932" s="3">
        <v>999223854811401</v>
      </c>
      <c r="B932" s="1" t="s">
        <v>7173</v>
      </c>
      <c r="C932" s="1" t="s">
        <v>12364</v>
      </c>
      <c r="D932" s="1" t="s">
        <v>11080</v>
      </c>
      <c r="E932" s="1" t="s">
        <v>12365</v>
      </c>
      <c r="F932" s="1" t="s">
        <v>7139</v>
      </c>
      <c r="G932" s="1" t="s">
        <v>7148</v>
      </c>
      <c r="H932" s="1" t="s">
        <v>7122</v>
      </c>
      <c r="I932" s="1" t="s">
        <v>12366</v>
      </c>
      <c r="J932" s="1" t="s">
        <v>30</v>
      </c>
      <c r="K932" s="1" t="s">
        <v>12367</v>
      </c>
      <c r="L932" s="1" t="s">
        <v>12367</v>
      </c>
      <c r="M932" s="1" t="s">
        <v>7125</v>
      </c>
      <c r="N932" s="1" t="s">
        <v>7125</v>
      </c>
      <c r="O932" s="1" t="s">
        <v>7126</v>
      </c>
      <c r="P932" s="1" t="s">
        <v>7127</v>
      </c>
      <c r="Q932" s="1" t="s">
        <v>7128</v>
      </c>
      <c r="R932" s="1" t="s">
        <v>12368</v>
      </c>
      <c r="S932" s="1" t="s">
        <v>7130</v>
      </c>
      <c r="T932" s="1" t="s">
        <v>7131</v>
      </c>
      <c r="U932" s="1" t="s">
        <v>7132</v>
      </c>
      <c r="V932" s="1" t="s">
        <v>7377</v>
      </c>
    </row>
    <row r="933" s="1" customFormat="1" spans="1:22">
      <c r="A933" s="3">
        <v>999223854918531</v>
      </c>
      <c r="B933" s="1" t="s">
        <v>7173</v>
      </c>
      <c r="C933" s="1" t="s">
        <v>12369</v>
      </c>
      <c r="D933" s="1" t="s">
        <v>12370</v>
      </c>
      <c r="E933" s="1" t="s">
        <v>12371</v>
      </c>
      <c r="F933" s="1" t="s">
        <v>7138</v>
      </c>
      <c r="G933" s="1" t="s">
        <v>7120</v>
      </c>
      <c r="H933" s="1" t="s">
        <v>7122</v>
      </c>
      <c r="I933" s="1" t="s">
        <v>12372</v>
      </c>
      <c r="J933" s="1" t="s">
        <v>30</v>
      </c>
      <c r="K933" s="1" t="s">
        <v>12373</v>
      </c>
      <c r="L933" s="1" t="s">
        <v>12373</v>
      </c>
      <c r="M933" s="1" t="s">
        <v>7125</v>
      </c>
      <c r="N933" s="1" t="s">
        <v>7125</v>
      </c>
      <c r="O933" s="1" t="s">
        <v>7126</v>
      </c>
      <c r="P933" s="1" t="s">
        <v>7127</v>
      </c>
      <c r="Q933" s="1" t="s">
        <v>7128</v>
      </c>
      <c r="R933" s="1" t="s">
        <v>12374</v>
      </c>
      <c r="S933" s="1" t="s">
        <v>7130</v>
      </c>
      <c r="T933" s="1" t="s">
        <v>7131</v>
      </c>
      <c r="U933" s="1" t="s">
        <v>7132</v>
      </c>
      <c r="V933" s="1" t="s">
        <v>7254</v>
      </c>
    </row>
    <row r="934" s="1" customFormat="1" spans="1:22">
      <c r="A934" s="3">
        <v>999223855769696</v>
      </c>
      <c r="B934" s="1" t="s">
        <v>7173</v>
      </c>
      <c r="C934" s="1" t="s">
        <v>12375</v>
      </c>
      <c r="D934" s="1" t="s">
        <v>12376</v>
      </c>
      <c r="E934" s="1" t="s">
        <v>12377</v>
      </c>
      <c r="F934" s="1" t="s">
        <v>7139</v>
      </c>
      <c r="G934" s="1" t="s">
        <v>7148</v>
      </c>
      <c r="H934" s="1" t="s">
        <v>7122</v>
      </c>
      <c r="I934" s="1" t="s">
        <v>12378</v>
      </c>
      <c r="J934" s="1" t="s">
        <v>30</v>
      </c>
      <c r="K934" s="1" t="s">
        <v>11449</v>
      </c>
      <c r="L934" s="1" t="s">
        <v>11449</v>
      </c>
      <c r="M934" s="1" t="s">
        <v>7125</v>
      </c>
      <c r="N934" s="1" t="s">
        <v>7125</v>
      </c>
      <c r="O934" s="1" t="s">
        <v>7126</v>
      </c>
      <c r="P934" s="1" t="s">
        <v>7127</v>
      </c>
      <c r="Q934" s="1" t="s">
        <v>7128</v>
      </c>
      <c r="R934" s="1" t="s">
        <v>12379</v>
      </c>
      <c r="S934" s="1" t="s">
        <v>7130</v>
      </c>
      <c r="T934" s="1" t="s">
        <v>7131</v>
      </c>
      <c r="U934" s="1" t="s">
        <v>7132</v>
      </c>
      <c r="V934" s="1" t="s">
        <v>7226</v>
      </c>
    </row>
    <row r="935" s="1" customFormat="1" spans="1:22">
      <c r="A935" s="3">
        <v>999223856034573</v>
      </c>
      <c r="B935" s="1" t="s">
        <v>7173</v>
      </c>
      <c r="C935" s="1" t="s">
        <v>12380</v>
      </c>
      <c r="D935" s="1" t="s">
        <v>12323</v>
      </c>
      <c r="E935" s="1" t="s">
        <v>12381</v>
      </c>
      <c r="F935" s="1" t="s">
        <v>7139</v>
      </c>
      <c r="G935" s="1" t="s">
        <v>7148</v>
      </c>
      <c r="H935" s="1" t="s">
        <v>7122</v>
      </c>
      <c r="I935" s="1" t="s">
        <v>12382</v>
      </c>
      <c r="J935" s="1" t="s">
        <v>30</v>
      </c>
      <c r="K935" s="1" t="s">
        <v>10488</v>
      </c>
      <c r="L935" s="1" t="s">
        <v>10488</v>
      </c>
      <c r="M935" s="1" t="s">
        <v>7125</v>
      </c>
      <c r="N935" s="1" t="s">
        <v>7125</v>
      </c>
      <c r="O935" s="1" t="s">
        <v>7126</v>
      </c>
      <c r="P935" s="1" t="s">
        <v>7127</v>
      </c>
      <c r="Q935" s="1" t="s">
        <v>7128</v>
      </c>
      <c r="R935" s="1" t="s">
        <v>12383</v>
      </c>
      <c r="S935" s="1" t="s">
        <v>7130</v>
      </c>
      <c r="T935" s="1" t="s">
        <v>7131</v>
      </c>
      <c r="U935" s="1" t="s">
        <v>7132</v>
      </c>
      <c r="V935" s="1" t="s">
        <v>7133</v>
      </c>
    </row>
    <row r="936" s="1" customFormat="1" spans="1:22">
      <c r="A936" s="3">
        <v>999223856355835</v>
      </c>
      <c r="B936" s="1" t="s">
        <v>7173</v>
      </c>
      <c r="C936" s="1" t="s">
        <v>12384</v>
      </c>
      <c r="D936" s="1" t="s">
        <v>12385</v>
      </c>
      <c r="E936" s="1" t="s">
        <v>12386</v>
      </c>
      <c r="F936" s="1" t="s">
        <v>7120</v>
      </c>
      <c r="G936" s="1" t="s">
        <v>7139</v>
      </c>
      <c r="H936" s="1" t="s">
        <v>7122</v>
      </c>
      <c r="I936" s="1" t="s">
        <v>12387</v>
      </c>
      <c r="J936" s="1" t="s">
        <v>30</v>
      </c>
      <c r="K936" s="1" t="s">
        <v>12388</v>
      </c>
      <c r="L936" s="1" t="s">
        <v>12388</v>
      </c>
      <c r="M936" s="1" t="s">
        <v>7125</v>
      </c>
      <c r="N936" s="1" t="s">
        <v>7125</v>
      </c>
      <c r="O936" s="1" t="s">
        <v>7126</v>
      </c>
      <c r="P936" s="1" t="s">
        <v>7127</v>
      </c>
      <c r="Q936" s="1" t="s">
        <v>7128</v>
      </c>
      <c r="R936" s="1" t="s">
        <v>12389</v>
      </c>
      <c r="S936" s="1" t="s">
        <v>7130</v>
      </c>
      <c r="T936" s="1" t="s">
        <v>7131</v>
      </c>
      <c r="U936" s="1" t="s">
        <v>7132</v>
      </c>
      <c r="V936" s="1" t="s">
        <v>7254</v>
      </c>
    </row>
    <row r="937" s="1" customFormat="1" spans="1:22">
      <c r="A937" s="3">
        <v>999223856496299</v>
      </c>
      <c r="B937" s="1" t="s">
        <v>7173</v>
      </c>
      <c r="C937" s="1" t="s">
        <v>12390</v>
      </c>
      <c r="D937" s="1" t="s">
        <v>12391</v>
      </c>
      <c r="E937" s="1" t="s">
        <v>12392</v>
      </c>
      <c r="F937" s="1" t="s">
        <v>7120</v>
      </c>
      <c r="G937" s="1" t="s">
        <v>7121</v>
      </c>
      <c r="H937" s="1" t="s">
        <v>7122</v>
      </c>
      <c r="I937" s="1" t="s">
        <v>12393</v>
      </c>
      <c r="J937" s="1" t="s">
        <v>30</v>
      </c>
      <c r="K937" s="1" t="s">
        <v>12394</v>
      </c>
      <c r="L937" s="1" t="s">
        <v>12394</v>
      </c>
      <c r="M937" s="1" t="s">
        <v>7125</v>
      </c>
      <c r="N937" s="1" t="s">
        <v>7125</v>
      </c>
      <c r="O937" s="1" t="s">
        <v>7126</v>
      </c>
      <c r="P937" s="1" t="s">
        <v>7127</v>
      </c>
      <c r="Q937" s="1" t="s">
        <v>7128</v>
      </c>
      <c r="R937" s="1" t="s">
        <v>12395</v>
      </c>
      <c r="S937" s="1" t="s">
        <v>7130</v>
      </c>
      <c r="T937" s="1" t="s">
        <v>7131</v>
      </c>
      <c r="U937" s="1" t="s">
        <v>7132</v>
      </c>
      <c r="V937" s="1" t="s">
        <v>7377</v>
      </c>
    </row>
    <row r="938" s="1" customFormat="1" spans="1:22">
      <c r="A938" s="3">
        <v>999223856508108</v>
      </c>
      <c r="B938" s="1" t="s">
        <v>7173</v>
      </c>
      <c r="C938" s="1" t="s">
        <v>12396</v>
      </c>
      <c r="D938" s="1" t="s">
        <v>10856</v>
      </c>
      <c r="E938" s="1" t="s">
        <v>12397</v>
      </c>
      <c r="F938" s="1" t="s">
        <v>7173</v>
      </c>
      <c r="G938" s="1" t="s">
        <v>7120</v>
      </c>
      <c r="H938" s="1" t="s">
        <v>7122</v>
      </c>
      <c r="I938" s="1" t="s">
        <v>12398</v>
      </c>
      <c r="J938" s="1" t="s">
        <v>30</v>
      </c>
      <c r="K938" s="1" t="s">
        <v>12399</v>
      </c>
      <c r="L938" s="1" t="s">
        <v>12399</v>
      </c>
      <c r="M938" s="1" t="s">
        <v>7125</v>
      </c>
      <c r="N938" s="1" t="s">
        <v>7125</v>
      </c>
      <c r="O938" s="1" t="s">
        <v>7126</v>
      </c>
      <c r="P938" s="1" t="s">
        <v>7127</v>
      </c>
      <c r="Q938" s="1" t="s">
        <v>7128</v>
      </c>
      <c r="R938" s="1" t="s">
        <v>12400</v>
      </c>
      <c r="S938" s="1" t="s">
        <v>7130</v>
      </c>
      <c r="T938" s="1" t="s">
        <v>7131</v>
      </c>
      <c r="U938" s="1" t="s">
        <v>7132</v>
      </c>
      <c r="V938" s="1" t="s">
        <v>7226</v>
      </c>
    </row>
    <row r="939" s="1" customFormat="1" spans="1:22">
      <c r="A939" s="3">
        <v>999223856602128</v>
      </c>
      <c r="B939" s="1" t="s">
        <v>7173</v>
      </c>
      <c r="C939" s="1" t="s">
        <v>12401</v>
      </c>
      <c r="D939" s="1" t="s">
        <v>12402</v>
      </c>
      <c r="E939" s="1" t="s">
        <v>12403</v>
      </c>
      <c r="F939" s="1" t="s">
        <v>7139</v>
      </c>
      <c r="G939" s="1" t="s">
        <v>7148</v>
      </c>
      <c r="H939" s="1" t="s">
        <v>7122</v>
      </c>
      <c r="I939" s="1" t="s">
        <v>12404</v>
      </c>
      <c r="J939" s="1" t="s">
        <v>30</v>
      </c>
      <c r="K939" s="1" t="s">
        <v>10832</v>
      </c>
      <c r="L939" s="1" t="s">
        <v>10832</v>
      </c>
      <c r="M939" s="1" t="s">
        <v>7125</v>
      </c>
      <c r="N939" s="1" t="s">
        <v>7125</v>
      </c>
      <c r="O939" s="1" t="s">
        <v>7126</v>
      </c>
      <c r="P939" s="1" t="s">
        <v>7127</v>
      </c>
      <c r="Q939" s="1" t="s">
        <v>7128</v>
      </c>
      <c r="R939" s="1" t="s">
        <v>12405</v>
      </c>
      <c r="S939" s="1" t="s">
        <v>7130</v>
      </c>
      <c r="T939" s="1" t="s">
        <v>7131</v>
      </c>
      <c r="U939" s="1" t="s">
        <v>7132</v>
      </c>
      <c r="V939" s="1" t="s">
        <v>7133</v>
      </c>
    </row>
    <row r="940" s="1" customFormat="1" spans="1:22">
      <c r="A940" s="3">
        <v>999223856672234</v>
      </c>
      <c r="B940" s="1" t="s">
        <v>7173</v>
      </c>
      <c r="C940" s="1" t="s">
        <v>12406</v>
      </c>
      <c r="D940" s="1" t="s">
        <v>12407</v>
      </c>
      <c r="E940" s="1" t="s">
        <v>12408</v>
      </c>
      <c r="F940" s="1" t="s">
        <v>7138</v>
      </c>
      <c r="G940" s="1" t="s">
        <v>7120</v>
      </c>
      <c r="H940" s="1" t="s">
        <v>7122</v>
      </c>
      <c r="I940" s="1" t="s">
        <v>12409</v>
      </c>
      <c r="J940" s="1" t="s">
        <v>30</v>
      </c>
      <c r="K940" s="1" t="s">
        <v>12410</v>
      </c>
      <c r="L940" s="1" t="s">
        <v>12410</v>
      </c>
      <c r="M940" s="1" t="s">
        <v>7125</v>
      </c>
      <c r="N940" s="1" t="s">
        <v>7125</v>
      </c>
      <c r="O940" s="1" t="s">
        <v>7126</v>
      </c>
      <c r="P940" s="1" t="s">
        <v>7127</v>
      </c>
      <c r="Q940" s="1" t="s">
        <v>7128</v>
      </c>
      <c r="R940" s="1" t="s">
        <v>12411</v>
      </c>
      <c r="S940" s="1" t="s">
        <v>7130</v>
      </c>
      <c r="T940" s="1" t="s">
        <v>7131</v>
      </c>
      <c r="U940" s="1" t="s">
        <v>7132</v>
      </c>
      <c r="V940" s="1" t="s">
        <v>7192</v>
      </c>
    </row>
    <row r="941" s="1" customFormat="1" spans="1:22">
      <c r="A941" s="3">
        <v>999223856737857</v>
      </c>
      <c r="B941" s="1" t="s">
        <v>7173</v>
      </c>
      <c r="C941" s="1" t="s">
        <v>12412</v>
      </c>
      <c r="D941" s="1" t="s">
        <v>12413</v>
      </c>
      <c r="E941" s="1" t="s">
        <v>12414</v>
      </c>
      <c r="F941" s="1" t="s">
        <v>7173</v>
      </c>
      <c r="G941" s="1" t="s">
        <v>7138</v>
      </c>
      <c r="H941" s="1" t="s">
        <v>7122</v>
      </c>
      <c r="I941" s="1" t="s">
        <v>12415</v>
      </c>
      <c r="J941" s="1" t="s">
        <v>30</v>
      </c>
      <c r="K941" s="1" t="s">
        <v>8735</v>
      </c>
      <c r="L941" s="1" t="s">
        <v>8735</v>
      </c>
      <c r="M941" s="1" t="s">
        <v>7125</v>
      </c>
      <c r="N941" s="1" t="s">
        <v>7125</v>
      </c>
      <c r="O941" s="1" t="s">
        <v>7126</v>
      </c>
      <c r="P941" s="1" t="s">
        <v>7127</v>
      </c>
      <c r="Q941" s="1" t="s">
        <v>7128</v>
      </c>
      <c r="R941" s="1" t="s">
        <v>12416</v>
      </c>
      <c r="S941" s="1" t="s">
        <v>7130</v>
      </c>
      <c r="T941" s="1" t="s">
        <v>7131</v>
      </c>
      <c r="U941" s="1" t="s">
        <v>7132</v>
      </c>
      <c r="V941" s="1" t="s">
        <v>10263</v>
      </c>
    </row>
    <row r="942" s="1" customFormat="1" spans="1:22">
      <c r="A942" s="3">
        <v>999223856775880</v>
      </c>
      <c r="B942" s="1" t="s">
        <v>7173</v>
      </c>
      <c r="C942" s="1" t="s">
        <v>12417</v>
      </c>
      <c r="D942" s="1" t="s">
        <v>10887</v>
      </c>
      <c r="E942" s="1" t="s">
        <v>12418</v>
      </c>
      <c r="F942" s="1" t="s">
        <v>7173</v>
      </c>
      <c r="G942" s="1" t="s">
        <v>7138</v>
      </c>
      <c r="H942" s="1" t="s">
        <v>7122</v>
      </c>
      <c r="I942" s="1" t="s">
        <v>12419</v>
      </c>
      <c r="J942" s="1" t="s">
        <v>30</v>
      </c>
      <c r="K942" s="1" t="s">
        <v>10717</v>
      </c>
      <c r="L942" s="1" t="s">
        <v>10717</v>
      </c>
      <c r="M942" s="1" t="s">
        <v>7125</v>
      </c>
      <c r="N942" s="1" t="s">
        <v>7125</v>
      </c>
      <c r="O942" s="1" t="s">
        <v>7126</v>
      </c>
      <c r="P942" s="1" t="s">
        <v>7127</v>
      </c>
      <c r="Q942" s="1" t="s">
        <v>7128</v>
      </c>
      <c r="R942" s="1" t="s">
        <v>12420</v>
      </c>
      <c r="S942" s="1" t="s">
        <v>7130</v>
      </c>
      <c r="T942" s="1" t="s">
        <v>7131</v>
      </c>
      <c r="U942" s="1" t="s">
        <v>7132</v>
      </c>
      <c r="V942" s="1" t="s">
        <v>7254</v>
      </c>
    </row>
    <row r="943" s="1" customFormat="1" spans="1:22">
      <c r="A943" s="3">
        <v>999223856961340</v>
      </c>
      <c r="B943" s="1" t="s">
        <v>7173</v>
      </c>
      <c r="C943" s="1" t="s">
        <v>12421</v>
      </c>
      <c r="D943" s="1" t="s">
        <v>12422</v>
      </c>
      <c r="E943" s="1" t="s">
        <v>12423</v>
      </c>
      <c r="F943" s="1" t="s">
        <v>7120</v>
      </c>
      <c r="G943" s="1" t="s">
        <v>7148</v>
      </c>
      <c r="H943" s="1" t="s">
        <v>7122</v>
      </c>
      <c r="I943" s="1" t="s">
        <v>12424</v>
      </c>
      <c r="J943" s="1" t="s">
        <v>30</v>
      </c>
      <c r="K943" s="1" t="s">
        <v>12425</v>
      </c>
      <c r="L943" s="1" t="s">
        <v>12425</v>
      </c>
      <c r="M943" s="1" t="s">
        <v>7125</v>
      </c>
      <c r="N943" s="1" t="s">
        <v>7125</v>
      </c>
      <c r="O943" s="1" t="s">
        <v>7126</v>
      </c>
      <c r="P943" s="1" t="s">
        <v>7127</v>
      </c>
      <c r="Q943" s="1" t="s">
        <v>7128</v>
      </c>
      <c r="R943" s="1" t="s">
        <v>12426</v>
      </c>
      <c r="S943" s="1" t="s">
        <v>7130</v>
      </c>
      <c r="T943" s="1" t="s">
        <v>7131</v>
      </c>
      <c r="U943" s="1" t="s">
        <v>7132</v>
      </c>
      <c r="V943" s="1" t="s">
        <v>8342</v>
      </c>
    </row>
    <row r="944" s="1" customFormat="1" spans="1:22">
      <c r="A944" s="3">
        <v>999223857006562</v>
      </c>
      <c r="B944" s="1" t="s">
        <v>7173</v>
      </c>
      <c r="C944" s="1" t="s">
        <v>12427</v>
      </c>
      <c r="D944" s="1" t="s">
        <v>7898</v>
      </c>
      <c r="E944" s="1" t="s">
        <v>12428</v>
      </c>
      <c r="F944" s="1" t="s">
        <v>7138</v>
      </c>
      <c r="G944" s="1" t="s">
        <v>7139</v>
      </c>
      <c r="H944" s="1" t="s">
        <v>7122</v>
      </c>
      <c r="I944" s="1" t="s">
        <v>12429</v>
      </c>
      <c r="J944" s="1" t="s">
        <v>30</v>
      </c>
      <c r="K944" s="1" t="s">
        <v>8420</v>
      </c>
      <c r="L944" s="1" t="s">
        <v>8420</v>
      </c>
      <c r="M944" s="1" t="s">
        <v>7125</v>
      </c>
      <c r="N944" s="1" t="s">
        <v>7125</v>
      </c>
      <c r="O944" s="1" t="s">
        <v>7126</v>
      </c>
      <c r="P944" s="1" t="s">
        <v>7127</v>
      </c>
      <c r="Q944" s="1" t="s">
        <v>7128</v>
      </c>
      <c r="R944" s="1" t="s">
        <v>12430</v>
      </c>
      <c r="S944" s="1" t="s">
        <v>7130</v>
      </c>
      <c r="T944" s="1" t="s">
        <v>7131</v>
      </c>
      <c r="U944" s="1" t="s">
        <v>7225</v>
      </c>
      <c r="V944" s="1" t="s">
        <v>7226</v>
      </c>
    </row>
    <row r="945" s="1" customFormat="1" spans="1:22">
      <c r="A945" s="3">
        <v>999223857033461</v>
      </c>
      <c r="B945" s="1" t="s">
        <v>7173</v>
      </c>
      <c r="C945" s="1" t="s">
        <v>12431</v>
      </c>
      <c r="D945" s="1" t="s">
        <v>12432</v>
      </c>
      <c r="E945" s="1" t="s">
        <v>12433</v>
      </c>
      <c r="F945" s="1" t="s">
        <v>7173</v>
      </c>
      <c r="G945" s="1" t="s">
        <v>7138</v>
      </c>
      <c r="H945" s="1" t="s">
        <v>7122</v>
      </c>
      <c r="I945" s="1" t="s">
        <v>12434</v>
      </c>
      <c r="J945" s="1" t="s">
        <v>30</v>
      </c>
      <c r="K945" s="1" t="s">
        <v>10678</v>
      </c>
      <c r="L945" s="1" t="s">
        <v>10678</v>
      </c>
      <c r="M945" s="1" t="s">
        <v>7125</v>
      </c>
      <c r="N945" s="1" t="s">
        <v>7125</v>
      </c>
      <c r="O945" s="1" t="s">
        <v>7126</v>
      </c>
      <c r="P945" s="1" t="s">
        <v>7127</v>
      </c>
      <c r="Q945" s="1" t="s">
        <v>7128</v>
      </c>
      <c r="R945" s="1" t="s">
        <v>12435</v>
      </c>
      <c r="S945" s="1" t="s">
        <v>7130</v>
      </c>
      <c r="T945" s="1" t="s">
        <v>7131</v>
      </c>
      <c r="U945" s="1" t="s">
        <v>7132</v>
      </c>
      <c r="V945" s="1" t="s">
        <v>7226</v>
      </c>
    </row>
    <row r="946" s="1" customFormat="1" spans="1:22">
      <c r="A946" s="3">
        <v>999223857064121</v>
      </c>
      <c r="B946" s="1" t="s">
        <v>7173</v>
      </c>
      <c r="C946" s="1" t="s">
        <v>12436</v>
      </c>
      <c r="D946" s="1" t="s">
        <v>12437</v>
      </c>
      <c r="E946" s="1" t="s">
        <v>12438</v>
      </c>
      <c r="F946" s="1" t="s">
        <v>7139</v>
      </c>
      <c r="G946" s="1" t="s">
        <v>7148</v>
      </c>
      <c r="H946" s="1" t="s">
        <v>7122</v>
      </c>
      <c r="I946" s="1" t="s">
        <v>12439</v>
      </c>
      <c r="J946" s="1" t="s">
        <v>30</v>
      </c>
      <c r="K946" s="1" t="s">
        <v>12440</v>
      </c>
      <c r="L946" s="1" t="s">
        <v>12440</v>
      </c>
      <c r="M946" s="1" t="s">
        <v>7125</v>
      </c>
      <c r="N946" s="1" t="s">
        <v>7125</v>
      </c>
      <c r="O946" s="1" t="s">
        <v>7126</v>
      </c>
      <c r="P946" s="1" t="s">
        <v>7127</v>
      </c>
      <c r="Q946" s="1" t="s">
        <v>7128</v>
      </c>
      <c r="R946" s="1" t="s">
        <v>12441</v>
      </c>
      <c r="S946" s="1" t="s">
        <v>7130</v>
      </c>
      <c r="T946" s="1" t="s">
        <v>7131</v>
      </c>
      <c r="U946" s="1" t="s">
        <v>7132</v>
      </c>
      <c r="V946" s="1" t="s">
        <v>7254</v>
      </c>
    </row>
    <row r="947" s="1" customFormat="1" spans="1:22">
      <c r="A947" s="3">
        <v>999223857124517</v>
      </c>
      <c r="B947" s="1" t="s">
        <v>7173</v>
      </c>
      <c r="C947" s="1" t="s">
        <v>12442</v>
      </c>
      <c r="D947" s="1" t="s">
        <v>11458</v>
      </c>
      <c r="E947" s="1" t="s">
        <v>12443</v>
      </c>
      <c r="F947" s="1" t="s">
        <v>7173</v>
      </c>
      <c r="G947" s="1" t="s">
        <v>7138</v>
      </c>
      <c r="H947" s="1" t="s">
        <v>7122</v>
      </c>
      <c r="I947" s="1" t="s">
        <v>12444</v>
      </c>
      <c r="J947" s="1" t="s">
        <v>30</v>
      </c>
      <c r="K947" s="1" t="s">
        <v>12445</v>
      </c>
      <c r="L947" s="1" t="s">
        <v>12445</v>
      </c>
      <c r="M947" s="1" t="s">
        <v>7125</v>
      </c>
      <c r="N947" s="1" t="s">
        <v>7125</v>
      </c>
      <c r="O947" s="1" t="s">
        <v>7126</v>
      </c>
      <c r="P947" s="1" t="s">
        <v>7127</v>
      </c>
      <c r="Q947" s="1" t="s">
        <v>7128</v>
      </c>
      <c r="R947" s="1" t="s">
        <v>12446</v>
      </c>
      <c r="S947" s="1" t="s">
        <v>7130</v>
      </c>
      <c r="T947" s="1" t="s">
        <v>7131</v>
      </c>
      <c r="U947" s="1" t="s">
        <v>7132</v>
      </c>
      <c r="V947" s="1" t="s">
        <v>7133</v>
      </c>
    </row>
    <row r="948" s="1" customFormat="1" spans="1:22">
      <c r="A948" s="3">
        <v>999223857222552</v>
      </c>
      <c r="B948" s="1" t="s">
        <v>7173</v>
      </c>
      <c r="C948" s="1" t="s">
        <v>12447</v>
      </c>
      <c r="D948" s="1" t="s">
        <v>12448</v>
      </c>
      <c r="E948" s="1" t="s">
        <v>12449</v>
      </c>
      <c r="F948" s="1" t="s">
        <v>7173</v>
      </c>
      <c r="G948" s="1" t="s">
        <v>7138</v>
      </c>
      <c r="H948" s="1" t="s">
        <v>7122</v>
      </c>
      <c r="I948" s="1" t="s">
        <v>12450</v>
      </c>
      <c r="J948" s="1" t="s">
        <v>30</v>
      </c>
      <c r="K948" s="1" t="s">
        <v>12451</v>
      </c>
      <c r="L948" s="1" t="s">
        <v>12451</v>
      </c>
      <c r="M948" s="1" t="s">
        <v>7125</v>
      </c>
      <c r="N948" s="1" t="s">
        <v>7125</v>
      </c>
      <c r="O948" s="1" t="s">
        <v>7126</v>
      </c>
      <c r="P948" s="1" t="s">
        <v>7127</v>
      </c>
      <c r="Q948" s="1" t="s">
        <v>7128</v>
      </c>
      <c r="R948" s="1" t="s">
        <v>12452</v>
      </c>
      <c r="S948" s="1" t="s">
        <v>7130</v>
      </c>
      <c r="T948" s="1" t="s">
        <v>7131</v>
      </c>
      <c r="U948" s="1" t="s">
        <v>7132</v>
      </c>
      <c r="V948" s="1" t="s">
        <v>7269</v>
      </c>
    </row>
    <row r="949" s="1" customFormat="1" spans="1:22">
      <c r="A949" s="3">
        <v>999223857224268</v>
      </c>
      <c r="B949" s="1" t="s">
        <v>7173</v>
      </c>
      <c r="C949" s="1" t="s">
        <v>12453</v>
      </c>
      <c r="D949" s="1" t="s">
        <v>9934</v>
      </c>
      <c r="E949" s="1" t="s">
        <v>9935</v>
      </c>
      <c r="F949" s="1" t="s">
        <v>7173</v>
      </c>
      <c r="G949" s="1" t="s">
        <v>7138</v>
      </c>
      <c r="H949" s="1" t="s">
        <v>7122</v>
      </c>
      <c r="I949" s="1" t="s">
        <v>12454</v>
      </c>
      <c r="J949" s="1" t="s">
        <v>30</v>
      </c>
      <c r="K949" s="1" t="s">
        <v>12455</v>
      </c>
      <c r="L949" s="1" t="s">
        <v>12455</v>
      </c>
      <c r="M949" s="1" t="s">
        <v>7125</v>
      </c>
      <c r="N949" s="1" t="s">
        <v>7125</v>
      </c>
      <c r="O949" s="1" t="s">
        <v>7126</v>
      </c>
      <c r="P949" s="1" t="s">
        <v>7127</v>
      </c>
      <c r="Q949" s="1" t="s">
        <v>7128</v>
      </c>
      <c r="R949" s="1" t="s">
        <v>12456</v>
      </c>
      <c r="S949" s="1" t="s">
        <v>7130</v>
      </c>
      <c r="T949" s="1" t="s">
        <v>7131</v>
      </c>
      <c r="U949" s="1" t="s">
        <v>7132</v>
      </c>
      <c r="V949" s="1" t="s">
        <v>7377</v>
      </c>
    </row>
    <row r="950" s="1" customFormat="1" spans="1:22">
      <c r="A950" s="3">
        <v>999223857251455</v>
      </c>
      <c r="B950" s="1" t="s">
        <v>7173</v>
      </c>
      <c r="C950" s="1" t="s">
        <v>12457</v>
      </c>
      <c r="D950" s="1" t="s">
        <v>12458</v>
      </c>
      <c r="E950" s="1" t="s">
        <v>12459</v>
      </c>
      <c r="F950" s="1" t="s">
        <v>7173</v>
      </c>
      <c r="G950" s="1" t="s">
        <v>7138</v>
      </c>
      <c r="H950" s="1" t="s">
        <v>7122</v>
      </c>
      <c r="I950" s="1" t="s">
        <v>12460</v>
      </c>
      <c r="J950" s="1" t="s">
        <v>30</v>
      </c>
      <c r="K950" s="1" t="s">
        <v>12461</v>
      </c>
      <c r="L950" s="1" t="s">
        <v>12461</v>
      </c>
      <c r="M950" s="1" t="s">
        <v>7125</v>
      </c>
      <c r="N950" s="1" t="s">
        <v>7125</v>
      </c>
      <c r="O950" s="1" t="s">
        <v>7126</v>
      </c>
      <c r="P950" s="1" t="s">
        <v>7127</v>
      </c>
      <c r="Q950" s="1" t="s">
        <v>7128</v>
      </c>
      <c r="R950" s="1" t="s">
        <v>12462</v>
      </c>
      <c r="S950" s="1" t="s">
        <v>7130</v>
      </c>
      <c r="T950" s="1" t="s">
        <v>7131</v>
      </c>
      <c r="U950" s="1" t="s">
        <v>7132</v>
      </c>
      <c r="V950" s="1" t="s">
        <v>7167</v>
      </c>
    </row>
    <row r="951" s="1" customFormat="1" spans="1:22">
      <c r="A951" s="3">
        <v>999223857262893</v>
      </c>
      <c r="B951" s="1" t="s">
        <v>7173</v>
      </c>
      <c r="C951" s="1" t="s">
        <v>12463</v>
      </c>
      <c r="D951" s="1" t="s">
        <v>12464</v>
      </c>
      <c r="E951" s="1" t="s">
        <v>12465</v>
      </c>
      <c r="F951" s="1" t="s">
        <v>7173</v>
      </c>
      <c r="G951" s="1" t="s">
        <v>7138</v>
      </c>
      <c r="H951" s="1" t="s">
        <v>7122</v>
      </c>
      <c r="I951" s="1" t="s">
        <v>12466</v>
      </c>
      <c r="J951" s="1" t="s">
        <v>30</v>
      </c>
      <c r="K951" s="1" t="s">
        <v>12467</v>
      </c>
      <c r="L951" s="1" t="s">
        <v>12467</v>
      </c>
      <c r="M951" s="1" t="s">
        <v>7125</v>
      </c>
      <c r="N951" s="1" t="s">
        <v>7125</v>
      </c>
      <c r="O951" s="1" t="s">
        <v>7126</v>
      </c>
      <c r="P951" s="1" t="s">
        <v>7127</v>
      </c>
      <c r="Q951" s="1" t="s">
        <v>7128</v>
      </c>
      <c r="R951" s="1" t="s">
        <v>12468</v>
      </c>
      <c r="S951" s="1" t="s">
        <v>7130</v>
      </c>
      <c r="T951" s="1" t="s">
        <v>7131</v>
      </c>
      <c r="U951" s="1" t="s">
        <v>7132</v>
      </c>
      <c r="V951" s="1" t="s">
        <v>7133</v>
      </c>
    </row>
    <row r="952" s="1" customFormat="1" spans="1:22">
      <c r="A952" s="3">
        <v>999223857298880</v>
      </c>
      <c r="B952" s="1" t="s">
        <v>7173</v>
      </c>
      <c r="C952" s="1" t="s">
        <v>12469</v>
      </c>
      <c r="D952" s="1" t="s">
        <v>8812</v>
      </c>
      <c r="E952" s="1" t="s">
        <v>12470</v>
      </c>
      <c r="F952" s="1" t="s">
        <v>7173</v>
      </c>
      <c r="G952" s="1" t="s">
        <v>7120</v>
      </c>
      <c r="H952" s="1" t="s">
        <v>7122</v>
      </c>
      <c r="I952" s="1" t="s">
        <v>12471</v>
      </c>
      <c r="J952" s="1" t="s">
        <v>30</v>
      </c>
      <c r="K952" s="1" t="s">
        <v>12472</v>
      </c>
      <c r="L952" s="1" t="s">
        <v>12472</v>
      </c>
      <c r="M952" s="1" t="s">
        <v>7125</v>
      </c>
      <c r="N952" s="1" t="s">
        <v>7125</v>
      </c>
      <c r="O952" s="1" t="s">
        <v>7126</v>
      </c>
      <c r="P952" s="1" t="s">
        <v>7127</v>
      </c>
      <c r="Q952" s="1" t="s">
        <v>7128</v>
      </c>
      <c r="R952" s="1" t="s">
        <v>12473</v>
      </c>
      <c r="S952" s="1" t="s">
        <v>7130</v>
      </c>
      <c r="T952" s="1" t="s">
        <v>7131</v>
      </c>
      <c r="U952" s="1" t="s">
        <v>7132</v>
      </c>
      <c r="V952" s="1" t="s">
        <v>7377</v>
      </c>
    </row>
    <row r="953" s="1" customFormat="1" spans="1:22">
      <c r="A953" s="3">
        <v>999223857369281</v>
      </c>
      <c r="B953" s="1" t="s">
        <v>7173</v>
      </c>
      <c r="C953" s="1" t="s">
        <v>12474</v>
      </c>
      <c r="D953" s="1" t="s">
        <v>12475</v>
      </c>
      <c r="E953" s="1" t="s">
        <v>12476</v>
      </c>
      <c r="F953" s="1" t="s">
        <v>7139</v>
      </c>
      <c r="G953" s="1" t="s">
        <v>7121</v>
      </c>
      <c r="H953" s="1" t="s">
        <v>7122</v>
      </c>
      <c r="I953" s="1" t="s">
        <v>12477</v>
      </c>
      <c r="J953" s="1" t="s">
        <v>30</v>
      </c>
      <c r="K953" s="1" t="s">
        <v>12478</v>
      </c>
      <c r="L953" s="1" t="s">
        <v>12478</v>
      </c>
      <c r="M953" s="1" t="s">
        <v>7125</v>
      </c>
      <c r="N953" s="1" t="s">
        <v>7125</v>
      </c>
      <c r="O953" s="1" t="s">
        <v>7126</v>
      </c>
      <c r="P953" s="1" t="s">
        <v>7127</v>
      </c>
      <c r="Q953" s="1" t="s">
        <v>7128</v>
      </c>
      <c r="R953" s="1" t="s">
        <v>12479</v>
      </c>
      <c r="S953" s="1" t="s">
        <v>7130</v>
      </c>
      <c r="T953" s="1" t="s">
        <v>7131</v>
      </c>
      <c r="U953" s="1" t="s">
        <v>7132</v>
      </c>
      <c r="V953" s="1" t="s">
        <v>7133</v>
      </c>
    </row>
    <row r="954" s="1" customFormat="1" spans="1:22">
      <c r="A954" s="3">
        <v>999223857457241</v>
      </c>
      <c r="B954" s="1" t="s">
        <v>7173</v>
      </c>
      <c r="C954" s="1" t="s">
        <v>12480</v>
      </c>
      <c r="D954" s="1" t="s">
        <v>12481</v>
      </c>
      <c r="E954" s="1" t="s">
        <v>12482</v>
      </c>
      <c r="F954" s="1" t="s">
        <v>7173</v>
      </c>
      <c r="G954" s="1" t="s">
        <v>7138</v>
      </c>
      <c r="H954" s="1" t="s">
        <v>7122</v>
      </c>
      <c r="I954" s="1" t="s">
        <v>12483</v>
      </c>
      <c r="J954" s="1" t="s">
        <v>30</v>
      </c>
      <c r="K954" s="1" t="s">
        <v>12484</v>
      </c>
      <c r="L954" s="1" t="s">
        <v>12484</v>
      </c>
      <c r="M954" s="1" t="s">
        <v>7125</v>
      </c>
      <c r="N954" s="1" t="s">
        <v>7125</v>
      </c>
      <c r="O954" s="1" t="s">
        <v>7126</v>
      </c>
      <c r="P954" s="1" t="s">
        <v>7127</v>
      </c>
      <c r="Q954" s="1" t="s">
        <v>7128</v>
      </c>
      <c r="R954" s="1" t="s">
        <v>12485</v>
      </c>
      <c r="S954" s="1" t="s">
        <v>7130</v>
      </c>
      <c r="T954" s="1" t="s">
        <v>7131</v>
      </c>
      <c r="U954" s="1" t="s">
        <v>7132</v>
      </c>
      <c r="V954" s="1" t="s">
        <v>8342</v>
      </c>
    </row>
    <row r="955" s="1" customFormat="1" spans="1:22">
      <c r="A955" s="3">
        <v>999223857457790</v>
      </c>
      <c r="B955" s="1" t="s">
        <v>7173</v>
      </c>
      <c r="C955" s="1" t="s">
        <v>12486</v>
      </c>
      <c r="D955" s="1" t="s">
        <v>12487</v>
      </c>
      <c r="E955" s="1" t="s">
        <v>12488</v>
      </c>
      <c r="F955" s="1" t="s">
        <v>7173</v>
      </c>
      <c r="G955" s="1" t="s">
        <v>7138</v>
      </c>
      <c r="H955" s="1" t="s">
        <v>7122</v>
      </c>
      <c r="I955" s="1" t="s">
        <v>12489</v>
      </c>
      <c r="J955" s="1" t="s">
        <v>30</v>
      </c>
      <c r="K955" s="1" t="s">
        <v>12490</v>
      </c>
      <c r="L955" s="1" t="s">
        <v>12490</v>
      </c>
      <c r="M955" s="1" t="s">
        <v>7125</v>
      </c>
      <c r="N955" s="1" t="s">
        <v>7125</v>
      </c>
      <c r="O955" s="1" t="s">
        <v>7126</v>
      </c>
      <c r="P955" s="1" t="s">
        <v>7127</v>
      </c>
      <c r="Q955" s="1" t="s">
        <v>7128</v>
      </c>
      <c r="R955" s="1" t="s">
        <v>12491</v>
      </c>
      <c r="S955" s="1" t="s">
        <v>7130</v>
      </c>
      <c r="T955" s="1" t="s">
        <v>7131</v>
      </c>
      <c r="U955" s="1" t="s">
        <v>7132</v>
      </c>
      <c r="V955" s="1" t="s">
        <v>7377</v>
      </c>
    </row>
    <row r="956" s="1" customFormat="1" spans="1:22">
      <c r="A956" s="3">
        <v>999223857579926</v>
      </c>
      <c r="B956" s="1" t="s">
        <v>7173</v>
      </c>
      <c r="C956" s="1" t="s">
        <v>12492</v>
      </c>
      <c r="D956" s="1" t="s">
        <v>12493</v>
      </c>
      <c r="E956" s="1" t="s">
        <v>12494</v>
      </c>
      <c r="F956" s="1" t="s">
        <v>7173</v>
      </c>
      <c r="G956" s="1" t="s">
        <v>7120</v>
      </c>
      <c r="H956" s="1" t="s">
        <v>7122</v>
      </c>
      <c r="I956" s="1" t="s">
        <v>12495</v>
      </c>
      <c r="J956" s="1" t="s">
        <v>30</v>
      </c>
      <c r="K956" s="1" t="s">
        <v>9100</v>
      </c>
      <c r="L956" s="1" t="s">
        <v>9100</v>
      </c>
      <c r="M956" s="1" t="s">
        <v>7125</v>
      </c>
      <c r="N956" s="1" t="s">
        <v>7125</v>
      </c>
      <c r="O956" s="1" t="s">
        <v>7126</v>
      </c>
      <c r="P956" s="1" t="s">
        <v>7127</v>
      </c>
      <c r="Q956" s="1" t="s">
        <v>7128</v>
      </c>
      <c r="R956" s="1" t="s">
        <v>12496</v>
      </c>
      <c r="S956" s="1" t="s">
        <v>7130</v>
      </c>
      <c r="T956" s="1" t="s">
        <v>7131</v>
      </c>
      <c r="U956" s="1" t="s">
        <v>7132</v>
      </c>
      <c r="V956" s="1" t="s">
        <v>7254</v>
      </c>
    </row>
    <row r="957" s="1" customFormat="1" spans="1:22">
      <c r="A957" s="3">
        <v>999223857790508</v>
      </c>
      <c r="B957" s="1" t="s">
        <v>7173</v>
      </c>
      <c r="C957" s="1" t="s">
        <v>12497</v>
      </c>
      <c r="D957" s="1" t="s">
        <v>12498</v>
      </c>
      <c r="E957" s="1" t="s">
        <v>12499</v>
      </c>
      <c r="F957" s="1" t="s">
        <v>7173</v>
      </c>
      <c r="G957" s="1" t="s">
        <v>7138</v>
      </c>
      <c r="H957" s="1" t="s">
        <v>7122</v>
      </c>
      <c r="I957" s="1" t="s">
        <v>12500</v>
      </c>
      <c r="J957" s="1" t="s">
        <v>30</v>
      </c>
      <c r="K957" s="1" t="s">
        <v>12501</v>
      </c>
      <c r="L957" s="1" t="s">
        <v>12501</v>
      </c>
      <c r="M957" s="1" t="s">
        <v>7125</v>
      </c>
      <c r="N957" s="1" t="s">
        <v>7125</v>
      </c>
      <c r="O957" s="1" t="s">
        <v>7126</v>
      </c>
      <c r="P957" s="1" t="s">
        <v>7127</v>
      </c>
      <c r="Q957" s="1" t="s">
        <v>7128</v>
      </c>
      <c r="R957" s="1" t="s">
        <v>12502</v>
      </c>
      <c r="S957" s="1" t="s">
        <v>7130</v>
      </c>
      <c r="T957" s="1" t="s">
        <v>7131</v>
      </c>
      <c r="U957" s="1" t="s">
        <v>7132</v>
      </c>
      <c r="V957" s="1" t="s">
        <v>7217</v>
      </c>
    </row>
    <row r="958" s="1" customFormat="1" spans="1:22">
      <c r="A958" s="3">
        <v>999223857813670</v>
      </c>
      <c r="B958" s="1" t="s">
        <v>7173</v>
      </c>
      <c r="C958" s="1" t="s">
        <v>12503</v>
      </c>
      <c r="D958" s="1" t="s">
        <v>12504</v>
      </c>
      <c r="E958" s="1" t="s">
        <v>12505</v>
      </c>
      <c r="F958" s="1" t="s">
        <v>7173</v>
      </c>
      <c r="G958" s="1" t="s">
        <v>7138</v>
      </c>
      <c r="H958" s="1" t="s">
        <v>7122</v>
      </c>
      <c r="I958" s="1" t="s">
        <v>12506</v>
      </c>
      <c r="J958" s="1" t="s">
        <v>30</v>
      </c>
      <c r="K958" s="1" t="s">
        <v>12507</v>
      </c>
      <c r="L958" s="1" t="s">
        <v>12507</v>
      </c>
      <c r="M958" s="1" t="s">
        <v>7125</v>
      </c>
      <c r="N958" s="1" t="s">
        <v>7125</v>
      </c>
      <c r="O958" s="1" t="s">
        <v>7126</v>
      </c>
      <c r="P958" s="1" t="s">
        <v>7127</v>
      </c>
      <c r="Q958" s="1" t="s">
        <v>7128</v>
      </c>
      <c r="R958" s="1" t="s">
        <v>12508</v>
      </c>
      <c r="S958" s="1" t="s">
        <v>7130</v>
      </c>
      <c r="T958" s="1" t="s">
        <v>7131</v>
      </c>
      <c r="U958" s="1" t="s">
        <v>7132</v>
      </c>
      <c r="V958" s="1" t="s">
        <v>7133</v>
      </c>
    </row>
    <row r="959" s="1" customFormat="1" spans="1:22">
      <c r="A959" s="3">
        <v>999223857827755</v>
      </c>
      <c r="B959" s="1" t="s">
        <v>7173</v>
      </c>
      <c r="C959" s="1" t="s">
        <v>12509</v>
      </c>
      <c r="D959" s="1" t="s">
        <v>11695</v>
      </c>
      <c r="E959" s="1" t="s">
        <v>12510</v>
      </c>
      <c r="F959" s="1" t="s">
        <v>7138</v>
      </c>
      <c r="G959" s="1" t="s">
        <v>7120</v>
      </c>
      <c r="H959" s="1" t="s">
        <v>7122</v>
      </c>
      <c r="I959" s="1" t="s">
        <v>12511</v>
      </c>
      <c r="J959" s="1" t="s">
        <v>30</v>
      </c>
      <c r="K959" s="1" t="s">
        <v>12512</v>
      </c>
      <c r="L959" s="1" t="s">
        <v>12512</v>
      </c>
      <c r="M959" s="1" t="s">
        <v>7125</v>
      </c>
      <c r="N959" s="1" t="s">
        <v>7125</v>
      </c>
      <c r="O959" s="1" t="s">
        <v>7126</v>
      </c>
      <c r="P959" s="1" t="s">
        <v>7127</v>
      </c>
      <c r="Q959" s="1" t="s">
        <v>7128</v>
      </c>
      <c r="R959" s="1" t="s">
        <v>12513</v>
      </c>
      <c r="S959" s="1" t="s">
        <v>7130</v>
      </c>
      <c r="T959" s="1" t="s">
        <v>7131</v>
      </c>
      <c r="U959" s="1" t="s">
        <v>7132</v>
      </c>
      <c r="V959" s="1" t="s">
        <v>7254</v>
      </c>
    </row>
    <row r="960" s="1" customFormat="1" spans="1:22">
      <c r="A960" s="3">
        <v>999223857841106</v>
      </c>
      <c r="B960" s="1" t="s">
        <v>7173</v>
      </c>
      <c r="C960" s="1" t="s">
        <v>12514</v>
      </c>
      <c r="D960" s="1" t="s">
        <v>12143</v>
      </c>
      <c r="E960" s="1" t="s">
        <v>12515</v>
      </c>
      <c r="F960" s="1" t="s">
        <v>7138</v>
      </c>
      <c r="G960" s="1" t="s">
        <v>7139</v>
      </c>
      <c r="H960" s="1" t="s">
        <v>7122</v>
      </c>
      <c r="I960" s="1" t="s">
        <v>12516</v>
      </c>
      <c r="J960" s="1" t="s">
        <v>30</v>
      </c>
      <c r="K960" s="1" t="s">
        <v>12517</v>
      </c>
      <c r="L960" s="1" t="s">
        <v>12517</v>
      </c>
      <c r="M960" s="1" t="s">
        <v>7125</v>
      </c>
      <c r="N960" s="1" t="s">
        <v>7125</v>
      </c>
      <c r="O960" s="1" t="s">
        <v>7126</v>
      </c>
      <c r="P960" s="1" t="s">
        <v>7127</v>
      </c>
      <c r="Q960" s="1" t="s">
        <v>7128</v>
      </c>
      <c r="R960" s="1" t="s">
        <v>12513</v>
      </c>
      <c r="S960" s="1" t="s">
        <v>7130</v>
      </c>
      <c r="T960" s="1" t="s">
        <v>7131</v>
      </c>
      <c r="U960" s="1" t="s">
        <v>7132</v>
      </c>
      <c r="V960" s="1" t="s">
        <v>7269</v>
      </c>
    </row>
    <row r="961" s="1" customFormat="1" spans="1:22">
      <c r="A961" s="3">
        <v>999223858242285</v>
      </c>
      <c r="B961" s="1" t="s">
        <v>7173</v>
      </c>
      <c r="C961" s="1" t="s">
        <v>12518</v>
      </c>
      <c r="D961" s="1" t="s">
        <v>11234</v>
      </c>
      <c r="E961" s="1" t="s">
        <v>12519</v>
      </c>
      <c r="F961" s="1" t="s">
        <v>7173</v>
      </c>
      <c r="G961" s="1" t="s">
        <v>7138</v>
      </c>
      <c r="H961" s="1" t="s">
        <v>7122</v>
      </c>
      <c r="I961" s="1" t="s">
        <v>12520</v>
      </c>
      <c r="J961" s="1" t="s">
        <v>30</v>
      </c>
      <c r="K961" s="1" t="s">
        <v>8848</v>
      </c>
      <c r="L961" s="1" t="s">
        <v>8848</v>
      </c>
      <c r="M961" s="1" t="s">
        <v>7125</v>
      </c>
      <c r="N961" s="1" t="s">
        <v>7125</v>
      </c>
      <c r="O961" s="1" t="s">
        <v>7126</v>
      </c>
      <c r="P961" s="1" t="s">
        <v>7127</v>
      </c>
      <c r="Q961" s="1" t="s">
        <v>7128</v>
      </c>
      <c r="R961" s="1" t="s">
        <v>12521</v>
      </c>
      <c r="S961" s="1" t="s">
        <v>7130</v>
      </c>
      <c r="T961" s="1" t="s">
        <v>7131</v>
      </c>
      <c r="U961" s="1" t="s">
        <v>7132</v>
      </c>
      <c r="V961" s="1" t="s">
        <v>7254</v>
      </c>
    </row>
    <row r="962" s="1" customFormat="1" spans="1:22">
      <c r="A962" s="3">
        <v>23858523210</v>
      </c>
      <c r="B962" s="1" t="s">
        <v>7173</v>
      </c>
      <c r="C962" s="1" t="s">
        <v>12522</v>
      </c>
      <c r="D962" s="1" t="s">
        <v>12523</v>
      </c>
      <c r="E962" s="1" t="s">
        <v>12524</v>
      </c>
      <c r="F962" s="1" t="s">
        <v>7173</v>
      </c>
      <c r="G962" s="1" t="s">
        <v>7138</v>
      </c>
      <c r="H962" s="1" t="s">
        <v>7122</v>
      </c>
      <c r="I962" s="1" t="s">
        <v>12525</v>
      </c>
      <c r="J962" s="1" t="s">
        <v>30</v>
      </c>
      <c r="K962" s="1" t="s">
        <v>12526</v>
      </c>
      <c r="L962" s="1" t="s">
        <v>12526</v>
      </c>
      <c r="M962" s="1" t="s">
        <v>7125</v>
      </c>
      <c r="N962" s="1" t="s">
        <v>7125</v>
      </c>
      <c r="O962" s="1" t="s">
        <v>7126</v>
      </c>
      <c r="P962" s="1" t="s">
        <v>7127</v>
      </c>
      <c r="Q962" s="1" t="s">
        <v>7128</v>
      </c>
      <c r="R962" s="1" t="s">
        <v>12527</v>
      </c>
      <c r="S962" s="1" t="s">
        <v>7130</v>
      </c>
      <c r="T962" s="1" t="s">
        <v>7131</v>
      </c>
      <c r="U962" s="1" t="s">
        <v>7132</v>
      </c>
      <c r="V962" s="1" t="s">
        <v>7133</v>
      </c>
    </row>
    <row r="963" s="1" customFormat="1" spans="1:22">
      <c r="A963" s="3">
        <v>999223858668581</v>
      </c>
      <c r="B963" s="1" t="s">
        <v>7173</v>
      </c>
      <c r="C963" s="1" t="s">
        <v>12528</v>
      </c>
      <c r="D963" s="1" t="s">
        <v>10162</v>
      </c>
      <c r="E963" s="1" t="s">
        <v>12529</v>
      </c>
      <c r="F963" s="1" t="s">
        <v>7173</v>
      </c>
      <c r="G963" s="1" t="s">
        <v>7120</v>
      </c>
      <c r="H963" s="1" t="s">
        <v>7122</v>
      </c>
      <c r="I963" s="1" t="s">
        <v>12530</v>
      </c>
      <c r="J963" s="1" t="s">
        <v>30</v>
      </c>
      <c r="K963" s="1" t="s">
        <v>12531</v>
      </c>
      <c r="L963" s="1" t="s">
        <v>12531</v>
      </c>
      <c r="M963" s="1" t="s">
        <v>7125</v>
      </c>
      <c r="N963" s="1" t="s">
        <v>7125</v>
      </c>
      <c r="O963" s="1" t="s">
        <v>7126</v>
      </c>
      <c r="P963" s="1" t="s">
        <v>7127</v>
      </c>
      <c r="Q963" s="1" t="s">
        <v>7128</v>
      </c>
      <c r="R963" s="1" t="s">
        <v>12532</v>
      </c>
      <c r="S963" s="1" t="s">
        <v>7130</v>
      </c>
      <c r="T963" s="1" t="s">
        <v>7131</v>
      </c>
      <c r="U963" s="1" t="s">
        <v>7132</v>
      </c>
      <c r="V963" s="1" t="s">
        <v>7254</v>
      </c>
    </row>
    <row r="964" s="1" customFormat="1" spans="1:22">
      <c r="A964" s="3">
        <v>999223858669137</v>
      </c>
      <c r="B964" s="1" t="s">
        <v>7173</v>
      </c>
      <c r="C964" s="1" t="s">
        <v>12533</v>
      </c>
      <c r="D964" s="1" t="s">
        <v>12534</v>
      </c>
      <c r="E964" s="1" t="s">
        <v>12535</v>
      </c>
      <c r="F964" s="1" t="s">
        <v>7120</v>
      </c>
      <c r="G964" s="1" t="s">
        <v>7139</v>
      </c>
      <c r="H964" s="1" t="s">
        <v>7122</v>
      </c>
      <c r="I964" s="1" t="s">
        <v>12536</v>
      </c>
      <c r="J964" s="1" t="s">
        <v>30</v>
      </c>
      <c r="K964" s="1" t="s">
        <v>12537</v>
      </c>
      <c r="L964" s="1" t="s">
        <v>12537</v>
      </c>
      <c r="M964" s="1" t="s">
        <v>7125</v>
      </c>
      <c r="N964" s="1" t="s">
        <v>7125</v>
      </c>
      <c r="O964" s="1" t="s">
        <v>7126</v>
      </c>
      <c r="P964" s="1" t="s">
        <v>7127</v>
      </c>
      <c r="Q964" s="1" t="s">
        <v>7128</v>
      </c>
      <c r="R964" s="1" t="s">
        <v>12538</v>
      </c>
      <c r="S964" s="1" t="s">
        <v>7130</v>
      </c>
      <c r="T964" s="1" t="s">
        <v>7131</v>
      </c>
      <c r="U964" s="1" t="s">
        <v>7132</v>
      </c>
      <c r="V964" s="1" t="s">
        <v>7226</v>
      </c>
    </row>
    <row r="965" s="1" customFormat="1" spans="1:22">
      <c r="A965" s="3">
        <v>999223858893986</v>
      </c>
      <c r="B965" s="1" t="s">
        <v>7173</v>
      </c>
      <c r="C965" s="1" t="s">
        <v>12539</v>
      </c>
      <c r="D965" s="1" t="s">
        <v>8439</v>
      </c>
      <c r="E965" s="1" t="s">
        <v>12540</v>
      </c>
      <c r="F965" s="1" t="s">
        <v>7120</v>
      </c>
      <c r="G965" s="1" t="s">
        <v>7148</v>
      </c>
      <c r="H965" s="1" t="s">
        <v>7122</v>
      </c>
      <c r="I965" s="1" t="s">
        <v>12541</v>
      </c>
      <c r="J965" s="1" t="s">
        <v>30</v>
      </c>
      <c r="K965" s="1" t="s">
        <v>10996</v>
      </c>
      <c r="L965" s="1" t="s">
        <v>10996</v>
      </c>
      <c r="M965" s="1" t="s">
        <v>7125</v>
      </c>
      <c r="N965" s="1" t="s">
        <v>7125</v>
      </c>
      <c r="O965" s="1" t="s">
        <v>7126</v>
      </c>
      <c r="P965" s="1" t="s">
        <v>7127</v>
      </c>
      <c r="Q965" s="1" t="s">
        <v>7128</v>
      </c>
      <c r="R965" s="1" t="s">
        <v>12542</v>
      </c>
      <c r="S965" s="1" t="s">
        <v>7130</v>
      </c>
      <c r="T965" s="1" t="s">
        <v>7131</v>
      </c>
      <c r="U965" s="1" t="s">
        <v>7132</v>
      </c>
      <c r="V965" s="1" t="s">
        <v>7226</v>
      </c>
    </row>
    <row r="966" s="1" customFormat="1" spans="1:22">
      <c r="A966" s="3">
        <v>999223858909052</v>
      </c>
      <c r="B966" s="1" t="s">
        <v>7173</v>
      </c>
      <c r="C966" s="1" t="s">
        <v>12543</v>
      </c>
      <c r="D966" s="1" t="s">
        <v>12544</v>
      </c>
      <c r="E966" s="1" t="s">
        <v>12545</v>
      </c>
      <c r="F966" s="1" t="s">
        <v>7138</v>
      </c>
      <c r="G966" s="1" t="s">
        <v>7120</v>
      </c>
      <c r="H966" s="1" t="s">
        <v>7122</v>
      </c>
      <c r="I966" s="1" t="s">
        <v>12546</v>
      </c>
      <c r="J966" s="1" t="s">
        <v>30</v>
      </c>
      <c r="K966" s="1" t="s">
        <v>12034</v>
      </c>
      <c r="L966" s="1" t="s">
        <v>12034</v>
      </c>
      <c r="M966" s="1" t="s">
        <v>7125</v>
      </c>
      <c r="N966" s="1" t="s">
        <v>7125</v>
      </c>
      <c r="O966" s="1" t="s">
        <v>7126</v>
      </c>
      <c r="P966" s="1" t="s">
        <v>7127</v>
      </c>
      <c r="Q966" s="1" t="s">
        <v>7128</v>
      </c>
      <c r="R966" s="1" t="s">
        <v>12547</v>
      </c>
      <c r="S966" s="1" t="s">
        <v>7130</v>
      </c>
      <c r="T966" s="1" t="s">
        <v>7131</v>
      </c>
      <c r="U966" s="1" t="s">
        <v>7132</v>
      </c>
      <c r="V966" s="1" t="s">
        <v>7340</v>
      </c>
    </row>
    <row r="967" s="1" customFormat="1" spans="1:22">
      <c r="A967" s="3">
        <v>999223858958366</v>
      </c>
      <c r="B967" s="1" t="s">
        <v>7173</v>
      </c>
      <c r="C967" s="1" t="s">
        <v>12548</v>
      </c>
      <c r="D967" s="1" t="s">
        <v>10199</v>
      </c>
      <c r="E967" s="1" t="s">
        <v>12549</v>
      </c>
      <c r="F967" s="1" t="s">
        <v>7138</v>
      </c>
      <c r="G967" s="1" t="s">
        <v>7139</v>
      </c>
      <c r="H967" s="1" t="s">
        <v>7122</v>
      </c>
      <c r="I967" s="1" t="s">
        <v>12550</v>
      </c>
      <c r="J967" s="1" t="s">
        <v>30</v>
      </c>
      <c r="K967" s="1" t="s">
        <v>8426</v>
      </c>
      <c r="L967" s="1" t="s">
        <v>8426</v>
      </c>
      <c r="M967" s="1" t="s">
        <v>7125</v>
      </c>
      <c r="N967" s="1" t="s">
        <v>7125</v>
      </c>
      <c r="O967" s="1" t="s">
        <v>7126</v>
      </c>
      <c r="P967" s="1" t="s">
        <v>7127</v>
      </c>
      <c r="Q967" s="1" t="s">
        <v>7128</v>
      </c>
      <c r="R967" s="1" t="s">
        <v>12551</v>
      </c>
      <c r="S967" s="1" t="s">
        <v>7130</v>
      </c>
      <c r="T967" s="1" t="s">
        <v>7131</v>
      </c>
      <c r="U967" s="1" t="s">
        <v>7132</v>
      </c>
      <c r="V967" s="1" t="s">
        <v>7143</v>
      </c>
    </row>
    <row r="968" s="1" customFormat="1" spans="1:22">
      <c r="A968" s="3">
        <v>999223859025279</v>
      </c>
      <c r="B968" s="1" t="s">
        <v>7173</v>
      </c>
      <c r="C968" s="1" t="s">
        <v>12552</v>
      </c>
      <c r="D968" s="1" t="s">
        <v>11679</v>
      </c>
      <c r="E968" s="1" t="s">
        <v>12553</v>
      </c>
      <c r="F968" s="1" t="s">
        <v>7173</v>
      </c>
      <c r="G968" s="1" t="s">
        <v>7120</v>
      </c>
      <c r="H968" s="1" t="s">
        <v>7122</v>
      </c>
      <c r="I968" s="1" t="s">
        <v>12554</v>
      </c>
      <c r="J968" s="1" t="s">
        <v>30</v>
      </c>
      <c r="K968" s="1" t="s">
        <v>12555</v>
      </c>
      <c r="L968" s="1" t="s">
        <v>12555</v>
      </c>
      <c r="M968" s="1" t="s">
        <v>7125</v>
      </c>
      <c r="N968" s="1" t="s">
        <v>7125</v>
      </c>
      <c r="O968" s="1" t="s">
        <v>7126</v>
      </c>
      <c r="P968" s="1" t="s">
        <v>7127</v>
      </c>
      <c r="Q968" s="1" t="s">
        <v>7128</v>
      </c>
      <c r="R968" s="1" t="s">
        <v>12556</v>
      </c>
      <c r="S968" s="1" t="s">
        <v>7130</v>
      </c>
      <c r="T968" s="1" t="s">
        <v>7131</v>
      </c>
      <c r="U968" s="1" t="s">
        <v>7132</v>
      </c>
      <c r="V968" s="1" t="s">
        <v>7254</v>
      </c>
    </row>
    <row r="969" s="1" customFormat="1" spans="1:22">
      <c r="A969" s="3">
        <v>999223859061437</v>
      </c>
      <c r="B969" s="1" t="s">
        <v>7173</v>
      </c>
      <c r="C969" s="1" t="s">
        <v>12557</v>
      </c>
      <c r="D969" s="1" t="s">
        <v>10485</v>
      </c>
      <c r="E969" s="1" t="s">
        <v>12558</v>
      </c>
      <c r="F969" s="1" t="s">
        <v>7173</v>
      </c>
      <c r="G969" s="1" t="s">
        <v>7138</v>
      </c>
      <c r="H969" s="1" t="s">
        <v>7122</v>
      </c>
      <c r="I969" s="1" t="s">
        <v>12559</v>
      </c>
      <c r="J969" s="1" t="s">
        <v>30</v>
      </c>
      <c r="K969" s="1" t="s">
        <v>11027</v>
      </c>
      <c r="L969" s="1" t="s">
        <v>11027</v>
      </c>
      <c r="M969" s="1" t="s">
        <v>7125</v>
      </c>
      <c r="N969" s="1" t="s">
        <v>7125</v>
      </c>
      <c r="O969" s="1" t="s">
        <v>7126</v>
      </c>
      <c r="P969" s="1" t="s">
        <v>7127</v>
      </c>
      <c r="Q969" s="1" t="s">
        <v>7128</v>
      </c>
      <c r="R969" s="1" t="s">
        <v>12560</v>
      </c>
      <c r="S969" s="1" t="s">
        <v>7130</v>
      </c>
      <c r="T969" s="1" t="s">
        <v>7131</v>
      </c>
      <c r="U969" s="1" t="s">
        <v>7225</v>
      </c>
      <c r="V969" s="1" t="s">
        <v>7254</v>
      </c>
    </row>
    <row r="970" s="1" customFormat="1" spans="1:22">
      <c r="A970" s="3">
        <v>999223859125837</v>
      </c>
      <c r="B970" s="1" t="s">
        <v>7173</v>
      </c>
      <c r="C970" s="1" t="s">
        <v>12561</v>
      </c>
      <c r="D970" s="1" t="s">
        <v>12562</v>
      </c>
      <c r="E970" s="1" t="s">
        <v>12563</v>
      </c>
      <c r="F970" s="1" t="s">
        <v>7173</v>
      </c>
      <c r="G970" s="1" t="s">
        <v>7138</v>
      </c>
      <c r="H970" s="1" t="s">
        <v>7122</v>
      </c>
      <c r="I970" s="1" t="s">
        <v>12564</v>
      </c>
      <c r="J970" s="1" t="s">
        <v>30</v>
      </c>
      <c r="K970" s="1" t="s">
        <v>12565</v>
      </c>
      <c r="L970" s="1" t="s">
        <v>12565</v>
      </c>
      <c r="M970" s="1" t="s">
        <v>7125</v>
      </c>
      <c r="N970" s="1" t="s">
        <v>7125</v>
      </c>
      <c r="O970" s="1" t="s">
        <v>7126</v>
      </c>
      <c r="P970" s="1" t="s">
        <v>7127</v>
      </c>
      <c r="Q970" s="1" t="s">
        <v>7128</v>
      </c>
      <c r="R970" s="1" t="s">
        <v>12566</v>
      </c>
      <c r="S970" s="1" t="s">
        <v>7130</v>
      </c>
      <c r="T970" s="1" t="s">
        <v>7131</v>
      </c>
      <c r="U970" s="1" t="s">
        <v>7132</v>
      </c>
      <c r="V970" s="1" t="s">
        <v>7377</v>
      </c>
    </row>
    <row r="971" s="1" customFormat="1" spans="1:22">
      <c r="A971" s="3">
        <v>23859116841</v>
      </c>
      <c r="B971" s="1" t="s">
        <v>7173</v>
      </c>
      <c r="C971" s="1" t="s">
        <v>12567</v>
      </c>
      <c r="D971" s="1" t="s">
        <v>12568</v>
      </c>
      <c r="E971" s="1" t="s">
        <v>12569</v>
      </c>
      <c r="F971" s="1" t="s">
        <v>7173</v>
      </c>
      <c r="G971" s="1" t="s">
        <v>7138</v>
      </c>
      <c r="H971" s="1" t="s">
        <v>7122</v>
      </c>
      <c r="I971" s="1" t="s">
        <v>12570</v>
      </c>
      <c r="J971" s="1" t="s">
        <v>30</v>
      </c>
      <c r="K971" s="1" t="s">
        <v>12571</v>
      </c>
      <c r="L971" s="1" t="s">
        <v>12571</v>
      </c>
      <c r="M971" s="1" t="s">
        <v>7125</v>
      </c>
      <c r="N971" s="1" t="s">
        <v>7125</v>
      </c>
      <c r="O971" s="1" t="s">
        <v>7126</v>
      </c>
      <c r="P971" s="1" t="s">
        <v>7127</v>
      </c>
      <c r="Q971" s="1" t="s">
        <v>7128</v>
      </c>
      <c r="R971" s="1" t="s">
        <v>12572</v>
      </c>
      <c r="S971" s="1" t="s">
        <v>7130</v>
      </c>
      <c r="T971" s="1" t="s">
        <v>7131</v>
      </c>
      <c r="U971" s="1" t="s">
        <v>7132</v>
      </c>
      <c r="V971" s="1" t="s">
        <v>7226</v>
      </c>
    </row>
    <row r="972" s="1" customFormat="1" spans="1:22">
      <c r="A972" s="3">
        <v>999223859230892</v>
      </c>
      <c r="B972" s="1" t="s">
        <v>7173</v>
      </c>
      <c r="C972" s="1" t="s">
        <v>12573</v>
      </c>
      <c r="D972" s="1" t="s">
        <v>12574</v>
      </c>
      <c r="E972" s="1" t="s">
        <v>12575</v>
      </c>
      <c r="F972" s="1" t="s">
        <v>7173</v>
      </c>
      <c r="G972" s="1" t="s">
        <v>7138</v>
      </c>
      <c r="H972" s="1" t="s">
        <v>7122</v>
      </c>
      <c r="I972" s="1" t="s">
        <v>12576</v>
      </c>
      <c r="J972" s="1" t="s">
        <v>30</v>
      </c>
      <c r="K972" s="1" t="s">
        <v>8027</v>
      </c>
      <c r="L972" s="1" t="s">
        <v>8027</v>
      </c>
      <c r="M972" s="1" t="s">
        <v>7125</v>
      </c>
      <c r="N972" s="1" t="s">
        <v>7125</v>
      </c>
      <c r="O972" s="1" t="s">
        <v>7126</v>
      </c>
      <c r="P972" s="1" t="s">
        <v>7127</v>
      </c>
      <c r="Q972" s="1" t="s">
        <v>7128</v>
      </c>
      <c r="R972" s="1" t="s">
        <v>12577</v>
      </c>
      <c r="S972" s="1" t="s">
        <v>7130</v>
      </c>
      <c r="T972" s="1" t="s">
        <v>7131</v>
      </c>
      <c r="U972" s="1" t="s">
        <v>7132</v>
      </c>
      <c r="V972" s="1" t="s">
        <v>7254</v>
      </c>
    </row>
    <row r="973" s="1" customFormat="1" spans="1:22">
      <c r="A973" s="3">
        <v>999223859310539</v>
      </c>
      <c r="B973" s="1" t="s">
        <v>7173</v>
      </c>
      <c r="C973" s="1" t="s">
        <v>12578</v>
      </c>
      <c r="D973" s="1" t="s">
        <v>10199</v>
      </c>
      <c r="E973" s="1" t="s">
        <v>12579</v>
      </c>
      <c r="F973" s="1" t="s">
        <v>7138</v>
      </c>
      <c r="G973" s="1" t="s">
        <v>7120</v>
      </c>
      <c r="H973" s="1" t="s">
        <v>7122</v>
      </c>
      <c r="I973" s="1" t="s">
        <v>12580</v>
      </c>
      <c r="J973" s="1" t="s">
        <v>30</v>
      </c>
      <c r="K973" s="1" t="s">
        <v>12581</v>
      </c>
      <c r="L973" s="1" t="s">
        <v>12581</v>
      </c>
      <c r="M973" s="1" t="s">
        <v>7125</v>
      </c>
      <c r="N973" s="1" t="s">
        <v>7125</v>
      </c>
      <c r="O973" s="1" t="s">
        <v>7126</v>
      </c>
      <c r="P973" s="1" t="s">
        <v>7127</v>
      </c>
      <c r="Q973" s="1" t="s">
        <v>7128</v>
      </c>
      <c r="R973" s="1" t="s">
        <v>12582</v>
      </c>
      <c r="S973" s="1" t="s">
        <v>7130</v>
      </c>
      <c r="T973" s="1" t="s">
        <v>7131</v>
      </c>
      <c r="U973" s="1" t="s">
        <v>7132</v>
      </c>
      <c r="V973" s="1" t="s">
        <v>7143</v>
      </c>
    </row>
    <row r="974" s="1" customFormat="1" spans="1:22">
      <c r="A974" s="3">
        <v>999223859356145</v>
      </c>
      <c r="B974" s="1" t="s">
        <v>7173</v>
      </c>
      <c r="C974" s="1" t="s">
        <v>12583</v>
      </c>
      <c r="D974" s="1" t="s">
        <v>8945</v>
      </c>
      <c r="E974" s="1" t="s">
        <v>12584</v>
      </c>
      <c r="F974" s="1" t="s">
        <v>7148</v>
      </c>
      <c r="G974" s="1" t="s">
        <v>7121</v>
      </c>
      <c r="H974" s="1" t="s">
        <v>7122</v>
      </c>
      <c r="I974" s="1" t="s">
        <v>12585</v>
      </c>
      <c r="J974" s="1" t="s">
        <v>30</v>
      </c>
      <c r="K974" s="1" t="s">
        <v>9560</v>
      </c>
      <c r="L974" s="1" t="s">
        <v>9560</v>
      </c>
      <c r="M974" s="1" t="s">
        <v>7125</v>
      </c>
      <c r="N974" s="1" t="s">
        <v>7125</v>
      </c>
      <c r="O974" s="1" t="s">
        <v>7126</v>
      </c>
      <c r="P974" s="1" t="s">
        <v>7127</v>
      </c>
      <c r="Q974" s="1" t="s">
        <v>7128</v>
      </c>
      <c r="R974" s="1" t="s">
        <v>12586</v>
      </c>
      <c r="S974" s="1" t="s">
        <v>7130</v>
      </c>
      <c r="T974" s="1" t="s">
        <v>7131</v>
      </c>
      <c r="U974" s="1" t="s">
        <v>7132</v>
      </c>
      <c r="V974" s="1" t="s">
        <v>7340</v>
      </c>
    </row>
    <row r="975" s="1" customFormat="1" spans="1:22">
      <c r="A975" s="3">
        <v>999223859433604</v>
      </c>
      <c r="B975" s="1" t="s">
        <v>7173</v>
      </c>
      <c r="C975" s="1" t="s">
        <v>12587</v>
      </c>
      <c r="D975" s="1" t="s">
        <v>12588</v>
      </c>
      <c r="E975" s="1" t="s">
        <v>12589</v>
      </c>
      <c r="F975" s="1" t="s">
        <v>7173</v>
      </c>
      <c r="G975" s="1" t="s">
        <v>7138</v>
      </c>
      <c r="H975" s="1" t="s">
        <v>7122</v>
      </c>
      <c r="I975" s="1" t="s">
        <v>12590</v>
      </c>
      <c r="J975" s="1" t="s">
        <v>30</v>
      </c>
      <c r="K975" s="1" t="s">
        <v>12591</v>
      </c>
      <c r="L975" s="1" t="s">
        <v>12591</v>
      </c>
      <c r="M975" s="1" t="s">
        <v>7125</v>
      </c>
      <c r="N975" s="1" t="s">
        <v>7125</v>
      </c>
      <c r="O975" s="1" t="s">
        <v>7126</v>
      </c>
      <c r="P975" s="1" t="s">
        <v>7127</v>
      </c>
      <c r="Q975" s="1" t="s">
        <v>7128</v>
      </c>
      <c r="R975" s="1" t="s">
        <v>12592</v>
      </c>
      <c r="S975" s="1" t="s">
        <v>7130</v>
      </c>
      <c r="T975" s="1" t="s">
        <v>7131</v>
      </c>
      <c r="U975" s="1" t="s">
        <v>7132</v>
      </c>
      <c r="V975" s="1" t="s">
        <v>7226</v>
      </c>
    </row>
    <row r="976" s="1" customFormat="1" spans="1:22">
      <c r="A976" s="3">
        <v>999223859508742</v>
      </c>
      <c r="B976" s="1" t="s">
        <v>7173</v>
      </c>
      <c r="C976" s="1" t="s">
        <v>12593</v>
      </c>
      <c r="D976" s="1" t="s">
        <v>12594</v>
      </c>
      <c r="E976" s="1" t="s">
        <v>12595</v>
      </c>
      <c r="F976" s="1" t="s">
        <v>7173</v>
      </c>
      <c r="G976" s="1" t="s">
        <v>7138</v>
      </c>
      <c r="H976" s="1" t="s">
        <v>7122</v>
      </c>
      <c r="I976" s="1" t="s">
        <v>12596</v>
      </c>
      <c r="J976" s="1" t="s">
        <v>30</v>
      </c>
      <c r="K976" s="1" t="s">
        <v>12597</v>
      </c>
      <c r="L976" s="1" t="s">
        <v>12597</v>
      </c>
      <c r="M976" s="1" t="s">
        <v>7125</v>
      </c>
      <c r="N976" s="1" t="s">
        <v>7125</v>
      </c>
      <c r="O976" s="1" t="s">
        <v>7126</v>
      </c>
      <c r="P976" s="1" t="s">
        <v>7127</v>
      </c>
      <c r="Q976" s="1" t="s">
        <v>7128</v>
      </c>
      <c r="R976" s="1" t="s">
        <v>12598</v>
      </c>
      <c r="S976" s="1" t="s">
        <v>7130</v>
      </c>
      <c r="T976" s="1" t="s">
        <v>7131</v>
      </c>
      <c r="U976" s="1" t="s">
        <v>7132</v>
      </c>
      <c r="V976" s="1" t="s">
        <v>7201</v>
      </c>
    </row>
    <row r="977" s="1" customFormat="1" spans="1:22">
      <c r="A977" s="3">
        <v>999223859635965</v>
      </c>
      <c r="B977" s="1" t="s">
        <v>7173</v>
      </c>
      <c r="C977" s="1" t="s">
        <v>12599</v>
      </c>
      <c r="D977" s="1" t="s">
        <v>12600</v>
      </c>
      <c r="E977" s="1" t="s">
        <v>12601</v>
      </c>
      <c r="F977" s="1" t="s">
        <v>7173</v>
      </c>
      <c r="G977" s="1" t="s">
        <v>7138</v>
      </c>
      <c r="H977" s="1" t="s">
        <v>7122</v>
      </c>
      <c r="I977" s="1" t="s">
        <v>12602</v>
      </c>
      <c r="J977" s="1" t="s">
        <v>30</v>
      </c>
      <c r="K977" s="1" t="s">
        <v>12603</v>
      </c>
      <c r="L977" s="1" t="s">
        <v>12603</v>
      </c>
      <c r="M977" s="1" t="s">
        <v>7125</v>
      </c>
      <c r="N977" s="1" t="s">
        <v>7125</v>
      </c>
      <c r="O977" s="1" t="s">
        <v>7126</v>
      </c>
      <c r="P977" s="1" t="s">
        <v>7127</v>
      </c>
      <c r="Q977" s="1" t="s">
        <v>7128</v>
      </c>
      <c r="R977" s="1" t="s">
        <v>12604</v>
      </c>
      <c r="S977" s="1" t="s">
        <v>7130</v>
      </c>
      <c r="T977" s="1" t="s">
        <v>7131</v>
      </c>
      <c r="U977" s="1" t="s">
        <v>7132</v>
      </c>
      <c r="V977" s="1" t="s">
        <v>10263</v>
      </c>
    </row>
    <row r="978" s="1" customFormat="1" spans="1:22">
      <c r="A978" s="3">
        <v>999223859795947</v>
      </c>
      <c r="B978" s="1" t="s">
        <v>7173</v>
      </c>
      <c r="C978" s="1" t="s">
        <v>12605</v>
      </c>
      <c r="D978" s="1" t="s">
        <v>12606</v>
      </c>
      <c r="E978" s="1" t="s">
        <v>12607</v>
      </c>
      <c r="F978" s="1" t="s">
        <v>7173</v>
      </c>
      <c r="G978" s="1" t="s">
        <v>7138</v>
      </c>
      <c r="H978" s="1" t="s">
        <v>7122</v>
      </c>
      <c r="I978" s="1" t="s">
        <v>12608</v>
      </c>
      <c r="J978" s="1" t="s">
        <v>30</v>
      </c>
      <c r="K978" s="1" t="s">
        <v>12609</v>
      </c>
      <c r="L978" s="1" t="s">
        <v>12609</v>
      </c>
      <c r="M978" s="1" t="s">
        <v>7125</v>
      </c>
      <c r="N978" s="1" t="s">
        <v>7125</v>
      </c>
      <c r="O978" s="1" t="s">
        <v>7126</v>
      </c>
      <c r="P978" s="1" t="s">
        <v>7127</v>
      </c>
      <c r="Q978" s="1" t="s">
        <v>7128</v>
      </c>
      <c r="R978" s="1" t="s">
        <v>12610</v>
      </c>
      <c r="S978" s="1" t="s">
        <v>7130</v>
      </c>
      <c r="T978" s="1" t="s">
        <v>7131</v>
      </c>
      <c r="U978" s="1" t="s">
        <v>7132</v>
      </c>
      <c r="V978" s="1" t="s">
        <v>7226</v>
      </c>
    </row>
    <row r="979" s="1" customFormat="1" spans="1:22">
      <c r="A979" s="3">
        <v>999223859849050</v>
      </c>
      <c r="B979" s="1" t="s">
        <v>7173</v>
      </c>
      <c r="C979" s="1" t="s">
        <v>12611</v>
      </c>
      <c r="D979" s="1" t="s">
        <v>12612</v>
      </c>
      <c r="E979" s="1" t="s">
        <v>12613</v>
      </c>
      <c r="F979" s="1" t="s">
        <v>7173</v>
      </c>
      <c r="G979" s="1" t="s">
        <v>7148</v>
      </c>
      <c r="H979" s="1" t="s">
        <v>7122</v>
      </c>
      <c r="I979" s="1" t="s">
        <v>12614</v>
      </c>
      <c r="J979" s="1" t="s">
        <v>30</v>
      </c>
      <c r="K979" s="1" t="s">
        <v>12615</v>
      </c>
      <c r="L979" s="1" t="s">
        <v>12615</v>
      </c>
      <c r="M979" s="1" t="s">
        <v>7125</v>
      </c>
      <c r="N979" s="1" t="s">
        <v>7125</v>
      </c>
      <c r="O979" s="1" t="s">
        <v>7126</v>
      </c>
      <c r="P979" s="1" t="s">
        <v>7127</v>
      </c>
      <c r="Q979" s="1" t="s">
        <v>7128</v>
      </c>
      <c r="R979" s="1" t="s">
        <v>12616</v>
      </c>
      <c r="S979" s="1" t="s">
        <v>7130</v>
      </c>
      <c r="T979" s="1" t="s">
        <v>7131</v>
      </c>
      <c r="U979" s="1" t="s">
        <v>7132</v>
      </c>
      <c r="V979" s="1" t="s">
        <v>7167</v>
      </c>
    </row>
    <row r="980" s="1" customFormat="1" spans="1:22">
      <c r="A980" s="3">
        <v>999223859912230</v>
      </c>
      <c r="B980" s="1" t="s">
        <v>7173</v>
      </c>
      <c r="C980" s="1" t="s">
        <v>12617</v>
      </c>
      <c r="D980" s="1" t="s">
        <v>12618</v>
      </c>
      <c r="E980" s="1" t="s">
        <v>12619</v>
      </c>
      <c r="F980" s="1" t="s">
        <v>7138</v>
      </c>
      <c r="G980" s="1" t="s">
        <v>7120</v>
      </c>
      <c r="H980" s="1" t="s">
        <v>7122</v>
      </c>
      <c r="I980" s="1" t="s">
        <v>12620</v>
      </c>
      <c r="J980" s="1" t="s">
        <v>30</v>
      </c>
      <c r="K980" s="1" t="s">
        <v>9776</v>
      </c>
      <c r="L980" s="1" t="s">
        <v>9776</v>
      </c>
      <c r="M980" s="1" t="s">
        <v>7125</v>
      </c>
      <c r="N980" s="1" t="s">
        <v>7125</v>
      </c>
      <c r="O980" s="1" t="s">
        <v>7126</v>
      </c>
      <c r="P980" s="1" t="s">
        <v>7127</v>
      </c>
      <c r="Q980" s="1" t="s">
        <v>7128</v>
      </c>
      <c r="R980" s="1" t="s">
        <v>12621</v>
      </c>
      <c r="S980" s="1" t="s">
        <v>7130</v>
      </c>
      <c r="T980" s="1" t="s">
        <v>7131</v>
      </c>
      <c r="U980" s="1" t="s">
        <v>7225</v>
      </c>
      <c r="V980" s="1" t="s">
        <v>7226</v>
      </c>
    </row>
    <row r="981" s="1" customFormat="1" spans="1:22">
      <c r="A981" s="3">
        <v>23859783610</v>
      </c>
      <c r="B981" s="1" t="s">
        <v>7173</v>
      </c>
      <c r="C981" s="1" t="s">
        <v>12622</v>
      </c>
      <c r="D981" s="1" t="s">
        <v>12623</v>
      </c>
      <c r="E981" s="1" t="s">
        <v>12624</v>
      </c>
      <c r="F981" s="1" t="s">
        <v>7139</v>
      </c>
      <c r="G981" s="1" t="s">
        <v>7148</v>
      </c>
      <c r="H981" s="1" t="s">
        <v>7122</v>
      </c>
      <c r="I981" s="1" t="s">
        <v>12625</v>
      </c>
      <c r="J981" s="1" t="s">
        <v>30</v>
      </c>
      <c r="K981" s="1" t="s">
        <v>12626</v>
      </c>
      <c r="L981" s="1" t="s">
        <v>12626</v>
      </c>
      <c r="M981" s="1" t="s">
        <v>7125</v>
      </c>
      <c r="N981" s="1" t="s">
        <v>7125</v>
      </c>
      <c r="O981" s="1" t="s">
        <v>7126</v>
      </c>
      <c r="P981" s="1" t="s">
        <v>7127</v>
      </c>
      <c r="Q981" s="1" t="s">
        <v>7128</v>
      </c>
      <c r="R981" s="1" t="s">
        <v>12627</v>
      </c>
      <c r="S981" s="1" t="s">
        <v>7130</v>
      </c>
      <c r="T981" s="1" t="s">
        <v>7131</v>
      </c>
      <c r="U981" s="1" t="s">
        <v>7132</v>
      </c>
      <c r="V981" s="1" t="s">
        <v>7133</v>
      </c>
    </row>
    <row r="982" s="1" customFormat="1" spans="1:22">
      <c r="A982" s="3">
        <v>999223860117732</v>
      </c>
      <c r="B982" s="1" t="s">
        <v>7173</v>
      </c>
      <c r="C982" s="1" t="s">
        <v>12628</v>
      </c>
      <c r="D982" s="1" t="s">
        <v>12629</v>
      </c>
      <c r="E982" s="1" t="s">
        <v>12630</v>
      </c>
      <c r="F982" s="1" t="s">
        <v>7138</v>
      </c>
      <c r="G982" s="1" t="s">
        <v>7139</v>
      </c>
      <c r="H982" s="1" t="s">
        <v>7122</v>
      </c>
      <c r="I982" s="1" t="s">
        <v>12631</v>
      </c>
      <c r="J982" s="1" t="s">
        <v>30</v>
      </c>
      <c r="K982" s="1" t="s">
        <v>12632</v>
      </c>
      <c r="L982" s="1" t="s">
        <v>12632</v>
      </c>
      <c r="M982" s="1" t="s">
        <v>7125</v>
      </c>
      <c r="N982" s="1" t="s">
        <v>7125</v>
      </c>
      <c r="O982" s="1" t="s">
        <v>7126</v>
      </c>
      <c r="P982" s="1" t="s">
        <v>7127</v>
      </c>
      <c r="Q982" s="1" t="s">
        <v>7128</v>
      </c>
      <c r="R982" s="1" t="s">
        <v>12633</v>
      </c>
      <c r="S982" s="1" t="s">
        <v>7130</v>
      </c>
      <c r="T982" s="1" t="s">
        <v>7131</v>
      </c>
      <c r="U982" s="1" t="s">
        <v>7132</v>
      </c>
      <c r="V982" s="1" t="s">
        <v>7254</v>
      </c>
    </row>
    <row r="983" s="1" customFormat="1" spans="1:22">
      <c r="A983" s="3">
        <v>999223860136401</v>
      </c>
      <c r="B983" s="1" t="s">
        <v>7173</v>
      </c>
      <c r="C983" s="1" t="s">
        <v>12634</v>
      </c>
      <c r="D983" s="1" t="s">
        <v>12635</v>
      </c>
      <c r="E983" s="1" t="s">
        <v>12636</v>
      </c>
      <c r="F983" s="1" t="s">
        <v>7148</v>
      </c>
      <c r="G983" s="1" t="s">
        <v>7121</v>
      </c>
      <c r="H983" s="1" t="s">
        <v>7122</v>
      </c>
      <c r="I983" s="1" t="s">
        <v>12637</v>
      </c>
      <c r="J983" s="1" t="s">
        <v>30</v>
      </c>
      <c r="K983" s="1" t="s">
        <v>12638</v>
      </c>
      <c r="L983" s="1" t="s">
        <v>12638</v>
      </c>
      <c r="M983" s="1" t="s">
        <v>7125</v>
      </c>
      <c r="N983" s="1" t="s">
        <v>7125</v>
      </c>
      <c r="O983" s="1" t="s">
        <v>7126</v>
      </c>
      <c r="P983" s="1" t="s">
        <v>7127</v>
      </c>
      <c r="Q983" s="1" t="s">
        <v>7128</v>
      </c>
      <c r="R983" s="1" t="s">
        <v>12639</v>
      </c>
      <c r="S983" s="1" t="s">
        <v>7130</v>
      </c>
      <c r="T983" s="1" t="s">
        <v>7131</v>
      </c>
      <c r="U983" s="1" t="s">
        <v>7132</v>
      </c>
      <c r="V983" s="1" t="s">
        <v>7233</v>
      </c>
    </row>
    <row r="984" s="1" customFormat="1" spans="1:22">
      <c r="A984" s="3">
        <v>999223860159636</v>
      </c>
      <c r="B984" s="1" t="s">
        <v>7173</v>
      </c>
      <c r="C984" s="1" t="s">
        <v>12640</v>
      </c>
      <c r="D984" s="1" t="s">
        <v>12641</v>
      </c>
      <c r="E984" s="1" t="s">
        <v>12642</v>
      </c>
      <c r="F984" s="1" t="s">
        <v>7138</v>
      </c>
      <c r="G984" s="1" t="s">
        <v>7120</v>
      </c>
      <c r="H984" s="1" t="s">
        <v>7122</v>
      </c>
      <c r="I984" s="1" t="s">
        <v>12643</v>
      </c>
      <c r="J984" s="1" t="s">
        <v>30</v>
      </c>
      <c r="K984" s="1" t="s">
        <v>12644</v>
      </c>
      <c r="L984" s="1" t="s">
        <v>12644</v>
      </c>
      <c r="M984" s="1" t="s">
        <v>7125</v>
      </c>
      <c r="N984" s="1" t="s">
        <v>7125</v>
      </c>
      <c r="O984" s="1" t="s">
        <v>7126</v>
      </c>
      <c r="P984" s="1" t="s">
        <v>7127</v>
      </c>
      <c r="Q984" s="1" t="s">
        <v>7128</v>
      </c>
      <c r="R984" s="1" t="s">
        <v>12645</v>
      </c>
      <c r="S984" s="1" t="s">
        <v>7130</v>
      </c>
      <c r="T984" s="1" t="s">
        <v>7131</v>
      </c>
      <c r="U984" s="1" t="s">
        <v>7132</v>
      </c>
      <c r="V984" s="1" t="s">
        <v>10017</v>
      </c>
    </row>
    <row r="985" s="1" customFormat="1" spans="1:22">
      <c r="A985" s="3">
        <v>999223860213369</v>
      </c>
      <c r="B985" s="1" t="s">
        <v>7173</v>
      </c>
      <c r="C985" s="1" t="s">
        <v>12646</v>
      </c>
      <c r="D985" s="1" t="s">
        <v>9996</v>
      </c>
      <c r="E985" s="1" t="s">
        <v>12647</v>
      </c>
      <c r="F985" s="1" t="s">
        <v>7173</v>
      </c>
      <c r="G985" s="1" t="s">
        <v>7138</v>
      </c>
      <c r="H985" s="1" t="s">
        <v>7122</v>
      </c>
      <c r="I985" s="1" t="s">
        <v>12648</v>
      </c>
      <c r="J985" s="1" t="s">
        <v>30</v>
      </c>
      <c r="K985" s="1" t="s">
        <v>10493</v>
      </c>
      <c r="L985" s="1" t="s">
        <v>10493</v>
      </c>
      <c r="M985" s="1" t="s">
        <v>7125</v>
      </c>
      <c r="N985" s="1" t="s">
        <v>7125</v>
      </c>
      <c r="O985" s="1" t="s">
        <v>7126</v>
      </c>
      <c r="P985" s="1" t="s">
        <v>7127</v>
      </c>
      <c r="Q985" s="1" t="s">
        <v>7128</v>
      </c>
      <c r="R985" s="1" t="s">
        <v>12649</v>
      </c>
      <c r="S985" s="1" t="s">
        <v>7130</v>
      </c>
      <c r="T985" s="1" t="s">
        <v>7131</v>
      </c>
      <c r="U985" s="1" t="s">
        <v>7132</v>
      </c>
      <c r="V985" s="1" t="s">
        <v>7254</v>
      </c>
    </row>
    <row r="986" s="1" customFormat="1" spans="1:22">
      <c r="A986" s="3">
        <v>999223860473384</v>
      </c>
      <c r="B986" s="1" t="s">
        <v>7173</v>
      </c>
      <c r="C986" s="1" t="s">
        <v>12650</v>
      </c>
      <c r="D986" s="1" t="s">
        <v>9551</v>
      </c>
      <c r="E986" s="1" t="s">
        <v>12651</v>
      </c>
      <c r="F986" s="1" t="s">
        <v>7120</v>
      </c>
      <c r="G986" s="1" t="s">
        <v>7139</v>
      </c>
      <c r="H986" s="1" t="s">
        <v>7122</v>
      </c>
      <c r="I986" s="1" t="s">
        <v>12652</v>
      </c>
      <c r="J986" s="1" t="s">
        <v>30</v>
      </c>
      <c r="K986" s="1" t="s">
        <v>9554</v>
      </c>
      <c r="L986" s="1" t="s">
        <v>9554</v>
      </c>
      <c r="M986" s="1" t="s">
        <v>7125</v>
      </c>
      <c r="N986" s="1" t="s">
        <v>7125</v>
      </c>
      <c r="O986" s="1" t="s">
        <v>7126</v>
      </c>
      <c r="P986" s="1" t="s">
        <v>7127</v>
      </c>
      <c r="Q986" s="1" t="s">
        <v>7128</v>
      </c>
      <c r="R986" s="1" t="s">
        <v>12653</v>
      </c>
      <c r="S986" s="1" t="s">
        <v>7130</v>
      </c>
      <c r="T986" s="1" t="s">
        <v>7131</v>
      </c>
      <c r="U986" s="1" t="s">
        <v>7132</v>
      </c>
      <c r="V986" s="1" t="s">
        <v>7133</v>
      </c>
    </row>
    <row r="987" s="1" customFormat="1" spans="1:22">
      <c r="A987" s="3">
        <v>999223860480605</v>
      </c>
      <c r="B987" s="1" t="s">
        <v>7173</v>
      </c>
      <c r="C987" s="1" t="s">
        <v>12654</v>
      </c>
      <c r="D987" s="1" t="s">
        <v>10856</v>
      </c>
      <c r="E987" s="1" t="s">
        <v>12655</v>
      </c>
      <c r="F987" s="1" t="s">
        <v>7173</v>
      </c>
      <c r="G987" s="1" t="s">
        <v>7138</v>
      </c>
      <c r="H987" s="1" t="s">
        <v>7122</v>
      </c>
      <c r="I987" s="1" t="s">
        <v>12656</v>
      </c>
      <c r="J987" s="1" t="s">
        <v>30</v>
      </c>
      <c r="K987" s="1" t="s">
        <v>9798</v>
      </c>
      <c r="L987" s="1" t="s">
        <v>9798</v>
      </c>
      <c r="M987" s="1" t="s">
        <v>7125</v>
      </c>
      <c r="N987" s="1" t="s">
        <v>7125</v>
      </c>
      <c r="O987" s="1" t="s">
        <v>7126</v>
      </c>
      <c r="P987" s="1" t="s">
        <v>7127</v>
      </c>
      <c r="Q987" s="1" t="s">
        <v>7128</v>
      </c>
      <c r="R987" s="1" t="s">
        <v>12657</v>
      </c>
      <c r="S987" s="1" t="s">
        <v>7130</v>
      </c>
      <c r="T987" s="1" t="s">
        <v>7131</v>
      </c>
      <c r="U987" s="1" t="s">
        <v>7132</v>
      </c>
      <c r="V987" s="1" t="s">
        <v>7226</v>
      </c>
    </row>
    <row r="988" s="1" customFormat="1" spans="1:22">
      <c r="A988" s="3">
        <v>999223860521883</v>
      </c>
      <c r="B988" s="1" t="s">
        <v>7173</v>
      </c>
      <c r="C988" s="1" t="s">
        <v>12658</v>
      </c>
      <c r="D988" s="1" t="s">
        <v>12659</v>
      </c>
      <c r="E988" s="1" t="s">
        <v>12660</v>
      </c>
      <c r="F988" s="1" t="s">
        <v>7138</v>
      </c>
      <c r="G988" s="1" t="s">
        <v>7120</v>
      </c>
      <c r="H988" s="1" t="s">
        <v>7122</v>
      </c>
      <c r="I988" s="1" t="s">
        <v>12661</v>
      </c>
      <c r="J988" s="1" t="s">
        <v>30</v>
      </c>
      <c r="K988" s="1" t="s">
        <v>12662</v>
      </c>
      <c r="L988" s="1" t="s">
        <v>12662</v>
      </c>
      <c r="M988" s="1" t="s">
        <v>7125</v>
      </c>
      <c r="N988" s="1" t="s">
        <v>7125</v>
      </c>
      <c r="O988" s="1" t="s">
        <v>7126</v>
      </c>
      <c r="P988" s="1" t="s">
        <v>7127</v>
      </c>
      <c r="Q988" s="1" t="s">
        <v>7128</v>
      </c>
      <c r="R988" s="1" t="s">
        <v>12663</v>
      </c>
      <c r="S988" s="1" t="s">
        <v>7130</v>
      </c>
      <c r="T988" s="1" t="s">
        <v>7131</v>
      </c>
      <c r="U988" s="1" t="s">
        <v>7132</v>
      </c>
      <c r="V988" s="1" t="s">
        <v>7254</v>
      </c>
    </row>
    <row r="989" s="1" customFormat="1" spans="1:22">
      <c r="A989" s="3">
        <v>999223860592988</v>
      </c>
      <c r="B989" s="1" t="s">
        <v>7173</v>
      </c>
      <c r="C989" s="1" t="s">
        <v>12664</v>
      </c>
      <c r="D989" s="1" t="s">
        <v>12665</v>
      </c>
      <c r="E989" s="1" t="s">
        <v>12666</v>
      </c>
      <c r="F989" s="1" t="s">
        <v>7139</v>
      </c>
      <c r="G989" s="1" t="s">
        <v>7148</v>
      </c>
      <c r="H989" s="1" t="s">
        <v>7122</v>
      </c>
      <c r="I989" s="1" t="s">
        <v>12667</v>
      </c>
      <c r="J989" s="1" t="s">
        <v>30</v>
      </c>
      <c r="K989" s="1" t="s">
        <v>12668</v>
      </c>
      <c r="L989" s="1" t="s">
        <v>12668</v>
      </c>
      <c r="M989" s="1" t="s">
        <v>7125</v>
      </c>
      <c r="N989" s="1" t="s">
        <v>7125</v>
      </c>
      <c r="O989" s="1" t="s">
        <v>7126</v>
      </c>
      <c r="P989" s="1" t="s">
        <v>7127</v>
      </c>
      <c r="Q989" s="1" t="s">
        <v>7128</v>
      </c>
      <c r="R989" s="1" t="s">
        <v>12669</v>
      </c>
      <c r="S989" s="1" t="s">
        <v>7130</v>
      </c>
      <c r="T989" s="1" t="s">
        <v>7131</v>
      </c>
      <c r="U989" s="1" t="s">
        <v>7132</v>
      </c>
      <c r="V989" s="1" t="s">
        <v>7133</v>
      </c>
    </row>
    <row r="990" s="1" customFormat="1" spans="1:22">
      <c r="A990" s="3">
        <v>999223860683443</v>
      </c>
      <c r="B990" s="1" t="s">
        <v>7173</v>
      </c>
      <c r="C990" s="1" t="s">
        <v>12670</v>
      </c>
      <c r="D990" s="1" t="s">
        <v>12671</v>
      </c>
      <c r="E990" s="1" t="s">
        <v>12672</v>
      </c>
      <c r="F990" s="1" t="s">
        <v>7173</v>
      </c>
      <c r="G990" s="1" t="s">
        <v>7138</v>
      </c>
      <c r="H990" s="1" t="s">
        <v>7122</v>
      </c>
      <c r="I990" s="1" t="s">
        <v>12673</v>
      </c>
      <c r="J990" s="1" t="s">
        <v>30</v>
      </c>
      <c r="K990" s="1" t="s">
        <v>12674</v>
      </c>
      <c r="L990" s="1" t="s">
        <v>12674</v>
      </c>
      <c r="M990" s="1" t="s">
        <v>7125</v>
      </c>
      <c r="N990" s="1" t="s">
        <v>7125</v>
      </c>
      <c r="O990" s="1" t="s">
        <v>7126</v>
      </c>
      <c r="P990" s="1" t="s">
        <v>7127</v>
      </c>
      <c r="Q990" s="1" t="s">
        <v>7128</v>
      </c>
      <c r="R990" s="1" t="s">
        <v>12675</v>
      </c>
      <c r="S990" s="1" t="s">
        <v>7130</v>
      </c>
      <c r="T990" s="1" t="s">
        <v>7131</v>
      </c>
      <c r="U990" s="1" t="s">
        <v>7132</v>
      </c>
      <c r="V990" s="1" t="s">
        <v>7470</v>
      </c>
    </row>
    <row r="991" s="1" customFormat="1" spans="1:22">
      <c r="A991" s="3">
        <v>999223860843311</v>
      </c>
      <c r="B991" s="1" t="s">
        <v>7173</v>
      </c>
      <c r="C991" s="1" t="s">
        <v>12676</v>
      </c>
      <c r="D991" s="1" t="s">
        <v>11458</v>
      </c>
      <c r="E991" s="1" t="s">
        <v>12677</v>
      </c>
      <c r="F991" s="1" t="s">
        <v>7139</v>
      </c>
      <c r="G991" s="1" t="s">
        <v>7148</v>
      </c>
      <c r="H991" s="1" t="s">
        <v>7122</v>
      </c>
      <c r="I991" s="1" t="s">
        <v>12678</v>
      </c>
      <c r="J991" s="1" t="s">
        <v>30</v>
      </c>
      <c r="K991" s="1" t="s">
        <v>7410</v>
      </c>
      <c r="L991" s="1" t="s">
        <v>7410</v>
      </c>
      <c r="M991" s="1" t="s">
        <v>7125</v>
      </c>
      <c r="N991" s="1" t="s">
        <v>7125</v>
      </c>
      <c r="O991" s="1" t="s">
        <v>7126</v>
      </c>
      <c r="P991" s="1" t="s">
        <v>7127</v>
      </c>
      <c r="Q991" s="1" t="s">
        <v>7128</v>
      </c>
      <c r="R991" s="1" t="s">
        <v>12679</v>
      </c>
      <c r="S991" s="1" t="s">
        <v>7130</v>
      </c>
      <c r="T991" s="1" t="s">
        <v>7131</v>
      </c>
      <c r="U991" s="1" t="s">
        <v>7132</v>
      </c>
      <c r="V991" s="1" t="s">
        <v>7133</v>
      </c>
    </row>
    <row r="992" s="1" customFormat="1" spans="1:22">
      <c r="A992" s="3">
        <v>999223860988611</v>
      </c>
      <c r="B992" s="1" t="s">
        <v>7173</v>
      </c>
      <c r="C992" s="1" t="s">
        <v>12680</v>
      </c>
      <c r="D992" s="1" t="s">
        <v>12681</v>
      </c>
      <c r="E992" s="1" t="s">
        <v>12682</v>
      </c>
      <c r="F992" s="1" t="s">
        <v>7138</v>
      </c>
      <c r="G992" s="1" t="s">
        <v>7120</v>
      </c>
      <c r="H992" s="1" t="s">
        <v>7122</v>
      </c>
      <c r="I992" s="1" t="s">
        <v>12683</v>
      </c>
      <c r="J992" s="1" t="s">
        <v>30</v>
      </c>
      <c r="K992" s="1" t="s">
        <v>12684</v>
      </c>
      <c r="L992" s="1" t="s">
        <v>12684</v>
      </c>
      <c r="M992" s="1" t="s">
        <v>7125</v>
      </c>
      <c r="N992" s="1" t="s">
        <v>7125</v>
      </c>
      <c r="O992" s="1" t="s">
        <v>7126</v>
      </c>
      <c r="P992" s="1" t="s">
        <v>7127</v>
      </c>
      <c r="Q992" s="1" t="s">
        <v>7128</v>
      </c>
      <c r="R992" s="1" t="s">
        <v>12685</v>
      </c>
      <c r="S992" s="1" t="s">
        <v>7130</v>
      </c>
      <c r="T992" s="1" t="s">
        <v>7131</v>
      </c>
      <c r="U992" s="1" t="s">
        <v>7132</v>
      </c>
      <c r="V992" s="1" t="s">
        <v>7314</v>
      </c>
    </row>
    <row r="993" s="1" customFormat="1" spans="1:22">
      <c r="A993" s="3">
        <v>999223861047063</v>
      </c>
      <c r="B993" s="1" t="s">
        <v>7173</v>
      </c>
      <c r="C993" s="1" t="s">
        <v>12686</v>
      </c>
      <c r="D993" s="1" t="s">
        <v>12687</v>
      </c>
      <c r="E993" s="1" t="s">
        <v>12688</v>
      </c>
      <c r="F993" s="1" t="s">
        <v>7173</v>
      </c>
      <c r="G993" s="1" t="s">
        <v>7138</v>
      </c>
      <c r="H993" s="1" t="s">
        <v>7122</v>
      </c>
      <c r="I993" s="1" t="s">
        <v>12689</v>
      </c>
      <c r="J993" s="1" t="s">
        <v>30</v>
      </c>
      <c r="K993" s="1" t="s">
        <v>12690</v>
      </c>
      <c r="L993" s="1" t="s">
        <v>12690</v>
      </c>
      <c r="M993" s="1" t="s">
        <v>7125</v>
      </c>
      <c r="N993" s="1" t="s">
        <v>7125</v>
      </c>
      <c r="O993" s="1" t="s">
        <v>7126</v>
      </c>
      <c r="P993" s="1" t="s">
        <v>7127</v>
      </c>
      <c r="Q993" s="1" t="s">
        <v>7128</v>
      </c>
      <c r="R993" s="1" t="s">
        <v>12691</v>
      </c>
      <c r="S993" s="1" t="s">
        <v>7130</v>
      </c>
      <c r="T993" s="1" t="s">
        <v>7131</v>
      </c>
      <c r="U993" s="1" t="s">
        <v>7132</v>
      </c>
      <c r="V993" s="1" t="s">
        <v>7167</v>
      </c>
    </row>
    <row r="994" s="1" customFormat="1" spans="1:22">
      <c r="A994" s="3">
        <v>999223861068685</v>
      </c>
      <c r="B994" s="1" t="s">
        <v>7173</v>
      </c>
      <c r="C994" s="1" t="s">
        <v>12692</v>
      </c>
      <c r="D994" s="1" t="s">
        <v>12693</v>
      </c>
      <c r="E994" s="1" t="s">
        <v>12694</v>
      </c>
      <c r="F994" s="1" t="s">
        <v>7138</v>
      </c>
      <c r="G994" s="1" t="s">
        <v>7139</v>
      </c>
      <c r="H994" s="1" t="s">
        <v>7122</v>
      </c>
      <c r="I994" s="1" t="s">
        <v>12695</v>
      </c>
      <c r="J994" s="1" t="s">
        <v>30</v>
      </c>
      <c r="K994" s="1" t="s">
        <v>8357</v>
      </c>
      <c r="L994" s="1" t="s">
        <v>8357</v>
      </c>
      <c r="M994" s="1" t="s">
        <v>7125</v>
      </c>
      <c r="N994" s="1" t="s">
        <v>7125</v>
      </c>
      <c r="O994" s="1" t="s">
        <v>7126</v>
      </c>
      <c r="P994" s="1" t="s">
        <v>7127</v>
      </c>
      <c r="Q994" s="1" t="s">
        <v>7128</v>
      </c>
      <c r="R994" s="1" t="s">
        <v>12696</v>
      </c>
      <c r="S994" s="1" t="s">
        <v>7130</v>
      </c>
      <c r="T994" s="1" t="s">
        <v>7131</v>
      </c>
      <c r="U994" s="1" t="s">
        <v>7132</v>
      </c>
      <c r="V994" s="1" t="s">
        <v>7167</v>
      </c>
    </row>
    <row r="995" s="1" customFormat="1" spans="1:22">
      <c r="A995" s="3">
        <v>999223861121866</v>
      </c>
      <c r="B995" s="1" t="s">
        <v>7173</v>
      </c>
      <c r="C995" s="1" t="s">
        <v>12697</v>
      </c>
      <c r="D995" s="1" t="s">
        <v>12698</v>
      </c>
      <c r="E995" s="1" t="s">
        <v>12699</v>
      </c>
      <c r="F995" s="1" t="s">
        <v>7120</v>
      </c>
      <c r="G995" s="1" t="s">
        <v>7139</v>
      </c>
      <c r="H995" s="1" t="s">
        <v>7122</v>
      </c>
      <c r="I995" s="1" t="s">
        <v>12700</v>
      </c>
      <c r="J995" s="1" t="s">
        <v>30</v>
      </c>
      <c r="K995" s="1" t="s">
        <v>12701</v>
      </c>
      <c r="L995" s="1" t="s">
        <v>12701</v>
      </c>
      <c r="M995" s="1" t="s">
        <v>7125</v>
      </c>
      <c r="N995" s="1" t="s">
        <v>7125</v>
      </c>
      <c r="O995" s="1" t="s">
        <v>7126</v>
      </c>
      <c r="P995" s="1" t="s">
        <v>7127</v>
      </c>
      <c r="Q995" s="1" t="s">
        <v>7128</v>
      </c>
      <c r="R995" s="1" t="s">
        <v>12702</v>
      </c>
      <c r="S995" s="1" t="s">
        <v>7130</v>
      </c>
      <c r="T995" s="1" t="s">
        <v>7131</v>
      </c>
      <c r="U995" s="1" t="s">
        <v>7132</v>
      </c>
      <c r="V995" s="1" t="s">
        <v>12703</v>
      </c>
    </row>
    <row r="996" s="1" customFormat="1" spans="1:22">
      <c r="A996" s="3">
        <v>999223861156643</v>
      </c>
      <c r="B996" s="1" t="s">
        <v>7173</v>
      </c>
      <c r="C996" s="1" t="s">
        <v>12704</v>
      </c>
      <c r="D996" s="1" t="s">
        <v>12629</v>
      </c>
      <c r="E996" s="1" t="s">
        <v>12705</v>
      </c>
      <c r="F996" s="1" t="s">
        <v>7120</v>
      </c>
      <c r="G996" s="1" t="s">
        <v>7121</v>
      </c>
      <c r="H996" s="1" t="s">
        <v>7122</v>
      </c>
      <c r="I996" s="1" t="s">
        <v>12706</v>
      </c>
      <c r="J996" s="1" t="s">
        <v>30</v>
      </c>
      <c r="K996" s="1" t="s">
        <v>10066</v>
      </c>
      <c r="L996" s="1" t="s">
        <v>14896</v>
      </c>
      <c r="M996" s="1" t="s">
        <v>14880</v>
      </c>
      <c r="N996" s="1" t="s">
        <v>14880</v>
      </c>
      <c r="O996" s="1" t="s">
        <v>7126</v>
      </c>
      <c r="P996" s="1" t="s">
        <v>7127</v>
      </c>
      <c r="Q996" s="1" t="s">
        <v>7128</v>
      </c>
      <c r="R996" s="1" t="s">
        <v>12707</v>
      </c>
      <c r="S996" s="1" t="s">
        <v>7130</v>
      </c>
      <c r="T996" s="1" t="s">
        <v>7131</v>
      </c>
      <c r="U996" s="1" t="s">
        <v>7132</v>
      </c>
      <c r="V996" s="1" t="s">
        <v>7254</v>
      </c>
    </row>
    <row r="997" s="1" customFormat="1" spans="1:22">
      <c r="A997" s="3">
        <v>999223861177419</v>
      </c>
      <c r="B997" s="1" t="s">
        <v>7173</v>
      </c>
      <c r="C997" s="1" t="s">
        <v>12708</v>
      </c>
      <c r="D997" s="1" t="s">
        <v>12709</v>
      </c>
      <c r="E997" s="1" t="s">
        <v>12710</v>
      </c>
      <c r="F997" s="1" t="s">
        <v>7173</v>
      </c>
      <c r="G997" s="1" t="s">
        <v>7138</v>
      </c>
      <c r="H997" s="1" t="s">
        <v>7122</v>
      </c>
      <c r="I997" s="1" t="s">
        <v>11802</v>
      </c>
      <c r="J997" s="1" t="s">
        <v>30</v>
      </c>
      <c r="K997" s="1" t="s">
        <v>12711</v>
      </c>
      <c r="L997" s="1" t="s">
        <v>12711</v>
      </c>
      <c r="M997" s="1" t="s">
        <v>7125</v>
      </c>
      <c r="N997" s="1" t="s">
        <v>7125</v>
      </c>
      <c r="O997" s="1" t="s">
        <v>7126</v>
      </c>
      <c r="P997" s="1" t="s">
        <v>7127</v>
      </c>
      <c r="Q997" s="1" t="s">
        <v>7128</v>
      </c>
      <c r="R997" s="1" t="s">
        <v>12712</v>
      </c>
      <c r="S997" s="1" t="s">
        <v>7130</v>
      </c>
      <c r="T997" s="1" t="s">
        <v>7131</v>
      </c>
      <c r="U997" s="1" t="s">
        <v>7132</v>
      </c>
      <c r="V997" s="1" t="s">
        <v>7226</v>
      </c>
    </row>
    <row r="998" s="1" customFormat="1" spans="1:22">
      <c r="A998" s="3">
        <v>999223861235779</v>
      </c>
      <c r="B998" s="1" t="s">
        <v>7173</v>
      </c>
      <c r="C998" s="1" t="s">
        <v>12713</v>
      </c>
      <c r="D998" s="1" t="s">
        <v>12714</v>
      </c>
      <c r="E998" s="1" t="s">
        <v>12715</v>
      </c>
      <c r="F998" s="1" t="s">
        <v>7173</v>
      </c>
      <c r="G998" s="1" t="s">
        <v>7138</v>
      </c>
      <c r="H998" s="1" t="s">
        <v>7122</v>
      </c>
      <c r="I998" s="1" t="s">
        <v>12247</v>
      </c>
      <c r="J998" s="1" t="s">
        <v>30</v>
      </c>
      <c r="K998" s="1" t="s">
        <v>8535</v>
      </c>
      <c r="L998" s="1" t="s">
        <v>8535</v>
      </c>
      <c r="M998" s="1" t="s">
        <v>7125</v>
      </c>
      <c r="N998" s="1" t="s">
        <v>7125</v>
      </c>
      <c r="O998" s="1" t="s">
        <v>7126</v>
      </c>
      <c r="P998" s="1" t="s">
        <v>7127</v>
      </c>
      <c r="Q998" s="1" t="s">
        <v>7128</v>
      </c>
      <c r="R998" s="1" t="s">
        <v>12716</v>
      </c>
      <c r="S998" s="1" t="s">
        <v>7130</v>
      </c>
      <c r="T998" s="1" t="s">
        <v>7131</v>
      </c>
      <c r="U998" s="1" t="s">
        <v>7132</v>
      </c>
      <c r="V998" s="1" t="s">
        <v>7201</v>
      </c>
    </row>
    <row r="999" s="1" customFormat="1" spans="1:22">
      <c r="A999" s="3">
        <v>999223861276273</v>
      </c>
      <c r="B999" s="1" t="s">
        <v>7173</v>
      </c>
      <c r="C999" s="1" t="s">
        <v>12717</v>
      </c>
      <c r="D999" s="1" t="s">
        <v>12718</v>
      </c>
      <c r="E999" s="1" t="s">
        <v>12719</v>
      </c>
      <c r="F999" s="1" t="s">
        <v>7139</v>
      </c>
      <c r="G999" s="1" t="s">
        <v>7121</v>
      </c>
      <c r="H999" s="1" t="s">
        <v>7122</v>
      </c>
      <c r="I999" s="1" t="s">
        <v>12720</v>
      </c>
      <c r="J999" s="1" t="s">
        <v>30</v>
      </c>
      <c r="K999" s="1" t="s">
        <v>12721</v>
      </c>
      <c r="L999" s="1" t="s">
        <v>12721</v>
      </c>
      <c r="M999" s="1" t="s">
        <v>7125</v>
      </c>
      <c r="N999" s="1" t="s">
        <v>7125</v>
      </c>
      <c r="O999" s="1" t="s">
        <v>7126</v>
      </c>
      <c r="P999" s="1" t="s">
        <v>7127</v>
      </c>
      <c r="Q999" s="1" t="s">
        <v>7128</v>
      </c>
      <c r="R999" s="1" t="s">
        <v>12722</v>
      </c>
      <c r="S999" s="1" t="s">
        <v>7130</v>
      </c>
      <c r="T999" s="1" t="s">
        <v>7131</v>
      </c>
      <c r="U999" s="1" t="s">
        <v>7132</v>
      </c>
      <c r="V999" s="1" t="s">
        <v>10263</v>
      </c>
    </row>
    <row r="1000" s="1" customFormat="1" spans="1:22">
      <c r="A1000" s="3">
        <v>999223861495103</v>
      </c>
      <c r="B1000" s="1" t="s">
        <v>7173</v>
      </c>
      <c r="C1000" s="1" t="s">
        <v>12723</v>
      </c>
      <c r="D1000" s="1" t="s">
        <v>8884</v>
      </c>
      <c r="E1000" s="1" t="s">
        <v>12724</v>
      </c>
      <c r="F1000" s="1" t="s">
        <v>7148</v>
      </c>
      <c r="G1000" s="1" t="s">
        <v>7121</v>
      </c>
      <c r="H1000" s="1" t="s">
        <v>7122</v>
      </c>
      <c r="I1000" s="1" t="s">
        <v>12725</v>
      </c>
      <c r="J1000" s="1" t="s">
        <v>30</v>
      </c>
      <c r="K1000" s="1" t="s">
        <v>12726</v>
      </c>
      <c r="L1000" s="1" t="s">
        <v>12726</v>
      </c>
      <c r="M1000" s="1" t="s">
        <v>7125</v>
      </c>
      <c r="N1000" s="1" t="s">
        <v>7125</v>
      </c>
      <c r="O1000" s="1" t="s">
        <v>7126</v>
      </c>
      <c r="P1000" s="1" t="s">
        <v>7127</v>
      </c>
      <c r="Q1000" s="1" t="s">
        <v>7128</v>
      </c>
      <c r="R1000" s="1" t="s">
        <v>12727</v>
      </c>
      <c r="S1000" s="1" t="s">
        <v>7130</v>
      </c>
      <c r="T1000" s="1" t="s">
        <v>7131</v>
      </c>
      <c r="U1000" s="1" t="s">
        <v>7132</v>
      </c>
      <c r="V1000" s="1" t="s">
        <v>7530</v>
      </c>
    </row>
    <row r="1001" s="1" customFormat="1" spans="1:22">
      <c r="A1001" s="3">
        <v>999223861500148</v>
      </c>
      <c r="B1001" s="1" t="s">
        <v>7173</v>
      </c>
      <c r="C1001" s="1" t="s">
        <v>12728</v>
      </c>
      <c r="D1001" s="1" t="s">
        <v>12729</v>
      </c>
      <c r="E1001" s="1" t="s">
        <v>12730</v>
      </c>
      <c r="F1001" s="1" t="s">
        <v>7138</v>
      </c>
      <c r="G1001" s="1" t="s">
        <v>7148</v>
      </c>
      <c r="H1001" s="1" t="s">
        <v>7122</v>
      </c>
      <c r="I1001" s="1" t="s">
        <v>12731</v>
      </c>
      <c r="J1001" s="1" t="s">
        <v>30</v>
      </c>
      <c r="K1001" s="1" t="s">
        <v>7783</v>
      </c>
      <c r="L1001" s="1" t="s">
        <v>7783</v>
      </c>
      <c r="M1001" s="1" t="s">
        <v>7125</v>
      </c>
      <c r="N1001" s="1" t="s">
        <v>7125</v>
      </c>
      <c r="O1001" s="1" t="s">
        <v>7126</v>
      </c>
      <c r="P1001" s="1" t="s">
        <v>7127</v>
      </c>
      <c r="Q1001" s="1" t="s">
        <v>7128</v>
      </c>
      <c r="R1001" s="1" t="s">
        <v>12732</v>
      </c>
      <c r="S1001" s="1" t="s">
        <v>7130</v>
      </c>
      <c r="T1001" s="1" t="s">
        <v>7131</v>
      </c>
      <c r="U1001" s="1" t="s">
        <v>7132</v>
      </c>
      <c r="V1001" s="1" t="s">
        <v>10263</v>
      </c>
    </row>
    <row r="1002" s="1" customFormat="1" spans="1:22">
      <c r="A1002" s="3">
        <v>999223861509792</v>
      </c>
      <c r="B1002" s="1" t="s">
        <v>7173</v>
      </c>
      <c r="C1002" s="1" t="s">
        <v>12733</v>
      </c>
      <c r="D1002" s="1" t="s">
        <v>12734</v>
      </c>
      <c r="E1002" s="1" t="s">
        <v>12735</v>
      </c>
      <c r="F1002" s="1" t="s">
        <v>7173</v>
      </c>
      <c r="G1002" s="1" t="s">
        <v>7138</v>
      </c>
      <c r="H1002" s="1" t="s">
        <v>7122</v>
      </c>
      <c r="I1002" s="1" t="s">
        <v>12736</v>
      </c>
      <c r="J1002" s="1" t="s">
        <v>30</v>
      </c>
      <c r="K1002" s="1" t="s">
        <v>12737</v>
      </c>
      <c r="L1002" s="1" t="s">
        <v>12737</v>
      </c>
      <c r="M1002" s="1" t="s">
        <v>7125</v>
      </c>
      <c r="N1002" s="1" t="s">
        <v>7125</v>
      </c>
      <c r="O1002" s="1" t="s">
        <v>7126</v>
      </c>
      <c r="P1002" s="1" t="s">
        <v>7127</v>
      </c>
      <c r="Q1002" s="1" t="s">
        <v>7128</v>
      </c>
      <c r="R1002" s="1" t="s">
        <v>12738</v>
      </c>
      <c r="S1002" s="1" t="s">
        <v>7130</v>
      </c>
      <c r="T1002" s="1" t="s">
        <v>7131</v>
      </c>
      <c r="U1002" s="1" t="s">
        <v>7132</v>
      </c>
      <c r="V1002" s="1" t="s">
        <v>7226</v>
      </c>
    </row>
    <row r="1003" s="1" customFormat="1" spans="1:22">
      <c r="A1003" s="3">
        <v>999223861701345</v>
      </c>
      <c r="B1003" s="1" t="s">
        <v>7173</v>
      </c>
      <c r="C1003" s="1" t="s">
        <v>12739</v>
      </c>
      <c r="D1003" s="1" t="s">
        <v>10343</v>
      </c>
      <c r="E1003" s="1" t="s">
        <v>12740</v>
      </c>
      <c r="F1003" s="1" t="s">
        <v>7138</v>
      </c>
      <c r="G1003" s="1" t="s">
        <v>7120</v>
      </c>
      <c r="H1003" s="1" t="s">
        <v>7122</v>
      </c>
      <c r="I1003" s="1" t="s">
        <v>12741</v>
      </c>
      <c r="J1003" s="1" t="s">
        <v>30</v>
      </c>
      <c r="K1003" s="1" t="s">
        <v>12742</v>
      </c>
      <c r="L1003" s="1" t="s">
        <v>12742</v>
      </c>
      <c r="M1003" s="1" t="s">
        <v>7125</v>
      </c>
      <c r="N1003" s="1" t="s">
        <v>7125</v>
      </c>
      <c r="O1003" s="1" t="s">
        <v>7126</v>
      </c>
      <c r="P1003" s="1" t="s">
        <v>7127</v>
      </c>
      <c r="Q1003" s="1" t="s">
        <v>7128</v>
      </c>
      <c r="R1003" s="1" t="s">
        <v>12743</v>
      </c>
      <c r="S1003" s="1" t="s">
        <v>7130</v>
      </c>
      <c r="T1003" s="1" t="s">
        <v>7131</v>
      </c>
      <c r="U1003" s="1" t="s">
        <v>7132</v>
      </c>
      <c r="V1003" s="1" t="s">
        <v>8342</v>
      </c>
    </row>
    <row r="1004" s="1" customFormat="1" spans="1:22">
      <c r="A1004" s="3">
        <v>999223864960414</v>
      </c>
      <c r="B1004" s="1" t="s">
        <v>7173</v>
      </c>
      <c r="C1004" s="1" t="s">
        <v>12744</v>
      </c>
      <c r="D1004" s="1" t="s">
        <v>12745</v>
      </c>
      <c r="E1004" s="1" t="s">
        <v>12746</v>
      </c>
      <c r="F1004" s="1" t="s">
        <v>7173</v>
      </c>
      <c r="G1004" s="1" t="s">
        <v>7120</v>
      </c>
      <c r="H1004" s="1" t="s">
        <v>7122</v>
      </c>
      <c r="I1004" s="1" t="s">
        <v>12747</v>
      </c>
      <c r="J1004" s="1" t="s">
        <v>30</v>
      </c>
      <c r="K1004" s="1" t="s">
        <v>11761</v>
      </c>
      <c r="L1004" s="1" t="s">
        <v>11761</v>
      </c>
      <c r="M1004" s="1" t="s">
        <v>7125</v>
      </c>
      <c r="N1004" s="1" t="s">
        <v>7125</v>
      </c>
      <c r="O1004" s="1" t="s">
        <v>7126</v>
      </c>
      <c r="P1004" s="1" t="s">
        <v>7127</v>
      </c>
      <c r="Q1004" s="1" t="s">
        <v>7128</v>
      </c>
      <c r="R1004" s="1" t="s">
        <v>12748</v>
      </c>
      <c r="S1004" s="1" t="s">
        <v>7130</v>
      </c>
      <c r="T1004" s="1" t="s">
        <v>7131</v>
      </c>
      <c r="U1004" s="1" t="s">
        <v>7132</v>
      </c>
      <c r="V1004" s="1" t="s">
        <v>7133</v>
      </c>
    </row>
    <row r="1005" s="1" customFormat="1" spans="1:22">
      <c r="A1005" s="3">
        <v>999223865740122</v>
      </c>
      <c r="B1005" s="1" t="s">
        <v>7173</v>
      </c>
      <c r="C1005" s="1" t="s">
        <v>12749</v>
      </c>
      <c r="D1005" s="1" t="s">
        <v>12750</v>
      </c>
      <c r="E1005" s="1" t="s">
        <v>12751</v>
      </c>
      <c r="F1005" s="1" t="s">
        <v>7120</v>
      </c>
      <c r="G1005" s="1" t="s">
        <v>7139</v>
      </c>
      <c r="H1005" s="1" t="s">
        <v>7122</v>
      </c>
      <c r="I1005" s="1" t="s">
        <v>12752</v>
      </c>
      <c r="J1005" s="1" t="s">
        <v>30</v>
      </c>
      <c r="K1005" s="1" t="s">
        <v>12753</v>
      </c>
      <c r="L1005" s="1" t="s">
        <v>12753</v>
      </c>
      <c r="M1005" s="1" t="s">
        <v>7125</v>
      </c>
      <c r="N1005" s="1" t="s">
        <v>7125</v>
      </c>
      <c r="O1005" s="1" t="s">
        <v>7126</v>
      </c>
      <c r="P1005" s="1" t="s">
        <v>7127</v>
      </c>
      <c r="Q1005" s="1" t="s">
        <v>7128</v>
      </c>
      <c r="R1005" s="1" t="s">
        <v>12754</v>
      </c>
      <c r="S1005" s="1" t="s">
        <v>7130</v>
      </c>
      <c r="T1005" s="1" t="s">
        <v>7131</v>
      </c>
      <c r="U1005" s="1" t="s">
        <v>7225</v>
      </c>
      <c r="V1005" s="1" t="s">
        <v>7226</v>
      </c>
    </row>
    <row r="1006" s="1" customFormat="1" spans="1:22">
      <c r="A1006" s="3">
        <v>999223865758468</v>
      </c>
      <c r="B1006" s="1" t="s">
        <v>7173</v>
      </c>
      <c r="C1006" s="1" t="s">
        <v>12755</v>
      </c>
      <c r="D1006" s="1" t="s">
        <v>12629</v>
      </c>
      <c r="E1006" s="1" t="s">
        <v>12756</v>
      </c>
      <c r="F1006" s="1" t="s">
        <v>7138</v>
      </c>
      <c r="G1006" s="1" t="s">
        <v>7139</v>
      </c>
      <c r="H1006" s="1" t="s">
        <v>7122</v>
      </c>
      <c r="I1006" s="1" t="s">
        <v>12757</v>
      </c>
      <c r="J1006" s="1" t="s">
        <v>30</v>
      </c>
      <c r="K1006" s="1" t="s">
        <v>12758</v>
      </c>
      <c r="L1006" s="1" t="s">
        <v>14897</v>
      </c>
      <c r="M1006" s="1" t="s">
        <v>14893</v>
      </c>
      <c r="N1006" s="1" t="s">
        <v>14893</v>
      </c>
      <c r="O1006" s="1" t="s">
        <v>7126</v>
      </c>
      <c r="P1006" s="1" t="s">
        <v>7127</v>
      </c>
      <c r="Q1006" s="1" t="s">
        <v>7128</v>
      </c>
      <c r="R1006" s="1" t="s">
        <v>12759</v>
      </c>
      <c r="S1006" s="1" t="s">
        <v>7130</v>
      </c>
      <c r="T1006" s="1" t="s">
        <v>7131</v>
      </c>
      <c r="U1006" s="1" t="s">
        <v>7132</v>
      </c>
      <c r="V1006" s="1" t="s">
        <v>7254</v>
      </c>
    </row>
    <row r="1007" s="1" customFormat="1" spans="1:22">
      <c r="A1007" s="3">
        <v>23865904455</v>
      </c>
      <c r="B1007" s="1" t="s">
        <v>7173</v>
      </c>
      <c r="C1007" s="1" t="s">
        <v>12760</v>
      </c>
      <c r="D1007" s="1" t="s">
        <v>12761</v>
      </c>
      <c r="E1007" s="1" t="s">
        <v>12762</v>
      </c>
      <c r="F1007" s="1" t="s">
        <v>7173</v>
      </c>
      <c r="G1007" s="1" t="s">
        <v>7138</v>
      </c>
      <c r="H1007" s="1" t="s">
        <v>7122</v>
      </c>
      <c r="I1007" s="1" t="s">
        <v>12602</v>
      </c>
      <c r="J1007" s="1" t="s">
        <v>30</v>
      </c>
      <c r="K1007" s="1" t="s">
        <v>12603</v>
      </c>
      <c r="L1007" s="1" t="s">
        <v>12603</v>
      </c>
      <c r="M1007" s="1" t="s">
        <v>7125</v>
      </c>
      <c r="N1007" s="1" t="s">
        <v>7125</v>
      </c>
      <c r="O1007" s="1" t="s">
        <v>7126</v>
      </c>
      <c r="P1007" s="1" t="s">
        <v>7127</v>
      </c>
      <c r="Q1007" s="1" t="s">
        <v>7128</v>
      </c>
      <c r="R1007" s="1" t="s">
        <v>12763</v>
      </c>
      <c r="S1007" s="1" t="s">
        <v>7130</v>
      </c>
      <c r="T1007" s="1" t="s">
        <v>7131</v>
      </c>
      <c r="U1007" s="1" t="s">
        <v>7132</v>
      </c>
      <c r="V1007" s="1" t="s">
        <v>7314</v>
      </c>
    </row>
    <row r="1008" s="1" customFormat="1" spans="1:22">
      <c r="A1008" s="3">
        <v>999223866185339</v>
      </c>
      <c r="B1008" s="1" t="s">
        <v>7173</v>
      </c>
      <c r="C1008" s="1" t="s">
        <v>12764</v>
      </c>
      <c r="D1008" s="1" t="s">
        <v>12765</v>
      </c>
      <c r="E1008" s="1" t="s">
        <v>12766</v>
      </c>
      <c r="F1008" s="1" t="s">
        <v>7173</v>
      </c>
      <c r="G1008" s="1" t="s">
        <v>7138</v>
      </c>
      <c r="H1008" s="1" t="s">
        <v>7122</v>
      </c>
      <c r="I1008" s="1" t="s">
        <v>12767</v>
      </c>
      <c r="J1008" s="1" t="s">
        <v>30</v>
      </c>
      <c r="K1008" s="1" t="s">
        <v>8831</v>
      </c>
      <c r="L1008" s="1" t="s">
        <v>8831</v>
      </c>
      <c r="M1008" s="1" t="s">
        <v>7125</v>
      </c>
      <c r="N1008" s="1" t="s">
        <v>7125</v>
      </c>
      <c r="O1008" s="1" t="s">
        <v>7126</v>
      </c>
      <c r="P1008" s="1" t="s">
        <v>7127</v>
      </c>
      <c r="Q1008" s="1" t="s">
        <v>7128</v>
      </c>
      <c r="R1008" s="1" t="s">
        <v>12768</v>
      </c>
      <c r="S1008" s="1" t="s">
        <v>7130</v>
      </c>
      <c r="T1008" s="1" t="s">
        <v>7131</v>
      </c>
      <c r="U1008" s="1" t="s">
        <v>7132</v>
      </c>
      <c r="V1008" s="1" t="s">
        <v>8342</v>
      </c>
    </row>
    <row r="1009" s="1" customFormat="1" spans="1:22">
      <c r="A1009" s="3">
        <v>23866324792</v>
      </c>
      <c r="B1009" s="1" t="s">
        <v>7173</v>
      </c>
      <c r="C1009" s="1" t="s">
        <v>12769</v>
      </c>
      <c r="D1009" s="1" t="s">
        <v>12770</v>
      </c>
      <c r="E1009" s="1" t="s">
        <v>12771</v>
      </c>
      <c r="F1009" s="1" t="s">
        <v>7139</v>
      </c>
      <c r="G1009" s="1" t="s">
        <v>7121</v>
      </c>
      <c r="H1009" s="1" t="s">
        <v>7122</v>
      </c>
      <c r="I1009" s="1" t="s">
        <v>12772</v>
      </c>
      <c r="J1009" s="1" t="s">
        <v>30</v>
      </c>
      <c r="K1009" s="1" t="s">
        <v>12773</v>
      </c>
      <c r="L1009" s="1" t="s">
        <v>12773</v>
      </c>
      <c r="M1009" s="1" t="s">
        <v>7125</v>
      </c>
      <c r="N1009" s="1" t="s">
        <v>7125</v>
      </c>
      <c r="O1009" s="1" t="s">
        <v>7126</v>
      </c>
      <c r="P1009" s="1" t="s">
        <v>7127</v>
      </c>
      <c r="Q1009" s="1" t="s">
        <v>7128</v>
      </c>
      <c r="R1009" s="1" t="s">
        <v>12774</v>
      </c>
      <c r="S1009" s="1" t="s">
        <v>7130</v>
      </c>
      <c r="T1009" s="1" t="s">
        <v>7131</v>
      </c>
      <c r="U1009" s="1" t="s">
        <v>7132</v>
      </c>
      <c r="V1009" s="1" t="s">
        <v>7167</v>
      </c>
    </row>
    <row r="1010" s="1" customFormat="1" spans="1:22">
      <c r="A1010" s="3">
        <v>999223866633225</v>
      </c>
      <c r="B1010" s="1" t="s">
        <v>7173</v>
      </c>
      <c r="C1010" s="1" t="s">
        <v>12775</v>
      </c>
      <c r="D1010" s="1" t="s">
        <v>12776</v>
      </c>
      <c r="E1010" s="1" t="s">
        <v>12777</v>
      </c>
      <c r="F1010" s="1" t="s">
        <v>7138</v>
      </c>
      <c r="G1010" s="1" t="s">
        <v>7120</v>
      </c>
      <c r="H1010" s="1" t="s">
        <v>7122</v>
      </c>
      <c r="I1010" s="1" t="s">
        <v>12778</v>
      </c>
      <c r="J1010" s="1" t="s">
        <v>30</v>
      </c>
      <c r="K1010" s="1" t="s">
        <v>12779</v>
      </c>
      <c r="L1010" s="1" t="s">
        <v>12779</v>
      </c>
      <c r="M1010" s="1" t="s">
        <v>7125</v>
      </c>
      <c r="N1010" s="1" t="s">
        <v>7125</v>
      </c>
      <c r="O1010" s="1" t="s">
        <v>7126</v>
      </c>
      <c r="P1010" s="1" t="s">
        <v>7127</v>
      </c>
      <c r="Q1010" s="1" t="s">
        <v>7128</v>
      </c>
      <c r="R1010" s="1" t="s">
        <v>12780</v>
      </c>
      <c r="S1010" s="1" t="s">
        <v>7130</v>
      </c>
      <c r="T1010" s="1" t="s">
        <v>7131</v>
      </c>
      <c r="U1010" s="1" t="s">
        <v>7132</v>
      </c>
      <c r="V1010" s="1" t="s">
        <v>7184</v>
      </c>
    </row>
    <row r="1011" s="1" customFormat="1" spans="1:22">
      <c r="A1011" s="3">
        <v>999223866762749</v>
      </c>
      <c r="B1011" s="1" t="s">
        <v>7173</v>
      </c>
      <c r="C1011" s="1" t="s">
        <v>12781</v>
      </c>
      <c r="D1011" s="1" t="s">
        <v>12448</v>
      </c>
      <c r="E1011" s="1" t="s">
        <v>12782</v>
      </c>
      <c r="F1011" s="1" t="s">
        <v>7138</v>
      </c>
      <c r="G1011" s="1" t="s">
        <v>7139</v>
      </c>
      <c r="H1011" s="1" t="s">
        <v>7122</v>
      </c>
      <c r="I1011" s="1" t="s">
        <v>12783</v>
      </c>
      <c r="J1011" s="1" t="s">
        <v>30</v>
      </c>
      <c r="K1011" s="1" t="s">
        <v>12784</v>
      </c>
      <c r="L1011" s="1" t="s">
        <v>12784</v>
      </c>
      <c r="M1011" s="1" t="s">
        <v>7125</v>
      </c>
      <c r="N1011" s="1" t="s">
        <v>7125</v>
      </c>
      <c r="O1011" s="1" t="s">
        <v>7126</v>
      </c>
      <c r="P1011" s="1" t="s">
        <v>7127</v>
      </c>
      <c r="Q1011" s="1" t="s">
        <v>7128</v>
      </c>
      <c r="R1011" s="1" t="s">
        <v>12785</v>
      </c>
      <c r="S1011" s="1" t="s">
        <v>7130</v>
      </c>
      <c r="T1011" s="1" t="s">
        <v>7131</v>
      </c>
      <c r="U1011" s="1" t="s">
        <v>7132</v>
      </c>
      <c r="V1011" s="1" t="s">
        <v>7269</v>
      </c>
    </row>
    <row r="1012" s="1" customFormat="1" spans="1:22">
      <c r="A1012" s="3">
        <v>999223867558901</v>
      </c>
      <c r="B1012" s="1" t="s">
        <v>7138</v>
      </c>
      <c r="C1012" s="1" t="s">
        <v>12786</v>
      </c>
      <c r="D1012" s="1" t="s">
        <v>12787</v>
      </c>
      <c r="E1012" s="1" t="s">
        <v>12788</v>
      </c>
      <c r="F1012" s="1" t="s">
        <v>7148</v>
      </c>
      <c r="G1012" s="1" t="s">
        <v>7121</v>
      </c>
      <c r="H1012" s="1" t="s">
        <v>7122</v>
      </c>
      <c r="I1012" s="1" t="s">
        <v>12789</v>
      </c>
      <c r="J1012" s="1" t="s">
        <v>30</v>
      </c>
      <c r="K1012" s="1" t="s">
        <v>9729</v>
      </c>
      <c r="L1012" s="1" t="s">
        <v>9729</v>
      </c>
      <c r="M1012" s="1" t="s">
        <v>7125</v>
      </c>
      <c r="N1012" s="1" t="s">
        <v>7125</v>
      </c>
      <c r="O1012" s="1" t="s">
        <v>7126</v>
      </c>
      <c r="P1012" s="1" t="s">
        <v>7127</v>
      </c>
      <c r="Q1012" s="1" t="s">
        <v>7128</v>
      </c>
      <c r="R1012" s="1" t="s">
        <v>12790</v>
      </c>
      <c r="S1012" s="1" t="s">
        <v>7130</v>
      </c>
      <c r="T1012" s="1" t="s">
        <v>7131</v>
      </c>
      <c r="U1012" s="1" t="s">
        <v>7132</v>
      </c>
      <c r="V1012" s="1" t="s">
        <v>7133</v>
      </c>
    </row>
    <row r="1013" s="1" customFormat="1" spans="1:22">
      <c r="A1013" s="3">
        <v>23867662501</v>
      </c>
      <c r="B1013" s="1" t="s">
        <v>7138</v>
      </c>
      <c r="C1013" s="1" t="s">
        <v>12791</v>
      </c>
      <c r="D1013" s="1" t="s">
        <v>12792</v>
      </c>
      <c r="E1013" s="1" t="s">
        <v>12793</v>
      </c>
      <c r="F1013" s="1" t="s">
        <v>7120</v>
      </c>
      <c r="G1013" s="1" t="s">
        <v>7139</v>
      </c>
      <c r="H1013" s="1" t="s">
        <v>7122</v>
      </c>
      <c r="I1013" s="1" t="s">
        <v>12794</v>
      </c>
      <c r="J1013" s="1" t="s">
        <v>30</v>
      </c>
      <c r="K1013" s="1" t="s">
        <v>12795</v>
      </c>
      <c r="L1013" s="1" t="s">
        <v>12795</v>
      </c>
      <c r="M1013" s="1" t="s">
        <v>7125</v>
      </c>
      <c r="N1013" s="1" t="s">
        <v>7125</v>
      </c>
      <c r="O1013" s="1" t="s">
        <v>7126</v>
      </c>
      <c r="P1013" s="1" t="s">
        <v>7127</v>
      </c>
      <c r="Q1013" s="1" t="s">
        <v>7128</v>
      </c>
      <c r="R1013" s="1" t="s">
        <v>12796</v>
      </c>
      <c r="S1013" s="1" t="s">
        <v>7130</v>
      </c>
      <c r="T1013" s="1" t="s">
        <v>7131</v>
      </c>
      <c r="U1013" s="1" t="s">
        <v>7132</v>
      </c>
      <c r="V1013" s="1" t="s">
        <v>7159</v>
      </c>
    </row>
    <row r="1014" s="1" customFormat="1" spans="1:22">
      <c r="A1014" s="3">
        <v>999223867697942</v>
      </c>
      <c r="B1014" s="1" t="s">
        <v>7138</v>
      </c>
      <c r="C1014" s="1" t="s">
        <v>12797</v>
      </c>
      <c r="D1014" s="1" t="s">
        <v>12798</v>
      </c>
      <c r="E1014" s="1" t="s">
        <v>12799</v>
      </c>
      <c r="F1014" s="1" t="s">
        <v>7139</v>
      </c>
      <c r="G1014" s="1" t="s">
        <v>7148</v>
      </c>
      <c r="H1014" s="1" t="s">
        <v>7122</v>
      </c>
      <c r="I1014" s="1" t="s">
        <v>12800</v>
      </c>
      <c r="J1014" s="1" t="s">
        <v>30</v>
      </c>
      <c r="K1014" s="1" t="s">
        <v>10460</v>
      </c>
      <c r="L1014" s="1" t="s">
        <v>10460</v>
      </c>
      <c r="M1014" s="1" t="s">
        <v>7125</v>
      </c>
      <c r="N1014" s="1" t="s">
        <v>7125</v>
      </c>
      <c r="O1014" s="1" t="s">
        <v>7126</v>
      </c>
      <c r="P1014" s="1" t="s">
        <v>7127</v>
      </c>
      <c r="Q1014" s="1" t="s">
        <v>7128</v>
      </c>
      <c r="R1014" s="1" t="s">
        <v>12801</v>
      </c>
      <c r="S1014" s="1" t="s">
        <v>7130</v>
      </c>
      <c r="T1014" s="1" t="s">
        <v>7131</v>
      </c>
      <c r="U1014" s="1" t="s">
        <v>7132</v>
      </c>
      <c r="V1014" s="1" t="s">
        <v>7167</v>
      </c>
    </row>
    <row r="1015" s="1" customFormat="1" spans="1:22">
      <c r="A1015" s="3">
        <v>999223867832733</v>
      </c>
      <c r="B1015" s="1" t="s">
        <v>7138</v>
      </c>
      <c r="C1015" s="1" t="s">
        <v>12802</v>
      </c>
      <c r="D1015" s="1" t="s">
        <v>12803</v>
      </c>
      <c r="E1015" s="1" t="s">
        <v>12804</v>
      </c>
      <c r="F1015" s="1" t="s">
        <v>7138</v>
      </c>
      <c r="G1015" s="1" t="s">
        <v>7139</v>
      </c>
      <c r="H1015" s="1" t="s">
        <v>7122</v>
      </c>
      <c r="I1015" s="1" t="s">
        <v>12805</v>
      </c>
      <c r="J1015" s="1" t="s">
        <v>30</v>
      </c>
      <c r="K1015" s="1" t="s">
        <v>10879</v>
      </c>
      <c r="L1015" s="1" t="s">
        <v>10879</v>
      </c>
      <c r="M1015" s="1" t="s">
        <v>7125</v>
      </c>
      <c r="N1015" s="1" t="s">
        <v>7125</v>
      </c>
      <c r="O1015" s="1" t="s">
        <v>7126</v>
      </c>
      <c r="P1015" s="1" t="s">
        <v>7127</v>
      </c>
      <c r="Q1015" s="1" t="s">
        <v>7128</v>
      </c>
      <c r="R1015" s="1" t="s">
        <v>12806</v>
      </c>
      <c r="S1015" s="1" t="s">
        <v>7130</v>
      </c>
      <c r="T1015" s="1" t="s">
        <v>7131</v>
      </c>
      <c r="U1015" s="1" t="s">
        <v>7132</v>
      </c>
      <c r="V1015" s="1" t="s">
        <v>7254</v>
      </c>
    </row>
    <row r="1016" s="1" customFormat="1" spans="1:22">
      <c r="A1016" s="3">
        <v>999223867870817</v>
      </c>
      <c r="B1016" s="1" t="s">
        <v>7138</v>
      </c>
      <c r="C1016" s="1" t="s">
        <v>12807</v>
      </c>
      <c r="D1016" s="1" t="s">
        <v>12808</v>
      </c>
      <c r="E1016" s="1" t="s">
        <v>12809</v>
      </c>
      <c r="F1016" s="1" t="s">
        <v>7138</v>
      </c>
      <c r="G1016" s="1" t="s">
        <v>7121</v>
      </c>
      <c r="H1016" s="1" t="s">
        <v>7122</v>
      </c>
      <c r="I1016" s="1" t="s">
        <v>12810</v>
      </c>
      <c r="J1016" s="1" t="s">
        <v>30</v>
      </c>
      <c r="K1016" s="1" t="s">
        <v>12811</v>
      </c>
      <c r="L1016" s="1" t="s">
        <v>12811</v>
      </c>
      <c r="M1016" s="1" t="s">
        <v>7125</v>
      </c>
      <c r="N1016" s="1" t="s">
        <v>7125</v>
      </c>
      <c r="O1016" s="1" t="s">
        <v>7126</v>
      </c>
      <c r="P1016" s="1" t="s">
        <v>7127</v>
      </c>
      <c r="Q1016" s="1" t="s">
        <v>7128</v>
      </c>
      <c r="R1016" s="1" t="s">
        <v>12812</v>
      </c>
      <c r="S1016" s="1" t="s">
        <v>7130</v>
      </c>
      <c r="T1016" s="1" t="s">
        <v>7131</v>
      </c>
      <c r="U1016" s="1" t="s">
        <v>7132</v>
      </c>
      <c r="V1016" s="1" t="s">
        <v>7167</v>
      </c>
    </row>
    <row r="1017" s="1" customFormat="1" spans="1:22">
      <c r="A1017" s="3">
        <v>999223868016596</v>
      </c>
      <c r="B1017" s="1" t="s">
        <v>7138</v>
      </c>
      <c r="C1017" s="1" t="s">
        <v>12813</v>
      </c>
      <c r="D1017" s="1" t="s">
        <v>12464</v>
      </c>
      <c r="E1017" s="1" t="s">
        <v>12814</v>
      </c>
      <c r="F1017" s="1" t="s">
        <v>7138</v>
      </c>
      <c r="G1017" s="1" t="s">
        <v>7148</v>
      </c>
      <c r="H1017" s="1" t="s">
        <v>7122</v>
      </c>
      <c r="I1017" s="1" t="s">
        <v>12815</v>
      </c>
      <c r="J1017" s="1" t="s">
        <v>30</v>
      </c>
      <c r="K1017" s="1" t="s">
        <v>9586</v>
      </c>
      <c r="L1017" s="1" t="s">
        <v>9586</v>
      </c>
      <c r="M1017" s="1" t="s">
        <v>7125</v>
      </c>
      <c r="N1017" s="1" t="s">
        <v>7125</v>
      </c>
      <c r="O1017" s="1" t="s">
        <v>7126</v>
      </c>
      <c r="P1017" s="1" t="s">
        <v>7127</v>
      </c>
      <c r="Q1017" s="1" t="s">
        <v>7128</v>
      </c>
      <c r="R1017" s="1" t="s">
        <v>12816</v>
      </c>
      <c r="S1017" s="1" t="s">
        <v>7130</v>
      </c>
      <c r="T1017" s="1" t="s">
        <v>7131</v>
      </c>
      <c r="U1017" s="1" t="s">
        <v>7132</v>
      </c>
      <c r="V1017" s="1" t="s">
        <v>7167</v>
      </c>
    </row>
    <row r="1018" s="1" customFormat="1" spans="1:22">
      <c r="A1018" s="3">
        <v>999223868120891</v>
      </c>
      <c r="B1018" s="1" t="s">
        <v>7138</v>
      </c>
      <c r="C1018" s="1" t="s">
        <v>12817</v>
      </c>
      <c r="D1018" s="1" t="s">
        <v>12818</v>
      </c>
      <c r="E1018" s="1" t="s">
        <v>12819</v>
      </c>
      <c r="F1018" s="1" t="s">
        <v>7139</v>
      </c>
      <c r="G1018" s="1" t="s">
        <v>7121</v>
      </c>
      <c r="H1018" s="1" t="s">
        <v>7122</v>
      </c>
      <c r="I1018" s="1" t="s">
        <v>12820</v>
      </c>
      <c r="J1018" s="1" t="s">
        <v>30</v>
      </c>
      <c r="K1018" s="1" t="s">
        <v>12821</v>
      </c>
      <c r="L1018" s="1" t="s">
        <v>12821</v>
      </c>
      <c r="M1018" s="1" t="s">
        <v>7125</v>
      </c>
      <c r="N1018" s="1" t="s">
        <v>7125</v>
      </c>
      <c r="O1018" s="1" t="s">
        <v>7126</v>
      </c>
      <c r="P1018" s="1" t="s">
        <v>7127</v>
      </c>
      <c r="Q1018" s="1" t="s">
        <v>7128</v>
      </c>
      <c r="R1018" s="1" t="s">
        <v>12822</v>
      </c>
      <c r="S1018" s="1" t="s">
        <v>7130</v>
      </c>
      <c r="T1018" s="1" t="s">
        <v>7131</v>
      </c>
      <c r="U1018" s="1" t="s">
        <v>7132</v>
      </c>
      <c r="V1018" s="1" t="s">
        <v>7209</v>
      </c>
    </row>
    <row r="1019" s="1" customFormat="1" spans="1:22">
      <c r="A1019" s="3">
        <v>999223868145208</v>
      </c>
      <c r="B1019" s="1" t="s">
        <v>7138</v>
      </c>
      <c r="C1019" s="1" t="s">
        <v>12823</v>
      </c>
      <c r="D1019" s="1" t="s">
        <v>7827</v>
      </c>
      <c r="E1019" s="1" t="s">
        <v>12824</v>
      </c>
      <c r="F1019" s="1" t="s">
        <v>7120</v>
      </c>
      <c r="G1019" s="1" t="s">
        <v>7139</v>
      </c>
      <c r="H1019" s="1" t="s">
        <v>7122</v>
      </c>
      <c r="I1019" s="1" t="s">
        <v>12825</v>
      </c>
      <c r="J1019" s="1" t="s">
        <v>30</v>
      </c>
      <c r="K1019" s="1" t="s">
        <v>12231</v>
      </c>
      <c r="L1019" s="1" t="s">
        <v>12231</v>
      </c>
      <c r="M1019" s="1" t="s">
        <v>7125</v>
      </c>
      <c r="N1019" s="1" t="s">
        <v>7125</v>
      </c>
      <c r="O1019" s="1" t="s">
        <v>7126</v>
      </c>
      <c r="P1019" s="1" t="s">
        <v>7127</v>
      </c>
      <c r="Q1019" s="1" t="s">
        <v>7128</v>
      </c>
      <c r="R1019" s="1" t="s">
        <v>12826</v>
      </c>
      <c r="S1019" s="1" t="s">
        <v>7130</v>
      </c>
      <c r="T1019" s="1" t="s">
        <v>7131</v>
      </c>
      <c r="U1019" s="1" t="s">
        <v>7132</v>
      </c>
      <c r="V1019" s="1" t="s">
        <v>7377</v>
      </c>
    </row>
    <row r="1020" s="1" customFormat="1" spans="1:22">
      <c r="A1020" s="3">
        <v>999223868274688</v>
      </c>
      <c r="B1020" s="1" t="s">
        <v>7138</v>
      </c>
      <c r="C1020" s="1" t="s">
        <v>12827</v>
      </c>
      <c r="D1020" s="1" t="s">
        <v>12828</v>
      </c>
      <c r="E1020" s="1" t="s">
        <v>12829</v>
      </c>
      <c r="F1020" s="1" t="s">
        <v>7138</v>
      </c>
      <c r="G1020" s="1" t="s">
        <v>7120</v>
      </c>
      <c r="H1020" s="1" t="s">
        <v>7122</v>
      </c>
      <c r="I1020" s="1" t="s">
        <v>12830</v>
      </c>
      <c r="J1020" s="1" t="s">
        <v>30</v>
      </c>
      <c r="K1020" s="1" t="s">
        <v>9338</v>
      </c>
      <c r="L1020" s="1" t="s">
        <v>9338</v>
      </c>
      <c r="M1020" s="1" t="s">
        <v>7125</v>
      </c>
      <c r="N1020" s="1" t="s">
        <v>7125</v>
      </c>
      <c r="O1020" s="1" t="s">
        <v>7126</v>
      </c>
      <c r="P1020" s="1" t="s">
        <v>7127</v>
      </c>
      <c r="Q1020" s="1" t="s">
        <v>7128</v>
      </c>
      <c r="R1020" s="1" t="s">
        <v>12831</v>
      </c>
      <c r="S1020" s="1" t="s">
        <v>7130</v>
      </c>
      <c r="T1020" s="1" t="s">
        <v>7131</v>
      </c>
      <c r="U1020" s="1" t="s">
        <v>7132</v>
      </c>
      <c r="V1020" s="1" t="s">
        <v>8342</v>
      </c>
    </row>
    <row r="1021" s="1" customFormat="1" spans="1:22">
      <c r="A1021" s="3">
        <v>999223868293073</v>
      </c>
      <c r="B1021" s="1" t="s">
        <v>7138</v>
      </c>
      <c r="C1021" s="1" t="s">
        <v>12832</v>
      </c>
      <c r="D1021" s="1" t="s">
        <v>8647</v>
      </c>
      <c r="E1021" s="1" t="s">
        <v>12833</v>
      </c>
      <c r="F1021" s="1" t="s">
        <v>7138</v>
      </c>
      <c r="G1021" s="1" t="s">
        <v>7121</v>
      </c>
      <c r="H1021" s="1" t="s">
        <v>7122</v>
      </c>
      <c r="I1021" s="1" t="s">
        <v>12834</v>
      </c>
      <c r="J1021" s="1" t="s">
        <v>30</v>
      </c>
      <c r="K1021" s="1" t="s">
        <v>12835</v>
      </c>
      <c r="L1021" s="1" t="s">
        <v>12835</v>
      </c>
      <c r="M1021" s="1" t="s">
        <v>7125</v>
      </c>
      <c r="N1021" s="1" t="s">
        <v>7125</v>
      </c>
      <c r="O1021" s="1" t="s">
        <v>7126</v>
      </c>
      <c r="P1021" s="1" t="s">
        <v>7127</v>
      </c>
      <c r="Q1021" s="1" t="s">
        <v>7128</v>
      </c>
      <c r="R1021" s="1" t="s">
        <v>12836</v>
      </c>
      <c r="S1021" s="1" t="s">
        <v>7130</v>
      </c>
      <c r="T1021" s="1" t="s">
        <v>7131</v>
      </c>
      <c r="U1021" s="1" t="s">
        <v>7132</v>
      </c>
      <c r="V1021" s="1" t="s">
        <v>8652</v>
      </c>
    </row>
    <row r="1022" s="1" customFormat="1" spans="1:22">
      <c r="A1022" s="3">
        <v>999223868299893</v>
      </c>
      <c r="B1022" s="1" t="s">
        <v>7138</v>
      </c>
      <c r="C1022" s="1" t="s">
        <v>12837</v>
      </c>
      <c r="D1022" s="1" t="s">
        <v>12838</v>
      </c>
      <c r="E1022" s="1" t="s">
        <v>12839</v>
      </c>
      <c r="F1022" s="1" t="s">
        <v>7138</v>
      </c>
      <c r="G1022" s="1" t="s">
        <v>7139</v>
      </c>
      <c r="H1022" s="1" t="s">
        <v>7122</v>
      </c>
      <c r="I1022" s="1" t="s">
        <v>12840</v>
      </c>
      <c r="J1022" s="1" t="s">
        <v>30</v>
      </c>
      <c r="K1022" s="1" t="s">
        <v>12841</v>
      </c>
      <c r="L1022" s="1" t="s">
        <v>12841</v>
      </c>
      <c r="M1022" s="1" t="s">
        <v>7125</v>
      </c>
      <c r="N1022" s="1" t="s">
        <v>7125</v>
      </c>
      <c r="O1022" s="1" t="s">
        <v>7126</v>
      </c>
      <c r="P1022" s="1" t="s">
        <v>7127</v>
      </c>
      <c r="Q1022" s="1" t="s">
        <v>7128</v>
      </c>
      <c r="R1022" s="1" t="s">
        <v>12842</v>
      </c>
      <c r="S1022" s="1" t="s">
        <v>7130</v>
      </c>
      <c r="T1022" s="1" t="s">
        <v>7131</v>
      </c>
      <c r="U1022" s="1" t="s">
        <v>7132</v>
      </c>
      <c r="V1022" s="1" t="s">
        <v>7377</v>
      </c>
    </row>
    <row r="1023" s="1" customFormat="1" spans="1:22">
      <c r="A1023" s="3">
        <v>999223868319583</v>
      </c>
      <c r="B1023" s="1" t="s">
        <v>7138</v>
      </c>
      <c r="C1023" s="1" t="s">
        <v>12843</v>
      </c>
      <c r="D1023" s="1" t="s">
        <v>12844</v>
      </c>
      <c r="E1023" s="1" t="s">
        <v>12845</v>
      </c>
      <c r="F1023" s="1" t="s">
        <v>7138</v>
      </c>
      <c r="G1023" s="1" t="s">
        <v>7148</v>
      </c>
      <c r="H1023" s="1" t="s">
        <v>7122</v>
      </c>
      <c r="I1023" s="1" t="s">
        <v>12846</v>
      </c>
      <c r="J1023" s="1" t="s">
        <v>30</v>
      </c>
      <c r="K1023" s="1" t="s">
        <v>12847</v>
      </c>
      <c r="L1023" s="1" t="s">
        <v>12847</v>
      </c>
      <c r="M1023" s="1" t="s">
        <v>7125</v>
      </c>
      <c r="N1023" s="1" t="s">
        <v>7125</v>
      </c>
      <c r="O1023" s="1" t="s">
        <v>7126</v>
      </c>
      <c r="P1023" s="1" t="s">
        <v>7127</v>
      </c>
      <c r="Q1023" s="1" t="s">
        <v>7128</v>
      </c>
      <c r="R1023" s="1" t="s">
        <v>12848</v>
      </c>
      <c r="S1023" s="1" t="s">
        <v>7130</v>
      </c>
      <c r="T1023" s="1" t="s">
        <v>7131</v>
      </c>
      <c r="U1023" s="1" t="s">
        <v>7132</v>
      </c>
      <c r="V1023" s="1" t="s">
        <v>7377</v>
      </c>
    </row>
    <row r="1024" s="1" customFormat="1" spans="1:22">
      <c r="A1024" s="3">
        <v>999223868325475</v>
      </c>
      <c r="B1024" s="1" t="s">
        <v>7138</v>
      </c>
      <c r="C1024" s="1" t="s">
        <v>12849</v>
      </c>
      <c r="D1024" s="1" t="s">
        <v>12850</v>
      </c>
      <c r="E1024" s="1" t="s">
        <v>12851</v>
      </c>
      <c r="F1024" s="1" t="s">
        <v>7148</v>
      </c>
      <c r="G1024" s="1" t="s">
        <v>7121</v>
      </c>
      <c r="H1024" s="1" t="s">
        <v>7122</v>
      </c>
      <c r="I1024" s="1" t="s">
        <v>12852</v>
      </c>
      <c r="J1024" s="1" t="s">
        <v>30</v>
      </c>
      <c r="K1024" s="1" t="s">
        <v>12853</v>
      </c>
      <c r="L1024" s="1" t="s">
        <v>12853</v>
      </c>
      <c r="M1024" s="1" t="s">
        <v>7125</v>
      </c>
      <c r="N1024" s="1" t="s">
        <v>7125</v>
      </c>
      <c r="O1024" s="1" t="s">
        <v>7126</v>
      </c>
      <c r="P1024" s="1" t="s">
        <v>7127</v>
      </c>
      <c r="Q1024" s="1" t="s">
        <v>7128</v>
      </c>
      <c r="R1024" s="1" t="s">
        <v>12854</v>
      </c>
      <c r="S1024" s="1" t="s">
        <v>7130</v>
      </c>
      <c r="T1024" s="1" t="s">
        <v>7131</v>
      </c>
      <c r="U1024" s="1" t="s">
        <v>7132</v>
      </c>
      <c r="V1024" s="1" t="s">
        <v>7314</v>
      </c>
    </row>
    <row r="1025" s="1" customFormat="1" spans="1:22">
      <c r="A1025" s="3">
        <v>999223868331623</v>
      </c>
      <c r="B1025" s="1" t="s">
        <v>7138</v>
      </c>
      <c r="C1025" s="1" t="s">
        <v>12855</v>
      </c>
      <c r="D1025" s="1" t="s">
        <v>12856</v>
      </c>
      <c r="E1025" s="1" t="s">
        <v>12857</v>
      </c>
      <c r="F1025" s="1" t="s">
        <v>7138</v>
      </c>
      <c r="G1025" s="1" t="s">
        <v>7120</v>
      </c>
      <c r="H1025" s="1" t="s">
        <v>7122</v>
      </c>
      <c r="I1025" s="1" t="s">
        <v>12858</v>
      </c>
      <c r="J1025" s="1" t="s">
        <v>30</v>
      </c>
      <c r="K1025" s="1" t="s">
        <v>12367</v>
      </c>
      <c r="L1025" s="1" t="s">
        <v>12367</v>
      </c>
      <c r="M1025" s="1" t="s">
        <v>7125</v>
      </c>
      <c r="N1025" s="1" t="s">
        <v>7125</v>
      </c>
      <c r="O1025" s="1" t="s">
        <v>7126</v>
      </c>
      <c r="P1025" s="1" t="s">
        <v>7127</v>
      </c>
      <c r="Q1025" s="1" t="s">
        <v>7128</v>
      </c>
      <c r="R1025" s="1" t="s">
        <v>12859</v>
      </c>
      <c r="S1025" s="1" t="s">
        <v>7130</v>
      </c>
      <c r="T1025" s="1" t="s">
        <v>7131</v>
      </c>
      <c r="U1025" s="1" t="s">
        <v>7132</v>
      </c>
      <c r="V1025" s="1" t="s">
        <v>7159</v>
      </c>
    </row>
    <row r="1026" s="1" customFormat="1" spans="1:22">
      <c r="A1026" s="3">
        <v>999223868374719</v>
      </c>
      <c r="B1026" s="1" t="s">
        <v>7138</v>
      </c>
      <c r="C1026" s="1" t="s">
        <v>12860</v>
      </c>
      <c r="D1026" s="1" t="s">
        <v>12861</v>
      </c>
      <c r="E1026" s="1" t="s">
        <v>12862</v>
      </c>
      <c r="F1026" s="1" t="s">
        <v>7138</v>
      </c>
      <c r="G1026" s="1" t="s">
        <v>7120</v>
      </c>
      <c r="H1026" s="1" t="s">
        <v>7122</v>
      </c>
      <c r="I1026" s="1" t="s">
        <v>12863</v>
      </c>
      <c r="J1026" s="1" t="s">
        <v>30</v>
      </c>
      <c r="K1026" s="1" t="s">
        <v>12864</v>
      </c>
      <c r="L1026" s="1" t="s">
        <v>12864</v>
      </c>
      <c r="M1026" s="1" t="s">
        <v>7125</v>
      </c>
      <c r="N1026" s="1" t="s">
        <v>7125</v>
      </c>
      <c r="O1026" s="1" t="s">
        <v>7126</v>
      </c>
      <c r="P1026" s="1" t="s">
        <v>7127</v>
      </c>
      <c r="Q1026" s="1" t="s">
        <v>7128</v>
      </c>
      <c r="R1026" s="1" t="s">
        <v>12865</v>
      </c>
      <c r="S1026" s="1" t="s">
        <v>7130</v>
      </c>
      <c r="T1026" s="1" t="s">
        <v>7131</v>
      </c>
      <c r="U1026" s="1" t="s">
        <v>7132</v>
      </c>
      <c r="V1026" s="1" t="s">
        <v>7167</v>
      </c>
    </row>
    <row r="1027" s="1" customFormat="1" spans="1:22">
      <c r="A1027" s="3">
        <v>999223868387334</v>
      </c>
      <c r="B1027" s="1" t="s">
        <v>7138</v>
      </c>
      <c r="C1027" s="1" t="s">
        <v>12866</v>
      </c>
      <c r="D1027" s="1" t="s">
        <v>7976</v>
      </c>
      <c r="E1027" s="1" t="s">
        <v>12867</v>
      </c>
      <c r="F1027" s="1" t="s">
        <v>7139</v>
      </c>
      <c r="G1027" s="1" t="s">
        <v>7148</v>
      </c>
      <c r="H1027" s="1" t="s">
        <v>7122</v>
      </c>
      <c r="I1027" s="1" t="s">
        <v>12868</v>
      </c>
      <c r="J1027" s="1" t="s">
        <v>30</v>
      </c>
      <c r="K1027" s="1" t="s">
        <v>12869</v>
      </c>
      <c r="L1027" s="1" t="s">
        <v>12869</v>
      </c>
      <c r="M1027" s="1" t="s">
        <v>7125</v>
      </c>
      <c r="N1027" s="1" t="s">
        <v>7125</v>
      </c>
      <c r="O1027" s="1" t="s">
        <v>7126</v>
      </c>
      <c r="P1027" s="1" t="s">
        <v>7127</v>
      </c>
      <c r="Q1027" s="1" t="s">
        <v>7128</v>
      </c>
      <c r="R1027" s="1" t="s">
        <v>12870</v>
      </c>
      <c r="S1027" s="1" t="s">
        <v>7130</v>
      </c>
      <c r="T1027" s="1" t="s">
        <v>7131</v>
      </c>
      <c r="U1027" s="1" t="s">
        <v>7132</v>
      </c>
      <c r="V1027" s="1" t="s">
        <v>7631</v>
      </c>
    </row>
    <row r="1028" s="1" customFormat="1" spans="1:22">
      <c r="A1028" s="3">
        <v>999223868393992</v>
      </c>
      <c r="B1028" s="1" t="s">
        <v>7138</v>
      </c>
      <c r="C1028" s="1" t="s">
        <v>12871</v>
      </c>
      <c r="D1028" s="1" t="s">
        <v>12872</v>
      </c>
      <c r="E1028" s="1" t="s">
        <v>12873</v>
      </c>
      <c r="F1028" s="1" t="s">
        <v>7138</v>
      </c>
      <c r="G1028" s="1" t="s">
        <v>7120</v>
      </c>
      <c r="H1028" s="1" t="s">
        <v>7122</v>
      </c>
      <c r="I1028" s="1" t="s">
        <v>12874</v>
      </c>
      <c r="J1028" s="1" t="s">
        <v>30</v>
      </c>
      <c r="K1028" s="1" t="s">
        <v>12875</v>
      </c>
      <c r="L1028" s="1" t="s">
        <v>12875</v>
      </c>
      <c r="M1028" s="1" t="s">
        <v>7125</v>
      </c>
      <c r="N1028" s="1" t="s">
        <v>7125</v>
      </c>
      <c r="O1028" s="1" t="s">
        <v>7126</v>
      </c>
      <c r="P1028" s="1" t="s">
        <v>7127</v>
      </c>
      <c r="Q1028" s="1" t="s">
        <v>7128</v>
      </c>
      <c r="R1028" s="1" t="s">
        <v>12876</v>
      </c>
      <c r="S1028" s="1" t="s">
        <v>7130</v>
      </c>
      <c r="T1028" s="1" t="s">
        <v>7131</v>
      </c>
      <c r="U1028" s="1" t="s">
        <v>7132</v>
      </c>
      <c r="V1028" s="1" t="s">
        <v>7340</v>
      </c>
    </row>
    <row r="1029" s="1" customFormat="1" spans="1:22">
      <c r="A1029" s="3">
        <v>999223868394469</v>
      </c>
      <c r="B1029" s="1" t="s">
        <v>7138</v>
      </c>
      <c r="C1029" s="1" t="s">
        <v>12877</v>
      </c>
      <c r="D1029" s="1" t="s">
        <v>12878</v>
      </c>
      <c r="E1029" s="1" t="s">
        <v>12879</v>
      </c>
      <c r="F1029" s="1" t="s">
        <v>7138</v>
      </c>
      <c r="G1029" s="1" t="s">
        <v>7120</v>
      </c>
      <c r="H1029" s="1" t="s">
        <v>7122</v>
      </c>
      <c r="I1029" s="1" t="s">
        <v>12880</v>
      </c>
      <c r="J1029" s="1" t="s">
        <v>30</v>
      </c>
      <c r="K1029" s="1" t="s">
        <v>12881</v>
      </c>
      <c r="L1029" s="1" t="s">
        <v>12881</v>
      </c>
      <c r="M1029" s="1" t="s">
        <v>7125</v>
      </c>
      <c r="N1029" s="1" t="s">
        <v>7125</v>
      </c>
      <c r="O1029" s="1" t="s">
        <v>7126</v>
      </c>
      <c r="P1029" s="1" t="s">
        <v>7127</v>
      </c>
      <c r="Q1029" s="1" t="s">
        <v>7128</v>
      </c>
      <c r="R1029" s="1" t="s">
        <v>12882</v>
      </c>
      <c r="S1029" s="1" t="s">
        <v>7130</v>
      </c>
      <c r="T1029" s="1" t="s">
        <v>7131</v>
      </c>
      <c r="U1029" s="1" t="s">
        <v>7132</v>
      </c>
      <c r="V1029" s="1" t="s">
        <v>12883</v>
      </c>
    </row>
    <row r="1030" s="1" customFormat="1" spans="1:22">
      <c r="A1030" s="3">
        <v>999223868405922</v>
      </c>
      <c r="B1030" s="1" t="s">
        <v>7138</v>
      </c>
      <c r="C1030" s="1" t="s">
        <v>12884</v>
      </c>
      <c r="D1030" s="1" t="s">
        <v>12885</v>
      </c>
      <c r="E1030" s="1" t="s">
        <v>12886</v>
      </c>
      <c r="F1030" s="1" t="s">
        <v>7120</v>
      </c>
      <c r="G1030" s="1" t="s">
        <v>7148</v>
      </c>
      <c r="H1030" s="1" t="s">
        <v>7122</v>
      </c>
      <c r="I1030" s="1" t="s">
        <v>12887</v>
      </c>
      <c r="J1030" s="1" t="s">
        <v>30</v>
      </c>
      <c r="K1030" s="1" t="s">
        <v>12888</v>
      </c>
      <c r="L1030" s="1" t="s">
        <v>12888</v>
      </c>
      <c r="M1030" s="1" t="s">
        <v>7125</v>
      </c>
      <c r="N1030" s="1" t="s">
        <v>7125</v>
      </c>
      <c r="O1030" s="1" t="s">
        <v>7126</v>
      </c>
      <c r="P1030" s="1" t="s">
        <v>7127</v>
      </c>
      <c r="Q1030" s="1" t="s">
        <v>7128</v>
      </c>
      <c r="R1030" s="1" t="s">
        <v>12889</v>
      </c>
      <c r="S1030" s="1" t="s">
        <v>7130</v>
      </c>
      <c r="T1030" s="1" t="s">
        <v>7131</v>
      </c>
      <c r="U1030" s="1" t="s">
        <v>7132</v>
      </c>
      <c r="V1030" s="1" t="s">
        <v>7530</v>
      </c>
    </row>
    <row r="1031" s="1" customFormat="1" spans="1:22">
      <c r="A1031" s="3">
        <v>999223868435494</v>
      </c>
      <c r="B1031" s="1" t="s">
        <v>7138</v>
      </c>
      <c r="C1031" s="1" t="s">
        <v>12890</v>
      </c>
      <c r="D1031" s="1" t="s">
        <v>12891</v>
      </c>
      <c r="E1031" s="1" t="s">
        <v>12892</v>
      </c>
      <c r="F1031" s="1" t="s">
        <v>7138</v>
      </c>
      <c r="G1031" s="1" t="s">
        <v>7120</v>
      </c>
      <c r="H1031" s="1" t="s">
        <v>7122</v>
      </c>
      <c r="I1031" s="1" t="s">
        <v>12893</v>
      </c>
      <c r="J1031" s="1" t="s">
        <v>30</v>
      </c>
      <c r="K1031" s="1" t="s">
        <v>12894</v>
      </c>
      <c r="L1031" s="1" t="s">
        <v>12894</v>
      </c>
      <c r="M1031" s="1" t="s">
        <v>7125</v>
      </c>
      <c r="N1031" s="1" t="s">
        <v>7125</v>
      </c>
      <c r="O1031" s="1" t="s">
        <v>7126</v>
      </c>
      <c r="P1031" s="1" t="s">
        <v>7127</v>
      </c>
      <c r="Q1031" s="1" t="s">
        <v>7128</v>
      </c>
      <c r="R1031" s="1" t="s">
        <v>12895</v>
      </c>
      <c r="S1031" s="1" t="s">
        <v>7130</v>
      </c>
      <c r="T1031" s="1" t="s">
        <v>7131</v>
      </c>
      <c r="U1031" s="1" t="s">
        <v>7132</v>
      </c>
      <c r="V1031" s="1" t="s">
        <v>7217</v>
      </c>
    </row>
    <row r="1032" s="1" customFormat="1" spans="1:22">
      <c r="A1032" s="3">
        <v>999223868445937</v>
      </c>
      <c r="B1032" s="1" t="s">
        <v>7138</v>
      </c>
      <c r="C1032" s="1" t="s">
        <v>12896</v>
      </c>
      <c r="D1032" s="1" t="s">
        <v>12448</v>
      </c>
      <c r="E1032" s="1" t="s">
        <v>12897</v>
      </c>
      <c r="F1032" s="1" t="s">
        <v>7138</v>
      </c>
      <c r="G1032" s="1" t="s">
        <v>7120</v>
      </c>
      <c r="H1032" s="1" t="s">
        <v>7122</v>
      </c>
      <c r="I1032" s="1" t="s">
        <v>12898</v>
      </c>
      <c r="J1032" s="1" t="s">
        <v>30</v>
      </c>
      <c r="K1032" s="1" t="s">
        <v>7601</v>
      </c>
      <c r="L1032" s="1" t="s">
        <v>7601</v>
      </c>
      <c r="M1032" s="1" t="s">
        <v>7125</v>
      </c>
      <c r="N1032" s="1" t="s">
        <v>7125</v>
      </c>
      <c r="O1032" s="1" t="s">
        <v>7126</v>
      </c>
      <c r="P1032" s="1" t="s">
        <v>7127</v>
      </c>
      <c r="Q1032" s="1" t="s">
        <v>7128</v>
      </c>
      <c r="R1032" s="1" t="s">
        <v>12899</v>
      </c>
      <c r="S1032" s="1" t="s">
        <v>7130</v>
      </c>
      <c r="T1032" s="1" t="s">
        <v>7131</v>
      </c>
      <c r="U1032" s="1" t="s">
        <v>7132</v>
      </c>
      <c r="V1032" s="1" t="s">
        <v>7269</v>
      </c>
    </row>
    <row r="1033" s="1" customFormat="1" spans="1:22">
      <c r="A1033" s="3">
        <v>999223868456320</v>
      </c>
      <c r="B1033" s="1" t="s">
        <v>7138</v>
      </c>
      <c r="C1033" s="1" t="s">
        <v>12900</v>
      </c>
      <c r="D1033" s="1" t="s">
        <v>9622</v>
      </c>
      <c r="E1033" s="1" t="s">
        <v>12901</v>
      </c>
      <c r="F1033" s="1" t="s">
        <v>7138</v>
      </c>
      <c r="G1033" s="1" t="s">
        <v>7139</v>
      </c>
      <c r="H1033" s="1" t="s">
        <v>7122</v>
      </c>
      <c r="I1033" s="1" t="s">
        <v>12902</v>
      </c>
      <c r="J1033" s="1" t="s">
        <v>30</v>
      </c>
      <c r="K1033" s="1" t="s">
        <v>12903</v>
      </c>
      <c r="L1033" s="1" t="s">
        <v>12903</v>
      </c>
      <c r="M1033" s="1" t="s">
        <v>7125</v>
      </c>
      <c r="N1033" s="1" t="s">
        <v>7125</v>
      </c>
      <c r="O1033" s="1" t="s">
        <v>7126</v>
      </c>
      <c r="P1033" s="1" t="s">
        <v>7127</v>
      </c>
      <c r="Q1033" s="1" t="s">
        <v>7128</v>
      </c>
      <c r="R1033" s="1" t="s">
        <v>12904</v>
      </c>
      <c r="S1033" s="1" t="s">
        <v>7130</v>
      </c>
      <c r="T1033" s="1" t="s">
        <v>7131</v>
      </c>
      <c r="U1033" s="1" t="s">
        <v>7132</v>
      </c>
      <c r="V1033" s="1" t="s">
        <v>7209</v>
      </c>
    </row>
    <row r="1034" s="1" customFormat="1" spans="1:22">
      <c r="A1034" s="3">
        <v>999223868467169</v>
      </c>
      <c r="B1034" s="1" t="s">
        <v>7138</v>
      </c>
      <c r="C1034" s="1" t="s">
        <v>12905</v>
      </c>
      <c r="D1034" s="1" t="s">
        <v>12906</v>
      </c>
      <c r="E1034" s="1" t="s">
        <v>12907</v>
      </c>
      <c r="F1034" s="1" t="s">
        <v>7120</v>
      </c>
      <c r="G1034" s="1" t="s">
        <v>7148</v>
      </c>
      <c r="H1034" s="1" t="s">
        <v>7122</v>
      </c>
      <c r="I1034" s="1" t="s">
        <v>12908</v>
      </c>
      <c r="J1034" s="1" t="s">
        <v>30</v>
      </c>
      <c r="K1034" s="1" t="s">
        <v>12909</v>
      </c>
      <c r="L1034" s="1" t="s">
        <v>12909</v>
      </c>
      <c r="M1034" s="1" t="s">
        <v>7125</v>
      </c>
      <c r="N1034" s="1" t="s">
        <v>7125</v>
      </c>
      <c r="O1034" s="1" t="s">
        <v>7126</v>
      </c>
      <c r="P1034" s="1" t="s">
        <v>7127</v>
      </c>
      <c r="Q1034" s="1" t="s">
        <v>7128</v>
      </c>
      <c r="R1034" s="1" t="s">
        <v>12910</v>
      </c>
      <c r="S1034" s="1" t="s">
        <v>7130</v>
      </c>
      <c r="T1034" s="1" t="s">
        <v>7131</v>
      </c>
      <c r="U1034" s="1" t="s">
        <v>7132</v>
      </c>
      <c r="V1034" s="1" t="s">
        <v>7377</v>
      </c>
    </row>
    <row r="1035" s="1" customFormat="1" spans="1:22">
      <c r="A1035" s="3">
        <v>999223868517800</v>
      </c>
      <c r="B1035" s="1" t="s">
        <v>7138</v>
      </c>
      <c r="C1035" s="1" t="s">
        <v>12911</v>
      </c>
      <c r="D1035" s="1" t="s">
        <v>12612</v>
      </c>
      <c r="E1035" s="1" t="s">
        <v>12912</v>
      </c>
      <c r="F1035" s="1" t="s">
        <v>7138</v>
      </c>
      <c r="G1035" s="1" t="s">
        <v>7120</v>
      </c>
      <c r="H1035" s="1" t="s">
        <v>7122</v>
      </c>
      <c r="I1035" s="1" t="s">
        <v>12913</v>
      </c>
      <c r="J1035" s="1" t="s">
        <v>30</v>
      </c>
      <c r="K1035" s="1" t="s">
        <v>12914</v>
      </c>
      <c r="L1035" s="1" t="s">
        <v>12914</v>
      </c>
      <c r="M1035" s="1" t="s">
        <v>7125</v>
      </c>
      <c r="N1035" s="1" t="s">
        <v>7125</v>
      </c>
      <c r="O1035" s="1" t="s">
        <v>7126</v>
      </c>
      <c r="P1035" s="1" t="s">
        <v>7127</v>
      </c>
      <c r="Q1035" s="1" t="s">
        <v>7128</v>
      </c>
      <c r="R1035" s="1" t="s">
        <v>12915</v>
      </c>
      <c r="S1035" s="1" t="s">
        <v>7130</v>
      </c>
      <c r="T1035" s="1" t="s">
        <v>7131</v>
      </c>
      <c r="U1035" s="1" t="s">
        <v>7132</v>
      </c>
      <c r="V1035" s="1" t="s">
        <v>7167</v>
      </c>
    </row>
    <row r="1036" s="1" customFormat="1" spans="1:22">
      <c r="A1036" s="3">
        <v>23868507110</v>
      </c>
      <c r="B1036" s="1" t="s">
        <v>7138</v>
      </c>
      <c r="C1036" s="1" t="s">
        <v>12916</v>
      </c>
      <c r="D1036" s="1" t="s">
        <v>12917</v>
      </c>
      <c r="E1036" s="1" t="s">
        <v>12918</v>
      </c>
      <c r="F1036" s="1" t="s">
        <v>7138</v>
      </c>
      <c r="G1036" s="1" t="s">
        <v>7120</v>
      </c>
      <c r="H1036" s="1" t="s">
        <v>7122</v>
      </c>
      <c r="I1036" s="1" t="s">
        <v>12919</v>
      </c>
      <c r="J1036" s="1" t="s">
        <v>30</v>
      </c>
      <c r="K1036" s="1" t="s">
        <v>12920</v>
      </c>
      <c r="L1036" s="1" t="s">
        <v>12920</v>
      </c>
      <c r="M1036" s="1" t="s">
        <v>7125</v>
      </c>
      <c r="N1036" s="1" t="s">
        <v>7125</v>
      </c>
      <c r="O1036" s="1" t="s">
        <v>7126</v>
      </c>
      <c r="P1036" s="1" t="s">
        <v>7127</v>
      </c>
      <c r="Q1036" s="1" t="s">
        <v>7128</v>
      </c>
      <c r="R1036" s="1" t="s">
        <v>12921</v>
      </c>
      <c r="S1036" s="1" t="s">
        <v>7130</v>
      </c>
      <c r="T1036" s="1" t="s">
        <v>7131</v>
      </c>
      <c r="U1036" s="1" t="s">
        <v>7132</v>
      </c>
      <c r="V1036" s="1" t="s">
        <v>7167</v>
      </c>
    </row>
    <row r="1037" s="1" customFormat="1" spans="1:22">
      <c r="A1037" s="3">
        <v>999223868570241</v>
      </c>
      <c r="B1037" s="1" t="s">
        <v>7138</v>
      </c>
      <c r="C1037" s="1" t="s">
        <v>12922</v>
      </c>
      <c r="D1037" s="1" t="s">
        <v>12923</v>
      </c>
      <c r="E1037" s="1" t="s">
        <v>12924</v>
      </c>
      <c r="F1037" s="1" t="s">
        <v>7148</v>
      </c>
      <c r="G1037" s="1" t="s">
        <v>7121</v>
      </c>
      <c r="H1037" s="1" t="s">
        <v>7122</v>
      </c>
      <c r="I1037" s="1" t="s">
        <v>12925</v>
      </c>
      <c r="J1037" s="1" t="s">
        <v>30</v>
      </c>
      <c r="K1037" s="1" t="s">
        <v>12638</v>
      </c>
      <c r="L1037" s="1" t="s">
        <v>12638</v>
      </c>
      <c r="M1037" s="1" t="s">
        <v>7125</v>
      </c>
      <c r="N1037" s="1" t="s">
        <v>7125</v>
      </c>
      <c r="O1037" s="1" t="s">
        <v>7126</v>
      </c>
      <c r="P1037" s="1" t="s">
        <v>7127</v>
      </c>
      <c r="Q1037" s="1" t="s">
        <v>7128</v>
      </c>
      <c r="R1037" s="1" t="s">
        <v>12926</v>
      </c>
      <c r="S1037" s="1" t="s">
        <v>7130</v>
      </c>
      <c r="T1037" s="1" t="s">
        <v>7131</v>
      </c>
      <c r="U1037" s="1" t="s">
        <v>7132</v>
      </c>
      <c r="V1037" s="1" t="s">
        <v>7470</v>
      </c>
    </row>
    <row r="1038" s="1" customFormat="1" spans="1:22">
      <c r="A1038" s="3">
        <v>23868600344</v>
      </c>
      <c r="B1038" s="1" t="s">
        <v>7138</v>
      </c>
      <c r="C1038" s="1" t="s">
        <v>12927</v>
      </c>
      <c r="D1038" s="1" t="s">
        <v>7675</v>
      </c>
      <c r="E1038" s="1" t="s">
        <v>12928</v>
      </c>
      <c r="F1038" s="1" t="s">
        <v>7138</v>
      </c>
      <c r="G1038" s="1" t="s">
        <v>7120</v>
      </c>
      <c r="H1038" s="1" t="s">
        <v>7122</v>
      </c>
      <c r="I1038" s="1" t="s">
        <v>12929</v>
      </c>
      <c r="J1038" s="1" t="s">
        <v>30</v>
      </c>
      <c r="K1038" s="1" t="s">
        <v>11719</v>
      </c>
      <c r="L1038" s="1" t="s">
        <v>11719</v>
      </c>
      <c r="M1038" s="1" t="s">
        <v>7125</v>
      </c>
      <c r="N1038" s="1" t="s">
        <v>7125</v>
      </c>
      <c r="O1038" s="1" t="s">
        <v>7126</v>
      </c>
      <c r="P1038" s="1" t="s">
        <v>7127</v>
      </c>
      <c r="Q1038" s="1" t="s">
        <v>7128</v>
      </c>
      <c r="R1038" s="1" t="s">
        <v>12930</v>
      </c>
      <c r="S1038" s="1" t="s">
        <v>7130</v>
      </c>
      <c r="T1038" s="1" t="s">
        <v>7131</v>
      </c>
      <c r="U1038" s="1" t="s">
        <v>7132</v>
      </c>
      <c r="V1038" s="1" t="s">
        <v>7133</v>
      </c>
    </row>
    <row r="1039" s="1" customFormat="1" spans="1:22">
      <c r="A1039" s="3">
        <v>999223868676435</v>
      </c>
      <c r="B1039" s="1" t="s">
        <v>7138</v>
      </c>
      <c r="C1039" s="1" t="s">
        <v>12931</v>
      </c>
      <c r="D1039" s="1" t="s">
        <v>12932</v>
      </c>
      <c r="E1039" s="1" t="s">
        <v>12933</v>
      </c>
      <c r="F1039" s="1" t="s">
        <v>7120</v>
      </c>
      <c r="G1039" s="1" t="s">
        <v>7139</v>
      </c>
      <c r="H1039" s="1" t="s">
        <v>7122</v>
      </c>
      <c r="I1039" s="1" t="s">
        <v>12934</v>
      </c>
      <c r="J1039" s="1" t="s">
        <v>30</v>
      </c>
      <c r="K1039" s="1" t="s">
        <v>12935</v>
      </c>
      <c r="L1039" s="1" t="s">
        <v>12935</v>
      </c>
      <c r="M1039" s="1" t="s">
        <v>7125</v>
      </c>
      <c r="N1039" s="1" t="s">
        <v>7125</v>
      </c>
      <c r="O1039" s="1" t="s">
        <v>7126</v>
      </c>
      <c r="P1039" s="1" t="s">
        <v>7127</v>
      </c>
      <c r="Q1039" s="1" t="s">
        <v>7128</v>
      </c>
      <c r="R1039" s="1" t="s">
        <v>12936</v>
      </c>
      <c r="S1039" s="1" t="s">
        <v>7130</v>
      </c>
      <c r="T1039" s="1" t="s">
        <v>7131</v>
      </c>
      <c r="U1039" s="1" t="s">
        <v>7132</v>
      </c>
      <c r="V1039" s="1" t="s">
        <v>7269</v>
      </c>
    </row>
    <row r="1040" s="1" customFormat="1" spans="1:22">
      <c r="A1040" s="3">
        <v>999223868749784</v>
      </c>
      <c r="B1040" s="1" t="s">
        <v>7138</v>
      </c>
      <c r="C1040" s="1" t="s">
        <v>12937</v>
      </c>
      <c r="D1040" s="1" t="s">
        <v>12938</v>
      </c>
      <c r="E1040" s="1" t="s">
        <v>12939</v>
      </c>
      <c r="F1040" s="1" t="s">
        <v>7138</v>
      </c>
      <c r="G1040" s="1" t="s">
        <v>7121</v>
      </c>
      <c r="H1040" s="1" t="s">
        <v>7122</v>
      </c>
      <c r="I1040" s="1" t="s">
        <v>12940</v>
      </c>
      <c r="J1040" s="1" t="s">
        <v>30</v>
      </c>
      <c r="K1040" s="1" t="s">
        <v>12941</v>
      </c>
      <c r="L1040" s="1" t="s">
        <v>12941</v>
      </c>
      <c r="M1040" s="1" t="s">
        <v>7125</v>
      </c>
      <c r="N1040" s="1" t="s">
        <v>7125</v>
      </c>
      <c r="O1040" s="1" t="s">
        <v>7126</v>
      </c>
      <c r="P1040" s="1" t="s">
        <v>7127</v>
      </c>
      <c r="Q1040" s="1" t="s">
        <v>7128</v>
      </c>
      <c r="R1040" s="1" t="s">
        <v>12942</v>
      </c>
      <c r="S1040" s="1" t="s">
        <v>7130</v>
      </c>
      <c r="T1040" s="1" t="s">
        <v>7131</v>
      </c>
      <c r="U1040" s="1" t="s">
        <v>7132</v>
      </c>
      <c r="V1040" s="1" t="s">
        <v>7377</v>
      </c>
    </row>
    <row r="1041" s="1" customFormat="1" spans="1:22">
      <c r="A1041" s="3">
        <v>999223868814647</v>
      </c>
      <c r="B1041" s="1" t="s">
        <v>7138</v>
      </c>
      <c r="C1041" s="1" t="s">
        <v>12943</v>
      </c>
      <c r="D1041" s="1" t="s">
        <v>12944</v>
      </c>
      <c r="E1041" s="1" t="s">
        <v>12945</v>
      </c>
      <c r="F1041" s="1" t="s">
        <v>7138</v>
      </c>
      <c r="G1041" s="1" t="s">
        <v>7120</v>
      </c>
      <c r="H1041" s="1" t="s">
        <v>7122</v>
      </c>
      <c r="I1041" s="1" t="s">
        <v>12946</v>
      </c>
      <c r="J1041" s="1" t="s">
        <v>30</v>
      </c>
      <c r="K1041" s="1" t="s">
        <v>12947</v>
      </c>
      <c r="L1041" s="1" t="s">
        <v>12947</v>
      </c>
      <c r="M1041" s="1" t="s">
        <v>7125</v>
      </c>
      <c r="N1041" s="1" t="s">
        <v>7125</v>
      </c>
      <c r="O1041" s="1" t="s">
        <v>7126</v>
      </c>
      <c r="P1041" s="1" t="s">
        <v>7127</v>
      </c>
      <c r="Q1041" s="1" t="s">
        <v>7128</v>
      </c>
      <c r="R1041" s="1" t="s">
        <v>12948</v>
      </c>
      <c r="S1041" s="1" t="s">
        <v>7130</v>
      </c>
      <c r="T1041" s="1" t="s">
        <v>7131</v>
      </c>
      <c r="U1041" s="1" t="s">
        <v>7132</v>
      </c>
      <c r="V1041" s="1" t="s">
        <v>7377</v>
      </c>
    </row>
    <row r="1042" s="1" customFormat="1" spans="1:22">
      <c r="A1042" s="3">
        <v>999223869160631</v>
      </c>
      <c r="B1042" s="1" t="s">
        <v>7138</v>
      </c>
      <c r="C1042" s="1" t="s">
        <v>12949</v>
      </c>
      <c r="D1042" s="1" t="s">
        <v>12950</v>
      </c>
      <c r="E1042" s="1" t="s">
        <v>12951</v>
      </c>
      <c r="F1042" s="1" t="s">
        <v>7139</v>
      </c>
      <c r="G1042" s="1" t="s">
        <v>7148</v>
      </c>
      <c r="H1042" s="1" t="s">
        <v>7122</v>
      </c>
      <c r="I1042" s="1" t="s">
        <v>12952</v>
      </c>
      <c r="J1042" s="1" t="s">
        <v>30</v>
      </c>
      <c r="K1042" s="1" t="s">
        <v>7622</v>
      </c>
      <c r="L1042" s="1" t="s">
        <v>7622</v>
      </c>
      <c r="M1042" s="1" t="s">
        <v>7125</v>
      </c>
      <c r="N1042" s="1" t="s">
        <v>7125</v>
      </c>
      <c r="O1042" s="1" t="s">
        <v>7126</v>
      </c>
      <c r="P1042" s="1" t="s">
        <v>7127</v>
      </c>
      <c r="Q1042" s="1" t="s">
        <v>7128</v>
      </c>
      <c r="R1042" s="1" t="s">
        <v>12953</v>
      </c>
      <c r="S1042" s="1" t="s">
        <v>7130</v>
      </c>
      <c r="T1042" s="1" t="s">
        <v>7131</v>
      </c>
      <c r="U1042" s="1" t="s">
        <v>7132</v>
      </c>
      <c r="V1042" s="1" t="s">
        <v>7314</v>
      </c>
    </row>
    <row r="1043" s="1" customFormat="1" spans="1:22">
      <c r="A1043" s="3">
        <v>999223869473366</v>
      </c>
      <c r="B1043" s="1" t="s">
        <v>7138</v>
      </c>
      <c r="C1043" s="1" t="s">
        <v>12954</v>
      </c>
      <c r="D1043" s="1" t="s">
        <v>12955</v>
      </c>
      <c r="E1043" s="1" t="s">
        <v>12956</v>
      </c>
      <c r="F1043" s="1" t="s">
        <v>7138</v>
      </c>
      <c r="G1043" s="1" t="s">
        <v>7120</v>
      </c>
      <c r="H1043" s="1" t="s">
        <v>7122</v>
      </c>
      <c r="I1043" s="1" t="s">
        <v>12957</v>
      </c>
      <c r="J1043" s="1" t="s">
        <v>30</v>
      </c>
      <c r="K1043" s="1" t="s">
        <v>12958</v>
      </c>
      <c r="L1043" s="1" t="s">
        <v>12958</v>
      </c>
      <c r="M1043" s="1" t="s">
        <v>7125</v>
      </c>
      <c r="N1043" s="1" t="s">
        <v>7125</v>
      </c>
      <c r="O1043" s="1" t="s">
        <v>7126</v>
      </c>
      <c r="P1043" s="1" t="s">
        <v>7127</v>
      </c>
      <c r="Q1043" s="1" t="s">
        <v>7128</v>
      </c>
      <c r="R1043" s="1" t="s">
        <v>12959</v>
      </c>
      <c r="S1043" s="1" t="s">
        <v>7130</v>
      </c>
      <c r="T1043" s="1" t="s">
        <v>7131</v>
      </c>
      <c r="U1043" s="1" t="s">
        <v>7132</v>
      </c>
      <c r="V1043" s="1" t="s">
        <v>7254</v>
      </c>
    </row>
    <row r="1044" s="1" customFormat="1" spans="1:22">
      <c r="A1044" s="3">
        <v>999223869531865</v>
      </c>
      <c r="B1044" s="1" t="s">
        <v>7138</v>
      </c>
      <c r="C1044" s="1" t="s">
        <v>12960</v>
      </c>
      <c r="D1044" s="1" t="s">
        <v>11632</v>
      </c>
      <c r="E1044" s="1" t="s">
        <v>12961</v>
      </c>
      <c r="F1044" s="1" t="s">
        <v>7120</v>
      </c>
      <c r="G1044" s="1" t="s">
        <v>7139</v>
      </c>
      <c r="H1044" s="1" t="s">
        <v>7122</v>
      </c>
      <c r="I1044" s="1" t="s">
        <v>12962</v>
      </c>
      <c r="J1044" s="1" t="s">
        <v>30</v>
      </c>
      <c r="K1044" s="1" t="s">
        <v>12963</v>
      </c>
      <c r="L1044" s="1" t="s">
        <v>12963</v>
      </c>
      <c r="M1044" s="1" t="s">
        <v>7125</v>
      </c>
      <c r="N1044" s="1" t="s">
        <v>7125</v>
      </c>
      <c r="O1044" s="1" t="s">
        <v>7126</v>
      </c>
      <c r="P1044" s="1" t="s">
        <v>7127</v>
      </c>
      <c r="Q1044" s="1" t="s">
        <v>7128</v>
      </c>
      <c r="R1044" s="1" t="s">
        <v>12964</v>
      </c>
      <c r="S1044" s="1" t="s">
        <v>7130</v>
      </c>
      <c r="T1044" s="1" t="s">
        <v>7131</v>
      </c>
      <c r="U1044" s="1" t="s">
        <v>7132</v>
      </c>
      <c r="V1044" s="1" t="s">
        <v>7226</v>
      </c>
    </row>
    <row r="1045" s="1" customFormat="1" spans="1:22">
      <c r="A1045" s="3">
        <v>999223869537207</v>
      </c>
      <c r="B1045" s="1" t="s">
        <v>7138</v>
      </c>
      <c r="C1045" s="1" t="s">
        <v>12965</v>
      </c>
      <c r="D1045" s="1" t="s">
        <v>12966</v>
      </c>
      <c r="E1045" s="1" t="s">
        <v>12967</v>
      </c>
      <c r="F1045" s="1" t="s">
        <v>7138</v>
      </c>
      <c r="G1045" s="1" t="s">
        <v>7139</v>
      </c>
      <c r="H1045" s="1" t="s">
        <v>7122</v>
      </c>
      <c r="I1045" s="1" t="s">
        <v>12968</v>
      </c>
      <c r="J1045" s="1" t="s">
        <v>30</v>
      </c>
      <c r="K1045" s="1" t="s">
        <v>12969</v>
      </c>
      <c r="L1045" s="1" t="s">
        <v>12969</v>
      </c>
      <c r="M1045" s="1" t="s">
        <v>7125</v>
      </c>
      <c r="N1045" s="1" t="s">
        <v>7125</v>
      </c>
      <c r="O1045" s="1" t="s">
        <v>7126</v>
      </c>
      <c r="P1045" s="1" t="s">
        <v>7127</v>
      </c>
      <c r="Q1045" s="1" t="s">
        <v>7128</v>
      </c>
      <c r="R1045" s="1" t="s">
        <v>12970</v>
      </c>
      <c r="S1045" s="1" t="s">
        <v>7130</v>
      </c>
      <c r="T1045" s="1" t="s">
        <v>7131</v>
      </c>
      <c r="U1045" s="1" t="s">
        <v>7132</v>
      </c>
      <c r="V1045" s="1" t="s">
        <v>7226</v>
      </c>
    </row>
    <row r="1046" s="1" customFormat="1" spans="1:22">
      <c r="A1046" s="3">
        <v>999223869590347</v>
      </c>
      <c r="B1046" s="1" t="s">
        <v>7138</v>
      </c>
      <c r="C1046" s="1" t="s">
        <v>12971</v>
      </c>
      <c r="D1046" s="1" t="s">
        <v>12972</v>
      </c>
      <c r="E1046" s="1" t="s">
        <v>12973</v>
      </c>
      <c r="F1046" s="1" t="s">
        <v>7138</v>
      </c>
      <c r="G1046" s="1" t="s">
        <v>7120</v>
      </c>
      <c r="H1046" s="1" t="s">
        <v>7122</v>
      </c>
      <c r="I1046" s="1" t="s">
        <v>12974</v>
      </c>
      <c r="J1046" s="1" t="s">
        <v>30</v>
      </c>
      <c r="K1046" s="1" t="s">
        <v>12975</v>
      </c>
      <c r="L1046" s="1" t="s">
        <v>12975</v>
      </c>
      <c r="M1046" s="1" t="s">
        <v>7125</v>
      </c>
      <c r="N1046" s="1" t="s">
        <v>7125</v>
      </c>
      <c r="O1046" s="1" t="s">
        <v>7126</v>
      </c>
      <c r="P1046" s="1" t="s">
        <v>7127</v>
      </c>
      <c r="Q1046" s="1" t="s">
        <v>7128</v>
      </c>
      <c r="R1046" s="1" t="s">
        <v>12976</v>
      </c>
      <c r="S1046" s="1" t="s">
        <v>7130</v>
      </c>
      <c r="T1046" s="1" t="s">
        <v>7131</v>
      </c>
      <c r="U1046" s="1" t="s">
        <v>7132</v>
      </c>
      <c r="V1046" s="1" t="s">
        <v>7377</v>
      </c>
    </row>
    <row r="1047" s="1" customFormat="1" spans="1:22">
      <c r="A1047" s="3">
        <v>999223869646876</v>
      </c>
      <c r="B1047" s="1" t="s">
        <v>7138</v>
      </c>
      <c r="C1047" s="1" t="s">
        <v>12977</v>
      </c>
      <c r="D1047" s="1" t="s">
        <v>12978</v>
      </c>
      <c r="E1047" s="1" t="s">
        <v>12979</v>
      </c>
      <c r="F1047" s="1" t="s">
        <v>7138</v>
      </c>
      <c r="G1047" s="1" t="s">
        <v>7120</v>
      </c>
      <c r="H1047" s="1" t="s">
        <v>7122</v>
      </c>
      <c r="I1047" s="1" t="s">
        <v>12980</v>
      </c>
      <c r="J1047" s="1" t="s">
        <v>30</v>
      </c>
      <c r="K1047" s="1" t="s">
        <v>8632</v>
      </c>
      <c r="L1047" s="1" t="s">
        <v>8632</v>
      </c>
      <c r="M1047" s="1" t="s">
        <v>7125</v>
      </c>
      <c r="N1047" s="1" t="s">
        <v>7125</v>
      </c>
      <c r="O1047" s="1" t="s">
        <v>7126</v>
      </c>
      <c r="P1047" s="1" t="s">
        <v>7127</v>
      </c>
      <c r="Q1047" s="1" t="s">
        <v>7128</v>
      </c>
      <c r="R1047" s="1" t="s">
        <v>12981</v>
      </c>
      <c r="S1047" s="1" t="s">
        <v>7130</v>
      </c>
      <c r="T1047" s="1" t="s">
        <v>7131</v>
      </c>
      <c r="U1047" s="1" t="s">
        <v>7132</v>
      </c>
      <c r="V1047" s="1" t="s">
        <v>7226</v>
      </c>
    </row>
    <row r="1048" s="1" customFormat="1" spans="1:22">
      <c r="A1048" s="3">
        <v>999223869749066</v>
      </c>
      <c r="B1048" s="1" t="s">
        <v>7138</v>
      </c>
      <c r="C1048" s="1" t="s">
        <v>12982</v>
      </c>
      <c r="D1048" s="1" t="s">
        <v>12983</v>
      </c>
      <c r="E1048" s="1" t="s">
        <v>12984</v>
      </c>
      <c r="F1048" s="1" t="s">
        <v>7139</v>
      </c>
      <c r="G1048" s="1" t="s">
        <v>7148</v>
      </c>
      <c r="H1048" s="1" t="s">
        <v>7122</v>
      </c>
      <c r="I1048" s="1" t="s">
        <v>12985</v>
      </c>
      <c r="J1048" s="1" t="s">
        <v>30</v>
      </c>
      <c r="K1048" s="1" t="s">
        <v>12986</v>
      </c>
      <c r="L1048" s="1" t="s">
        <v>12986</v>
      </c>
      <c r="M1048" s="1" t="s">
        <v>7125</v>
      </c>
      <c r="N1048" s="1" t="s">
        <v>7125</v>
      </c>
      <c r="O1048" s="1" t="s">
        <v>7126</v>
      </c>
      <c r="P1048" s="1" t="s">
        <v>7127</v>
      </c>
      <c r="Q1048" s="1" t="s">
        <v>7128</v>
      </c>
      <c r="R1048" s="1" t="s">
        <v>12987</v>
      </c>
      <c r="S1048" s="1" t="s">
        <v>7130</v>
      </c>
      <c r="T1048" s="1" t="s">
        <v>7131</v>
      </c>
      <c r="U1048" s="1" t="s">
        <v>7132</v>
      </c>
      <c r="V1048" s="1" t="s">
        <v>7340</v>
      </c>
    </row>
    <row r="1049" s="1" customFormat="1" spans="1:22">
      <c r="A1049" s="3">
        <v>999223869752028</v>
      </c>
      <c r="B1049" s="1" t="s">
        <v>7138</v>
      </c>
      <c r="C1049" s="1" t="s">
        <v>12988</v>
      </c>
      <c r="D1049" s="1" t="s">
        <v>12989</v>
      </c>
      <c r="E1049" s="1" t="s">
        <v>12990</v>
      </c>
      <c r="F1049" s="1" t="s">
        <v>7138</v>
      </c>
      <c r="G1049" s="1" t="s">
        <v>7120</v>
      </c>
      <c r="H1049" s="1" t="s">
        <v>7122</v>
      </c>
      <c r="I1049" s="1" t="s">
        <v>12991</v>
      </c>
      <c r="J1049" s="1" t="s">
        <v>30</v>
      </c>
      <c r="K1049" s="1" t="s">
        <v>10010</v>
      </c>
      <c r="L1049" s="1" t="s">
        <v>10010</v>
      </c>
      <c r="M1049" s="1" t="s">
        <v>7125</v>
      </c>
      <c r="N1049" s="1" t="s">
        <v>7125</v>
      </c>
      <c r="O1049" s="1" t="s">
        <v>7126</v>
      </c>
      <c r="P1049" s="1" t="s">
        <v>7127</v>
      </c>
      <c r="Q1049" s="1" t="s">
        <v>7128</v>
      </c>
      <c r="R1049" s="1" t="s">
        <v>12992</v>
      </c>
      <c r="S1049" s="1" t="s">
        <v>7130</v>
      </c>
      <c r="T1049" s="1" t="s">
        <v>7131</v>
      </c>
      <c r="U1049" s="1" t="s">
        <v>7132</v>
      </c>
      <c r="V1049" s="1" t="s">
        <v>7340</v>
      </c>
    </row>
    <row r="1050" s="1" customFormat="1" spans="1:22">
      <c r="A1050" s="3">
        <v>999223869808040</v>
      </c>
      <c r="B1050" s="1" t="s">
        <v>7138</v>
      </c>
      <c r="C1050" s="1" t="s">
        <v>12993</v>
      </c>
      <c r="D1050" s="1" t="s">
        <v>11045</v>
      </c>
      <c r="E1050" s="1" t="s">
        <v>12994</v>
      </c>
      <c r="F1050" s="1" t="s">
        <v>7138</v>
      </c>
      <c r="G1050" s="1" t="s">
        <v>7120</v>
      </c>
      <c r="H1050" s="1" t="s">
        <v>7122</v>
      </c>
      <c r="I1050" s="1" t="s">
        <v>12995</v>
      </c>
      <c r="J1050" s="1" t="s">
        <v>30</v>
      </c>
      <c r="K1050" s="1" t="s">
        <v>9118</v>
      </c>
      <c r="L1050" s="1" t="s">
        <v>9118</v>
      </c>
      <c r="M1050" s="1" t="s">
        <v>7125</v>
      </c>
      <c r="N1050" s="1" t="s">
        <v>7125</v>
      </c>
      <c r="O1050" s="1" t="s">
        <v>7126</v>
      </c>
      <c r="P1050" s="1" t="s">
        <v>7127</v>
      </c>
      <c r="Q1050" s="1" t="s">
        <v>7128</v>
      </c>
      <c r="R1050" s="1" t="s">
        <v>12996</v>
      </c>
      <c r="S1050" s="1" t="s">
        <v>7130</v>
      </c>
      <c r="T1050" s="1" t="s">
        <v>7131</v>
      </c>
      <c r="U1050" s="1" t="s">
        <v>7132</v>
      </c>
      <c r="V1050" s="1" t="s">
        <v>7226</v>
      </c>
    </row>
    <row r="1051" s="1" customFormat="1" spans="1:22">
      <c r="A1051" s="3">
        <v>999223870078117</v>
      </c>
      <c r="B1051" s="1" t="s">
        <v>7138</v>
      </c>
      <c r="C1051" s="1" t="s">
        <v>12997</v>
      </c>
      <c r="D1051" s="1" t="s">
        <v>11880</v>
      </c>
      <c r="E1051" s="1" t="s">
        <v>12998</v>
      </c>
      <c r="F1051" s="1" t="s">
        <v>7138</v>
      </c>
      <c r="G1051" s="1" t="s">
        <v>7120</v>
      </c>
      <c r="H1051" s="1" t="s">
        <v>7122</v>
      </c>
      <c r="I1051" s="1" t="s">
        <v>12999</v>
      </c>
      <c r="J1051" s="1" t="s">
        <v>30</v>
      </c>
      <c r="K1051" s="1" t="s">
        <v>13000</v>
      </c>
      <c r="L1051" s="1" t="s">
        <v>13000</v>
      </c>
      <c r="M1051" s="1" t="s">
        <v>7125</v>
      </c>
      <c r="N1051" s="1" t="s">
        <v>7125</v>
      </c>
      <c r="O1051" s="1" t="s">
        <v>7126</v>
      </c>
      <c r="P1051" s="1" t="s">
        <v>7127</v>
      </c>
      <c r="Q1051" s="1" t="s">
        <v>7128</v>
      </c>
      <c r="R1051" s="1" t="s">
        <v>13001</v>
      </c>
      <c r="S1051" s="1" t="s">
        <v>7130</v>
      </c>
      <c r="T1051" s="1" t="s">
        <v>7131</v>
      </c>
      <c r="U1051" s="1" t="s">
        <v>7132</v>
      </c>
      <c r="V1051" s="1" t="s">
        <v>7133</v>
      </c>
    </row>
    <row r="1052" s="1" customFormat="1" spans="1:22">
      <c r="A1052" s="3">
        <v>999223870282976</v>
      </c>
      <c r="B1052" s="1" t="s">
        <v>7138</v>
      </c>
      <c r="C1052" s="1" t="s">
        <v>13002</v>
      </c>
      <c r="D1052" s="1" t="s">
        <v>11190</v>
      </c>
      <c r="E1052" s="1" t="s">
        <v>13003</v>
      </c>
      <c r="F1052" s="1" t="s">
        <v>7139</v>
      </c>
      <c r="G1052" s="1" t="s">
        <v>7121</v>
      </c>
      <c r="H1052" s="1" t="s">
        <v>7122</v>
      </c>
      <c r="I1052" s="1" t="s">
        <v>13004</v>
      </c>
      <c r="J1052" s="1" t="s">
        <v>30</v>
      </c>
      <c r="K1052" s="1" t="s">
        <v>13005</v>
      </c>
      <c r="L1052" s="1" t="s">
        <v>13005</v>
      </c>
      <c r="M1052" s="1" t="s">
        <v>7125</v>
      </c>
      <c r="N1052" s="1" t="s">
        <v>7125</v>
      </c>
      <c r="O1052" s="1" t="s">
        <v>7126</v>
      </c>
      <c r="P1052" s="1" t="s">
        <v>7127</v>
      </c>
      <c r="Q1052" s="1" t="s">
        <v>7128</v>
      </c>
      <c r="R1052" s="1" t="s">
        <v>13006</v>
      </c>
      <c r="S1052" s="1" t="s">
        <v>7130</v>
      </c>
      <c r="T1052" s="1" t="s">
        <v>7131</v>
      </c>
      <c r="U1052" s="1" t="s">
        <v>7132</v>
      </c>
      <c r="V1052" s="1" t="s">
        <v>7226</v>
      </c>
    </row>
    <row r="1053" s="1" customFormat="1" spans="1:22">
      <c r="A1053" s="3">
        <v>999223870359659</v>
      </c>
      <c r="B1053" s="1" t="s">
        <v>7138</v>
      </c>
      <c r="C1053" s="1" t="s">
        <v>13007</v>
      </c>
      <c r="D1053" s="1" t="s">
        <v>10199</v>
      </c>
      <c r="E1053" s="1" t="s">
        <v>13008</v>
      </c>
      <c r="F1053" s="1" t="s">
        <v>7120</v>
      </c>
      <c r="G1053" s="1" t="s">
        <v>7139</v>
      </c>
      <c r="H1053" s="1" t="s">
        <v>7122</v>
      </c>
      <c r="I1053" s="1" t="s">
        <v>13009</v>
      </c>
      <c r="J1053" s="1" t="s">
        <v>30</v>
      </c>
      <c r="K1053" s="1" t="s">
        <v>13010</v>
      </c>
      <c r="L1053" s="1" t="s">
        <v>13010</v>
      </c>
      <c r="M1053" s="1" t="s">
        <v>7125</v>
      </c>
      <c r="N1053" s="1" t="s">
        <v>7125</v>
      </c>
      <c r="O1053" s="1" t="s">
        <v>7126</v>
      </c>
      <c r="P1053" s="1" t="s">
        <v>7127</v>
      </c>
      <c r="Q1053" s="1" t="s">
        <v>7128</v>
      </c>
      <c r="R1053" s="1" t="s">
        <v>13011</v>
      </c>
      <c r="S1053" s="1" t="s">
        <v>7130</v>
      </c>
      <c r="T1053" s="1" t="s">
        <v>7131</v>
      </c>
      <c r="U1053" s="1" t="s">
        <v>7132</v>
      </c>
      <c r="V1053" s="1" t="s">
        <v>7143</v>
      </c>
    </row>
    <row r="1054" s="1" customFormat="1" spans="1:22">
      <c r="A1054" s="3">
        <v>999223870466282</v>
      </c>
      <c r="B1054" s="1" t="s">
        <v>7138</v>
      </c>
      <c r="C1054" s="1" t="s">
        <v>13012</v>
      </c>
      <c r="D1054" s="1" t="s">
        <v>9557</v>
      </c>
      <c r="E1054" s="1" t="s">
        <v>13013</v>
      </c>
      <c r="F1054" s="1" t="s">
        <v>7138</v>
      </c>
      <c r="G1054" s="1" t="s">
        <v>7120</v>
      </c>
      <c r="H1054" s="1" t="s">
        <v>7122</v>
      </c>
      <c r="I1054" s="1" t="s">
        <v>13014</v>
      </c>
      <c r="J1054" s="1" t="s">
        <v>30</v>
      </c>
      <c r="K1054" s="1" t="s">
        <v>13015</v>
      </c>
      <c r="L1054" s="1" t="s">
        <v>13015</v>
      </c>
      <c r="M1054" s="1" t="s">
        <v>7125</v>
      </c>
      <c r="N1054" s="1" t="s">
        <v>7125</v>
      </c>
      <c r="O1054" s="1" t="s">
        <v>7126</v>
      </c>
      <c r="P1054" s="1" t="s">
        <v>7127</v>
      </c>
      <c r="Q1054" s="1" t="s">
        <v>7128</v>
      </c>
      <c r="R1054" s="1" t="s">
        <v>13016</v>
      </c>
      <c r="S1054" s="1" t="s">
        <v>7130</v>
      </c>
      <c r="T1054" s="1" t="s">
        <v>7131</v>
      </c>
      <c r="U1054" s="1" t="s">
        <v>7132</v>
      </c>
      <c r="V1054" s="1" t="s">
        <v>7254</v>
      </c>
    </row>
    <row r="1055" s="1" customFormat="1" spans="1:22">
      <c r="A1055" s="3">
        <v>999223871180136</v>
      </c>
      <c r="B1055" s="1" t="s">
        <v>7138</v>
      </c>
      <c r="C1055" s="1" t="s">
        <v>13017</v>
      </c>
      <c r="D1055" s="1" t="s">
        <v>13018</v>
      </c>
      <c r="E1055" s="1" t="s">
        <v>13019</v>
      </c>
      <c r="F1055" s="1" t="s">
        <v>7120</v>
      </c>
      <c r="G1055" s="1" t="s">
        <v>7121</v>
      </c>
      <c r="H1055" s="1" t="s">
        <v>7122</v>
      </c>
      <c r="I1055" s="1" t="s">
        <v>13020</v>
      </c>
      <c r="J1055" s="1" t="s">
        <v>30</v>
      </c>
      <c r="K1055" s="1" t="s">
        <v>13021</v>
      </c>
      <c r="L1055" s="1" t="s">
        <v>13021</v>
      </c>
      <c r="M1055" s="1" t="s">
        <v>7125</v>
      </c>
      <c r="N1055" s="1" t="s">
        <v>7125</v>
      </c>
      <c r="O1055" s="1" t="s">
        <v>7126</v>
      </c>
      <c r="P1055" s="1" t="s">
        <v>7127</v>
      </c>
      <c r="Q1055" s="1" t="s">
        <v>7128</v>
      </c>
      <c r="R1055" s="1" t="s">
        <v>13022</v>
      </c>
      <c r="S1055" s="1" t="s">
        <v>7130</v>
      </c>
      <c r="T1055" s="1" t="s">
        <v>7131</v>
      </c>
      <c r="U1055" s="1" t="s">
        <v>7132</v>
      </c>
      <c r="V1055" s="1" t="s">
        <v>7377</v>
      </c>
    </row>
    <row r="1056" s="1" customFormat="1" spans="1:22">
      <c r="A1056" s="3">
        <v>999223871359950</v>
      </c>
      <c r="B1056" s="1" t="s">
        <v>7138</v>
      </c>
      <c r="C1056" s="1" t="s">
        <v>13023</v>
      </c>
      <c r="D1056" s="1" t="s">
        <v>11661</v>
      </c>
      <c r="E1056" s="1" t="s">
        <v>11662</v>
      </c>
      <c r="F1056" s="1" t="s">
        <v>7138</v>
      </c>
      <c r="G1056" s="1" t="s">
        <v>7120</v>
      </c>
      <c r="H1056" s="1" t="s">
        <v>7122</v>
      </c>
      <c r="I1056" s="1" t="s">
        <v>13024</v>
      </c>
      <c r="J1056" s="1" t="s">
        <v>30</v>
      </c>
      <c r="K1056" s="1" t="s">
        <v>12331</v>
      </c>
      <c r="L1056" s="1" t="s">
        <v>12331</v>
      </c>
      <c r="M1056" s="1" t="s">
        <v>7125</v>
      </c>
      <c r="N1056" s="1" t="s">
        <v>7125</v>
      </c>
      <c r="O1056" s="1" t="s">
        <v>7126</v>
      </c>
      <c r="P1056" s="1" t="s">
        <v>7127</v>
      </c>
      <c r="Q1056" s="1" t="s">
        <v>7128</v>
      </c>
      <c r="R1056" s="1" t="s">
        <v>13025</v>
      </c>
      <c r="S1056" s="1" t="s">
        <v>7130</v>
      </c>
      <c r="T1056" s="1" t="s">
        <v>7131</v>
      </c>
      <c r="U1056" s="1" t="s">
        <v>7132</v>
      </c>
      <c r="V1056" s="1" t="s">
        <v>7254</v>
      </c>
    </row>
    <row r="1057" s="1" customFormat="1" spans="1:22">
      <c r="A1057" s="3">
        <v>999223871467687</v>
      </c>
      <c r="B1057" s="1" t="s">
        <v>7138</v>
      </c>
      <c r="C1057" s="1" t="s">
        <v>13026</v>
      </c>
      <c r="D1057" s="1" t="s">
        <v>13027</v>
      </c>
      <c r="E1057" s="1" t="s">
        <v>13028</v>
      </c>
      <c r="F1057" s="1" t="s">
        <v>7120</v>
      </c>
      <c r="G1057" s="1" t="s">
        <v>7148</v>
      </c>
      <c r="H1057" s="1" t="s">
        <v>7122</v>
      </c>
      <c r="I1057" s="1" t="s">
        <v>13029</v>
      </c>
      <c r="J1057" s="1" t="s">
        <v>30</v>
      </c>
      <c r="K1057" s="1" t="s">
        <v>13030</v>
      </c>
      <c r="L1057" s="1" t="s">
        <v>13030</v>
      </c>
      <c r="M1057" s="1" t="s">
        <v>7125</v>
      </c>
      <c r="N1057" s="1" t="s">
        <v>7125</v>
      </c>
      <c r="O1057" s="1" t="s">
        <v>7126</v>
      </c>
      <c r="P1057" s="1" t="s">
        <v>7127</v>
      </c>
      <c r="Q1057" s="1" t="s">
        <v>7128</v>
      </c>
      <c r="R1057" s="1" t="s">
        <v>13031</v>
      </c>
      <c r="S1057" s="1" t="s">
        <v>7130</v>
      </c>
      <c r="T1057" s="1" t="s">
        <v>7131</v>
      </c>
      <c r="U1057" s="1" t="s">
        <v>7132</v>
      </c>
      <c r="V1057" s="1" t="s">
        <v>13032</v>
      </c>
    </row>
    <row r="1058" s="1" customFormat="1" spans="1:22">
      <c r="A1058" s="3">
        <v>999223871759361</v>
      </c>
      <c r="B1058" s="1" t="s">
        <v>7138</v>
      </c>
      <c r="C1058" s="1" t="s">
        <v>13033</v>
      </c>
      <c r="D1058" s="1" t="s">
        <v>13034</v>
      </c>
      <c r="E1058" s="1" t="s">
        <v>13035</v>
      </c>
      <c r="F1058" s="1" t="s">
        <v>7138</v>
      </c>
      <c r="G1058" s="1" t="s">
        <v>7120</v>
      </c>
      <c r="H1058" s="1" t="s">
        <v>7122</v>
      </c>
      <c r="I1058" s="1" t="s">
        <v>9236</v>
      </c>
      <c r="J1058" s="1" t="s">
        <v>30</v>
      </c>
      <c r="K1058" s="1" t="s">
        <v>13036</v>
      </c>
      <c r="L1058" s="1" t="s">
        <v>13036</v>
      </c>
      <c r="M1058" s="1" t="s">
        <v>7125</v>
      </c>
      <c r="N1058" s="1" t="s">
        <v>7125</v>
      </c>
      <c r="O1058" s="1" t="s">
        <v>7126</v>
      </c>
      <c r="P1058" s="1" t="s">
        <v>7127</v>
      </c>
      <c r="Q1058" s="1" t="s">
        <v>7128</v>
      </c>
      <c r="R1058" s="1" t="s">
        <v>13037</v>
      </c>
      <c r="S1058" s="1" t="s">
        <v>7130</v>
      </c>
      <c r="T1058" s="1" t="s">
        <v>7131</v>
      </c>
      <c r="U1058" s="1" t="s">
        <v>7132</v>
      </c>
      <c r="V1058" s="1" t="s">
        <v>7133</v>
      </c>
    </row>
    <row r="1059" s="1" customFormat="1" spans="1:22">
      <c r="A1059" s="3">
        <v>999223871870827</v>
      </c>
      <c r="B1059" s="1" t="s">
        <v>7138</v>
      </c>
      <c r="C1059" s="1" t="s">
        <v>13038</v>
      </c>
      <c r="D1059" s="1" t="s">
        <v>13039</v>
      </c>
      <c r="E1059" s="1" t="s">
        <v>13040</v>
      </c>
      <c r="F1059" s="1" t="s">
        <v>7138</v>
      </c>
      <c r="G1059" s="1" t="s">
        <v>7120</v>
      </c>
      <c r="H1059" s="1" t="s">
        <v>7122</v>
      </c>
      <c r="I1059" s="1" t="s">
        <v>13041</v>
      </c>
      <c r="J1059" s="1" t="s">
        <v>30</v>
      </c>
      <c r="K1059" s="1" t="s">
        <v>13042</v>
      </c>
      <c r="L1059" s="1" t="s">
        <v>13042</v>
      </c>
      <c r="M1059" s="1" t="s">
        <v>7125</v>
      </c>
      <c r="N1059" s="1" t="s">
        <v>7125</v>
      </c>
      <c r="O1059" s="1" t="s">
        <v>7126</v>
      </c>
      <c r="P1059" s="1" t="s">
        <v>7127</v>
      </c>
      <c r="Q1059" s="1" t="s">
        <v>7128</v>
      </c>
      <c r="R1059" s="1" t="s">
        <v>13043</v>
      </c>
      <c r="S1059" s="1" t="s">
        <v>7130</v>
      </c>
      <c r="T1059" s="1" t="s">
        <v>7131</v>
      </c>
      <c r="U1059" s="1" t="s">
        <v>7132</v>
      </c>
      <c r="V1059" s="1" t="s">
        <v>7201</v>
      </c>
    </row>
    <row r="1060" s="1" customFormat="1" spans="1:22">
      <c r="A1060" s="3">
        <v>999223872040641</v>
      </c>
      <c r="B1060" s="1" t="s">
        <v>7138</v>
      </c>
      <c r="C1060" s="1" t="s">
        <v>13044</v>
      </c>
      <c r="D1060" s="1" t="s">
        <v>13045</v>
      </c>
      <c r="E1060" s="1" t="s">
        <v>13046</v>
      </c>
      <c r="F1060" s="1" t="s">
        <v>7120</v>
      </c>
      <c r="G1060" s="1" t="s">
        <v>7148</v>
      </c>
      <c r="H1060" s="1" t="s">
        <v>7122</v>
      </c>
      <c r="I1060" s="1" t="s">
        <v>13047</v>
      </c>
      <c r="J1060" s="1" t="s">
        <v>30</v>
      </c>
      <c r="K1060" s="1" t="s">
        <v>12565</v>
      </c>
      <c r="L1060" s="1" t="s">
        <v>12565</v>
      </c>
      <c r="M1060" s="1" t="s">
        <v>7125</v>
      </c>
      <c r="N1060" s="1" t="s">
        <v>7125</v>
      </c>
      <c r="O1060" s="1" t="s">
        <v>7126</v>
      </c>
      <c r="P1060" s="1" t="s">
        <v>7127</v>
      </c>
      <c r="Q1060" s="1" t="s">
        <v>7128</v>
      </c>
      <c r="R1060" s="1" t="s">
        <v>13048</v>
      </c>
      <c r="S1060" s="1" t="s">
        <v>7130</v>
      </c>
      <c r="T1060" s="1" t="s">
        <v>7131</v>
      </c>
      <c r="U1060" s="1" t="s">
        <v>7132</v>
      </c>
      <c r="V1060" s="1" t="s">
        <v>7377</v>
      </c>
    </row>
    <row r="1061" s="1" customFormat="1" spans="1:22">
      <c r="A1061" s="3">
        <v>999223872069272</v>
      </c>
      <c r="B1061" s="1" t="s">
        <v>7138</v>
      </c>
      <c r="C1061" s="1" t="s">
        <v>13049</v>
      </c>
      <c r="D1061" s="1" t="s">
        <v>13050</v>
      </c>
      <c r="E1061" s="1" t="s">
        <v>13051</v>
      </c>
      <c r="F1061" s="1" t="s">
        <v>7139</v>
      </c>
      <c r="G1061" s="1" t="s">
        <v>7148</v>
      </c>
      <c r="H1061" s="1" t="s">
        <v>7122</v>
      </c>
      <c r="I1061" s="1" t="s">
        <v>13052</v>
      </c>
      <c r="J1061" s="1" t="s">
        <v>30</v>
      </c>
      <c r="K1061" s="1" t="s">
        <v>7895</v>
      </c>
      <c r="L1061" s="1" t="s">
        <v>7895</v>
      </c>
      <c r="M1061" s="1" t="s">
        <v>7125</v>
      </c>
      <c r="N1061" s="1" t="s">
        <v>7125</v>
      </c>
      <c r="O1061" s="1" t="s">
        <v>7126</v>
      </c>
      <c r="P1061" s="1" t="s">
        <v>7127</v>
      </c>
      <c r="Q1061" s="1" t="s">
        <v>7128</v>
      </c>
      <c r="R1061" s="1" t="s">
        <v>13053</v>
      </c>
      <c r="S1061" s="1" t="s">
        <v>7130</v>
      </c>
      <c r="T1061" s="1" t="s">
        <v>7131</v>
      </c>
      <c r="U1061" s="1" t="s">
        <v>7132</v>
      </c>
      <c r="V1061" s="1" t="s">
        <v>7377</v>
      </c>
    </row>
    <row r="1062" s="1" customFormat="1" spans="1:22">
      <c r="A1062" s="3">
        <v>999223872127846</v>
      </c>
      <c r="B1062" s="1" t="s">
        <v>7138</v>
      </c>
      <c r="C1062" s="1" t="s">
        <v>13054</v>
      </c>
      <c r="D1062" s="1" t="s">
        <v>13055</v>
      </c>
      <c r="E1062" s="1" t="s">
        <v>13056</v>
      </c>
      <c r="F1062" s="1" t="s">
        <v>7139</v>
      </c>
      <c r="G1062" s="1" t="s">
        <v>7148</v>
      </c>
      <c r="H1062" s="1" t="s">
        <v>7122</v>
      </c>
      <c r="I1062" s="1" t="s">
        <v>12980</v>
      </c>
      <c r="J1062" s="1" t="s">
        <v>30</v>
      </c>
      <c r="K1062" s="1" t="s">
        <v>8632</v>
      </c>
      <c r="L1062" s="1" t="s">
        <v>8632</v>
      </c>
      <c r="M1062" s="1" t="s">
        <v>7125</v>
      </c>
      <c r="N1062" s="1" t="s">
        <v>7125</v>
      </c>
      <c r="O1062" s="1" t="s">
        <v>7126</v>
      </c>
      <c r="P1062" s="1" t="s">
        <v>7127</v>
      </c>
      <c r="Q1062" s="1" t="s">
        <v>7128</v>
      </c>
      <c r="R1062" s="1" t="s">
        <v>13057</v>
      </c>
      <c r="S1062" s="1" t="s">
        <v>7130</v>
      </c>
      <c r="T1062" s="1" t="s">
        <v>7131</v>
      </c>
      <c r="U1062" s="1" t="s">
        <v>7132</v>
      </c>
      <c r="V1062" s="1" t="s">
        <v>7254</v>
      </c>
    </row>
    <row r="1063" s="1" customFormat="1" spans="1:22">
      <c r="A1063" s="3">
        <v>999223872157938</v>
      </c>
      <c r="B1063" s="1" t="s">
        <v>7138</v>
      </c>
      <c r="C1063" s="1" t="s">
        <v>13058</v>
      </c>
      <c r="D1063" s="1" t="s">
        <v>13059</v>
      </c>
      <c r="E1063" s="1" t="s">
        <v>13060</v>
      </c>
      <c r="F1063" s="1" t="s">
        <v>7148</v>
      </c>
      <c r="G1063" s="1" t="s">
        <v>7121</v>
      </c>
      <c r="H1063" s="1" t="s">
        <v>7122</v>
      </c>
      <c r="I1063" s="1" t="s">
        <v>13061</v>
      </c>
      <c r="J1063" s="1" t="s">
        <v>30</v>
      </c>
      <c r="K1063" s="1" t="s">
        <v>13062</v>
      </c>
      <c r="L1063" s="1" t="s">
        <v>13062</v>
      </c>
      <c r="M1063" s="1" t="s">
        <v>7125</v>
      </c>
      <c r="N1063" s="1" t="s">
        <v>7125</v>
      </c>
      <c r="O1063" s="1" t="s">
        <v>7126</v>
      </c>
      <c r="P1063" s="1" t="s">
        <v>7127</v>
      </c>
      <c r="Q1063" s="1" t="s">
        <v>7128</v>
      </c>
      <c r="R1063" s="1" t="s">
        <v>13063</v>
      </c>
      <c r="S1063" s="1" t="s">
        <v>7130</v>
      </c>
      <c r="T1063" s="1" t="s">
        <v>7131</v>
      </c>
      <c r="U1063" s="1" t="s">
        <v>7132</v>
      </c>
      <c r="V1063" s="1" t="s">
        <v>10263</v>
      </c>
    </row>
    <row r="1064" s="1" customFormat="1" spans="1:22">
      <c r="A1064" s="3">
        <v>999223872223237</v>
      </c>
      <c r="B1064" s="1" t="s">
        <v>7138</v>
      </c>
      <c r="C1064" s="1" t="s">
        <v>13064</v>
      </c>
      <c r="D1064" s="1" t="s">
        <v>13065</v>
      </c>
      <c r="E1064" s="1" t="s">
        <v>13066</v>
      </c>
      <c r="F1064" s="1" t="s">
        <v>7138</v>
      </c>
      <c r="G1064" s="1" t="s">
        <v>7120</v>
      </c>
      <c r="H1064" s="1" t="s">
        <v>7122</v>
      </c>
      <c r="I1064" s="1" t="s">
        <v>13067</v>
      </c>
      <c r="J1064" s="1" t="s">
        <v>30</v>
      </c>
      <c r="K1064" s="1" t="s">
        <v>12270</v>
      </c>
      <c r="L1064" s="1" t="s">
        <v>12270</v>
      </c>
      <c r="M1064" s="1" t="s">
        <v>7125</v>
      </c>
      <c r="N1064" s="1" t="s">
        <v>7125</v>
      </c>
      <c r="O1064" s="1" t="s">
        <v>7126</v>
      </c>
      <c r="P1064" s="1" t="s">
        <v>7127</v>
      </c>
      <c r="Q1064" s="1" t="s">
        <v>7128</v>
      </c>
      <c r="R1064" s="1" t="s">
        <v>13068</v>
      </c>
      <c r="S1064" s="1" t="s">
        <v>7130</v>
      </c>
      <c r="T1064" s="1" t="s">
        <v>7131</v>
      </c>
      <c r="U1064" s="1" t="s">
        <v>7132</v>
      </c>
      <c r="V1064" s="1" t="s">
        <v>7377</v>
      </c>
    </row>
    <row r="1065" s="1" customFormat="1" spans="1:22">
      <c r="A1065" s="3">
        <v>999223872241477</v>
      </c>
      <c r="B1065" s="1" t="s">
        <v>7138</v>
      </c>
      <c r="C1065" s="1" t="s">
        <v>13069</v>
      </c>
      <c r="D1065" s="1" t="s">
        <v>13070</v>
      </c>
      <c r="E1065" s="1" t="s">
        <v>13071</v>
      </c>
      <c r="F1065" s="1" t="s">
        <v>7139</v>
      </c>
      <c r="G1065" s="1" t="s">
        <v>7121</v>
      </c>
      <c r="H1065" s="1" t="s">
        <v>7122</v>
      </c>
      <c r="I1065" s="1" t="s">
        <v>13072</v>
      </c>
      <c r="J1065" s="1" t="s">
        <v>30</v>
      </c>
      <c r="K1065" s="1" t="s">
        <v>13073</v>
      </c>
      <c r="L1065" s="1" t="s">
        <v>13073</v>
      </c>
      <c r="M1065" s="1" t="s">
        <v>7125</v>
      </c>
      <c r="N1065" s="1" t="s">
        <v>7125</v>
      </c>
      <c r="O1065" s="1" t="s">
        <v>7126</v>
      </c>
      <c r="P1065" s="1" t="s">
        <v>7127</v>
      </c>
      <c r="Q1065" s="1" t="s">
        <v>7128</v>
      </c>
      <c r="R1065" s="1" t="s">
        <v>13074</v>
      </c>
      <c r="S1065" s="1" t="s">
        <v>7130</v>
      </c>
      <c r="T1065" s="1" t="s">
        <v>7131</v>
      </c>
      <c r="U1065" s="1" t="s">
        <v>7132</v>
      </c>
      <c r="V1065" s="1" t="s">
        <v>7340</v>
      </c>
    </row>
    <row r="1066" s="1" customFormat="1" spans="1:22">
      <c r="A1066" s="3">
        <v>999223872486999</v>
      </c>
      <c r="B1066" s="1" t="s">
        <v>7138</v>
      </c>
      <c r="C1066" s="1" t="s">
        <v>13075</v>
      </c>
      <c r="D1066" s="1" t="s">
        <v>13076</v>
      </c>
      <c r="E1066" s="1" t="s">
        <v>13077</v>
      </c>
      <c r="F1066" s="1" t="s">
        <v>7138</v>
      </c>
      <c r="G1066" s="1" t="s">
        <v>7120</v>
      </c>
      <c r="H1066" s="1" t="s">
        <v>7122</v>
      </c>
      <c r="I1066" s="1" t="s">
        <v>13078</v>
      </c>
      <c r="J1066" s="1" t="s">
        <v>30</v>
      </c>
      <c r="K1066" s="1" t="s">
        <v>13079</v>
      </c>
      <c r="L1066" s="1" t="s">
        <v>13079</v>
      </c>
      <c r="M1066" s="1" t="s">
        <v>7125</v>
      </c>
      <c r="N1066" s="1" t="s">
        <v>7125</v>
      </c>
      <c r="O1066" s="1" t="s">
        <v>7126</v>
      </c>
      <c r="P1066" s="1" t="s">
        <v>7127</v>
      </c>
      <c r="Q1066" s="1" t="s">
        <v>7128</v>
      </c>
      <c r="R1066" s="1" t="s">
        <v>13080</v>
      </c>
      <c r="S1066" s="1" t="s">
        <v>7130</v>
      </c>
      <c r="T1066" s="1" t="s">
        <v>7131</v>
      </c>
      <c r="U1066" s="1" t="s">
        <v>7132</v>
      </c>
      <c r="V1066" s="1" t="s">
        <v>7377</v>
      </c>
    </row>
    <row r="1067" s="1" customFormat="1" spans="1:22">
      <c r="A1067" s="3">
        <v>999223872568454</v>
      </c>
      <c r="B1067" s="1" t="s">
        <v>7138</v>
      </c>
      <c r="C1067" s="1" t="s">
        <v>13081</v>
      </c>
      <c r="D1067" s="1" t="s">
        <v>13082</v>
      </c>
      <c r="E1067" s="1" t="s">
        <v>13083</v>
      </c>
      <c r="F1067" s="1" t="s">
        <v>7138</v>
      </c>
      <c r="G1067" s="1" t="s">
        <v>7120</v>
      </c>
      <c r="H1067" s="1" t="s">
        <v>7122</v>
      </c>
      <c r="I1067" s="1" t="s">
        <v>13084</v>
      </c>
      <c r="J1067" s="1" t="s">
        <v>30</v>
      </c>
      <c r="K1067" s="1" t="s">
        <v>13085</v>
      </c>
      <c r="L1067" s="1" t="s">
        <v>13085</v>
      </c>
      <c r="M1067" s="1" t="s">
        <v>7125</v>
      </c>
      <c r="N1067" s="1" t="s">
        <v>7125</v>
      </c>
      <c r="O1067" s="1" t="s">
        <v>7126</v>
      </c>
      <c r="P1067" s="1" t="s">
        <v>7127</v>
      </c>
      <c r="Q1067" s="1" t="s">
        <v>7128</v>
      </c>
      <c r="R1067" s="1" t="s">
        <v>13086</v>
      </c>
      <c r="S1067" s="1" t="s">
        <v>7130</v>
      </c>
      <c r="T1067" s="1" t="s">
        <v>7131</v>
      </c>
      <c r="U1067" s="1" t="s">
        <v>7132</v>
      </c>
      <c r="V1067" s="1" t="s">
        <v>7340</v>
      </c>
    </row>
    <row r="1068" s="1" customFormat="1" spans="1:22">
      <c r="A1068" s="3">
        <v>23872570733</v>
      </c>
      <c r="B1068" s="1" t="s">
        <v>7138</v>
      </c>
      <c r="C1068" s="1" t="s">
        <v>13087</v>
      </c>
      <c r="D1068" s="1" t="s">
        <v>13088</v>
      </c>
      <c r="E1068" s="1" t="s">
        <v>13089</v>
      </c>
      <c r="F1068" s="1" t="s">
        <v>7120</v>
      </c>
      <c r="G1068" s="1" t="s">
        <v>7148</v>
      </c>
      <c r="H1068" s="1" t="s">
        <v>7122</v>
      </c>
      <c r="I1068" s="1" t="s">
        <v>13090</v>
      </c>
      <c r="J1068" s="1" t="s">
        <v>30</v>
      </c>
      <c r="K1068" s="1" t="s">
        <v>13091</v>
      </c>
      <c r="L1068" s="1" t="s">
        <v>13091</v>
      </c>
      <c r="M1068" s="1" t="s">
        <v>7125</v>
      </c>
      <c r="N1068" s="1" t="s">
        <v>7125</v>
      </c>
      <c r="O1068" s="1" t="s">
        <v>7126</v>
      </c>
      <c r="P1068" s="1" t="s">
        <v>7127</v>
      </c>
      <c r="Q1068" s="1" t="s">
        <v>7128</v>
      </c>
      <c r="R1068" s="1" t="s">
        <v>13092</v>
      </c>
      <c r="S1068" s="1" t="s">
        <v>7130</v>
      </c>
      <c r="T1068" s="1" t="s">
        <v>7131</v>
      </c>
      <c r="U1068" s="1" t="s">
        <v>7132</v>
      </c>
      <c r="V1068" s="1" t="s">
        <v>7226</v>
      </c>
    </row>
    <row r="1069" s="1" customFormat="1" spans="1:22">
      <c r="A1069" s="3">
        <v>999223872943335</v>
      </c>
      <c r="B1069" s="1" t="s">
        <v>7138</v>
      </c>
      <c r="C1069" s="1" t="s">
        <v>13093</v>
      </c>
      <c r="D1069" s="1" t="s">
        <v>13094</v>
      </c>
      <c r="E1069" s="1" t="s">
        <v>13095</v>
      </c>
      <c r="F1069" s="1" t="s">
        <v>7138</v>
      </c>
      <c r="G1069" s="1" t="s">
        <v>7120</v>
      </c>
      <c r="H1069" s="1" t="s">
        <v>7122</v>
      </c>
      <c r="I1069" s="1" t="s">
        <v>13096</v>
      </c>
      <c r="J1069" s="1" t="s">
        <v>30</v>
      </c>
      <c r="K1069" s="1" t="s">
        <v>13097</v>
      </c>
      <c r="L1069" s="1" t="s">
        <v>13097</v>
      </c>
      <c r="M1069" s="1" t="s">
        <v>7125</v>
      </c>
      <c r="N1069" s="1" t="s">
        <v>7125</v>
      </c>
      <c r="O1069" s="1" t="s">
        <v>7126</v>
      </c>
      <c r="P1069" s="1" t="s">
        <v>7127</v>
      </c>
      <c r="Q1069" s="1" t="s">
        <v>7128</v>
      </c>
      <c r="R1069" s="1" t="s">
        <v>13098</v>
      </c>
      <c r="S1069" s="1" t="s">
        <v>7130</v>
      </c>
      <c r="T1069" s="1" t="s">
        <v>7131</v>
      </c>
      <c r="U1069" s="1" t="s">
        <v>7132</v>
      </c>
      <c r="V1069" s="1" t="s">
        <v>7226</v>
      </c>
    </row>
    <row r="1070" s="1" customFormat="1" spans="1:22">
      <c r="A1070" s="3">
        <v>999223873071024</v>
      </c>
      <c r="B1070" s="1" t="s">
        <v>7138</v>
      </c>
      <c r="C1070" s="1" t="s">
        <v>13099</v>
      </c>
      <c r="D1070" s="1" t="s">
        <v>13100</v>
      </c>
      <c r="E1070" s="1" t="s">
        <v>13101</v>
      </c>
      <c r="F1070" s="1" t="s">
        <v>7138</v>
      </c>
      <c r="G1070" s="1" t="s">
        <v>7120</v>
      </c>
      <c r="H1070" s="1" t="s">
        <v>7122</v>
      </c>
      <c r="I1070" s="1" t="s">
        <v>13102</v>
      </c>
      <c r="J1070" s="1" t="s">
        <v>30</v>
      </c>
      <c r="K1070" s="1" t="s">
        <v>8283</v>
      </c>
      <c r="L1070" s="1" t="s">
        <v>8283</v>
      </c>
      <c r="M1070" s="1" t="s">
        <v>7125</v>
      </c>
      <c r="N1070" s="1" t="s">
        <v>7125</v>
      </c>
      <c r="O1070" s="1" t="s">
        <v>7126</v>
      </c>
      <c r="P1070" s="1" t="s">
        <v>7127</v>
      </c>
      <c r="Q1070" s="1" t="s">
        <v>7128</v>
      </c>
      <c r="R1070" s="1" t="s">
        <v>13103</v>
      </c>
      <c r="S1070" s="1" t="s">
        <v>7130</v>
      </c>
      <c r="T1070" s="1" t="s">
        <v>7131</v>
      </c>
      <c r="U1070" s="1" t="s">
        <v>7132</v>
      </c>
      <c r="V1070" s="1" t="s">
        <v>7217</v>
      </c>
    </row>
    <row r="1071" s="1" customFormat="1" spans="1:22">
      <c r="A1071" s="3">
        <v>999223873150631</v>
      </c>
      <c r="B1071" s="1" t="s">
        <v>7138</v>
      </c>
      <c r="C1071" s="1" t="s">
        <v>13104</v>
      </c>
      <c r="D1071" s="1" t="s">
        <v>12765</v>
      </c>
      <c r="E1071" s="1" t="s">
        <v>12766</v>
      </c>
      <c r="F1071" s="1" t="s">
        <v>7138</v>
      </c>
      <c r="G1071" s="1" t="s">
        <v>7120</v>
      </c>
      <c r="H1071" s="1" t="s">
        <v>7122</v>
      </c>
      <c r="I1071" s="1" t="s">
        <v>13105</v>
      </c>
      <c r="J1071" s="1" t="s">
        <v>30</v>
      </c>
      <c r="K1071" s="1" t="s">
        <v>11814</v>
      </c>
      <c r="L1071" s="1" t="s">
        <v>11814</v>
      </c>
      <c r="M1071" s="1" t="s">
        <v>7125</v>
      </c>
      <c r="N1071" s="1" t="s">
        <v>7125</v>
      </c>
      <c r="O1071" s="1" t="s">
        <v>7126</v>
      </c>
      <c r="P1071" s="1" t="s">
        <v>7127</v>
      </c>
      <c r="Q1071" s="1" t="s">
        <v>7128</v>
      </c>
      <c r="R1071" s="1" t="s">
        <v>13106</v>
      </c>
      <c r="S1071" s="1" t="s">
        <v>7130</v>
      </c>
      <c r="T1071" s="1" t="s">
        <v>7131</v>
      </c>
      <c r="U1071" s="1" t="s">
        <v>7132</v>
      </c>
      <c r="V1071" s="1" t="s">
        <v>8342</v>
      </c>
    </row>
    <row r="1072" s="1" customFormat="1" spans="1:22">
      <c r="A1072" s="3">
        <v>999223873151749</v>
      </c>
      <c r="B1072" s="1" t="s">
        <v>7138</v>
      </c>
      <c r="C1072" s="1" t="s">
        <v>13107</v>
      </c>
      <c r="D1072" s="1" t="s">
        <v>13108</v>
      </c>
      <c r="E1072" s="1" t="s">
        <v>13109</v>
      </c>
      <c r="F1072" s="1" t="s">
        <v>7138</v>
      </c>
      <c r="G1072" s="1" t="s">
        <v>7139</v>
      </c>
      <c r="H1072" s="1" t="s">
        <v>7122</v>
      </c>
      <c r="I1072" s="1" t="s">
        <v>13110</v>
      </c>
      <c r="J1072" s="1" t="s">
        <v>30</v>
      </c>
      <c r="K1072" s="1" t="s">
        <v>12045</v>
      </c>
      <c r="L1072" s="1" t="s">
        <v>12045</v>
      </c>
      <c r="M1072" s="1" t="s">
        <v>7125</v>
      </c>
      <c r="N1072" s="1" t="s">
        <v>7125</v>
      </c>
      <c r="O1072" s="1" t="s">
        <v>7126</v>
      </c>
      <c r="P1072" s="1" t="s">
        <v>7127</v>
      </c>
      <c r="Q1072" s="1" t="s">
        <v>7128</v>
      </c>
      <c r="R1072" s="1" t="s">
        <v>13111</v>
      </c>
      <c r="S1072" s="1" t="s">
        <v>7130</v>
      </c>
      <c r="T1072" s="1" t="s">
        <v>7131</v>
      </c>
      <c r="U1072" s="1" t="s">
        <v>7132</v>
      </c>
      <c r="V1072" s="1" t="s">
        <v>7226</v>
      </c>
    </row>
    <row r="1073" s="1" customFormat="1" spans="1:22">
      <c r="A1073" s="3">
        <v>999223873374883</v>
      </c>
      <c r="B1073" s="1" t="s">
        <v>7138</v>
      </c>
      <c r="C1073" s="1" t="s">
        <v>13112</v>
      </c>
      <c r="D1073" s="1" t="s">
        <v>10343</v>
      </c>
      <c r="E1073" s="1" t="s">
        <v>13113</v>
      </c>
      <c r="F1073" s="1" t="s">
        <v>7120</v>
      </c>
      <c r="G1073" s="1" t="s">
        <v>7139</v>
      </c>
      <c r="H1073" s="1" t="s">
        <v>7122</v>
      </c>
      <c r="I1073" s="1" t="s">
        <v>13114</v>
      </c>
      <c r="J1073" s="1" t="s">
        <v>30</v>
      </c>
      <c r="K1073" s="1" t="s">
        <v>13115</v>
      </c>
      <c r="L1073" s="1" t="s">
        <v>13115</v>
      </c>
      <c r="M1073" s="1" t="s">
        <v>7125</v>
      </c>
      <c r="N1073" s="1" t="s">
        <v>7125</v>
      </c>
      <c r="O1073" s="1" t="s">
        <v>7126</v>
      </c>
      <c r="P1073" s="1" t="s">
        <v>7127</v>
      </c>
      <c r="Q1073" s="1" t="s">
        <v>7128</v>
      </c>
      <c r="R1073" s="1" t="s">
        <v>13116</v>
      </c>
      <c r="S1073" s="1" t="s">
        <v>7130</v>
      </c>
      <c r="T1073" s="1" t="s">
        <v>7131</v>
      </c>
      <c r="U1073" s="1" t="s">
        <v>7132</v>
      </c>
      <c r="V1073" s="1" t="s">
        <v>8342</v>
      </c>
    </row>
    <row r="1074" s="1" customFormat="1" spans="1:22">
      <c r="A1074" s="3">
        <v>999223873430454</v>
      </c>
      <c r="B1074" s="1" t="s">
        <v>7138</v>
      </c>
      <c r="C1074" s="1" t="s">
        <v>13117</v>
      </c>
      <c r="D1074" s="1" t="s">
        <v>13118</v>
      </c>
      <c r="E1074" s="1" t="s">
        <v>13119</v>
      </c>
      <c r="F1074" s="1" t="s">
        <v>7120</v>
      </c>
      <c r="G1074" s="1" t="s">
        <v>7139</v>
      </c>
      <c r="H1074" s="1" t="s">
        <v>7122</v>
      </c>
      <c r="I1074" s="1" t="s">
        <v>13120</v>
      </c>
      <c r="J1074" s="1" t="s">
        <v>30</v>
      </c>
      <c r="K1074" s="1" t="s">
        <v>11538</v>
      </c>
      <c r="L1074" s="1" t="s">
        <v>11538</v>
      </c>
      <c r="M1074" s="1" t="s">
        <v>7125</v>
      </c>
      <c r="N1074" s="1" t="s">
        <v>7125</v>
      </c>
      <c r="O1074" s="1" t="s">
        <v>7126</v>
      </c>
      <c r="P1074" s="1" t="s">
        <v>7127</v>
      </c>
      <c r="Q1074" s="1" t="s">
        <v>7128</v>
      </c>
      <c r="R1074" s="1" t="s">
        <v>13121</v>
      </c>
      <c r="S1074" s="1" t="s">
        <v>7130</v>
      </c>
      <c r="T1074" s="1" t="s">
        <v>7131</v>
      </c>
      <c r="U1074" s="1" t="s">
        <v>7132</v>
      </c>
      <c r="V1074" s="1" t="s">
        <v>7226</v>
      </c>
    </row>
    <row r="1075" s="1" customFormat="1" spans="1:22">
      <c r="A1075" s="3">
        <v>999223873435044</v>
      </c>
      <c r="B1075" s="1" t="s">
        <v>7138</v>
      </c>
      <c r="C1075" s="1" t="s">
        <v>13122</v>
      </c>
      <c r="D1075" s="1" t="s">
        <v>13123</v>
      </c>
      <c r="E1075" s="1" t="s">
        <v>13124</v>
      </c>
      <c r="F1075" s="1" t="s">
        <v>7138</v>
      </c>
      <c r="G1075" s="1" t="s">
        <v>7139</v>
      </c>
      <c r="H1075" s="1" t="s">
        <v>7122</v>
      </c>
      <c r="I1075" s="1" t="s">
        <v>13125</v>
      </c>
      <c r="J1075" s="1" t="s">
        <v>30</v>
      </c>
      <c r="K1075" s="1" t="s">
        <v>11607</v>
      </c>
      <c r="L1075" s="1" t="s">
        <v>11607</v>
      </c>
      <c r="M1075" s="1" t="s">
        <v>7125</v>
      </c>
      <c r="N1075" s="1" t="s">
        <v>7125</v>
      </c>
      <c r="O1075" s="1" t="s">
        <v>7126</v>
      </c>
      <c r="P1075" s="1" t="s">
        <v>7127</v>
      </c>
      <c r="Q1075" s="1" t="s">
        <v>7128</v>
      </c>
      <c r="R1075" s="1" t="s">
        <v>13126</v>
      </c>
      <c r="S1075" s="1" t="s">
        <v>7130</v>
      </c>
      <c r="T1075" s="1" t="s">
        <v>7131</v>
      </c>
      <c r="U1075" s="1" t="s">
        <v>7132</v>
      </c>
      <c r="V1075" s="1" t="s">
        <v>7254</v>
      </c>
    </row>
    <row r="1076" s="1" customFormat="1" spans="1:22">
      <c r="A1076" s="3">
        <v>999223873496654</v>
      </c>
      <c r="B1076" s="1" t="s">
        <v>7138</v>
      </c>
      <c r="C1076" s="1" t="s">
        <v>13127</v>
      </c>
      <c r="D1076" s="1" t="s">
        <v>13128</v>
      </c>
      <c r="E1076" s="1" t="s">
        <v>13129</v>
      </c>
      <c r="F1076" s="1" t="s">
        <v>7138</v>
      </c>
      <c r="G1076" s="1" t="s">
        <v>7120</v>
      </c>
      <c r="H1076" s="1" t="s">
        <v>7122</v>
      </c>
      <c r="I1076" s="1" t="s">
        <v>13130</v>
      </c>
      <c r="J1076" s="1" t="s">
        <v>30</v>
      </c>
      <c r="K1076" s="1" t="s">
        <v>13131</v>
      </c>
      <c r="L1076" s="1" t="s">
        <v>13131</v>
      </c>
      <c r="M1076" s="1" t="s">
        <v>7125</v>
      </c>
      <c r="N1076" s="1" t="s">
        <v>7125</v>
      </c>
      <c r="O1076" s="1" t="s">
        <v>7126</v>
      </c>
      <c r="P1076" s="1" t="s">
        <v>7127</v>
      </c>
      <c r="Q1076" s="1" t="s">
        <v>7128</v>
      </c>
      <c r="R1076" s="1" t="s">
        <v>13132</v>
      </c>
      <c r="S1076" s="1" t="s">
        <v>7130</v>
      </c>
      <c r="T1076" s="1" t="s">
        <v>7131</v>
      </c>
      <c r="U1076" s="1" t="s">
        <v>7132</v>
      </c>
      <c r="V1076" s="1" t="s">
        <v>7254</v>
      </c>
    </row>
    <row r="1077" s="1" customFormat="1" spans="1:22">
      <c r="A1077" s="3">
        <v>999223873515272</v>
      </c>
      <c r="B1077" s="1" t="s">
        <v>7138</v>
      </c>
      <c r="C1077" s="1" t="s">
        <v>13133</v>
      </c>
      <c r="D1077" s="1" t="s">
        <v>11136</v>
      </c>
      <c r="E1077" s="1" t="s">
        <v>13134</v>
      </c>
      <c r="F1077" s="1" t="s">
        <v>7139</v>
      </c>
      <c r="G1077" s="1" t="s">
        <v>7148</v>
      </c>
      <c r="H1077" s="1" t="s">
        <v>7122</v>
      </c>
      <c r="I1077" s="1" t="s">
        <v>13135</v>
      </c>
      <c r="J1077" s="1" t="s">
        <v>30</v>
      </c>
      <c r="K1077" s="1" t="s">
        <v>12135</v>
      </c>
      <c r="L1077" s="1" t="s">
        <v>12135</v>
      </c>
      <c r="M1077" s="1" t="s">
        <v>7125</v>
      </c>
      <c r="N1077" s="1" t="s">
        <v>7125</v>
      </c>
      <c r="O1077" s="1" t="s">
        <v>7126</v>
      </c>
      <c r="P1077" s="1" t="s">
        <v>7127</v>
      </c>
      <c r="Q1077" s="1" t="s">
        <v>7128</v>
      </c>
      <c r="R1077" s="1" t="s">
        <v>13136</v>
      </c>
      <c r="S1077" s="1" t="s">
        <v>7130</v>
      </c>
      <c r="T1077" s="1" t="s">
        <v>7131</v>
      </c>
      <c r="U1077" s="1" t="s">
        <v>7132</v>
      </c>
      <c r="V1077" s="1" t="s">
        <v>7226</v>
      </c>
    </row>
    <row r="1078" s="1" customFormat="1" spans="1:22">
      <c r="A1078" s="3">
        <v>999223873602223</v>
      </c>
      <c r="B1078" s="1" t="s">
        <v>7138</v>
      </c>
      <c r="C1078" s="1" t="s">
        <v>13137</v>
      </c>
      <c r="D1078" s="1" t="s">
        <v>8463</v>
      </c>
      <c r="E1078" s="1" t="s">
        <v>13138</v>
      </c>
      <c r="F1078" s="1" t="s">
        <v>7138</v>
      </c>
      <c r="G1078" s="1" t="s">
        <v>7120</v>
      </c>
      <c r="H1078" s="1" t="s">
        <v>7122</v>
      </c>
      <c r="I1078" s="1" t="s">
        <v>13139</v>
      </c>
      <c r="J1078" s="1" t="s">
        <v>30</v>
      </c>
      <c r="K1078" s="1" t="s">
        <v>9354</v>
      </c>
      <c r="L1078" s="1" t="s">
        <v>9354</v>
      </c>
      <c r="M1078" s="1" t="s">
        <v>7125</v>
      </c>
      <c r="N1078" s="1" t="s">
        <v>7125</v>
      </c>
      <c r="O1078" s="1" t="s">
        <v>7126</v>
      </c>
      <c r="P1078" s="1" t="s">
        <v>7127</v>
      </c>
      <c r="Q1078" s="1" t="s">
        <v>7128</v>
      </c>
      <c r="R1078" s="1" t="s">
        <v>13140</v>
      </c>
      <c r="S1078" s="1" t="s">
        <v>7130</v>
      </c>
      <c r="T1078" s="1" t="s">
        <v>7131</v>
      </c>
      <c r="U1078" s="1" t="s">
        <v>7132</v>
      </c>
      <c r="V1078" s="1" t="s">
        <v>7254</v>
      </c>
    </row>
    <row r="1079" s="1" customFormat="1" spans="1:22">
      <c r="A1079" s="3">
        <v>999223873606679</v>
      </c>
      <c r="B1079" s="1" t="s">
        <v>7138</v>
      </c>
      <c r="C1079" s="1" t="s">
        <v>13141</v>
      </c>
      <c r="D1079" s="1" t="s">
        <v>13142</v>
      </c>
      <c r="E1079" s="1" t="s">
        <v>13143</v>
      </c>
      <c r="F1079" s="1" t="s">
        <v>7138</v>
      </c>
      <c r="G1079" s="1" t="s">
        <v>7120</v>
      </c>
      <c r="H1079" s="1" t="s">
        <v>7122</v>
      </c>
      <c r="I1079" s="1" t="s">
        <v>13144</v>
      </c>
      <c r="J1079" s="1" t="s">
        <v>30</v>
      </c>
      <c r="K1079" s="1" t="s">
        <v>12674</v>
      </c>
      <c r="L1079" s="1" t="s">
        <v>12674</v>
      </c>
      <c r="M1079" s="1" t="s">
        <v>7125</v>
      </c>
      <c r="N1079" s="1" t="s">
        <v>7125</v>
      </c>
      <c r="O1079" s="1" t="s">
        <v>7126</v>
      </c>
      <c r="P1079" s="1" t="s">
        <v>7127</v>
      </c>
      <c r="Q1079" s="1" t="s">
        <v>7128</v>
      </c>
      <c r="R1079" s="1" t="s">
        <v>13145</v>
      </c>
      <c r="S1079" s="1" t="s">
        <v>7130</v>
      </c>
      <c r="T1079" s="1" t="s">
        <v>7131</v>
      </c>
      <c r="U1079" s="1" t="s">
        <v>7132</v>
      </c>
      <c r="V1079" s="1" t="s">
        <v>7143</v>
      </c>
    </row>
    <row r="1080" s="1" customFormat="1" spans="1:22">
      <c r="A1080" s="3">
        <v>999223873646422</v>
      </c>
      <c r="B1080" s="1" t="s">
        <v>7138</v>
      </c>
      <c r="C1080" s="1" t="s">
        <v>13146</v>
      </c>
      <c r="D1080" s="1" t="s">
        <v>13147</v>
      </c>
      <c r="E1080" s="1" t="s">
        <v>13148</v>
      </c>
      <c r="F1080" s="1" t="s">
        <v>7138</v>
      </c>
      <c r="G1080" s="1" t="s">
        <v>7139</v>
      </c>
      <c r="H1080" s="1" t="s">
        <v>7122</v>
      </c>
      <c r="I1080" s="1" t="s">
        <v>13149</v>
      </c>
      <c r="J1080" s="1" t="s">
        <v>30</v>
      </c>
      <c r="K1080" s="1" t="s">
        <v>13150</v>
      </c>
      <c r="L1080" s="1" t="s">
        <v>13150</v>
      </c>
      <c r="M1080" s="1" t="s">
        <v>7125</v>
      </c>
      <c r="N1080" s="1" t="s">
        <v>7125</v>
      </c>
      <c r="O1080" s="1" t="s">
        <v>7126</v>
      </c>
      <c r="P1080" s="1" t="s">
        <v>7127</v>
      </c>
      <c r="Q1080" s="1" t="s">
        <v>7128</v>
      </c>
      <c r="R1080" s="1" t="s">
        <v>13151</v>
      </c>
      <c r="S1080" s="1" t="s">
        <v>7130</v>
      </c>
      <c r="T1080" s="1" t="s">
        <v>7131</v>
      </c>
      <c r="U1080" s="1" t="s">
        <v>7132</v>
      </c>
      <c r="V1080" s="1" t="s">
        <v>7377</v>
      </c>
    </row>
    <row r="1081" s="1" customFormat="1" spans="1:22">
      <c r="A1081" s="3">
        <v>999223873736205</v>
      </c>
      <c r="B1081" s="1" t="s">
        <v>7138</v>
      </c>
      <c r="C1081" s="1" t="s">
        <v>13152</v>
      </c>
      <c r="D1081" s="1" t="s">
        <v>13153</v>
      </c>
      <c r="E1081" s="1" t="s">
        <v>13154</v>
      </c>
      <c r="F1081" s="1" t="s">
        <v>7120</v>
      </c>
      <c r="G1081" s="1" t="s">
        <v>7139</v>
      </c>
      <c r="H1081" s="1" t="s">
        <v>7122</v>
      </c>
      <c r="I1081" s="1" t="s">
        <v>13155</v>
      </c>
      <c r="J1081" s="1" t="s">
        <v>30</v>
      </c>
      <c r="K1081" s="1" t="s">
        <v>13156</v>
      </c>
      <c r="L1081" s="1" t="s">
        <v>13156</v>
      </c>
      <c r="M1081" s="1" t="s">
        <v>7125</v>
      </c>
      <c r="N1081" s="1" t="s">
        <v>7125</v>
      </c>
      <c r="O1081" s="1" t="s">
        <v>7126</v>
      </c>
      <c r="P1081" s="1" t="s">
        <v>7127</v>
      </c>
      <c r="Q1081" s="1" t="s">
        <v>7128</v>
      </c>
      <c r="R1081" s="1" t="s">
        <v>13157</v>
      </c>
      <c r="S1081" s="1" t="s">
        <v>7130</v>
      </c>
      <c r="T1081" s="1" t="s">
        <v>7131</v>
      </c>
      <c r="U1081" s="1" t="s">
        <v>7132</v>
      </c>
      <c r="V1081" s="1" t="s">
        <v>7192</v>
      </c>
    </row>
    <row r="1082" s="1" customFormat="1" spans="1:22">
      <c r="A1082" s="3">
        <v>999223874168133</v>
      </c>
      <c r="B1082" s="1" t="s">
        <v>7138</v>
      </c>
      <c r="C1082" s="1" t="s">
        <v>13158</v>
      </c>
      <c r="D1082" s="1" t="s">
        <v>13159</v>
      </c>
      <c r="E1082" s="1" t="s">
        <v>13160</v>
      </c>
      <c r="F1082" s="1" t="s">
        <v>7138</v>
      </c>
      <c r="G1082" s="1" t="s">
        <v>7120</v>
      </c>
      <c r="H1082" s="1" t="s">
        <v>7122</v>
      </c>
      <c r="I1082" s="1" t="s">
        <v>13161</v>
      </c>
      <c r="J1082" s="1" t="s">
        <v>30</v>
      </c>
      <c r="K1082" s="1" t="s">
        <v>10175</v>
      </c>
      <c r="L1082" s="1" t="s">
        <v>10175</v>
      </c>
      <c r="M1082" s="1" t="s">
        <v>7125</v>
      </c>
      <c r="N1082" s="1" t="s">
        <v>7125</v>
      </c>
      <c r="O1082" s="1" t="s">
        <v>7126</v>
      </c>
      <c r="P1082" s="1" t="s">
        <v>7127</v>
      </c>
      <c r="Q1082" s="1" t="s">
        <v>7128</v>
      </c>
      <c r="R1082" s="1" t="s">
        <v>13162</v>
      </c>
      <c r="S1082" s="1" t="s">
        <v>7130</v>
      </c>
      <c r="T1082" s="1" t="s">
        <v>7131</v>
      </c>
      <c r="U1082" s="1" t="s">
        <v>7132</v>
      </c>
      <c r="V1082" s="1" t="s">
        <v>7143</v>
      </c>
    </row>
    <row r="1083" s="1" customFormat="1" spans="1:22">
      <c r="A1083" s="3">
        <v>999223874247424</v>
      </c>
      <c r="B1083" s="1" t="s">
        <v>7138</v>
      </c>
      <c r="C1083" s="1" t="s">
        <v>13163</v>
      </c>
      <c r="D1083" s="1" t="s">
        <v>13164</v>
      </c>
      <c r="E1083" s="1" t="s">
        <v>13165</v>
      </c>
      <c r="F1083" s="1" t="s">
        <v>7148</v>
      </c>
      <c r="G1083" s="1" t="s">
        <v>7121</v>
      </c>
      <c r="H1083" s="1" t="s">
        <v>7122</v>
      </c>
      <c r="I1083" s="1" t="s">
        <v>13166</v>
      </c>
      <c r="J1083" s="1" t="s">
        <v>30</v>
      </c>
      <c r="K1083" s="1" t="s">
        <v>13167</v>
      </c>
      <c r="L1083" s="1" t="s">
        <v>13167</v>
      </c>
      <c r="M1083" s="1" t="s">
        <v>7125</v>
      </c>
      <c r="N1083" s="1" t="s">
        <v>7125</v>
      </c>
      <c r="O1083" s="1" t="s">
        <v>7126</v>
      </c>
      <c r="P1083" s="1" t="s">
        <v>7127</v>
      </c>
      <c r="Q1083" s="1" t="s">
        <v>7128</v>
      </c>
      <c r="R1083" s="1" t="s">
        <v>13168</v>
      </c>
      <c r="S1083" s="1" t="s">
        <v>7130</v>
      </c>
      <c r="T1083" s="1" t="s">
        <v>7131</v>
      </c>
      <c r="U1083" s="1" t="s">
        <v>7132</v>
      </c>
      <c r="V1083" s="1" t="s">
        <v>7201</v>
      </c>
    </row>
    <row r="1084" s="1" customFormat="1" spans="1:22">
      <c r="A1084" s="3">
        <v>999223874256133</v>
      </c>
      <c r="B1084" s="1" t="s">
        <v>7138</v>
      </c>
      <c r="C1084" s="1" t="s">
        <v>13169</v>
      </c>
      <c r="D1084" s="1" t="s">
        <v>13170</v>
      </c>
      <c r="E1084" s="1" t="s">
        <v>13171</v>
      </c>
      <c r="F1084" s="1" t="s">
        <v>7138</v>
      </c>
      <c r="G1084" s="1" t="s">
        <v>7120</v>
      </c>
      <c r="H1084" s="1" t="s">
        <v>7122</v>
      </c>
      <c r="I1084" s="1" t="s">
        <v>13172</v>
      </c>
      <c r="J1084" s="1" t="s">
        <v>30</v>
      </c>
      <c r="K1084" s="1" t="s">
        <v>13173</v>
      </c>
      <c r="L1084" s="1" t="s">
        <v>13173</v>
      </c>
      <c r="M1084" s="1" t="s">
        <v>7125</v>
      </c>
      <c r="N1084" s="1" t="s">
        <v>7125</v>
      </c>
      <c r="O1084" s="1" t="s">
        <v>7126</v>
      </c>
      <c r="P1084" s="1" t="s">
        <v>7127</v>
      </c>
      <c r="Q1084" s="1" t="s">
        <v>7128</v>
      </c>
      <c r="R1084" s="1" t="s">
        <v>13174</v>
      </c>
      <c r="S1084" s="1" t="s">
        <v>7130</v>
      </c>
      <c r="T1084" s="1" t="s">
        <v>7131</v>
      </c>
      <c r="U1084" s="1" t="s">
        <v>7132</v>
      </c>
      <c r="V1084" s="1" t="s">
        <v>7226</v>
      </c>
    </row>
    <row r="1085" s="1" customFormat="1" spans="1:22">
      <c r="A1085" s="3">
        <v>999223874343935</v>
      </c>
      <c r="B1085" s="1" t="s">
        <v>7138</v>
      </c>
      <c r="C1085" s="1" t="s">
        <v>13175</v>
      </c>
      <c r="D1085" s="1" t="s">
        <v>13176</v>
      </c>
      <c r="E1085" s="1" t="s">
        <v>13177</v>
      </c>
      <c r="F1085" s="1" t="s">
        <v>7139</v>
      </c>
      <c r="G1085" s="1" t="s">
        <v>7121</v>
      </c>
      <c r="H1085" s="1" t="s">
        <v>7122</v>
      </c>
      <c r="I1085" s="1" t="s">
        <v>13041</v>
      </c>
      <c r="J1085" s="1" t="s">
        <v>30</v>
      </c>
      <c r="K1085" s="1" t="s">
        <v>13042</v>
      </c>
      <c r="L1085" s="1" t="s">
        <v>13042</v>
      </c>
      <c r="M1085" s="1" t="s">
        <v>7125</v>
      </c>
      <c r="N1085" s="1" t="s">
        <v>7125</v>
      </c>
      <c r="O1085" s="1" t="s">
        <v>7126</v>
      </c>
      <c r="P1085" s="1" t="s">
        <v>7127</v>
      </c>
      <c r="Q1085" s="1" t="s">
        <v>7128</v>
      </c>
      <c r="R1085" s="1" t="s">
        <v>13178</v>
      </c>
      <c r="S1085" s="1" t="s">
        <v>7130</v>
      </c>
      <c r="T1085" s="1" t="s">
        <v>7131</v>
      </c>
      <c r="U1085" s="1" t="s">
        <v>7132</v>
      </c>
      <c r="V1085" s="1" t="s">
        <v>7133</v>
      </c>
    </row>
    <row r="1086" s="1" customFormat="1" spans="1:22">
      <c r="A1086" s="3">
        <v>999223874380140</v>
      </c>
      <c r="B1086" s="1" t="s">
        <v>7138</v>
      </c>
      <c r="C1086" s="1" t="s">
        <v>13179</v>
      </c>
      <c r="D1086" s="1" t="s">
        <v>12448</v>
      </c>
      <c r="E1086" s="1" t="s">
        <v>13180</v>
      </c>
      <c r="F1086" s="1" t="s">
        <v>7120</v>
      </c>
      <c r="G1086" s="1" t="s">
        <v>7139</v>
      </c>
      <c r="H1086" s="1" t="s">
        <v>7122</v>
      </c>
      <c r="I1086" s="1" t="s">
        <v>13181</v>
      </c>
      <c r="J1086" s="1" t="s">
        <v>30</v>
      </c>
      <c r="K1086" s="1" t="s">
        <v>9669</v>
      </c>
      <c r="L1086" s="1" t="s">
        <v>9669</v>
      </c>
      <c r="M1086" s="1" t="s">
        <v>7125</v>
      </c>
      <c r="N1086" s="1" t="s">
        <v>7125</v>
      </c>
      <c r="O1086" s="1" t="s">
        <v>7126</v>
      </c>
      <c r="P1086" s="1" t="s">
        <v>7127</v>
      </c>
      <c r="Q1086" s="1" t="s">
        <v>7128</v>
      </c>
      <c r="R1086" s="1" t="s">
        <v>13182</v>
      </c>
      <c r="S1086" s="1" t="s">
        <v>7130</v>
      </c>
      <c r="T1086" s="1" t="s">
        <v>7131</v>
      </c>
      <c r="U1086" s="1" t="s">
        <v>7132</v>
      </c>
      <c r="V1086" s="1" t="s">
        <v>7269</v>
      </c>
    </row>
    <row r="1087" s="1" customFormat="1" spans="1:22">
      <c r="A1087" s="3">
        <v>999223874395258</v>
      </c>
      <c r="B1087" s="1" t="s">
        <v>7138</v>
      </c>
      <c r="C1087" s="1" t="s">
        <v>13183</v>
      </c>
      <c r="D1087" s="1" t="s">
        <v>13184</v>
      </c>
      <c r="E1087" s="1" t="s">
        <v>13185</v>
      </c>
      <c r="F1087" s="1" t="s">
        <v>7138</v>
      </c>
      <c r="G1087" s="1" t="s">
        <v>7120</v>
      </c>
      <c r="H1087" s="1" t="s">
        <v>7122</v>
      </c>
      <c r="I1087" s="1" t="s">
        <v>13186</v>
      </c>
      <c r="J1087" s="1" t="s">
        <v>30</v>
      </c>
      <c r="K1087" s="1" t="s">
        <v>13187</v>
      </c>
      <c r="L1087" s="1" t="s">
        <v>13187</v>
      </c>
      <c r="M1087" s="1" t="s">
        <v>7125</v>
      </c>
      <c r="N1087" s="1" t="s">
        <v>7125</v>
      </c>
      <c r="O1087" s="1" t="s">
        <v>7126</v>
      </c>
      <c r="P1087" s="1" t="s">
        <v>7127</v>
      </c>
      <c r="Q1087" s="1" t="s">
        <v>7128</v>
      </c>
      <c r="R1087" s="1" t="s">
        <v>13188</v>
      </c>
      <c r="S1087" s="1" t="s">
        <v>7130</v>
      </c>
      <c r="T1087" s="1" t="s">
        <v>7131</v>
      </c>
      <c r="U1087" s="1" t="s">
        <v>7132</v>
      </c>
      <c r="V1087" s="1" t="s">
        <v>7226</v>
      </c>
    </row>
    <row r="1088" s="1" customFormat="1" spans="1:22">
      <c r="A1088" s="3">
        <v>999223874434027</v>
      </c>
      <c r="B1088" s="1" t="s">
        <v>7138</v>
      </c>
      <c r="C1088" s="1" t="s">
        <v>13189</v>
      </c>
      <c r="D1088" s="1" t="s">
        <v>13027</v>
      </c>
      <c r="E1088" s="1" t="s">
        <v>13190</v>
      </c>
      <c r="F1088" s="1" t="s">
        <v>7120</v>
      </c>
      <c r="G1088" s="1" t="s">
        <v>7139</v>
      </c>
      <c r="H1088" s="1" t="s">
        <v>7122</v>
      </c>
      <c r="I1088" s="1" t="s">
        <v>13191</v>
      </c>
      <c r="J1088" s="1" t="s">
        <v>30</v>
      </c>
      <c r="K1088" s="1" t="s">
        <v>13192</v>
      </c>
      <c r="L1088" s="1" t="s">
        <v>13192</v>
      </c>
      <c r="M1088" s="1" t="s">
        <v>7125</v>
      </c>
      <c r="N1088" s="1" t="s">
        <v>7125</v>
      </c>
      <c r="O1088" s="1" t="s">
        <v>7126</v>
      </c>
      <c r="P1088" s="1" t="s">
        <v>7127</v>
      </c>
      <c r="Q1088" s="1" t="s">
        <v>7128</v>
      </c>
      <c r="R1088" s="1" t="s">
        <v>13193</v>
      </c>
      <c r="S1088" s="1" t="s">
        <v>7130</v>
      </c>
      <c r="T1088" s="1" t="s">
        <v>7131</v>
      </c>
      <c r="U1088" s="1" t="s">
        <v>7132</v>
      </c>
      <c r="V1088" s="1" t="s">
        <v>13032</v>
      </c>
    </row>
    <row r="1089" s="1" customFormat="1" spans="1:22">
      <c r="A1089" s="3">
        <v>999223874439682</v>
      </c>
      <c r="B1089" s="1" t="s">
        <v>7138</v>
      </c>
      <c r="C1089" s="1" t="s">
        <v>13194</v>
      </c>
      <c r="D1089" s="1" t="s">
        <v>13108</v>
      </c>
      <c r="E1089" s="1" t="s">
        <v>13195</v>
      </c>
      <c r="F1089" s="1" t="s">
        <v>7120</v>
      </c>
      <c r="G1089" s="1" t="s">
        <v>7148</v>
      </c>
      <c r="H1089" s="1" t="s">
        <v>7122</v>
      </c>
      <c r="I1089" s="1" t="s">
        <v>13196</v>
      </c>
      <c r="J1089" s="1" t="s">
        <v>30</v>
      </c>
      <c r="K1089" s="1" t="s">
        <v>13197</v>
      </c>
      <c r="L1089" s="1" t="s">
        <v>13197</v>
      </c>
      <c r="M1089" s="1" t="s">
        <v>7125</v>
      </c>
      <c r="N1089" s="1" t="s">
        <v>7125</v>
      </c>
      <c r="O1089" s="1" t="s">
        <v>7126</v>
      </c>
      <c r="P1089" s="1" t="s">
        <v>7127</v>
      </c>
      <c r="Q1089" s="1" t="s">
        <v>7128</v>
      </c>
      <c r="R1089" s="1" t="s">
        <v>13198</v>
      </c>
      <c r="S1089" s="1" t="s">
        <v>7130</v>
      </c>
      <c r="T1089" s="1" t="s">
        <v>7131</v>
      </c>
      <c r="U1089" s="1" t="s">
        <v>7132</v>
      </c>
      <c r="V1089" s="1" t="s">
        <v>7226</v>
      </c>
    </row>
    <row r="1090" s="1" customFormat="1" spans="1:22">
      <c r="A1090" s="3">
        <v>999223874754040</v>
      </c>
      <c r="B1090" s="1" t="s">
        <v>7138</v>
      </c>
      <c r="C1090" s="1" t="s">
        <v>13199</v>
      </c>
      <c r="D1090" s="1" t="s">
        <v>11902</v>
      </c>
      <c r="E1090" s="1" t="s">
        <v>13200</v>
      </c>
      <c r="F1090" s="1" t="s">
        <v>7138</v>
      </c>
      <c r="G1090" s="1" t="s">
        <v>7120</v>
      </c>
      <c r="H1090" s="1" t="s">
        <v>7122</v>
      </c>
      <c r="I1090" s="1" t="s">
        <v>13201</v>
      </c>
      <c r="J1090" s="1" t="s">
        <v>30</v>
      </c>
      <c r="K1090" s="1" t="s">
        <v>13202</v>
      </c>
      <c r="L1090" s="1" t="s">
        <v>13202</v>
      </c>
      <c r="M1090" s="1" t="s">
        <v>7125</v>
      </c>
      <c r="N1090" s="1" t="s">
        <v>7125</v>
      </c>
      <c r="O1090" s="1" t="s">
        <v>7126</v>
      </c>
      <c r="P1090" s="1" t="s">
        <v>7127</v>
      </c>
      <c r="Q1090" s="1" t="s">
        <v>7128</v>
      </c>
      <c r="R1090" s="1" t="s">
        <v>13203</v>
      </c>
      <c r="S1090" s="1" t="s">
        <v>7130</v>
      </c>
      <c r="T1090" s="1" t="s">
        <v>7131</v>
      </c>
      <c r="U1090" s="1" t="s">
        <v>7132</v>
      </c>
      <c r="V1090" s="1" t="s">
        <v>7254</v>
      </c>
    </row>
    <row r="1091" s="1" customFormat="1" spans="1:22">
      <c r="A1091" s="3">
        <v>999223874826294</v>
      </c>
      <c r="B1091" s="1" t="s">
        <v>7138</v>
      </c>
      <c r="C1091" s="1" t="s">
        <v>13204</v>
      </c>
      <c r="D1091" s="1" t="s">
        <v>13205</v>
      </c>
      <c r="E1091" s="1" t="s">
        <v>13206</v>
      </c>
      <c r="F1091" s="1" t="s">
        <v>7138</v>
      </c>
      <c r="G1091" s="1" t="s">
        <v>7120</v>
      </c>
      <c r="H1091" s="1" t="s">
        <v>7122</v>
      </c>
      <c r="I1091" s="1" t="s">
        <v>13207</v>
      </c>
      <c r="J1091" s="1" t="s">
        <v>30</v>
      </c>
      <c r="K1091" s="1" t="s">
        <v>13208</v>
      </c>
      <c r="L1091" s="1" t="s">
        <v>13208</v>
      </c>
      <c r="M1091" s="1" t="s">
        <v>7125</v>
      </c>
      <c r="N1091" s="1" t="s">
        <v>7125</v>
      </c>
      <c r="O1091" s="1" t="s">
        <v>7126</v>
      </c>
      <c r="P1091" s="1" t="s">
        <v>7127</v>
      </c>
      <c r="Q1091" s="1" t="s">
        <v>7128</v>
      </c>
      <c r="R1091" s="1" t="s">
        <v>13209</v>
      </c>
      <c r="S1091" s="1" t="s">
        <v>7130</v>
      </c>
      <c r="T1091" s="1" t="s">
        <v>7131</v>
      </c>
      <c r="U1091" s="1" t="s">
        <v>7132</v>
      </c>
      <c r="V1091" s="1" t="s">
        <v>7314</v>
      </c>
    </row>
    <row r="1092" s="1" customFormat="1" spans="1:22">
      <c r="A1092" s="3">
        <v>999223874866855</v>
      </c>
      <c r="B1092" s="1" t="s">
        <v>7138</v>
      </c>
      <c r="C1092" s="1" t="s">
        <v>13210</v>
      </c>
      <c r="D1092" s="1" t="s">
        <v>13211</v>
      </c>
      <c r="E1092" s="1" t="s">
        <v>13212</v>
      </c>
      <c r="F1092" s="1" t="s">
        <v>7139</v>
      </c>
      <c r="G1092" s="1" t="s">
        <v>7121</v>
      </c>
      <c r="H1092" s="1" t="s">
        <v>7122</v>
      </c>
      <c r="I1092" s="1" t="s">
        <v>13213</v>
      </c>
      <c r="J1092" s="1" t="s">
        <v>30</v>
      </c>
      <c r="K1092" s="1" t="s">
        <v>11204</v>
      </c>
      <c r="L1092" s="1" t="s">
        <v>11204</v>
      </c>
      <c r="M1092" s="1" t="s">
        <v>7125</v>
      </c>
      <c r="N1092" s="1" t="s">
        <v>7125</v>
      </c>
      <c r="O1092" s="1" t="s">
        <v>7126</v>
      </c>
      <c r="P1092" s="1" t="s">
        <v>7127</v>
      </c>
      <c r="Q1092" s="1" t="s">
        <v>7128</v>
      </c>
      <c r="R1092" s="1" t="s">
        <v>13214</v>
      </c>
      <c r="S1092" s="1" t="s">
        <v>7130</v>
      </c>
      <c r="T1092" s="1" t="s">
        <v>7131</v>
      </c>
      <c r="U1092" s="1" t="s">
        <v>7132</v>
      </c>
      <c r="V1092" s="1" t="s">
        <v>7226</v>
      </c>
    </row>
    <row r="1093" s="1" customFormat="1" spans="1:22">
      <c r="A1093" s="3">
        <v>999223874885298</v>
      </c>
      <c r="B1093" s="1" t="s">
        <v>7138</v>
      </c>
      <c r="C1093" s="1" t="s">
        <v>13215</v>
      </c>
      <c r="D1093" s="1" t="s">
        <v>13216</v>
      </c>
      <c r="E1093" s="1" t="s">
        <v>13217</v>
      </c>
      <c r="F1093" s="1" t="s">
        <v>7120</v>
      </c>
      <c r="G1093" s="1" t="s">
        <v>7148</v>
      </c>
      <c r="H1093" s="1" t="s">
        <v>7122</v>
      </c>
      <c r="I1093" s="1" t="s">
        <v>13218</v>
      </c>
      <c r="J1093" s="1" t="s">
        <v>30</v>
      </c>
      <c r="K1093" s="1" t="s">
        <v>13219</v>
      </c>
      <c r="L1093" s="1" t="s">
        <v>13219</v>
      </c>
      <c r="M1093" s="1" t="s">
        <v>7125</v>
      </c>
      <c r="N1093" s="1" t="s">
        <v>7125</v>
      </c>
      <c r="O1093" s="1" t="s">
        <v>7126</v>
      </c>
      <c r="P1093" s="1" t="s">
        <v>7127</v>
      </c>
      <c r="Q1093" s="1" t="s">
        <v>7128</v>
      </c>
      <c r="R1093" s="1" t="s">
        <v>13220</v>
      </c>
      <c r="S1093" s="1" t="s">
        <v>7130</v>
      </c>
      <c r="T1093" s="1" t="s">
        <v>7131</v>
      </c>
      <c r="U1093" s="1" t="s">
        <v>7132</v>
      </c>
      <c r="V1093" s="1" t="s">
        <v>7254</v>
      </c>
    </row>
    <row r="1094" s="1" customFormat="1" spans="1:22">
      <c r="A1094" s="3">
        <v>999223874983294</v>
      </c>
      <c r="B1094" s="1" t="s">
        <v>7138</v>
      </c>
      <c r="C1094" s="1" t="s">
        <v>13221</v>
      </c>
      <c r="D1094" s="1" t="s">
        <v>13222</v>
      </c>
      <c r="E1094" s="1" t="s">
        <v>13223</v>
      </c>
      <c r="F1094" s="1" t="s">
        <v>7148</v>
      </c>
      <c r="G1094" s="1" t="s">
        <v>7121</v>
      </c>
      <c r="H1094" s="1" t="s">
        <v>7122</v>
      </c>
      <c r="I1094" s="1" t="s">
        <v>13224</v>
      </c>
      <c r="J1094" s="1" t="s">
        <v>30</v>
      </c>
      <c r="K1094" s="1" t="s">
        <v>11121</v>
      </c>
      <c r="L1094" s="1" t="s">
        <v>11121</v>
      </c>
      <c r="M1094" s="1" t="s">
        <v>7125</v>
      </c>
      <c r="N1094" s="1" t="s">
        <v>7125</v>
      </c>
      <c r="O1094" s="1" t="s">
        <v>7126</v>
      </c>
      <c r="P1094" s="1" t="s">
        <v>7127</v>
      </c>
      <c r="Q1094" s="1" t="s">
        <v>7128</v>
      </c>
      <c r="R1094" s="1" t="s">
        <v>13225</v>
      </c>
      <c r="S1094" s="1" t="s">
        <v>7130</v>
      </c>
      <c r="T1094" s="1" t="s">
        <v>7131</v>
      </c>
      <c r="U1094" s="1" t="s">
        <v>7132</v>
      </c>
      <c r="V1094" s="1" t="s">
        <v>7254</v>
      </c>
    </row>
    <row r="1095" s="1" customFormat="1" spans="1:22">
      <c r="A1095" s="3">
        <v>23875006938</v>
      </c>
      <c r="B1095" s="1" t="s">
        <v>7138</v>
      </c>
      <c r="C1095" s="1" t="s">
        <v>13226</v>
      </c>
      <c r="D1095" s="1" t="s">
        <v>13227</v>
      </c>
      <c r="E1095" s="1" t="s">
        <v>13228</v>
      </c>
      <c r="F1095" s="1" t="s">
        <v>7138</v>
      </c>
      <c r="G1095" s="1" t="s">
        <v>7120</v>
      </c>
      <c r="H1095" s="1" t="s">
        <v>7122</v>
      </c>
      <c r="I1095" s="1" t="s">
        <v>13229</v>
      </c>
      <c r="J1095" s="1" t="s">
        <v>30</v>
      </c>
      <c r="K1095" s="1" t="s">
        <v>13230</v>
      </c>
      <c r="L1095" s="1" t="s">
        <v>13230</v>
      </c>
      <c r="M1095" s="1" t="s">
        <v>7125</v>
      </c>
      <c r="N1095" s="1" t="s">
        <v>7125</v>
      </c>
      <c r="O1095" s="1" t="s">
        <v>7126</v>
      </c>
      <c r="P1095" s="1" t="s">
        <v>7127</v>
      </c>
      <c r="Q1095" s="1" t="s">
        <v>7128</v>
      </c>
      <c r="R1095" s="1" t="s">
        <v>13231</v>
      </c>
      <c r="S1095" s="1" t="s">
        <v>7130</v>
      </c>
      <c r="T1095" s="1" t="s">
        <v>7131</v>
      </c>
      <c r="U1095" s="1" t="s">
        <v>7132</v>
      </c>
      <c r="V1095" s="1" t="s">
        <v>7201</v>
      </c>
    </row>
    <row r="1096" s="1" customFormat="1" spans="1:22">
      <c r="A1096" s="3">
        <v>999223875037940</v>
      </c>
      <c r="B1096" s="1" t="s">
        <v>7138</v>
      </c>
      <c r="C1096" s="1" t="s">
        <v>13232</v>
      </c>
      <c r="D1096" s="1" t="s">
        <v>13233</v>
      </c>
      <c r="E1096" s="1" t="s">
        <v>13234</v>
      </c>
      <c r="F1096" s="1" t="s">
        <v>7139</v>
      </c>
      <c r="G1096" s="1" t="s">
        <v>7148</v>
      </c>
      <c r="H1096" s="1" t="s">
        <v>7122</v>
      </c>
      <c r="I1096" s="1" t="s">
        <v>13235</v>
      </c>
      <c r="J1096" s="1" t="s">
        <v>30</v>
      </c>
      <c r="K1096" s="1" t="s">
        <v>13236</v>
      </c>
      <c r="L1096" s="1" t="s">
        <v>13236</v>
      </c>
      <c r="M1096" s="1" t="s">
        <v>7125</v>
      </c>
      <c r="N1096" s="1" t="s">
        <v>7125</v>
      </c>
      <c r="O1096" s="1" t="s">
        <v>7126</v>
      </c>
      <c r="P1096" s="1" t="s">
        <v>7127</v>
      </c>
      <c r="Q1096" s="1" t="s">
        <v>7128</v>
      </c>
      <c r="R1096" s="1" t="s">
        <v>13237</v>
      </c>
      <c r="S1096" s="1" t="s">
        <v>7130</v>
      </c>
      <c r="T1096" s="1" t="s">
        <v>7131</v>
      </c>
      <c r="U1096" s="1" t="s">
        <v>7132</v>
      </c>
      <c r="V1096" s="1" t="s">
        <v>7377</v>
      </c>
    </row>
    <row r="1097" s="1" customFormat="1" spans="1:22">
      <c r="A1097" s="3">
        <v>999223875048637</v>
      </c>
      <c r="B1097" s="1" t="s">
        <v>7138</v>
      </c>
      <c r="C1097" s="1" t="s">
        <v>13238</v>
      </c>
      <c r="D1097" s="1" t="s">
        <v>13239</v>
      </c>
      <c r="E1097" s="1" t="s">
        <v>13240</v>
      </c>
      <c r="F1097" s="1" t="s">
        <v>7120</v>
      </c>
      <c r="G1097" s="1" t="s">
        <v>7139</v>
      </c>
      <c r="H1097" s="1" t="s">
        <v>7122</v>
      </c>
      <c r="I1097" s="1" t="s">
        <v>13241</v>
      </c>
      <c r="J1097" s="1" t="s">
        <v>30</v>
      </c>
      <c r="K1097" s="1" t="s">
        <v>10779</v>
      </c>
      <c r="L1097" s="1" t="s">
        <v>10779</v>
      </c>
      <c r="M1097" s="1" t="s">
        <v>7125</v>
      </c>
      <c r="N1097" s="1" t="s">
        <v>7125</v>
      </c>
      <c r="O1097" s="1" t="s">
        <v>7126</v>
      </c>
      <c r="P1097" s="1" t="s">
        <v>7127</v>
      </c>
      <c r="Q1097" s="1" t="s">
        <v>7128</v>
      </c>
      <c r="R1097" s="1" t="s">
        <v>13242</v>
      </c>
      <c r="S1097" s="1" t="s">
        <v>7130</v>
      </c>
      <c r="T1097" s="1" t="s">
        <v>7131</v>
      </c>
      <c r="U1097" s="1" t="s">
        <v>7132</v>
      </c>
      <c r="V1097" s="1" t="s">
        <v>8342</v>
      </c>
    </row>
    <row r="1098" s="1" customFormat="1" spans="1:22">
      <c r="A1098" s="3">
        <v>999223875150720</v>
      </c>
      <c r="B1098" s="1" t="s">
        <v>7138</v>
      </c>
      <c r="C1098" s="1" t="s">
        <v>13243</v>
      </c>
      <c r="D1098" s="1" t="s">
        <v>13244</v>
      </c>
      <c r="E1098" s="1" t="s">
        <v>13245</v>
      </c>
      <c r="F1098" s="1" t="s">
        <v>7120</v>
      </c>
      <c r="G1098" s="1" t="s">
        <v>7121</v>
      </c>
      <c r="H1098" s="1" t="s">
        <v>7122</v>
      </c>
      <c r="I1098" s="1" t="s">
        <v>13246</v>
      </c>
      <c r="J1098" s="1" t="s">
        <v>30</v>
      </c>
      <c r="K1098" s="1" t="s">
        <v>13247</v>
      </c>
      <c r="L1098" s="1" t="s">
        <v>13247</v>
      </c>
      <c r="M1098" s="1" t="s">
        <v>7125</v>
      </c>
      <c r="N1098" s="1" t="s">
        <v>7125</v>
      </c>
      <c r="O1098" s="1" t="s">
        <v>7126</v>
      </c>
      <c r="P1098" s="1" t="s">
        <v>7127</v>
      </c>
      <c r="Q1098" s="1" t="s">
        <v>7128</v>
      </c>
      <c r="R1098" s="1" t="s">
        <v>13248</v>
      </c>
      <c r="S1098" s="1" t="s">
        <v>7130</v>
      </c>
      <c r="T1098" s="1" t="s">
        <v>7131</v>
      </c>
      <c r="U1098" s="1" t="s">
        <v>7132</v>
      </c>
      <c r="V1098" s="1" t="s">
        <v>7177</v>
      </c>
    </row>
    <row r="1099" s="1" customFormat="1" spans="1:22">
      <c r="A1099" s="3">
        <v>999223875178500</v>
      </c>
      <c r="B1099" s="1" t="s">
        <v>7138</v>
      </c>
      <c r="C1099" s="1" t="s">
        <v>13249</v>
      </c>
      <c r="D1099" s="1" t="s">
        <v>13250</v>
      </c>
      <c r="E1099" s="1" t="s">
        <v>13251</v>
      </c>
      <c r="F1099" s="1" t="s">
        <v>7138</v>
      </c>
      <c r="G1099" s="1" t="s">
        <v>7139</v>
      </c>
      <c r="H1099" s="1" t="s">
        <v>7122</v>
      </c>
      <c r="I1099" s="1" t="s">
        <v>13252</v>
      </c>
      <c r="J1099" s="1" t="s">
        <v>30</v>
      </c>
      <c r="K1099" s="1" t="s">
        <v>7260</v>
      </c>
      <c r="L1099" s="1" t="s">
        <v>7260</v>
      </c>
      <c r="M1099" s="1" t="s">
        <v>7125</v>
      </c>
      <c r="N1099" s="1" t="s">
        <v>7125</v>
      </c>
      <c r="O1099" s="1" t="s">
        <v>7126</v>
      </c>
      <c r="P1099" s="1" t="s">
        <v>7127</v>
      </c>
      <c r="Q1099" s="1" t="s">
        <v>7128</v>
      </c>
      <c r="R1099" s="1" t="s">
        <v>13253</v>
      </c>
      <c r="S1099" s="1" t="s">
        <v>7130</v>
      </c>
      <c r="T1099" s="1" t="s">
        <v>7131</v>
      </c>
      <c r="U1099" s="1" t="s">
        <v>7132</v>
      </c>
      <c r="V1099" s="1" t="s">
        <v>7133</v>
      </c>
    </row>
    <row r="1100" s="1" customFormat="1" spans="1:22">
      <c r="A1100" s="3">
        <v>999223875231614</v>
      </c>
      <c r="B1100" s="1" t="s">
        <v>7138</v>
      </c>
      <c r="C1100" s="1" t="s">
        <v>13254</v>
      </c>
      <c r="D1100" s="1" t="s">
        <v>13255</v>
      </c>
      <c r="E1100" s="1" t="s">
        <v>13256</v>
      </c>
      <c r="F1100" s="1" t="s">
        <v>7139</v>
      </c>
      <c r="G1100" s="1" t="s">
        <v>7148</v>
      </c>
      <c r="H1100" s="1" t="s">
        <v>7122</v>
      </c>
      <c r="I1100" s="1" t="s">
        <v>13257</v>
      </c>
      <c r="J1100" s="1" t="s">
        <v>30</v>
      </c>
      <c r="K1100" s="1" t="s">
        <v>13258</v>
      </c>
      <c r="L1100" s="1" t="s">
        <v>13258</v>
      </c>
      <c r="M1100" s="1" t="s">
        <v>7125</v>
      </c>
      <c r="N1100" s="1" t="s">
        <v>7125</v>
      </c>
      <c r="O1100" s="1" t="s">
        <v>7126</v>
      </c>
      <c r="P1100" s="1" t="s">
        <v>7127</v>
      </c>
      <c r="Q1100" s="1" t="s">
        <v>7128</v>
      </c>
      <c r="R1100" s="1" t="s">
        <v>13259</v>
      </c>
      <c r="S1100" s="1" t="s">
        <v>7130</v>
      </c>
      <c r="T1100" s="1" t="s">
        <v>7131</v>
      </c>
      <c r="U1100" s="1" t="s">
        <v>7132</v>
      </c>
      <c r="V1100" s="1" t="s">
        <v>7254</v>
      </c>
    </row>
    <row r="1101" s="1" customFormat="1" spans="1:22">
      <c r="A1101" s="3">
        <v>999223875359531</v>
      </c>
      <c r="B1101" s="1" t="s">
        <v>7138</v>
      </c>
      <c r="C1101" s="1" t="s">
        <v>13260</v>
      </c>
      <c r="D1101" s="1" t="s">
        <v>8497</v>
      </c>
      <c r="E1101" s="1" t="s">
        <v>13261</v>
      </c>
      <c r="F1101" s="1" t="s">
        <v>7120</v>
      </c>
      <c r="G1101" s="1" t="s">
        <v>7121</v>
      </c>
      <c r="H1101" s="1" t="s">
        <v>7122</v>
      </c>
      <c r="I1101" s="1" t="s">
        <v>13262</v>
      </c>
      <c r="J1101" s="1" t="s">
        <v>30</v>
      </c>
      <c r="K1101" s="1" t="s">
        <v>13263</v>
      </c>
      <c r="L1101" s="1" t="s">
        <v>13263</v>
      </c>
      <c r="M1101" s="1" t="s">
        <v>7125</v>
      </c>
      <c r="N1101" s="1" t="s">
        <v>7125</v>
      </c>
      <c r="O1101" s="1" t="s">
        <v>7126</v>
      </c>
      <c r="P1101" s="1" t="s">
        <v>7127</v>
      </c>
      <c r="Q1101" s="1" t="s">
        <v>7128</v>
      </c>
      <c r="R1101" s="1" t="s">
        <v>13264</v>
      </c>
      <c r="S1101" s="1" t="s">
        <v>7130</v>
      </c>
      <c r="T1101" s="1" t="s">
        <v>7131</v>
      </c>
      <c r="U1101" s="1" t="s">
        <v>7132</v>
      </c>
      <c r="V1101" s="1" t="s">
        <v>7254</v>
      </c>
    </row>
    <row r="1102" s="1" customFormat="1" spans="1:22">
      <c r="A1102" s="3">
        <v>999223875400018</v>
      </c>
      <c r="B1102" s="1" t="s">
        <v>7138</v>
      </c>
      <c r="C1102" s="1" t="s">
        <v>13265</v>
      </c>
      <c r="D1102" s="1" t="s">
        <v>13266</v>
      </c>
      <c r="E1102" s="1" t="s">
        <v>13267</v>
      </c>
      <c r="F1102" s="1" t="s">
        <v>7138</v>
      </c>
      <c r="G1102" s="1" t="s">
        <v>7120</v>
      </c>
      <c r="H1102" s="1" t="s">
        <v>7122</v>
      </c>
      <c r="I1102" s="1" t="s">
        <v>13268</v>
      </c>
      <c r="J1102" s="1" t="s">
        <v>30</v>
      </c>
      <c r="K1102" s="1" t="s">
        <v>13269</v>
      </c>
      <c r="L1102" s="1" t="s">
        <v>13269</v>
      </c>
      <c r="M1102" s="1" t="s">
        <v>7125</v>
      </c>
      <c r="N1102" s="1" t="s">
        <v>7125</v>
      </c>
      <c r="O1102" s="1" t="s">
        <v>7126</v>
      </c>
      <c r="P1102" s="1" t="s">
        <v>7127</v>
      </c>
      <c r="Q1102" s="1" t="s">
        <v>7128</v>
      </c>
      <c r="R1102" s="1" t="s">
        <v>13270</v>
      </c>
      <c r="S1102" s="1" t="s">
        <v>7130</v>
      </c>
      <c r="T1102" s="1" t="s">
        <v>7131</v>
      </c>
      <c r="U1102" s="1" t="s">
        <v>7132</v>
      </c>
      <c r="V1102" s="1" t="s">
        <v>7233</v>
      </c>
    </row>
    <row r="1103" s="1" customFormat="1" spans="1:22">
      <c r="A1103" s="3">
        <v>999223875416401</v>
      </c>
      <c r="B1103" s="1" t="s">
        <v>7138</v>
      </c>
      <c r="C1103" s="1" t="s">
        <v>13271</v>
      </c>
      <c r="D1103" s="1" t="s">
        <v>8405</v>
      </c>
      <c r="E1103" s="1" t="s">
        <v>13272</v>
      </c>
      <c r="F1103" s="1" t="s">
        <v>7120</v>
      </c>
      <c r="G1103" s="1" t="s">
        <v>7139</v>
      </c>
      <c r="H1103" s="1" t="s">
        <v>7122</v>
      </c>
      <c r="I1103" s="1" t="s">
        <v>13273</v>
      </c>
      <c r="J1103" s="1" t="s">
        <v>30</v>
      </c>
      <c r="K1103" s="1" t="s">
        <v>13274</v>
      </c>
      <c r="L1103" s="1" t="s">
        <v>13274</v>
      </c>
      <c r="M1103" s="1" t="s">
        <v>7125</v>
      </c>
      <c r="N1103" s="1" t="s">
        <v>7125</v>
      </c>
      <c r="O1103" s="1" t="s">
        <v>7126</v>
      </c>
      <c r="P1103" s="1" t="s">
        <v>7127</v>
      </c>
      <c r="Q1103" s="1" t="s">
        <v>7128</v>
      </c>
      <c r="R1103" s="1" t="s">
        <v>13275</v>
      </c>
      <c r="S1103" s="1" t="s">
        <v>7130</v>
      </c>
      <c r="T1103" s="1" t="s">
        <v>7131</v>
      </c>
      <c r="U1103" s="1" t="s">
        <v>7132</v>
      </c>
      <c r="V1103" s="1" t="s">
        <v>7133</v>
      </c>
    </row>
    <row r="1104" s="1" customFormat="1" spans="1:22">
      <c r="A1104" s="3">
        <v>999223875534584</v>
      </c>
      <c r="B1104" s="1" t="s">
        <v>7138</v>
      </c>
      <c r="C1104" s="1" t="s">
        <v>13276</v>
      </c>
      <c r="D1104" s="1" t="s">
        <v>10111</v>
      </c>
      <c r="E1104" s="1" t="s">
        <v>13277</v>
      </c>
      <c r="F1104" s="1" t="s">
        <v>7120</v>
      </c>
      <c r="G1104" s="1" t="s">
        <v>7139</v>
      </c>
      <c r="H1104" s="1" t="s">
        <v>7122</v>
      </c>
      <c r="I1104" s="1" t="s">
        <v>13278</v>
      </c>
      <c r="J1104" s="1" t="s">
        <v>30</v>
      </c>
      <c r="K1104" s="1" t="s">
        <v>7836</v>
      </c>
      <c r="L1104" s="1" t="s">
        <v>7836</v>
      </c>
      <c r="M1104" s="1" t="s">
        <v>7125</v>
      </c>
      <c r="N1104" s="1" t="s">
        <v>7125</v>
      </c>
      <c r="O1104" s="1" t="s">
        <v>7126</v>
      </c>
      <c r="P1104" s="1" t="s">
        <v>7127</v>
      </c>
      <c r="Q1104" s="1" t="s">
        <v>7128</v>
      </c>
      <c r="R1104" s="1" t="s">
        <v>13279</v>
      </c>
      <c r="S1104" s="1" t="s">
        <v>7130</v>
      </c>
      <c r="T1104" s="1" t="s">
        <v>7131</v>
      </c>
      <c r="U1104" s="1" t="s">
        <v>7132</v>
      </c>
      <c r="V1104" s="1" t="s">
        <v>7133</v>
      </c>
    </row>
    <row r="1105" s="1" customFormat="1" spans="1:22">
      <c r="A1105" s="3">
        <v>23875562882</v>
      </c>
      <c r="B1105" s="1" t="s">
        <v>7138</v>
      </c>
      <c r="C1105" s="1" t="s">
        <v>13280</v>
      </c>
      <c r="D1105" s="1" t="s">
        <v>13094</v>
      </c>
      <c r="E1105" s="1" t="s">
        <v>13281</v>
      </c>
      <c r="F1105" s="1" t="s">
        <v>7138</v>
      </c>
      <c r="G1105" s="1" t="s">
        <v>7120</v>
      </c>
      <c r="H1105" s="1" t="s">
        <v>7122</v>
      </c>
      <c r="I1105" s="1" t="s">
        <v>13282</v>
      </c>
      <c r="J1105" s="1" t="s">
        <v>30</v>
      </c>
      <c r="K1105" s="1" t="s">
        <v>13283</v>
      </c>
      <c r="L1105" s="1" t="s">
        <v>13283</v>
      </c>
      <c r="M1105" s="1" t="s">
        <v>7125</v>
      </c>
      <c r="N1105" s="1" t="s">
        <v>7125</v>
      </c>
      <c r="O1105" s="1" t="s">
        <v>7126</v>
      </c>
      <c r="P1105" s="1" t="s">
        <v>7127</v>
      </c>
      <c r="Q1105" s="1" t="s">
        <v>7128</v>
      </c>
      <c r="R1105" s="1" t="s">
        <v>13284</v>
      </c>
      <c r="S1105" s="1" t="s">
        <v>7130</v>
      </c>
      <c r="T1105" s="1" t="s">
        <v>7131</v>
      </c>
      <c r="U1105" s="1" t="s">
        <v>7132</v>
      </c>
      <c r="V1105" s="1" t="s">
        <v>7226</v>
      </c>
    </row>
    <row r="1106" s="1" customFormat="1" spans="1:22">
      <c r="A1106" s="3">
        <v>999223875734567</v>
      </c>
      <c r="B1106" s="1" t="s">
        <v>7138</v>
      </c>
      <c r="C1106" s="1" t="s">
        <v>13285</v>
      </c>
      <c r="D1106" s="1" t="s">
        <v>13286</v>
      </c>
      <c r="E1106" s="1" t="s">
        <v>13287</v>
      </c>
      <c r="F1106" s="1" t="s">
        <v>7139</v>
      </c>
      <c r="G1106" s="1" t="s">
        <v>7121</v>
      </c>
      <c r="H1106" s="1" t="s">
        <v>7122</v>
      </c>
      <c r="I1106" s="1" t="s">
        <v>13288</v>
      </c>
      <c r="J1106" s="1" t="s">
        <v>30</v>
      </c>
      <c r="K1106" s="1" t="s">
        <v>12507</v>
      </c>
      <c r="L1106" s="1" t="s">
        <v>12507</v>
      </c>
      <c r="M1106" s="1" t="s">
        <v>7125</v>
      </c>
      <c r="N1106" s="1" t="s">
        <v>7125</v>
      </c>
      <c r="O1106" s="1" t="s">
        <v>7126</v>
      </c>
      <c r="P1106" s="1" t="s">
        <v>7127</v>
      </c>
      <c r="Q1106" s="1" t="s">
        <v>7128</v>
      </c>
      <c r="R1106" s="1" t="s">
        <v>13289</v>
      </c>
      <c r="S1106" s="1" t="s">
        <v>7130</v>
      </c>
      <c r="T1106" s="1" t="s">
        <v>7131</v>
      </c>
      <c r="U1106" s="1" t="s">
        <v>7132</v>
      </c>
      <c r="V1106" s="1" t="s">
        <v>7254</v>
      </c>
    </row>
    <row r="1107" s="1" customFormat="1" spans="1:22">
      <c r="A1107" s="3">
        <v>999223875819906</v>
      </c>
      <c r="B1107" s="1" t="s">
        <v>7138</v>
      </c>
      <c r="C1107" s="1" t="s">
        <v>13290</v>
      </c>
      <c r="D1107" s="1" t="s">
        <v>9557</v>
      </c>
      <c r="E1107" s="1" t="s">
        <v>13291</v>
      </c>
      <c r="F1107" s="1" t="s">
        <v>7138</v>
      </c>
      <c r="G1107" s="1" t="s">
        <v>7120</v>
      </c>
      <c r="H1107" s="1" t="s">
        <v>7122</v>
      </c>
      <c r="I1107" s="1" t="s">
        <v>13014</v>
      </c>
      <c r="J1107" s="1" t="s">
        <v>30</v>
      </c>
      <c r="K1107" s="1" t="s">
        <v>13015</v>
      </c>
      <c r="L1107" s="1" t="s">
        <v>13015</v>
      </c>
      <c r="M1107" s="1" t="s">
        <v>7125</v>
      </c>
      <c r="N1107" s="1" t="s">
        <v>7125</v>
      </c>
      <c r="O1107" s="1" t="s">
        <v>7126</v>
      </c>
      <c r="P1107" s="1" t="s">
        <v>7127</v>
      </c>
      <c r="Q1107" s="1" t="s">
        <v>7128</v>
      </c>
      <c r="R1107" s="1" t="s">
        <v>13292</v>
      </c>
      <c r="S1107" s="1" t="s">
        <v>7130</v>
      </c>
      <c r="T1107" s="1" t="s">
        <v>7131</v>
      </c>
      <c r="U1107" s="1" t="s">
        <v>7132</v>
      </c>
      <c r="V1107" s="1" t="s">
        <v>7254</v>
      </c>
    </row>
    <row r="1108" s="1" customFormat="1" spans="1:22">
      <c r="A1108" s="3">
        <v>999223875902122</v>
      </c>
      <c r="B1108" s="1" t="s">
        <v>7138</v>
      </c>
      <c r="C1108" s="1" t="s">
        <v>13293</v>
      </c>
      <c r="D1108" s="1" t="s">
        <v>13294</v>
      </c>
      <c r="E1108" s="1" t="s">
        <v>13295</v>
      </c>
      <c r="F1108" s="1" t="s">
        <v>7138</v>
      </c>
      <c r="G1108" s="1" t="s">
        <v>7120</v>
      </c>
      <c r="H1108" s="1" t="s">
        <v>7122</v>
      </c>
      <c r="I1108" s="1" t="s">
        <v>13296</v>
      </c>
      <c r="J1108" s="1" t="s">
        <v>30</v>
      </c>
      <c r="K1108" s="1" t="s">
        <v>13297</v>
      </c>
      <c r="L1108" s="1" t="s">
        <v>13297</v>
      </c>
      <c r="M1108" s="1" t="s">
        <v>7125</v>
      </c>
      <c r="N1108" s="1" t="s">
        <v>7125</v>
      </c>
      <c r="O1108" s="1" t="s">
        <v>7126</v>
      </c>
      <c r="P1108" s="1" t="s">
        <v>7127</v>
      </c>
      <c r="Q1108" s="1" t="s">
        <v>7128</v>
      </c>
      <c r="R1108" s="1" t="s">
        <v>13298</v>
      </c>
      <c r="S1108" s="1" t="s">
        <v>7130</v>
      </c>
      <c r="T1108" s="1" t="s">
        <v>7131</v>
      </c>
      <c r="U1108" s="1" t="s">
        <v>7132</v>
      </c>
      <c r="V1108" s="1" t="s">
        <v>7254</v>
      </c>
    </row>
    <row r="1109" s="1" customFormat="1" spans="1:22">
      <c r="A1109" s="3">
        <v>999223875928910</v>
      </c>
      <c r="B1109" s="1" t="s">
        <v>7138</v>
      </c>
      <c r="C1109" s="1" t="s">
        <v>13299</v>
      </c>
      <c r="D1109" s="1" t="s">
        <v>13300</v>
      </c>
      <c r="E1109" s="1" t="s">
        <v>13301</v>
      </c>
      <c r="F1109" s="1" t="s">
        <v>7148</v>
      </c>
      <c r="G1109" s="1" t="s">
        <v>7121</v>
      </c>
      <c r="H1109" s="1" t="s">
        <v>7122</v>
      </c>
      <c r="I1109" s="1" t="s">
        <v>13302</v>
      </c>
      <c r="J1109" s="1" t="s">
        <v>30</v>
      </c>
      <c r="K1109" s="1" t="s">
        <v>13303</v>
      </c>
      <c r="L1109" s="1" t="s">
        <v>13303</v>
      </c>
      <c r="M1109" s="1" t="s">
        <v>7125</v>
      </c>
      <c r="N1109" s="1" t="s">
        <v>7125</v>
      </c>
      <c r="O1109" s="1" t="s">
        <v>7126</v>
      </c>
      <c r="P1109" s="1" t="s">
        <v>7127</v>
      </c>
      <c r="Q1109" s="1" t="s">
        <v>7128</v>
      </c>
      <c r="R1109" s="1" t="s">
        <v>13304</v>
      </c>
      <c r="S1109" s="1" t="s">
        <v>7130</v>
      </c>
      <c r="T1109" s="1" t="s">
        <v>7131</v>
      </c>
      <c r="U1109" s="1" t="s">
        <v>7225</v>
      </c>
      <c r="V1109" s="1" t="s">
        <v>7226</v>
      </c>
    </row>
    <row r="1110" s="1" customFormat="1" spans="1:22">
      <c r="A1110" s="3">
        <v>999223876044873</v>
      </c>
      <c r="B1110" s="1" t="s">
        <v>7138</v>
      </c>
      <c r="C1110" s="1" t="s">
        <v>13305</v>
      </c>
      <c r="D1110" s="1" t="s">
        <v>13306</v>
      </c>
      <c r="E1110" s="1" t="s">
        <v>13307</v>
      </c>
      <c r="F1110" s="1" t="s">
        <v>7138</v>
      </c>
      <c r="G1110" s="1" t="s">
        <v>7139</v>
      </c>
      <c r="H1110" s="1" t="s">
        <v>7122</v>
      </c>
      <c r="I1110" s="1" t="s">
        <v>13308</v>
      </c>
      <c r="J1110" s="1" t="s">
        <v>30</v>
      </c>
      <c r="K1110" s="1" t="s">
        <v>13309</v>
      </c>
      <c r="L1110" s="1" t="s">
        <v>13309</v>
      </c>
      <c r="M1110" s="1" t="s">
        <v>7125</v>
      </c>
      <c r="N1110" s="1" t="s">
        <v>7125</v>
      </c>
      <c r="O1110" s="1" t="s">
        <v>7126</v>
      </c>
      <c r="P1110" s="1" t="s">
        <v>7127</v>
      </c>
      <c r="Q1110" s="1" t="s">
        <v>7128</v>
      </c>
      <c r="R1110" s="1" t="s">
        <v>13310</v>
      </c>
      <c r="S1110" s="1" t="s">
        <v>7130</v>
      </c>
      <c r="T1110" s="1" t="s">
        <v>7131</v>
      </c>
      <c r="U1110" s="1" t="s">
        <v>7132</v>
      </c>
      <c r="V1110" s="1" t="s">
        <v>10263</v>
      </c>
    </row>
    <row r="1111" s="1" customFormat="1" spans="1:22">
      <c r="A1111" s="3">
        <v>999223876048306</v>
      </c>
      <c r="B1111" s="1" t="s">
        <v>7138</v>
      </c>
      <c r="C1111" s="1" t="s">
        <v>13311</v>
      </c>
      <c r="D1111" s="1" t="s">
        <v>13312</v>
      </c>
      <c r="E1111" s="1" t="s">
        <v>13313</v>
      </c>
      <c r="F1111" s="1" t="s">
        <v>7138</v>
      </c>
      <c r="G1111" s="1" t="s">
        <v>7120</v>
      </c>
      <c r="H1111" s="1" t="s">
        <v>7122</v>
      </c>
      <c r="I1111" s="1" t="s">
        <v>13314</v>
      </c>
      <c r="J1111" s="1" t="s">
        <v>30</v>
      </c>
      <c r="K1111" s="1" t="s">
        <v>7885</v>
      </c>
      <c r="L1111" s="1" t="s">
        <v>7885</v>
      </c>
      <c r="M1111" s="1" t="s">
        <v>7125</v>
      </c>
      <c r="N1111" s="1" t="s">
        <v>7125</v>
      </c>
      <c r="O1111" s="1" t="s">
        <v>7126</v>
      </c>
      <c r="P1111" s="1" t="s">
        <v>7127</v>
      </c>
      <c r="Q1111" s="1" t="s">
        <v>7128</v>
      </c>
      <c r="R1111" s="1" t="s">
        <v>13315</v>
      </c>
      <c r="S1111" s="1" t="s">
        <v>7130</v>
      </c>
      <c r="T1111" s="1" t="s">
        <v>7131</v>
      </c>
      <c r="U1111" s="1" t="s">
        <v>7132</v>
      </c>
      <c r="V1111" s="1" t="s">
        <v>7254</v>
      </c>
    </row>
    <row r="1112" s="1" customFormat="1" spans="1:22">
      <c r="A1112" s="3">
        <v>999223876207937</v>
      </c>
      <c r="B1112" s="1" t="s">
        <v>7138</v>
      </c>
      <c r="C1112" s="1" t="s">
        <v>13316</v>
      </c>
      <c r="D1112" s="1" t="s">
        <v>13317</v>
      </c>
      <c r="E1112" s="1" t="s">
        <v>13318</v>
      </c>
      <c r="F1112" s="1" t="s">
        <v>7139</v>
      </c>
      <c r="G1112" s="1" t="s">
        <v>7121</v>
      </c>
      <c r="H1112" s="1" t="s">
        <v>7122</v>
      </c>
      <c r="I1112" s="1" t="s">
        <v>13319</v>
      </c>
      <c r="J1112" s="1" t="s">
        <v>30</v>
      </c>
      <c r="K1112" s="1" t="s">
        <v>13320</v>
      </c>
      <c r="L1112" s="1" t="s">
        <v>13320</v>
      </c>
      <c r="M1112" s="1" t="s">
        <v>7125</v>
      </c>
      <c r="N1112" s="1" t="s">
        <v>7125</v>
      </c>
      <c r="O1112" s="1" t="s">
        <v>7126</v>
      </c>
      <c r="P1112" s="1" t="s">
        <v>7127</v>
      </c>
      <c r="Q1112" s="1" t="s">
        <v>7128</v>
      </c>
      <c r="R1112" s="1" t="s">
        <v>13321</v>
      </c>
      <c r="S1112" s="1" t="s">
        <v>7130</v>
      </c>
      <c r="T1112" s="1" t="s">
        <v>7131</v>
      </c>
      <c r="U1112" s="1" t="s">
        <v>7132</v>
      </c>
      <c r="V1112" s="1" t="s">
        <v>7254</v>
      </c>
    </row>
    <row r="1113" s="1" customFormat="1" spans="1:22">
      <c r="A1113" s="3">
        <v>999223876294911</v>
      </c>
      <c r="B1113" s="1" t="s">
        <v>7138</v>
      </c>
      <c r="C1113" s="1" t="s">
        <v>13322</v>
      </c>
      <c r="D1113" s="1" t="s">
        <v>13323</v>
      </c>
      <c r="E1113" s="1" t="s">
        <v>13324</v>
      </c>
      <c r="F1113" s="1" t="s">
        <v>7138</v>
      </c>
      <c r="G1113" s="1" t="s">
        <v>7120</v>
      </c>
      <c r="H1113" s="1" t="s">
        <v>7122</v>
      </c>
      <c r="I1113" s="1" t="s">
        <v>13273</v>
      </c>
      <c r="J1113" s="1" t="s">
        <v>30</v>
      </c>
      <c r="K1113" s="1" t="s">
        <v>13274</v>
      </c>
      <c r="L1113" s="1" t="s">
        <v>13274</v>
      </c>
      <c r="M1113" s="1" t="s">
        <v>7125</v>
      </c>
      <c r="N1113" s="1" t="s">
        <v>7125</v>
      </c>
      <c r="O1113" s="1" t="s">
        <v>7126</v>
      </c>
      <c r="P1113" s="1" t="s">
        <v>7127</v>
      </c>
      <c r="Q1113" s="1" t="s">
        <v>7128</v>
      </c>
      <c r="R1113" s="1" t="s">
        <v>13325</v>
      </c>
      <c r="S1113" s="1" t="s">
        <v>7130</v>
      </c>
      <c r="T1113" s="1" t="s">
        <v>7131</v>
      </c>
      <c r="U1113" s="1" t="s">
        <v>7132</v>
      </c>
      <c r="V1113" s="1" t="s">
        <v>7254</v>
      </c>
    </row>
    <row r="1114" s="1" customFormat="1" spans="1:22">
      <c r="A1114" s="3">
        <v>999223876400636</v>
      </c>
      <c r="B1114" s="1" t="s">
        <v>7138</v>
      </c>
      <c r="C1114" s="1" t="s">
        <v>13326</v>
      </c>
      <c r="D1114" s="1" t="s">
        <v>13327</v>
      </c>
      <c r="E1114" s="1" t="s">
        <v>13328</v>
      </c>
      <c r="F1114" s="1" t="s">
        <v>7148</v>
      </c>
      <c r="G1114" s="1" t="s">
        <v>7121</v>
      </c>
      <c r="H1114" s="1" t="s">
        <v>7122</v>
      </c>
      <c r="I1114" s="1" t="s">
        <v>13139</v>
      </c>
      <c r="J1114" s="1" t="s">
        <v>30</v>
      </c>
      <c r="K1114" s="1" t="s">
        <v>9354</v>
      </c>
      <c r="L1114" s="1" t="s">
        <v>9354</v>
      </c>
      <c r="M1114" s="1" t="s">
        <v>7125</v>
      </c>
      <c r="N1114" s="1" t="s">
        <v>7125</v>
      </c>
      <c r="O1114" s="1" t="s">
        <v>7126</v>
      </c>
      <c r="P1114" s="1" t="s">
        <v>7127</v>
      </c>
      <c r="Q1114" s="1" t="s">
        <v>7128</v>
      </c>
      <c r="R1114" s="1" t="s">
        <v>13329</v>
      </c>
      <c r="S1114" s="1" t="s">
        <v>7130</v>
      </c>
      <c r="T1114" s="1" t="s">
        <v>7131</v>
      </c>
      <c r="U1114" s="1" t="s">
        <v>7132</v>
      </c>
      <c r="V1114" s="1" t="s">
        <v>7254</v>
      </c>
    </row>
    <row r="1115" s="1" customFormat="1" spans="1:22">
      <c r="A1115" s="3">
        <v>999223876465758</v>
      </c>
      <c r="B1115" s="1" t="s">
        <v>7138</v>
      </c>
      <c r="C1115" s="1" t="s">
        <v>13330</v>
      </c>
      <c r="D1115" s="1" t="s">
        <v>9681</v>
      </c>
      <c r="E1115" s="1" t="s">
        <v>13331</v>
      </c>
      <c r="F1115" s="1" t="s">
        <v>7139</v>
      </c>
      <c r="G1115" s="1" t="s">
        <v>7121</v>
      </c>
      <c r="H1115" s="1" t="s">
        <v>7122</v>
      </c>
      <c r="I1115" s="1" t="s">
        <v>13332</v>
      </c>
      <c r="J1115" s="1" t="s">
        <v>30</v>
      </c>
      <c r="K1115" s="1" t="s">
        <v>8149</v>
      </c>
      <c r="L1115" s="1" t="s">
        <v>8149</v>
      </c>
      <c r="M1115" s="1" t="s">
        <v>7125</v>
      </c>
      <c r="N1115" s="1" t="s">
        <v>7125</v>
      </c>
      <c r="O1115" s="1" t="s">
        <v>7126</v>
      </c>
      <c r="P1115" s="1" t="s">
        <v>7127</v>
      </c>
      <c r="Q1115" s="1" t="s">
        <v>7128</v>
      </c>
      <c r="R1115" s="1" t="s">
        <v>13333</v>
      </c>
      <c r="S1115" s="1" t="s">
        <v>7130</v>
      </c>
      <c r="T1115" s="1" t="s">
        <v>7131</v>
      </c>
      <c r="U1115" s="1" t="s">
        <v>7132</v>
      </c>
      <c r="V1115" s="1" t="s">
        <v>7254</v>
      </c>
    </row>
    <row r="1116" s="1" customFormat="1" spans="1:22">
      <c r="A1116" s="3">
        <v>23876506344</v>
      </c>
      <c r="B1116" s="1" t="s">
        <v>7138</v>
      </c>
      <c r="C1116" s="1" t="s">
        <v>13334</v>
      </c>
      <c r="D1116" s="1" t="s">
        <v>12734</v>
      </c>
      <c r="E1116" s="1" t="s">
        <v>13335</v>
      </c>
      <c r="F1116" s="1" t="s">
        <v>7138</v>
      </c>
      <c r="G1116" s="1" t="s">
        <v>7120</v>
      </c>
      <c r="H1116" s="1" t="s">
        <v>7122</v>
      </c>
      <c r="I1116" s="1" t="s">
        <v>13336</v>
      </c>
      <c r="J1116" s="1" t="s">
        <v>30</v>
      </c>
      <c r="K1116" s="1" t="s">
        <v>12737</v>
      </c>
      <c r="L1116" s="1" t="s">
        <v>12737</v>
      </c>
      <c r="M1116" s="1" t="s">
        <v>7125</v>
      </c>
      <c r="N1116" s="1" t="s">
        <v>7125</v>
      </c>
      <c r="O1116" s="1" t="s">
        <v>7126</v>
      </c>
      <c r="P1116" s="1" t="s">
        <v>7127</v>
      </c>
      <c r="Q1116" s="1" t="s">
        <v>7128</v>
      </c>
      <c r="R1116" s="1" t="s">
        <v>13337</v>
      </c>
      <c r="S1116" s="1" t="s">
        <v>7130</v>
      </c>
      <c r="T1116" s="1" t="s">
        <v>7131</v>
      </c>
      <c r="U1116" s="1" t="s">
        <v>7132</v>
      </c>
      <c r="V1116" s="1" t="s">
        <v>7226</v>
      </c>
    </row>
    <row r="1117" s="1" customFormat="1" spans="1:22">
      <c r="A1117" s="3">
        <v>999223876617650</v>
      </c>
      <c r="B1117" s="1" t="s">
        <v>7138</v>
      </c>
      <c r="C1117" s="1" t="s">
        <v>13338</v>
      </c>
      <c r="D1117" s="1" t="s">
        <v>13339</v>
      </c>
      <c r="E1117" s="1" t="s">
        <v>13340</v>
      </c>
      <c r="F1117" s="1" t="s">
        <v>7139</v>
      </c>
      <c r="G1117" s="1" t="s">
        <v>7148</v>
      </c>
      <c r="H1117" s="1" t="s">
        <v>7122</v>
      </c>
      <c r="I1117" s="1" t="s">
        <v>13341</v>
      </c>
      <c r="J1117" s="1" t="s">
        <v>30</v>
      </c>
      <c r="K1117" s="1" t="s">
        <v>13342</v>
      </c>
      <c r="L1117" s="1" t="s">
        <v>13342</v>
      </c>
      <c r="M1117" s="1" t="s">
        <v>7125</v>
      </c>
      <c r="N1117" s="1" t="s">
        <v>7125</v>
      </c>
      <c r="O1117" s="1" t="s">
        <v>7126</v>
      </c>
      <c r="P1117" s="1" t="s">
        <v>7127</v>
      </c>
      <c r="Q1117" s="1" t="s">
        <v>7128</v>
      </c>
      <c r="R1117" s="1" t="s">
        <v>13343</v>
      </c>
      <c r="S1117" s="1" t="s">
        <v>7130</v>
      </c>
      <c r="T1117" s="1" t="s">
        <v>7131</v>
      </c>
      <c r="U1117" s="1" t="s">
        <v>7132</v>
      </c>
      <c r="V1117" s="1" t="s">
        <v>7321</v>
      </c>
    </row>
    <row r="1118" s="1" customFormat="1" spans="1:22">
      <c r="A1118" s="3">
        <v>999223876685556</v>
      </c>
      <c r="B1118" s="1" t="s">
        <v>7138</v>
      </c>
      <c r="C1118" s="1" t="s">
        <v>13344</v>
      </c>
      <c r="D1118" s="1" t="s">
        <v>11880</v>
      </c>
      <c r="E1118" s="1" t="s">
        <v>13345</v>
      </c>
      <c r="F1118" s="1" t="s">
        <v>7138</v>
      </c>
      <c r="G1118" s="1" t="s">
        <v>7120</v>
      </c>
      <c r="H1118" s="1" t="s">
        <v>7122</v>
      </c>
      <c r="I1118" s="1" t="s">
        <v>13346</v>
      </c>
      <c r="J1118" s="1" t="s">
        <v>30</v>
      </c>
      <c r="K1118" s="1" t="s">
        <v>13347</v>
      </c>
      <c r="L1118" s="1" t="s">
        <v>13347</v>
      </c>
      <c r="M1118" s="1" t="s">
        <v>7125</v>
      </c>
      <c r="N1118" s="1" t="s">
        <v>7125</v>
      </c>
      <c r="O1118" s="1" t="s">
        <v>7126</v>
      </c>
      <c r="P1118" s="1" t="s">
        <v>7127</v>
      </c>
      <c r="Q1118" s="1" t="s">
        <v>7128</v>
      </c>
      <c r="R1118" s="1" t="s">
        <v>13348</v>
      </c>
      <c r="S1118" s="1" t="s">
        <v>7130</v>
      </c>
      <c r="T1118" s="1" t="s">
        <v>7131</v>
      </c>
      <c r="U1118" s="1" t="s">
        <v>7132</v>
      </c>
      <c r="V1118" s="1" t="s">
        <v>7133</v>
      </c>
    </row>
    <row r="1119" s="1" customFormat="1" spans="1:22">
      <c r="A1119" s="3">
        <v>23876705885</v>
      </c>
      <c r="B1119" s="1" t="s">
        <v>7138</v>
      </c>
      <c r="C1119" s="1" t="s">
        <v>13349</v>
      </c>
      <c r="D1119" s="1" t="s">
        <v>13350</v>
      </c>
      <c r="E1119" s="1" t="s">
        <v>13351</v>
      </c>
      <c r="F1119" s="1" t="s">
        <v>7120</v>
      </c>
      <c r="G1119" s="1" t="s">
        <v>7148</v>
      </c>
      <c r="H1119" s="1" t="s">
        <v>7122</v>
      </c>
      <c r="I1119" s="1" t="s">
        <v>13352</v>
      </c>
      <c r="J1119" s="1" t="s">
        <v>30</v>
      </c>
      <c r="K1119" s="1" t="s">
        <v>13353</v>
      </c>
      <c r="L1119" s="1" t="s">
        <v>13353</v>
      </c>
      <c r="M1119" s="1" t="s">
        <v>7125</v>
      </c>
      <c r="N1119" s="1" t="s">
        <v>7125</v>
      </c>
      <c r="O1119" s="1" t="s">
        <v>7126</v>
      </c>
      <c r="P1119" s="1" t="s">
        <v>7127</v>
      </c>
      <c r="Q1119" s="1" t="s">
        <v>7128</v>
      </c>
      <c r="R1119" s="1" t="s">
        <v>13354</v>
      </c>
      <c r="S1119" s="1" t="s">
        <v>7130</v>
      </c>
      <c r="T1119" s="1" t="s">
        <v>7131</v>
      </c>
      <c r="U1119" s="1" t="s">
        <v>7132</v>
      </c>
      <c r="V1119" s="1" t="s">
        <v>7314</v>
      </c>
    </row>
    <row r="1120" s="1" customFormat="1" spans="1:22">
      <c r="A1120" s="3">
        <v>999223876774124</v>
      </c>
      <c r="B1120" s="1" t="s">
        <v>7138</v>
      </c>
      <c r="C1120" s="1" t="s">
        <v>13355</v>
      </c>
      <c r="D1120" s="1" t="s">
        <v>10048</v>
      </c>
      <c r="E1120" s="1" t="s">
        <v>13356</v>
      </c>
      <c r="F1120" s="1" t="s">
        <v>7138</v>
      </c>
      <c r="G1120" s="1" t="s">
        <v>7120</v>
      </c>
      <c r="H1120" s="1" t="s">
        <v>7122</v>
      </c>
      <c r="I1120" s="1" t="s">
        <v>13357</v>
      </c>
      <c r="J1120" s="1" t="s">
        <v>30</v>
      </c>
      <c r="K1120" s="1" t="s">
        <v>11408</v>
      </c>
      <c r="L1120" s="1" t="s">
        <v>11408</v>
      </c>
      <c r="M1120" s="1" t="s">
        <v>7125</v>
      </c>
      <c r="N1120" s="1" t="s">
        <v>7125</v>
      </c>
      <c r="O1120" s="1" t="s">
        <v>7126</v>
      </c>
      <c r="P1120" s="1" t="s">
        <v>7127</v>
      </c>
      <c r="Q1120" s="1" t="s">
        <v>7128</v>
      </c>
      <c r="R1120" s="1" t="s">
        <v>13358</v>
      </c>
      <c r="S1120" s="1" t="s">
        <v>7130</v>
      </c>
      <c r="T1120" s="1" t="s">
        <v>7131</v>
      </c>
      <c r="U1120" s="1" t="s">
        <v>7132</v>
      </c>
      <c r="V1120" s="1" t="s">
        <v>7321</v>
      </c>
    </row>
    <row r="1121" s="1" customFormat="1" spans="1:22">
      <c r="A1121" s="3">
        <v>999223876802940</v>
      </c>
      <c r="B1121" s="1" t="s">
        <v>7138</v>
      </c>
      <c r="C1121" s="1" t="s">
        <v>13359</v>
      </c>
      <c r="D1121" s="1" t="s">
        <v>13360</v>
      </c>
      <c r="E1121" s="1" t="s">
        <v>13361</v>
      </c>
      <c r="F1121" s="1" t="s">
        <v>7120</v>
      </c>
      <c r="G1121" s="1" t="s">
        <v>7148</v>
      </c>
      <c r="H1121" s="1" t="s">
        <v>7122</v>
      </c>
      <c r="I1121" s="1" t="s">
        <v>13362</v>
      </c>
      <c r="J1121" s="1" t="s">
        <v>30</v>
      </c>
      <c r="K1121" s="1" t="s">
        <v>13363</v>
      </c>
      <c r="L1121" s="1" t="s">
        <v>13363</v>
      </c>
      <c r="M1121" s="1" t="s">
        <v>7125</v>
      </c>
      <c r="N1121" s="1" t="s">
        <v>7125</v>
      </c>
      <c r="O1121" s="1" t="s">
        <v>7126</v>
      </c>
      <c r="P1121" s="1" t="s">
        <v>7127</v>
      </c>
      <c r="Q1121" s="1" t="s">
        <v>7128</v>
      </c>
      <c r="R1121" s="1" t="s">
        <v>13364</v>
      </c>
      <c r="S1121" s="1" t="s">
        <v>7130</v>
      </c>
      <c r="T1121" s="1" t="s">
        <v>7131</v>
      </c>
      <c r="U1121" s="1" t="s">
        <v>7132</v>
      </c>
      <c r="V1121" s="1" t="s">
        <v>7254</v>
      </c>
    </row>
    <row r="1122" s="1" customFormat="1" spans="1:22">
      <c r="A1122" s="3">
        <v>999223879641268</v>
      </c>
      <c r="B1122" s="1" t="s">
        <v>7138</v>
      </c>
      <c r="C1122" s="1" t="s">
        <v>13365</v>
      </c>
      <c r="D1122" s="1" t="s">
        <v>10856</v>
      </c>
      <c r="E1122" s="1" t="s">
        <v>13366</v>
      </c>
      <c r="F1122" s="1" t="s">
        <v>7120</v>
      </c>
      <c r="G1122" s="1" t="s">
        <v>7139</v>
      </c>
      <c r="H1122" s="1" t="s">
        <v>7122</v>
      </c>
      <c r="I1122" s="1" t="s">
        <v>13367</v>
      </c>
      <c r="J1122" s="1" t="s">
        <v>30</v>
      </c>
      <c r="K1122" s="1" t="s">
        <v>13368</v>
      </c>
      <c r="L1122" s="1" t="s">
        <v>13368</v>
      </c>
      <c r="M1122" s="1" t="s">
        <v>7125</v>
      </c>
      <c r="N1122" s="1" t="s">
        <v>7125</v>
      </c>
      <c r="O1122" s="1" t="s">
        <v>7126</v>
      </c>
      <c r="P1122" s="1" t="s">
        <v>7127</v>
      </c>
      <c r="Q1122" s="1" t="s">
        <v>7128</v>
      </c>
      <c r="R1122" s="1" t="s">
        <v>13369</v>
      </c>
      <c r="S1122" s="1" t="s">
        <v>7130</v>
      </c>
      <c r="T1122" s="1" t="s">
        <v>7131</v>
      </c>
      <c r="U1122" s="1" t="s">
        <v>7132</v>
      </c>
      <c r="V1122" s="1" t="s">
        <v>7226</v>
      </c>
    </row>
    <row r="1123" s="1" customFormat="1" spans="1:22">
      <c r="A1123" s="3">
        <v>999223879979031</v>
      </c>
      <c r="B1123" s="1" t="s">
        <v>7138</v>
      </c>
      <c r="C1123" s="1" t="s">
        <v>13370</v>
      </c>
      <c r="D1123" s="1" t="s">
        <v>13371</v>
      </c>
      <c r="E1123" s="1" t="s">
        <v>13372</v>
      </c>
      <c r="F1123" s="1" t="s">
        <v>7138</v>
      </c>
      <c r="G1123" s="1" t="s">
        <v>7120</v>
      </c>
      <c r="H1123" s="1" t="s">
        <v>7122</v>
      </c>
      <c r="I1123" s="1" t="s">
        <v>13373</v>
      </c>
      <c r="J1123" s="1" t="s">
        <v>30</v>
      </c>
      <c r="K1123" s="1" t="s">
        <v>13374</v>
      </c>
      <c r="L1123" s="1" t="s">
        <v>13374</v>
      </c>
      <c r="M1123" s="1" t="s">
        <v>7125</v>
      </c>
      <c r="N1123" s="1" t="s">
        <v>7125</v>
      </c>
      <c r="O1123" s="1" t="s">
        <v>7126</v>
      </c>
      <c r="P1123" s="1" t="s">
        <v>7127</v>
      </c>
      <c r="Q1123" s="1" t="s">
        <v>7128</v>
      </c>
      <c r="R1123" s="1" t="s">
        <v>13375</v>
      </c>
      <c r="S1123" s="1" t="s">
        <v>7130</v>
      </c>
      <c r="T1123" s="1" t="s">
        <v>7131</v>
      </c>
      <c r="U1123" s="1" t="s">
        <v>7132</v>
      </c>
      <c r="V1123" s="1" t="s">
        <v>7254</v>
      </c>
    </row>
    <row r="1124" s="1" customFormat="1" spans="1:22">
      <c r="A1124" s="3">
        <v>999223880677143</v>
      </c>
      <c r="B1124" s="1" t="s">
        <v>7138</v>
      </c>
      <c r="C1124" s="1" t="s">
        <v>13376</v>
      </c>
      <c r="D1124" s="1" t="s">
        <v>13377</v>
      </c>
      <c r="E1124" s="1" t="s">
        <v>13378</v>
      </c>
      <c r="F1124" s="1" t="s">
        <v>7138</v>
      </c>
      <c r="G1124" s="1" t="s">
        <v>7139</v>
      </c>
      <c r="H1124" s="1" t="s">
        <v>7122</v>
      </c>
      <c r="I1124" s="1" t="s">
        <v>13379</v>
      </c>
      <c r="J1124" s="1" t="s">
        <v>30</v>
      </c>
      <c r="K1124" s="1" t="s">
        <v>13380</v>
      </c>
      <c r="L1124" s="1" t="s">
        <v>13380</v>
      </c>
      <c r="M1124" s="1" t="s">
        <v>7125</v>
      </c>
      <c r="N1124" s="1" t="s">
        <v>7125</v>
      </c>
      <c r="O1124" s="1" t="s">
        <v>7126</v>
      </c>
      <c r="P1124" s="1" t="s">
        <v>7127</v>
      </c>
      <c r="Q1124" s="1" t="s">
        <v>7128</v>
      </c>
      <c r="R1124" s="1" t="s">
        <v>13381</v>
      </c>
      <c r="S1124" s="1" t="s">
        <v>7130</v>
      </c>
      <c r="T1124" s="1" t="s">
        <v>7131</v>
      </c>
      <c r="U1124" s="1" t="s">
        <v>7132</v>
      </c>
      <c r="V1124" s="1" t="s">
        <v>7201</v>
      </c>
    </row>
    <row r="1125" s="1" customFormat="1" spans="1:22">
      <c r="A1125" s="3">
        <v>999223880885085</v>
      </c>
      <c r="B1125" s="1" t="s">
        <v>7138</v>
      </c>
      <c r="C1125" s="1" t="s">
        <v>13382</v>
      </c>
      <c r="D1125" s="1" t="s">
        <v>13383</v>
      </c>
      <c r="E1125" s="1" t="s">
        <v>13384</v>
      </c>
      <c r="F1125" s="1" t="s">
        <v>7139</v>
      </c>
      <c r="G1125" s="1" t="s">
        <v>7148</v>
      </c>
      <c r="H1125" s="1" t="s">
        <v>7122</v>
      </c>
      <c r="I1125" s="1" t="s">
        <v>13385</v>
      </c>
      <c r="J1125" s="1" t="s">
        <v>30</v>
      </c>
      <c r="K1125" s="1" t="s">
        <v>13386</v>
      </c>
      <c r="L1125" s="1" t="s">
        <v>13386</v>
      </c>
      <c r="M1125" s="1" t="s">
        <v>7125</v>
      </c>
      <c r="N1125" s="1" t="s">
        <v>7125</v>
      </c>
      <c r="O1125" s="1" t="s">
        <v>7126</v>
      </c>
      <c r="P1125" s="1" t="s">
        <v>7127</v>
      </c>
      <c r="Q1125" s="1" t="s">
        <v>7128</v>
      </c>
      <c r="R1125" s="1" t="s">
        <v>13387</v>
      </c>
      <c r="S1125" s="1" t="s">
        <v>7130</v>
      </c>
      <c r="T1125" s="1" t="s">
        <v>7131</v>
      </c>
      <c r="U1125" s="1" t="s">
        <v>7132</v>
      </c>
      <c r="V1125" s="1" t="s">
        <v>7254</v>
      </c>
    </row>
    <row r="1126" s="1" customFormat="1" spans="1:22">
      <c r="A1126" s="3">
        <v>999223881177406</v>
      </c>
      <c r="B1126" s="1" t="s">
        <v>7138</v>
      </c>
      <c r="C1126" s="1" t="s">
        <v>13388</v>
      </c>
      <c r="D1126" s="1" t="s">
        <v>13389</v>
      </c>
      <c r="E1126" s="1" t="s">
        <v>13390</v>
      </c>
      <c r="F1126" s="1" t="s">
        <v>7138</v>
      </c>
      <c r="G1126" s="1" t="s">
        <v>7120</v>
      </c>
      <c r="H1126" s="1" t="s">
        <v>7122</v>
      </c>
      <c r="I1126" s="1" t="s">
        <v>13391</v>
      </c>
      <c r="J1126" s="1" t="s">
        <v>30</v>
      </c>
      <c r="K1126" s="1" t="s">
        <v>12440</v>
      </c>
      <c r="L1126" s="1" t="s">
        <v>12440</v>
      </c>
      <c r="M1126" s="1" t="s">
        <v>7125</v>
      </c>
      <c r="N1126" s="1" t="s">
        <v>7125</v>
      </c>
      <c r="O1126" s="1" t="s">
        <v>7126</v>
      </c>
      <c r="P1126" s="1" t="s">
        <v>7127</v>
      </c>
      <c r="Q1126" s="1" t="s">
        <v>7128</v>
      </c>
      <c r="R1126" s="1" t="s">
        <v>13392</v>
      </c>
      <c r="S1126" s="1" t="s">
        <v>7130</v>
      </c>
      <c r="T1126" s="1" t="s">
        <v>7131</v>
      </c>
      <c r="U1126" s="1" t="s">
        <v>7132</v>
      </c>
      <c r="V1126" s="1" t="s">
        <v>7133</v>
      </c>
    </row>
    <row r="1127" s="1" customFormat="1" spans="1:22">
      <c r="A1127" s="3">
        <v>999223881186187</v>
      </c>
      <c r="B1127" s="1" t="s">
        <v>7138</v>
      </c>
      <c r="C1127" s="1" t="s">
        <v>13393</v>
      </c>
      <c r="D1127" s="1" t="s">
        <v>11086</v>
      </c>
      <c r="E1127" s="1" t="s">
        <v>13394</v>
      </c>
      <c r="F1127" s="1" t="s">
        <v>7139</v>
      </c>
      <c r="G1127" s="1" t="s">
        <v>7121</v>
      </c>
      <c r="H1127" s="1" t="s">
        <v>7122</v>
      </c>
      <c r="I1127" s="1" t="s">
        <v>13395</v>
      </c>
      <c r="J1127" s="1" t="s">
        <v>30</v>
      </c>
      <c r="K1127" s="1" t="s">
        <v>13396</v>
      </c>
      <c r="L1127" s="1" t="s">
        <v>13396</v>
      </c>
      <c r="M1127" s="1" t="s">
        <v>7125</v>
      </c>
      <c r="N1127" s="1" t="s">
        <v>7125</v>
      </c>
      <c r="O1127" s="1" t="s">
        <v>7126</v>
      </c>
      <c r="P1127" s="1" t="s">
        <v>7127</v>
      </c>
      <c r="Q1127" s="1" t="s">
        <v>7128</v>
      </c>
      <c r="R1127" s="1" t="s">
        <v>13397</v>
      </c>
      <c r="S1127" s="1" t="s">
        <v>7130</v>
      </c>
      <c r="T1127" s="1" t="s">
        <v>7131</v>
      </c>
      <c r="U1127" s="1" t="s">
        <v>7132</v>
      </c>
      <c r="V1127" s="1" t="s">
        <v>7133</v>
      </c>
    </row>
    <row r="1128" s="1" customFormat="1" spans="1:22">
      <c r="A1128" s="3">
        <v>999223881572610</v>
      </c>
      <c r="B1128" s="1" t="s">
        <v>7138</v>
      </c>
      <c r="C1128" s="1" t="s">
        <v>13398</v>
      </c>
      <c r="D1128" s="1" t="s">
        <v>7249</v>
      </c>
      <c r="E1128" s="1" t="s">
        <v>13399</v>
      </c>
      <c r="F1128" s="1" t="s">
        <v>7139</v>
      </c>
      <c r="G1128" s="1" t="s">
        <v>7121</v>
      </c>
      <c r="H1128" s="1" t="s">
        <v>7122</v>
      </c>
      <c r="I1128" s="1" t="s">
        <v>13400</v>
      </c>
      <c r="J1128" s="1" t="s">
        <v>30</v>
      </c>
      <c r="K1128" s="1" t="s">
        <v>8158</v>
      </c>
      <c r="L1128" s="1" t="s">
        <v>8158</v>
      </c>
      <c r="M1128" s="1" t="s">
        <v>7125</v>
      </c>
      <c r="N1128" s="1" t="s">
        <v>7125</v>
      </c>
      <c r="O1128" s="1" t="s">
        <v>7126</v>
      </c>
      <c r="P1128" s="1" t="s">
        <v>7127</v>
      </c>
      <c r="Q1128" s="1" t="s">
        <v>7128</v>
      </c>
      <c r="R1128" s="1" t="s">
        <v>13401</v>
      </c>
      <c r="S1128" s="1" t="s">
        <v>7130</v>
      </c>
      <c r="T1128" s="1" t="s">
        <v>7131</v>
      </c>
      <c r="U1128" s="1" t="s">
        <v>7132</v>
      </c>
      <c r="V1128" s="1" t="s">
        <v>7254</v>
      </c>
    </row>
    <row r="1129" s="1" customFormat="1" spans="1:22">
      <c r="A1129" s="3">
        <v>999223881680628</v>
      </c>
      <c r="B1129" s="1" t="s">
        <v>7138</v>
      </c>
      <c r="C1129" s="1" t="s">
        <v>13402</v>
      </c>
      <c r="D1129" s="1" t="s">
        <v>10123</v>
      </c>
      <c r="E1129" s="1" t="s">
        <v>13403</v>
      </c>
      <c r="F1129" s="1" t="s">
        <v>7138</v>
      </c>
      <c r="G1129" s="1" t="s">
        <v>7120</v>
      </c>
      <c r="H1129" s="1" t="s">
        <v>7122</v>
      </c>
      <c r="I1129" s="1" t="s">
        <v>13404</v>
      </c>
      <c r="J1129" s="1" t="s">
        <v>30</v>
      </c>
      <c r="K1129" s="1" t="s">
        <v>9597</v>
      </c>
      <c r="L1129" s="1" t="s">
        <v>9597</v>
      </c>
      <c r="M1129" s="1" t="s">
        <v>7125</v>
      </c>
      <c r="N1129" s="1" t="s">
        <v>7125</v>
      </c>
      <c r="O1129" s="1" t="s">
        <v>7126</v>
      </c>
      <c r="P1129" s="1" t="s">
        <v>7127</v>
      </c>
      <c r="Q1129" s="1" t="s">
        <v>7128</v>
      </c>
      <c r="R1129" s="1" t="s">
        <v>13405</v>
      </c>
      <c r="S1129" s="1" t="s">
        <v>7130</v>
      </c>
      <c r="T1129" s="1" t="s">
        <v>7131</v>
      </c>
      <c r="U1129" s="1" t="s">
        <v>7132</v>
      </c>
      <c r="V1129" s="1" t="s">
        <v>7254</v>
      </c>
    </row>
    <row r="1130" s="1" customFormat="1" spans="1:22">
      <c r="A1130" s="3">
        <v>999223881665222</v>
      </c>
      <c r="B1130" s="1" t="s">
        <v>7138</v>
      </c>
      <c r="C1130" s="1" t="s">
        <v>13406</v>
      </c>
      <c r="D1130" s="1" t="s">
        <v>13407</v>
      </c>
      <c r="E1130" s="1" t="s">
        <v>13408</v>
      </c>
      <c r="F1130" s="1" t="s">
        <v>7120</v>
      </c>
      <c r="G1130" s="1" t="s">
        <v>7148</v>
      </c>
      <c r="H1130" s="1" t="s">
        <v>7122</v>
      </c>
      <c r="I1130" s="1" t="s">
        <v>13409</v>
      </c>
      <c r="J1130" s="1" t="s">
        <v>30</v>
      </c>
      <c r="K1130" s="1" t="s">
        <v>10022</v>
      </c>
      <c r="L1130" s="1" t="s">
        <v>10022</v>
      </c>
      <c r="M1130" s="1" t="s">
        <v>7125</v>
      </c>
      <c r="N1130" s="1" t="s">
        <v>7125</v>
      </c>
      <c r="O1130" s="1" t="s">
        <v>7126</v>
      </c>
      <c r="P1130" s="1" t="s">
        <v>7127</v>
      </c>
      <c r="Q1130" s="1" t="s">
        <v>7128</v>
      </c>
      <c r="R1130" s="1" t="s">
        <v>13410</v>
      </c>
      <c r="S1130" s="1" t="s">
        <v>7130</v>
      </c>
      <c r="T1130" s="1" t="s">
        <v>7131</v>
      </c>
      <c r="U1130" s="1" t="s">
        <v>7132</v>
      </c>
      <c r="V1130" s="1" t="s">
        <v>7254</v>
      </c>
    </row>
    <row r="1131" s="1" customFormat="1" spans="1:22">
      <c r="A1131" s="3">
        <v>999223882054257</v>
      </c>
      <c r="B1131" s="1" t="s">
        <v>7138</v>
      </c>
      <c r="C1131" s="1" t="s">
        <v>13411</v>
      </c>
      <c r="D1131" s="1" t="s">
        <v>8497</v>
      </c>
      <c r="E1131" s="1" t="s">
        <v>13412</v>
      </c>
      <c r="F1131" s="1" t="s">
        <v>7120</v>
      </c>
      <c r="G1131" s="1" t="s">
        <v>7139</v>
      </c>
      <c r="H1131" s="1" t="s">
        <v>7122</v>
      </c>
      <c r="I1131" s="1" t="s">
        <v>13413</v>
      </c>
      <c r="J1131" s="1" t="s">
        <v>30</v>
      </c>
      <c r="K1131" s="1" t="s">
        <v>13414</v>
      </c>
      <c r="L1131" s="1" t="s">
        <v>13414</v>
      </c>
      <c r="M1131" s="1" t="s">
        <v>7125</v>
      </c>
      <c r="N1131" s="1" t="s">
        <v>7125</v>
      </c>
      <c r="O1131" s="1" t="s">
        <v>7126</v>
      </c>
      <c r="P1131" s="1" t="s">
        <v>7127</v>
      </c>
      <c r="Q1131" s="1" t="s">
        <v>7128</v>
      </c>
      <c r="R1131" s="1" t="s">
        <v>13415</v>
      </c>
      <c r="S1131" s="1" t="s">
        <v>7130</v>
      </c>
      <c r="T1131" s="1" t="s">
        <v>7131</v>
      </c>
      <c r="U1131" s="1" t="s">
        <v>7132</v>
      </c>
      <c r="V1131" s="1" t="s">
        <v>7254</v>
      </c>
    </row>
    <row r="1132" s="1" customFormat="1" spans="1:22">
      <c r="A1132" s="3">
        <v>999223882097846</v>
      </c>
      <c r="B1132" s="1" t="s">
        <v>7138</v>
      </c>
      <c r="C1132" s="1" t="s">
        <v>13416</v>
      </c>
      <c r="D1132" s="1" t="s">
        <v>13417</v>
      </c>
      <c r="E1132" s="1" t="s">
        <v>13418</v>
      </c>
      <c r="F1132" s="1" t="s">
        <v>7138</v>
      </c>
      <c r="G1132" s="1" t="s">
        <v>7120</v>
      </c>
      <c r="H1132" s="1" t="s">
        <v>7122</v>
      </c>
      <c r="I1132" s="1" t="s">
        <v>13419</v>
      </c>
      <c r="J1132" s="1" t="s">
        <v>30</v>
      </c>
      <c r="K1132" s="1" t="s">
        <v>13420</v>
      </c>
      <c r="L1132" s="1" t="s">
        <v>13420</v>
      </c>
      <c r="M1132" s="1" t="s">
        <v>7125</v>
      </c>
      <c r="N1132" s="1" t="s">
        <v>7125</v>
      </c>
      <c r="O1132" s="1" t="s">
        <v>7126</v>
      </c>
      <c r="P1132" s="1" t="s">
        <v>7127</v>
      </c>
      <c r="Q1132" s="1" t="s">
        <v>7128</v>
      </c>
      <c r="R1132" s="1" t="s">
        <v>13421</v>
      </c>
      <c r="S1132" s="1" t="s">
        <v>7130</v>
      </c>
      <c r="T1132" s="1" t="s">
        <v>7131</v>
      </c>
      <c r="U1132" s="1" t="s">
        <v>7132</v>
      </c>
      <c r="V1132" s="1" t="s">
        <v>13422</v>
      </c>
    </row>
    <row r="1133" s="1" customFormat="1" spans="1:22">
      <c r="A1133" s="3">
        <v>999223882139930</v>
      </c>
      <c r="B1133" s="1" t="s">
        <v>7138</v>
      </c>
      <c r="C1133" s="1" t="s">
        <v>13423</v>
      </c>
      <c r="D1133" s="1" t="s">
        <v>13424</v>
      </c>
      <c r="E1133" s="1" t="s">
        <v>13425</v>
      </c>
      <c r="F1133" s="1" t="s">
        <v>7138</v>
      </c>
      <c r="G1133" s="1" t="s">
        <v>7139</v>
      </c>
      <c r="H1133" s="1" t="s">
        <v>7122</v>
      </c>
      <c r="I1133" s="1" t="s">
        <v>13426</v>
      </c>
      <c r="J1133" s="1" t="s">
        <v>30</v>
      </c>
      <c r="K1133" s="1" t="s">
        <v>13427</v>
      </c>
      <c r="L1133" s="1" t="s">
        <v>13427</v>
      </c>
      <c r="M1133" s="1" t="s">
        <v>7125</v>
      </c>
      <c r="N1133" s="1" t="s">
        <v>7125</v>
      </c>
      <c r="O1133" s="1" t="s">
        <v>7126</v>
      </c>
      <c r="P1133" s="1" t="s">
        <v>7127</v>
      </c>
      <c r="Q1133" s="1" t="s">
        <v>7128</v>
      </c>
      <c r="R1133" s="1" t="s">
        <v>13428</v>
      </c>
      <c r="S1133" s="1" t="s">
        <v>7130</v>
      </c>
      <c r="T1133" s="1" t="s">
        <v>7131</v>
      </c>
      <c r="U1133" s="1" t="s">
        <v>7132</v>
      </c>
      <c r="V1133" s="1" t="s">
        <v>7217</v>
      </c>
    </row>
    <row r="1134" s="1" customFormat="1" spans="1:22">
      <c r="A1134" s="3">
        <v>999223882408209</v>
      </c>
      <c r="B1134" s="1" t="s">
        <v>7138</v>
      </c>
      <c r="C1134" s="1" t="s">
        <v>13429</v>
      </c>
      <c r="D1134" s="1" t="s">
        <v>9063</v>
      </c>
      <c r="E1134" s="1" t="s">
        <v>13430</v>
      </c>
      <c r="F1134" s="1" t="s">
        <v>7138</v>
      </c>
      <c r="G1134" s="1" t="s">
        <v>7139</v>
      </c>
      <c r="H1134" s="1" t="s">
        <v>7122</v>
      </c>
      <c r="I1134" s="1" t="s">
        <v>13431</v>
      </c>
      <c r="J1134" s="1" t="s">
        <v>30</v>
      </c>
      <c r="K1134" s="1" t="s">
        <v>13432</v>
      </c>
      <c r="L1134" s="1" t="s">
        <v>13432</v>
      </c>
      <c r="M1134" s="1" t="s">
        <v>7125</v>
      </c>
      <c r="N1134" s="1" t="s">
        <v>7125</v>
      </c>
      <c r="O1134" s="1" t="s">
        <v>7126</v>
      </c>
      <c r="P1134" s="1" t="s">
        <v>7127</v>
      </c>
      <c r="Q1134" s="1" t="s">
        <v>7128</v>
      </c>
      <c r="R1134" s="1" t="s">
        <v>13433</v>
      </c>
      <c r="S1134" s="1" t="s">
        <v>7130</v>
      </c>
      <c r="T1134" s="1" t="s">
        <v>7131</v>
      </c>
      <c r="U1134" s="1" t="s">
        <v>7132</v>
      </c>
      <c r="V1134" s="1" t="s">
        <v>7377</v>
      </c>
    </row>
    <row r="1135" s="1" customFormat="1" spans="1:22">
      <c r="A1135" s="3">
        <v>999223882433178</v>
      </c>
      <c r="B1135" s="1" t="s">
        <v>7138</v>
      </c>
      <c r="C1135" s="1" t="s">
        <v>13434</v>
      </c>
      <c r="D1135" s="1" t="s">
        <v>13435</v>
      </c>
      <c r="E1135" s="1" t="s">
        <v>13436</v>
      </c>
      <c r="F1135" s="1" t="s">
        <v>7138</v>
      </c>
      <c r="G1135" s="1" t="s">
        <v>7120</v>
      </c>
      <c r="H1135" s="1" t="s">
        <v>7122</v>
      </c>
      <c r="I1135" s="1" t="s">
        <v>13437</v>
      </c>
      <c r="J1135" s="1" t="s">
        <v>30</v>
      </c>
      <c r="K1135" s="1" t="s">
        <v>11757</v>
      </c>
      <c r="L1135" s="1" t="s">
        <v>11757</v>
      </c>
      <c r="M1135" s="1" t="s">
        <v>7125</v>
      </c>
      <c r="N1135" s="1" t="s">
        <v>7125</v>
      </c>
      <c r="O1135" s="1" t="s">
        <v>7126</v>
      </c>
      <c r="P1135" s="1" t="s">
        <v>7127</v>
      </c>
      <c r="Q1135" s="1" t="s">
        <v>7128</v>
      </c>
      <c r="R1135" s="1" t="s">
        <v>13438</v>
      </c>
      <c r="S1135" s="1" t="s">
        <v>7130</v>
      </c>
      <c r="T1135" s="1" t="s">
        <v>7131</v>
      </c>
      <c r="U1135" s="1" t="s">
        <v>7132</v>
      </c>
      <c r="V1135" s="1" t="s">
        <v>7201</v>
      </c>
    </row>
    <row r="1136" s="1" customFormat="1" spans="1:22">
      <c r="A1136" s="3">
        <v>999223882719218</v>
      </c>
      <c r="B1136" s="1" t="s">
        <v>7138</v>
      </c>
      <c r="C1136" s="1" t="s">
        <v>13439</v>
      </c>
      <c r="D1136" s="1" t="s">
        <v>10343</v>
      </c>
      <c r="E1136" s="1" t="s">
        <v>13440</v>
      </c>
      <c r="F1136" s="1" t="s">
        <v>7139</v>
      </c>
      <c r="G1136" s="1" t="s">
        <v>7148</v>
      </c>
      <c r="H1136" s="1" t="s">
        <v>7122</v>
      </c>
      <c r="I1136" s="1" t="s">
        <v>13441</v>
      </c>
      <c r="J1136" s="1" t="s">
        <v>30</v>
      </c>
      <c r="K1136" s="1" t="s">
        <v>13442</v>
      </c>
      <c r="L1136" s="1" t="s">
        <v>13442</v>
      </c>
      <c r="M1136" s="1" t="s">
        <v>7125</v>
      </c>
      <c r="N1136" s="1" t="s">
        <v>7125</v>
      </c>
      <c r="O1136" s="1" t="s">
        <v>7126</v>
      </c>
      <c r="P1136" s="1" t="s">
        <v>7127</v>
      </c>
      <c r="Q1136" s="1" t="s">
        <v>7128</v>
      </c>
      <c r="R1136" s="1" t="s">
        <v>13443</v>
      </c>
      <c r="S1136" s="1" t="s">
        <v>7130</v>
      </c>
      <c r="T1136" s="1" t="s">
        <v>7131</v>
      </c>
      <c r="U1136" s="1" t="s">
        <v>7132</v>
      </c>
      <c r="V1136" s="1" t="s">
        <v>8342</v>
      </c>
    </row>
    <row r="1137" s="1" customFormat="1" spans="1:22">
      <c r="A1137" s="3">
        <v>999223882859666</v>
      </c>
      <c r="B1137" s="1" t="s">
        <v>7138</v>
      </c>
      <c r="C1137" s="1" t="s">
        <v>13444</v>
      </c>
      <c r="D1137" s="1" t="s">
        <v>13445</v>
      </c>
      <c r="E1137" s="1" t="s">
        <v>13446</v>
      </c>
      <c r="F1137" s="1" t="s">
        <v>7120</v>
      </c>
      <c r="G1137" s="1" t="s">
        <v>7148</v>
      </c>
      <c r="H1137" s="1" t="s">
        <v>7122</v>
      </c>
      <c r="I1137" s="1" t="s">
        <v>13447</v>
      </c>
      <c r="J1137" s="1" t="s">
        <v>30</v>
      </c>
      <c r="K1137" s="1" t="s">
        <v>8644</v>
      </c>
      <c r="L1137" s="1" t="s">
        <v>8644</v>
      </c>
      <c r="M1137" s="1" t="s">
        <v>7125</v>
      </c>
      <c r="N1137" s="1" t="s">
        <v>7125</v>
      </c>
      <c r="O1137" s="1" t="s">
        <v>7126</v>
      </c>
      <c r="P1137" s="1" t="s">
        <v>7127</v>
      </c>
      <c r="Q1137" s="1" t="s">
        <v>7128</v>
      </c>
      <c r="R1137" s="1" t="s">
        <v>13448</v>
      </c>
      <c r="S1137" s="1" t="s">
        <v>7130</v>
      </c>
      <c r="T1137" s="1" t="s">
        <v>7131</v>
      </c>
      <c r="U1137" s="1" t="s">
        <v>7132</v>
      </c>
      <c r="V1137" s="1" t="s">
        <v>7226</v>
      </c>
    </row>
    <row r="1138" s="1" customFormat="1" spans="1:22">
      <c r="A1138" s="3">
        <v>999223882945776</v>
      </c>
      <c r="B1138" s="1" t="s">
        <v>7138</v>
      </c>
      <c r="C1138" s="1" t="s">
        <v>13449</v>
      </c>
      <c r="D1138" s="1" t="s">
        <v>13450</v>
      </c>
      <c r="E1138" s="1" t="s">
        <v>13451</v>
      </c>
      <c r="F1138" s="1" t="s">
        <v>7138</v>
      </c>
      <c r="G1138" s="1" t="s">
        <v>7120</v>
      </c>
      <c r="H1138" s="1" t="s">
        <v>7122</v>
      </c>
      <c r="I1138" s="1" t="s">
        <v>13452</v>
      </c>
      <c r="J1138" s="1" t="s">
        <v>30</v>
      </c>
      <c r="K1138" s="1" t="s">
        <v>13453</v>
      </c>
      <c r="L1138" s="1" t="s">
        <v>13453</v>
      </c>
      <c r="M1138" s="1" t="s">
        <v>7125</v>
      </c>
      <c r="N1138" s="1" t="s">
        <v>7125</v>
      </c>
      <c r="O1138" s="1" t="s">
        <v>7126</v>
      </c>
      <c r="P1138" s="1" t="s">
        <v>7127</v>
      </c>
      <c r="Q1138" s="1" t="s">
        <v>7128</v>
      </c>
      <c r="R1138" s="1" t="s">
        <v>13454</v>
      </c>
      <c r="S1138" s="1" t="s">
        <v>7130</v>
      </c>
      <c r="T1138" s="1" t="s">
        <v>7131</v>
      </c>
      <c r="U1138" s="1" t="s">
        <v>7132</v>
      </c>
      <c r="V1138" s="1" t="s">
        <v>13455</v>
      </c>
    </row>
    <row r="1139" s="1" customFormat="1" spans="1:22">
      <c r="A1139" s="3">
        <v>999223883203097</v>
      </c>
      <c r="B1139" s="1" t="s">
        <v>7138</v>
      </c>
      <c r="C1139" s="1" t="s">
        <v>13456</v>
      </c>
      <c r="D1139" s="1" t="s">
        <v>13457</v>
      </c>
      <c r="E1139" s="1" t="s">
        <v>13458</v>
      </c>
      <c r="F1139" s="1" t="s">
        <v>7120</v>
      </c>
      <c r="G1139" s="1" t="s">
        <v>7148</v>
      </c>
      <c r="H1139" s="1" t="s">
        <v>7122</v>
      </c>
      <c r="I1139" s="1" t="s">
        <v>13459</v>
      </c>
      <c r="J1139" s="1" t="s">
        <v>30</v>
      </c>
      <c r="K1139" s="1" t="s">
        <v>13460</v>
      </c>
      <c r="L1139" s="1" t="s">
        <v>13460</v>
      </c>
      <c r="M1139" s="1" t="s">
        <v>7125</v>
      </c>
      <c r="N1139" s="1" t="s">
        <v>7125</v>
      </c>
      <c r="O1139" s="1" t="s">
        <v>7126</v>
      </c>
      <c r="P1139" s="1" t="s">
        <v>7127</v>
      </c>
      <c r="Q1139" s="1" t="s">
        <v>7128</v>
      </c>
      <c r="R1139" s="1" t="s">
        <v>13461</v>
      </c>
      <c r="S1139" s="1" t="s">
        <v>7130</v>
      </c>
      <c r="T1139" s="1" t="s">
        <v>7131</v>
      </c>
      <c r="U1139" s="1" t="s">
        <v>7132</v>
      </c>
      <c r="V1139" s="1" t="s">
        <v>7377</v>
      </c>
    </row>
    <row r="1140" s="1" customFormat="1" spans="1:22">
      <c r="A1140" s="3">
        <v>999223883260706</v>
      </c>
      <c r="B1140" s="1" t="s">
        <v>7138</v>
      </c>
      <c r="C1140" s="1" t="s">
        <v>13462</v>
      </c>
      <c r="D1140" s="1" t="s">
        <v>13463</v>
      </c>
      <c r="E1140" s="1" t="s">
        <v>13464</v>
      </c>
      <c r="F1140" s="1" t="s">
        <v>7148</v>
      </c>
      <c r="G1140" s="1" t="s">
        <v>7121</v>
      </c>
      <c r="H1140" s="1" t="s">
        <v>7122</v>
      </c>
      <c r="I1140" s="1" t="s">
        <v>13465</v>
      </c>
      <c r="J1140" s="1" t="s">
        <v>30</v>
      </c>
      <c r="K1140" s="1" t="s">
        <v>13466</v>
      </c>
      <c r="L1140" s="1" t="s">
        <v>13466</v>
      </c>
      <c r="M1140" s="1" t="s">
        <v>7125</v>
      </c>
      <c r="N1140" s="1" t="s">
        <v>7125</v>
      </c>
      <c r="O1140" s="1" t="s">
        <v>7126</v>
      </c>
      <c r="P1140" s="1" t="s">
        <v>7127</v>
      </c>
      <c r="Q1140" s="1" t="s">
        <v>7128</v>
      </c>
      <c r="R1140" s="1" t="s">
        <v>13467</v>
      </c>
      <c r="S1140" s="1" t="s">
        <v>7130</v>
      </c>
      <c r="T1140" s="1" t="s">
        <v>7131</v>
      </c>
      <c r="U1140" s="1" t="s">
        <v>7132</v>
      </c>
      <c r="V1140" s="1" t="s">
        <v>7254</v>
      </c>
    </row>
    <row r="1141" s="1" customFormat="1" spans="1:22">
      <c r="A1141" s="3">
        <v>999223883519515</v>
      </c>
      <c r="B1141" s="1" t="s">
        <v>7138</v>
      </c>
      <c r="C1141" s="1" t="s">
        <v>13468</v>
      </c>
      <c r="D1141" s="1" t="s">
        <v>9551</v>
      </c>
      <c r="E1141" s="1" t="s">
        <v>13469</v>
      </c>
      <c r="F1141" s="1" t="s">
        <v>7139</v>
      </c>
      <c r="G1141" s="1" t="s">
        <v>7148</v>
      </c>
      <c r="H1141" s="1" t="s">
        <v>7122</v>
      </c>
      <c r="I1141" s="1" t="s">
        <v>13144</v>
      </c>
      <c r="J1141" s="1" t="s">
        <v>30</v>
      </c>
      <c r="K1141" s="1" t="s">
        <v>12674</v>
      </c>
      <c r="L1141" s="1" t="s">
        <v>12674</v>
      </c>
      <c r="M1141" s="1" t="s">
        <v>7125</v>
      </c>
      <c r="N1141" s="1" t="s">
        <v>7125</v>
      </c>
      <c r="O1141" s="1" t="s">
        <v>7126</v>
      </c>
      <c r="P1141" s="1" t="s">
        <v>7127</v>
      </c>
      <c r="Q1141" s="1" t="s">
        <v>7128</v>
      </c>
      <c r="R1141" s="1" t="s">
        <v>13470</v>
      </c>
      <c r="S1141" s="1" t="s">
        <v>7130</v>
      </c>
      <c r="T1141" s="1" t="s">
        <v>7131</v>
      </c>
      <c r="U1141" s="1" t="s">
        <v>7132</v>
      </c>
      <c r="V1141" s="1" t="s">
        <v>7133</v>
      </c>
    </row>
    <row r="1142" s="1" customFormat="1" spans="1:22">
      <c r="A1142" s="3">
        <v>999223883640768</v>
      </c>
      <c r="B1142" s="1" t="s">
        <v>7138</v>
      </c>
      <c r="C1142" s="1" t="s">
        <v>13471</v>
      </c>
      <c r="D1142" s="1" t="s">
        <v>13472</v>
      </c>
      <c r="E1142" s="1" t="s">
        <v>13473</v>
      </c>
      <c r="F1142" s="1" t="s">
        <v>7120</v>
      </c>
      <c r="G1142" s="1" t="s">
        <v>7139</v>
      </c>
      <c r="H1142" s="1" t="s">
        <v>7122</v>
      </c>
      <c r="I1142" s="1" t="s">
        <v>13474</v>
      </c>
      <c r="J1142" s="1" t="s">
        <v>30</v>
      </c>
      <c r="K1142" s="1" t="s">
        <v>8570</v>
      </c>
      <c r="L1142" s="1" t="s">
        <v>8570</v>
      </c>
      <c r="M1142" s="1" t="s">
        <v>7125</v>
      </c>
      <c r="N1142" s="1" t="s">
        <v>7125</v>
      </c>
      <c r="O1142" s="1" t="s">
        <v>7126</v>
      </c>
      <c r="P1142" s="1" t="s">
        <v>7127</v>
      </c>
      <c r="Q1142" s="1" t="s">
        <v>7128</v>
      </c>
      <c r="R1142" s="1" t="s">
        <v>13475</v>
      </c>
      <c r="S1142" s="1" t="s">
        <v>7130</v>
      </c>
      <c r="T1142" s="1" t="s">
        <v>7131</v>
      </c>
      <c r="U1142" s="1" t="s">
        <v>7132</v>
      </c>
      <c r="V1142" s="1" t="s">
        <v>7340</v>
      </c>
    </row>
    <row r="1143" s="1" customFormat="1" spans="1:22">
      <c r="A1143" s="3">
        <v>999223883787407</v>
      </c>
      <c r="B1143" s="1" t="s">
        <v>7138</v>
      </c>
      <c r="C1143" s="1" t="s">
        <v>13476</v>
      </c>
      <c r="D1143" s="1" t="s">
        <v>13477</v>
      </c>
      <c r="E1143" s="1" t="s">
        <v>13478</v>
      </c>
      <c r="F1143" s="1" t="s">
        <v>7138</v>
      </c>
      <c r="G1143" s="1" t="s">
        <v>7120</v>
      </c>
      <c r="H1143" s="1" t="s">
        <v>7122</v>
      </c>
      <c r="I1143" s="1" t="s">
        <v>13479</v>
      </c>
      <c r="J1143" s="1" t="s">
        <v>30</v>
      </c>
      <c r="K1143" s="1" t="s">
        <v>13480</v>
      </c>
      <c r="L1143" s="1" t="s">
        <v>13480</v>
      </c>
      <c r="M1143" s="1" t="s">
        <v>7125</v>
      </c>
      <c r="N1143" s="1" t="s">
        <v>7125</v>
      </c>
      <c r="O1143" s="1" t="s">
        <v>7126</v>
      </c>
      <c r="P1143" s="1" t="s">
        <v>7127</v>
      </c>
      <c r="Q1143" s="1" t="s">
        <v>7128</v>
      </c>
      <c r="R1143" s="1" t="s">
        <v>13481</v>
      </c>
      <c r="S1143" s="1" t="s">
        <v>7130</v>
      </c>
      <c r="T1143" s="1" t="s">
        <v>7131</v>
      </c>
      <c r="U1143" s="1" t="s">
        <v>7132</v>
      </c>
      <c r="V1143" s="1" t="s">
        <v>7133</v>
      </c>
    </row>
    <row r="1144" s="1" customFormat="1" spans="1:22">
      <c r="A1144" s="3">
        <v>999223884142658</v>
      </c>
      <c r="B1144" s="1" t="s">
        <v>7138</v>
      </c>
      <c r="C1144" s="1" t="s">
        <v>13482</v>
      </c>
      <c r="D1144" s="1" t="s">
        <v>13483</v>
      </c>
      <c r="E1144" s="1" t="s">
        <v>13484</v>
      </c>
      <c r="F1144" s="1" t="s">
        <v>7120</v>
      </c>
      <c r="G1144" s="1" t="s">
        <v>7148</v>
      </c>
      <c r="H1144" s="1" t="s">
        <v>7122</v>
      </c>
      <c r="I1144" s="1" t="s">
        <v>13485</v>
      </c>
      <c r="J1144" s="1" t="s">
        <v>30</v>
      </c>
      <c r="K1144" s="1" t="s">
        <v>8825</v>
      </c>
      <c r="L1144" s="1" t="s">
        <v>8825</v>
      </c>
      <c r="M1144" s="1" t="s">
        <v>7125</v>
      </c>
      <c r="N1144" s="1" t="s">
        <v>7125</v>
      </c>
      <c r="O1144" s="1" t="s">
        <v>7126</v>
      </c>
      <c r="P1144" s="1" t="s">
        <v>7127</v>
      </c>
      <c r="Q1144" s="1" t="s">
        <v>7128</v>
      </c>
      <c r="R1144" s="1" t="s">
        <v>13486</v>
      </c>
      <c r="S1144" s="1" t="s">
        <v>7130</v>
      </c>
      <c r="T1144" s="1" t="s">
        <v>7131</v>
      </c>
      <c r="U1144" s="1" t="s">
        <v>7132</v>
      </c>
      <c r="V1144" s="1" t="s">
        <v>7470</v>
      </c>
    </row>
    <row r="1145" s="1" customFormat="1" spans="1:22">
      <c r="A1145" s="3">
        <v>999223884454641</v>
      </c>
      <c r="B1145" s="1" t="s">
        <v>7138</v>
      </c>
      <c r="C1145" s="1" t="s">
        <v>13487</v>
      </c>
      <c r="D1145" s="1" t="s">
        <v>12932</v>
      </c>
      <c r="E1145" s="1" t="s">
        <v>13488</v>
      </c>
      <c r="F1145" s="1" t="s">
        <v>7120</v>
      </c>
      <c r="G1145" s="1" t="s">
        <v>7139</v>
      </c>
      <c r="H1145" s="1" t="s">
        <v>7122</v>
      </c>
      <c r="I1145" s="1" t="s">
        <v>12934</v>
      </c>
      <c r="J1145" s="1" t="s">
        <v>30</v>
      </c>
      <c r="K1145" s="1" t="s">
        <v>12935</v>
      </c>
      <c r="L1145" s="1" t="s">
        <v>12935</v>
      </c>
      <c r="M1145" s="1" t="s">
        <v>7125</v>
      </c>
      <c r="N1145" s="1" t="s">
        <v>7125</v>
      </c>
      <c r="O1145" s="1" t="s">
        <v>7126</v>
      </c>
      <c r="P1145" s="1" t="s">
        <v>7127</v>
      </c>
      <c r="Q1145" s="1" t="s">
        <v>7128</v>
      </c>
      <c r="R1145" s="1" t="s">
        <v>13489</v>
      </c>
      <c r="S1145" s="1" t="s">
        <v>7130</v>
      </c>
      <c r="T1145" s="1" t="s">
        <v>7131</v>
      </c>
      <c r="U1145" s="1" t="s">
        <v>7132</v>
      </c>
      <c r="V1145" s="1" t="s">
        <v>7269</v>
      </c>
    </row>
    <row r="1146" s="1" customFormat="1" spans="1:22">
      <c r="A1146" s="3">
        <v>999223884523760</v>
      </c>
      <c r="B1146" s="1" t="s">
        <v>7138</v>
      </c>
      <c r="C1146" s="1" t="s">
        <v>13490</v>
      </c>
      <c r="D1146" s="1" t="s">
        <v>13491</v>
      </c>
      <c r="E1146" s="1" t="s">
        <v>13492</v>
      </c>
      <c r="F1146" s="1" t="s">
        <v>7139</v>
      </c>
      <c r="G1146" s="1" t="s">
        <v>7148</v>
      </c>
      <c r="H1146" s="1" t="s">
        <v>7122</v>
      </c>
      <c r="I1146" s="1" t="s">
        <v>13493</v>
      </c>
      <c r="J1146" s="1" t="s">
        <v>30</v>
      </c>
      <c r="K1146" s="1" t="s">
        <v>11133</v>
      </c>
      <c r="L1146" s="1" t="s">
        <v>11133</v>
      </c>
      <c r="M1146" s="1" t="s">
        <v>7125</v>
      </c>
      <c r="N1146" s="1" t="s">
        <v>7125</v>
      </c>
      <c r="O1146" s="1" t="s">
        <v>7126</v>
      </c>
      <c r="P1146" s="1" t="s">
        <v>7127</v>
      </c>
      <c r="Q1146" s="1" t="s">
        <v>7128</v>
      </c>
      <c r="R1146" s="1" t="s">
        <v>13494</v>
      </c>
      <c r="S1146" s="1" t="s">
        <v>7130</v>
      </c>
      <c r="T1146" s="1" t="s">
        <v>7131</v>
      </c>
      <c r="U1146" s="1" t="s">
        <v>7132</v>
      </c>
      <c r="V1146" s="1" t="s">
        <v>7254</v>
      </c>
    </row>
    <row r="1147" s="1" customFormat="1" spans="1:22">
      <c r="A1147" s="3">
        <v>999223885130486</v>
      </c>
      <c r="B1147" s="1" t="s">
        <v>7138</v>
      </c>
      <c r="C1147" s="1" t="s">
        <v>13495</v>
      </c>
      <c r="D1147" s="1" t="s">
        <v>13496</v>
      </c>
      <c r="E1147" s="1" t="s">
        <v>13497</v>
      </c>
      <c r="F1147" s="1" t="s">
        <v>7139</v>
      </c>
      <c r="G1147" s="1" t="s">
        <v>7121</v>
      </c>
      <c r="H1147" s="1" t="s">
        <v>7122</v>
      </c>
      <c r="I1147" s="1" t="s">
        <v>13498</v>
      </c>
      <c r="J1147" s="1" t="s">
        <v>30</v>
      </c>
      <c r="K1147" s="1" t="s">
        <v>13499</v>
      </c>
      <c r="L1147" s="1" t="s">
        <v>13499</v>
      </c>
      <c r="M1147" s="1" t="s">
        <v>7125</v>
      </c>
      <c r="N1147" s="1" t="s">
        <v>7125</v>
      </c>
      <c r="O1147" s="1" t="s">
        <v>7126</v>
      </c>
      <c r="P1147" s="1" t="s">
        <v>7127</v>
      </c>
      <c r="Q1147" s="1" t="s">
        <v>7128</v>
      </c>
      <c r="R1147" s="1" t="s">
        <v>13500</v>
      </c>
      <c r="S1147" s="1" t="s">
        <v>7130</v>
      </c>
      <c r="T1147" s="1" t="s">
        <v>7131</v>
      </c>
      <c r="U1147" s="1" t="s">
        <v>7132</v>
      </c>
      <c r="V1147" s="1" t="s">
        <v>7201</v>
      </c>
    </row>
    <row r="1148" s="1" customFormat="1" spans="1:22">
      <c r="A1148" s="3">
        <v>999223885134896</v>
      </c>
      <c r="B1148" s="1" t="s">
        <v>7138</v>
      </c>
      <c r="C1148" s="1" t="s">
        <v>13501</v>
      </c>
      <c r="D1148" s="1" t="s">
        <v>13502</v>
      </c>
      <c r="E1148" s="1" t="s">
        <v>13503</v>
      </c>
      <c r="F1148" s="1" t="s">
        <v>7139</v>
      </c>
      <c r="G1148" s="1" t="s">
        <v>7121</v>
      </c>
      <c r="H1148" s="1" t="s">
        <v>7122</v>
      </c>
      <c r="I1148" s="1" t="s">
        <v>13504</v>
      </c>
      <c r="J1148" s="1" t="s">
        <v>30</v>
      </c>
      <c r="K1148" s="1" t="s">
        <v>13505</v>
      </c>
      <c r="L1148" s="1" t="s">
        <v>13505</v>
      </c>
      <c r="M1148" s="1" t="s">
        <v>7125</v>
      </c>
      <c r="N1148" s="1" t="s">
        <v>7125</v>
      </c>
      <c r="O1148" s="1" t="s">
        <v>7126</v>
      </c>
      <c r="P1148" s="1" t="s">
        <v>7127</v>
      </c>
      <c r="Q1148" s="1" t="s">
        <v>7128</v>
      </c>
      <c r="R1148" s="1" t="s">
        <v>13506</v>
      </c>
      <c r="S1148" s="1" t="s">
        <v>7130</v>
      </c>
      <c r="T1148" s="1" t="s">
        <v>7131</v>
      </c>
      <c r="U1148" s="1" t="s">
        <v>7132</v>
      </c>
      <c r="V1148" s="1" t="s">
        <v>7470</v>
      </c>
    </row>
    <row r="1149" s="1" customFormat="1" spans="1:22">
      <c r="A1149" s="3">
        <v>999223885239970</v>
      </c>
      <c r="B1149" s="1" t="s">
        <v>7138</v>
      </c>
      <c r="C1149" s="1" t="s">
        <v>13507</v>
      </c>
      <c r="D1149" s="1" t="s">
        <v>13508</v>
      </c>
      <c r="E1149" s="1" t="s">
        <v>13509</v>
      </c>
      <c r="F1149" s="1" t="s">
        <v>7139</v>
      </c>
      <c r="G1149" s="1" t="s">
        <v>7148</v>
      </c>
      <c r="H1149" s="1" t="s">
        <v>7122</v>
      </c>
      <c r="I1149" s="1" t="s">
        <v>13510</v>
      </c>
      <c r="J1149" s="1" t="s">
        <v>30</v>
      </c>
      <c r="K1149" s="1" t="s">
        <v>12609</v>
      </c>
      <c r="L1149" s="1" t="s">
        <v>12609</v>
      </c>
      <c r="M1149" s="1" t="s">
        <v>7125</v>
      </c>
      <c r="N1149" s="1" t="s">
        <v>7125</v>
      </c>
      <c r="O1149" s="1" t="s">
        <v>7126</v>
      </c>
      <c r="P1149" s="1" t="s">
        <v>7127</v>
      </c>
      <c r="Q1149" s="1" t="s">
        <v>7128</v>
      </c>
      <c r="R1149" s="1" t="s">
        <v>13511</v>
      </c>
      <c r="S1149" s="1" t="s">
        <v>7130</v>
      </c>
      <c r="T1149" s="1" t="s">
        <v>7131</v>
      </c>
      <c r="U1149" s="1" t="s">
        <v>7132</v>
      </c>
      <c r="V1149" s="1" t="s">
        <v>7254</v>
      </c>
    </row>
    <row r="1150" s="1" customFormat="1" spans="1:22">
      <c r="A1150" s="3">
        <v>999223885409291</v>
      </c>
      <c r="B1150" s="1" t="s">
        <v>7138</v>
      </c>
      <c r="C1150" s="1" t="s">
        <v>13512</v>
      </c>
      <c r="D1150" s="1" t="s">
        <v>13513</v>
      </c>
      <c r="E1150" s="1" t="s">
        <v>13514</v>
      </c>
      <c r="F1150" s="1" t="s">
        <v>7120</v>
      </c>
      <c r="G1150" s="1" t="s">
        <v>7139</v>
      </c>
      <c r="H1150" s="1" t="s">
        <v>7122</v>
      </c>
      <c r="I1150" s="1" t="s">
        <v>13161</v>
      </c>
      <c r="J1150" s="1" t="s">
        <v>30</v>
      </c>
      <c r="K1150" s="1" t="s">
        <v>10175</v>
      </c>
      <c r="L1150" s="1" t="s">
        <v>10175</v>
      </c>
      <c r="M1150" s="1" t="s">
        <v>7125</v>
      </c>
      <c r="N1150" s="1" t="s">
        <v>7125</v>
      </c>
      <c r="O1150" s="1" t="s">
        <v>7126</v>
      </c>
      <c r="P1150" s="1" t="s">
        <v>7127</v>
      </c>
      <c r="Q1150" s="1" t="s">
        <v>7128</v>
      </c>
      <c r="R1150" s="1" t="s">
        <v>13515</v>
      </c>
      <c r="S1150" s="1" t="s">
        <v>7130</v>
      </c>
      <c r="T1150" s="1" t="s">
        <v>7131</v>
      </c>
      <c r="U1150" s="1" t="s">
        <v>7132</v>
      </c>
      <c r="V1150" s="1" t="s">
        <v>7226</v>
      </c>
    </row>
    <row r="1151" s="1" customFormat="1" spans="1:22">
      <c r="A1151" s="3">
        <v>999223885593206</v>
      </c>
      <c r="B1151" s="1" t="s">
        <v>7138</v>
      </c>
      <c r="C1151" s="1" t="s">
        <v>13516</v>
      </c>
      <c r="D1151" s="1" t="s">
        <v>11695</v>
      </c>
      <c r="E1151" s="1" t="s">
        <v>13517</v>
      </c>
      <c r="F1151" s="1" t="s">
        <v>7148</v>
      </c>
      <c r="G1151" s="1" t="s">
        <v>7121</v>
      </c>
      <c r="H1151" s="1" t="s">
        <v>7122</v>
      </c>
      <c r="I1151" s="1" t="s">
        <v>13518</v>
      </c>
      <c r="J1151" s="1" t="s">
        <v>30</v>
      </c>
      <c r="K1151" s="1" t="s">
        <v>12512</v>
      </c>
      <c r="L1151" s="1" t="s">
        <v>12512</v>
      </c>
      <c r="M1151" s="1" t="s">
        <v>7125</v>
      </c>
      <c r="N1151" s="1" t="s">
        <v>7125</v>
      </c>
      <c r="O1151" s="1" t="s">
        <v>7126</v>
      </c>
      <c r="P1151" s="1" t="s">
        <v>7127</v>
      </c>
      <c r="Q1151" s="1" t="s">
        <v>7128</v>
      </c>
      <c r="R1151" s="1" t="s">
        <v>13519</v>
      </c>
      <c r="S1151" s="1" t="s">
        <v>7130</v>
      </c>
      <c r="T1151" s="1" t="s">
        <v>7131</v>
      </c>
      <c r="U1151" s="1" t="s">
        <v>7132</v>
      </c>
      <c r="V1151" s="1" t="s">
        <v>7254</v>
      </c>
    </row>
    <row r="1152" s="1" customFormat="1" spans="1:22">
      <c r="A1152" s="3">
        <v>999223885785364</v>
      </c>
      <c r="B1152" s="1" t="s">
        <v>7138</v>
      </c>
      <c r="C1152" s="1" t="s">
        <v>13520</v>
      </c>
      <c r="D1152" s="1" t="s">
        <v>12115</v>
      </c>
      <c r="E1152" s="1" t="s">
        <v>13521</v>
      </c>
      <c r="F1152" s="1" t="s">
        <v>7120</v>
      </c>
      <c r="G1152" s="1" t="s">
        <v>7139</v>
      </c>
      <c r="H1152" s="1" t="s">
        <v>7122</v>
      </c>
      <c r="I1152" s="1" t="s">
        <v>13522</v>
      </c>
      <c r="J1152" s="1" t="s">
        <v>30</v>
      </c>
      <c r="K1152" s="1" t="s">
        <v>13523</v>
      </c>
      <c r="L1152" s="1" t="s">
        <v>13523</v>
      </c>
      <c r="M1152" s="1" t="s">
        <v>7125</v>
      </c>
      <c r="N1152" s="1" t="s">
        <v>7125</v>
      </c>
      <c r="O1152" s="1" t="s">
        <v>7126</v>
      </c>
      <c r="P1152" s="1" t="s">
        <v>7127</v>
      </c>
      <c r="Q1152" s="1" t="s">
        <v>7128</v>
      </c>
      <c r="R1152" s="1" t="s">
        <v>13524</v>
      </c>
      <c r="S1152" s="1" t="s">
        <v>7130</v>
      </c>
      <c r="T1152" s="1" t="s">
        <v>7131</v>
      </c>
      <c r="U1152" s="1" t="s">
        <v>7132</v>
      </c>
      <c r="V1152" s="1" t="s">
        <v>7254</v>
      </c>
    </row>
    <row r="1153" s="1" customFormat="1" spans="1:22">
      <c r="A1153" s="3">
        <v>999223886625532</v>
      </c>
      <c r="B1153" s="1" t="s">
        <v>7120</v>
      </c>
      <c r="C1153" s="1" t="s">
        <v>13525</v>
      </c>
      <c r="D1153" s="1" t="s">
        <v>12787</v>
      </c>
      <c r="E1153" s="1" t="s">
        <v>13526</v>
      </c>
      <c r="F1153" s="1" t="s">
        <v>7139</v>
      </c>
      <c r="G1153" s="1" t="s">
        <v>7148</v>
      </c>
      <c r="H1153" s="1" t="s">
        <v>7122</v>
      </c>
      <c r="I1153" s="1" t="s">
        <v>13527</v>
      </c>
      <c r="J1153" s="1" t="s">
        <v>30</v>
      </c>
      <c r="K1153" s="1" t="s">
        <v>13528</v>
      </c>
      <c r="L1153" s="1" t="s">
        <v>13528</v>
      </c>
      <c r="M1153" s="1" t="s">
        <v>7125</v>
      </c>
      <c r="N1153" s="1" t="s">
        <v>7125</v>
      </c>
      <c r="O1153" s="1" t="s">
        <v>7126</v>
      </c>
      <c r="P1153" s="1" t="s">
        <v>7127</v>
      </c>
      <c r="Q1153" s="1" t="s">
        <v>7128</v>
      </c>
      <c r="R1153" s="1" t="s">
        <v>13529</v>
      </c>
      <c r="S1153" s="1" t="s">
        <v>7130</v>
      </c>
      <c r="T1153" s="1" t="s">
        <v>7131</v>
      </c>
      <c r="U1153" s="1" t="s">
        <v>7132</v>
      </c>
      <c r="V1153" s="1" t="s">
        <v>7133</v>
      </c>
    </row>
    <row r="1154" s="1" customFormat="1" spans="1:22">
      <c r="A1154" s="3">
        <v>999223886634916</v>
      </c>
      <c r="B1154" s="1" t="s">
        <v>7120</v>
      </c>
      <c r="C1154" s="1" t="s">
        <v>13530</v>
      </c>
      <c r="D1154" s="1" t="s">
        <v>13531</v>
      </c>
      <c r="E1154" s="1" t="s">
        <v>13532</v>
      </c>
      <c r="F1154" s="1" t="s">
        <v>7120</v>
      </c>
      <c r="G1154" s="1" t="s">
        <v>7148</v>
      </c>
      <c r="H1154" s="1" t="s">
        <v>7122</v>
      </c>
      <c r="I1154" s="1" t="s">
        <v>13533</v>
      </c>
      <c r="J1154" s="1" t="s">
        <v>30</v>
      </c>
      <c r="K1154" s="1" t="s">
        <v>13534</v>
      </c>
      <c r="L1154" s="1" t="s">
        <v>13534</v>
      </c>
      <c r="M1154" s="1" t="s">
        <v>7125</v>
      </c>
      <c r="N1154" s="1" t="s">
        <v>7125</v>
      </c>
      <c r="O1154" s="1" t="s">
        <v>7126</v>
      </c>
      <c r="P1154" s="1" t="s">
        <v>7127</v>
      </c>
      <c r="Q1154" s="1" t="s">
        <v>7128</v>
      </c>
      <c r="R1154" s="1" t="s">
        <v>13535</v>
      </c>
      <c r="S1154" s="1" t="s">
        <v>7130</v>
      </c>
      <c r="T1154" s="1" t="s">
        <v>7131</v>
      </c>
      <c r="U1154" s="1" t="s">
        <v>7132</v>
      </c>
      <c r="V1154" s="1" t="s">
        <v>10263</v>
      </c>
    </row>
    <row r="1155" s="1" customFormat="1" spans="1:22">
      <c r="A1155" s="3">
        <v>999223886982907</v>
      </c>
      <c r="B1155" s="1" t="s">
        <v>7120</v>
      </c>
      <c r="C1155" s="1" t="s">
        <v>13536</v>
      </c>
      <c r="D1155" s="1" t="s">
        <v>12966</v>
      </c>
      <c r="E1155" s="1" t="s">
        <v>13537</v>
      </c>
      <c r="F1155" s="1" t="s">
        <v>7120</v>
      </c>
      <c r="G1155" s="1" t="s">
        <v>7139</v>
      </c>
      <c r="H1155" s="1" t="s">
        <v>7122</v>
      </c>
      <c r="I1155" s="1" t="s">
        <v>13538</v>
      </c>
      <c r="J1155" s="1" t="s">
        <v>30</v>
      </c>
      <c r="K1155" s="1" t="s">
        <v>13539</v>
      </c>
      <c r="L1155" s="1" t="s">
        <v>13539</v>
      </c>
      <c r="M1155" s="1" t="s">
        <v>7125</v>
      </c>
      <c r="N1155" s="1" t="s">
        <v>7125</v>
      </c>
      <c r="O1155" s="1" t="s">
        <v>7126</v>
      </c>
      <c r="P1155" s="1" t="s">
        <v>7127</v>
      </c>
      <c r="Q1155" s="1" t="s">
        <v>7128</v>
      </c>
      <c r="R1155" s="1" t="s">
        <v>13540</v>
      </c>
      <c r="S1155" s="1" t="s">
        <v>7130</v>
      </c>
      <c r="T1155" s="1" t="s">
        <v>7131</v>
      </c>
      <c r="U1155" s="1" t="s">
        <v>7132</v>
      </c>
      <c r="V1155" s="1" t="s">
        <v>7226</v>
      </c>
    </row>
    <row r="1156" s="1" customFormat="1" spans="1:22">
      <c r="A1156" s="3">
        <v>999223887103412</v>
      </c>
      <c r="B1156" s="1" t="s">
        <v>7120</v>
      </c>
      <c r="C1156" s="1" t="s">
        <v>13541</v>
      </c>
      <c r="D1156" s="1" t="s">
        <v>13542</v>
      </c>
      <c r="E1156" s="1" t="s">
        <v>13543</v>
      </c>
      <c r="F1156" s="1" t="s">
        <v>7120</v>
      </c>
      <c r="G1156" s="1" t="s">
        <v>7139</v>
      </c>
      <c r="H1156" s="1" t="s">
        <v>7122</v>
      </c>
      <c r="I1156" s="1" t="s">
        <v>13544</v>
      </c>
      <c r="J1156" s="1" t="s">
        <v>30</v>
      </c>
      <c r="K1156" s="1" t="s">
        <v>13545</v>
      </c>
      <c r="L1156" s="1" t="s">
        <v>13545</v>
      </c>
      <c r="M1156" s="1" t="s">
        <v>7125</v>
      </c>
      <c r="N1156" s="1" t="s">
        <v>7125</v>
      </c>
      <c r="O1156" s="1" t="s">
        <v>7126</v>
      </c>
      <c r="P1156" s="1" t="s">
        <v>7127</v>
      </c>
      <c r="Q1156" s="1" t="s">
        <v>7128</v>
      </c>
      <c r="R1156" s="1" t="s">
        <v>13546</v>
      </c>
      <c r="S1156" s="1" t="s">
        <v>7130</v>
      </c>
      <c r="T1156" s="1" t="s">
        <v>7131</v>
      </c>
      <c r="U1156" s="1" t="s">
        <v>7132</v>
      </c>
      <c r="V1156" s="1" t="s">
        <v>7377</v>
      </c>
    </row>
    <row r="1157" s="1" customFormat="1" spans="1:22">
      <c r="A1157" s="3">
        <v>999223887166266</v>
      </c>
      <c r="B1157" s="1" t="s">
        <v>7120</v>
      </c>
      <c r="C1157" s="1" t="s">
        <v>13547</v>
      </c>
      <c r="D1157" s="1" t="s">
        <v>13548</v>
      </c>
      <c r="E1157" s="1" t="s">
        <v>13549</v>
      </c>
      <c r="F1157" s="1" t="s">
        <v>7139</v>
      </c>
      <c r="G1157" s="1" t="s">
        <v>7148</v>
      </c>
      <c r="H1157" s="1" t="s">
        <v>7122</v>
      </c>
      <c r="I1157" s="1" t="s">
        <v>13550</v>
      </c>
      <c r="J1157" s="1" t="s">
        <v>30</v>
      </c>
      <c r="K1157" s="1" t="s">
        <v>12373</v>
      </c>
      <c r="L1157" s="1" t="s">
        <v>12373</v>
      </c>
      <c r="M1157" s="1" t="s">
        <v>7125</v>
      </c>
      <c r="N1157" s="1" t="s">
        <v>7125</v>
      </c>
      <c r="O1157" s="1" t="s">
        <v>7126</v>
      </c>
      <c r="P1157" s="1" t="s">
        <v>7127</v>
      </c>
      <c r="Q1157" s="1" t="s">
        <v>7128</v>
      </c>
      <c r="R1157" s="1" t="s">
        <v>13551</v>
      </c>
      <c r="S1157" s="1" t="s">
        <v>7130</v>
      </c>
      <c r="T1157" s="1" t="s">
        <v>7131</v>
      </c>
      <c r="U1157" s="1" t="s">
        <v>7132</v>
      </c>
      <c r="V1157" s="1" t="s">
        <v>7340</v>
      </c>
    </row>
    <row r="1158" s="1" customFormat="1" spans="1:22">
      <c r="A1158" s="3">
        <v>999223887212789</v>
      </c>
      <c r="B1158" s="1" t="s">
        <v>7120</v>
      </c>
      <c r="C1158" s="1" t="s">
        <v>13552</v>
      </c>
      <c r="D1158" s="1" t="s">
        <v>13553</v>
      </c>
      <c r="E1158" s="1" t="s">
        <v>13554</v>
      </c>
      <c r="F1158" s="1" t="s">
        <v>7139</v>
      </c>
      <c r="G1158" s="1" t="s">
        <v>7148</v>
      </c>
      <c r="H1158" s="1" t="s">
        <v>7122</v>
      </c>
      <c r="I1158" s="1" t="s">
        <v>13555</v>
      </c>
      <c r="J1158" s="1" t="s">
        <v>30</v>
      </c>
      <c r="K1158" s="1" t="s">
        <v>9887</v>
      </c>
      <c r="L1158" s="1" t="s">
        <v>9887</v>
      </c>
      <c r="M1158" s="1" t="s">
        <v>7125</v>
      </c>
      <c r="N1158" s="1" t="s">
        <v>7125</v>
      </c>
      <c r="O1158" s="1" t="s">
        <v>7126</v>
      </c>
      <c r="P1158" s="1" t="s">
        <v>7127</v>
      </c>
      <c r="Q1158" s="1" t="s">
        <v>7128</v>
      </c>
      <c r="R1158" s="1" t="s">
        <v>13556</v>
      </c>
      <c r="S1158" s="1" t="s">
        <v>7130</v>
      </c>
      <c r="T1158" s="1" t="s">
        <v>7131</v>
      </c>
      <c r="U1158" s="1" t="s">
        <v>7132</v>
      </c>
      <c r="V1158" s="1" t="s">
        <v>7233</v>
      </c>
    </row>
    <row r="1159" s="1" customFormat="1" spans="1:22">
      <c r="A1159" s="3">
        <v>999223887316046</v>
      </c>
      <c r="B1159" s="1" t="s">
        <v>7120</v>
      </c>
      <c r="C1159" s="1" t="s">
        <v>13557</v>
      </c>
      <c r="D1159" s="1" t="s">
        <v>13558</v>
      </c>
      <c r="E1159" s="1" t="s">
        <v>13559</v>
      </c>
      <c r="F1159" s="1" t="s">
        <v>7120</v>
      </c>
      <c r="G1159" s="1" t="s">
        <v>7139</v>
      </c>
      <c r="H1159" s="1" t="s">
        <v>7122</v>
      </c>
      <c r="I1159" s="1" t="s">
        <v>13560</v>
      </c>
      <c r="J1159" s="1" t="s">
        <v>30</v>
      </c>
      <c r="K1159" s="1" t="s">
        <v>8101</v>
      </c>
      <c r="L1159" s="1" t="s">
        <v>8101</v>
      </c>
      <c r="M1159" s="1" t="s">
        <v>7125</v>
      </c>
      <c r="N1159" s="1" t="s">
        <v>7125</v>
      </c>
      <c r="O1159" s="1" t="s">
        <v>7126</v>
      </c>
      <c r="P1159" s="1" t="s">
        <v>7127</v>
      </c>
      <c r="Q1159" s="1" t="s">
        <v>7128</v>
      </c>
      <c r="R1159" s="1" t="s">
        <v>13561</v>
      </c>
      <c r="S1159" s="1" t="s">
        <v>7130</v>
      </c>
      <c r="T1159" s="1" t="s">
        <v>7131</v>
      </c>
      <c r="U1159" s="1" t="s">
        <v>7132</v>
      </c>
      <c r="V1159" s="1" t="s">
        <v>7314</v>
      </c>
    </row>
    <row r="1160" s="1" customFormat="1" spans="1:22">
      <c r="A1160" s="3">
        <v>999223887481634</v>
      </c>
      <c r="B1160" s="1" t="s">
        <v>7120</v>
      </c>
      <c r="C1160" s="1" t="s">
        <v>13562</v>
      </c>
      <c r="D1160" s="1" t="s">
        <v>13563</v>
      </c>
      <c r="E1160" s="1" t="s">
        <v>13564</v>
      </c>
      <c r="F1160" s="1" t="s">
        <v>7120</v>
      </c>
      <c r="G1160" s="1" t="s">
        <v>7139</v>
      </c>
      <c r="H1160" s="1" t="s">
        <v>7122</v>
      </c>
      <c r="I1160" s="1" t="s">
        <v>13565</v>
      </c>
      <c r="J1160" s="1" t="s">
        <v>30</v>
      </c>
      <c r="K1160" s="1" t="s">
        <v>13566</v>
      </c>
      <c r="L1160" s="1" t="s">
        <v>13566</v>
      </c>
      <c r="M1160" s="1" t="s">
        <v>7125</v>
      </c>
      <c r="N1160" s="1" t="s">
        <v>7125</v>
      </c>
      <c r="O1160" s="1" t="s">
        <v>7126</v>
      </c>
      <c r="P1160" s="1" t="s">
        <v>7127</v>
      </c>
      <c r="Q1160" s="1" t="s">
        <v>7128</v>
      </c>
      <c r="R1160" s="1" t="s">
        <v>13567</v>
      </c>
      <c r="S1160" s="1" t="s">
        <v>7130</v>
      </c>
      <c r="T1160" s="1" t="s">
        <v>7131</v>
      </c>
      <c r="U1160" s="1" t="s">
        <v>7132</v>
      </c>
      <c r="V1160" s="1" t="s">
        <v>7233</v>
      </c>
    </row>
    <row r="1161" s="1" customFormat="1" spans="1:22">
      <c r="A1161" s="3">
        <v>999223887493285</v>
      </c>
      <c r="B1161" s="1" t="s">
        <v>7120</v>
      </c>
      <c r="C1161" s="1" t="s">
        <v>13568</v>
      </c>
      <c r="D1161" s="1" t="s">
        <v>13569</v>
      </c>
      <c r="E1161" s="1" t="s">
        <v>13570</v>
      </c>
      <c r="F1161" s="1" t="s">
        <v>7120</v>
      </c>
      <c r="G1161" s="1" t="s">
        <v>7139</v>
      </c>
      <c r="H1161" s="1" t="s">
        <v>7122</v>
      </c>
      <c r="I1161" s="1" t="s">
        <v>13571</v>
      </c>
      <c r="J1161" s="1" t="s">
        <v>30</v>
      </c>
      <c r="K1161" s="1" t="s">
        <v>13572</v>
      </c>
      <c r="L1161" s="1" t="s">
        <v>13572</v>
      </c>
      <c r="M1161" s="1" t="s">
        <v>7125</v>
      </c>
      <c r="N1161" s="1" t="s">
        <v>7125</v>
      </c>
      <c r="O1161" s="1" t="s">
        <v>7126</v>
      </c>
      <c r="P1161" s="1" t="s">
        <v>7127</v>
      </c>
      <c r="Q1161" s="1" t="s">
        <v>7128</v>
      </c>
      <c r="R1161" s="1" t="s">
        <v>13573</v>
      </c>
      <c r="S1161" s="1" t="s">
        <v>7130</v>
      </c>
      <c r="T1161" s="1" t="s">
        <v>7131</v>
      </c>
      <c r="U1161" s="1" t="s">
        <v>7132</v>
      </c>
      <c r="V1161" s="1" t="s">
        <v>7314</v>
      </c>
    </row>
    <row r="1162" s="1" customFormat="1" spans="1:22">
      <c r="A1162" s="3">
        <v>999223887529993</v>
      </c>
      <c r="B1162" s="1" t="s">
        <v>7120</v>
      </c>
      <c r="C1162" s="1" t="s">
        <v>13574</v>
      </c>
      <c r="D1162" s="1" t="s">
        <v>13575</v>
      </c>
      <c r="E1162" s="1" t="s">
        <v>13576</v>
      </c>
      <c r="F1162" s="1" t="s">
        <v>7120</v>
      </c>
      <c r="G1162" s="1" t="s">
        <v>7139</v>
      </c>
      <c r="H1162" s="1" t="s">
        <v>7122</v>
      </c>
      <c r="I1162" s="1" t="s">
        <v>13577</v>
      </c>
      <c r="J1162" s="1" t="s">
        <v>30</v>
      </c>
      <c r="K1162" s="1" t="s">
        <v>13578</v>
      </c>
      <c r="L1162" s="1" t="s">
        <v>13578</v>
      </c>
      <c r="M1162" s="1" t="s">
        <v>7125</v>
      </c>
      <c r="N1162" s="1" t="s">
        <v>7125</v>
      </c>
      <c r="O1162" s="1" t="s">
        <v>7126</v>
      </c>
      <c r="P1162" s="1" t="s">
        <v>7127</v>
      </c>
      <c r="Q1162" s="1" t="s">
        <v>7128</v>
      </c>
      <c r="R1162" s="1" t="s">
        <v>13579</v>
      </c>
      <c r="S1162" s="1" t="s">
        <v>7130</v>
      </c>
      <c r="T1162" s="1" t="s">
        <v>7131</v>
      </c>
      <c r="U1162" s="1" t="s">
        <v>7132</v>
      </c>
      <c r="V1162" s="1" t="s">
        <v>7254</v>
      </c>
    </row>
    <row r="1163" s="1" customFormat="1" spans="1:22">
      <c r="A1163" s="3">
        <v>999223887602220</v>
      </c>
      <c r="B1163" s="1" t="s">
        <v>7120</v>
      </c>
      <c r="C1163" s="1" t="s">
        <v>13580</v>
      </c>
      <c r="D1163" s="1" t="s">
        <v>13581</v>
      </c>
      <c r="E1163" s="1" t="s">
        <v>13582</v>
      </c>
      <c r="F1163" s="1" t="s">
        <v>7120</v>
      </c>
      <c r="G1163" s="1" t="s">
        <v>7139</v>
      </c>
      <c r="H1163" s="1" t="s">
        <v>7122</v>
      </c>
      <c r="I1163" s="1" t="s">
        <v>13583</v>
      </c>
      <c r="J1163" s="1" t="s">
        <v>30</v>
      </c>
      <c r="K1163" s="1" t="s">
        <v>13584</v>
      </c>
      <c r="L1163" s="1" t="s">
        <v>13584</v>
      </c>
      <c r="M1163" s="1" t="s">
        <v>7125</v>
      </c>
      <c r="N1163" s="1" t="s">
        <v>7125</v>
      </c>
      <c r="O1163" s="1" t="s">
        <v>7126</v>
      </c>
      <c r="P1163" s="1" t="s">
        <v>7127</v>
      </c>
      <c r="Q1163" s="1" t="s">
        <v>7128</v>
      </c>
      <c r="R1163" s="1" t="s">
        <v>13585</v>
      </c>
      <c r="S1163" s="1" t="s">
        <v>7130</v>
      </c>
      <c r="T1163" s="1" t="s">
        <v>7131</v>
      </c>
      <c r="U1163" s="1" t="s">
        <v>7132</v>
      </c>
      <c r="V1163" s="1" t="s">
        <v>7314</v>
      </c>
    </row>
    <row r="1164" s="1" customFormat="1" spans="1:22">
      <c r="A1164" s="3">
        <v>999223887613039</v>
      </c>
      <c r="B1164" s="1" t="s">
        <v>7120</v>
      </c>
      <c r="C1164" s="1" t="s">
        <v>13586</v>
      </c>
      <c r="D1164" s="1" t="s">
        <v>13587</v>
      </c>
      <c r="E1164" s="1" t="s">
        <v>13588</v>
      </c>
      <c r="F1164" s="1" t="s">
        <v>7139</v>
      </c>
      <c r="G1164" s="1" t="s">
        <v>7148</v>
      </c>
      <c r="H1164" s="1" t="s">
        <v>7122</v>
      </c>
      <c r="I1164" s="1" t="s">
        <v>13589</v>
      </c>
      <c r="J1164" s="1" t="s">
        <v>30</v>
      </c>
      <c r="K1164" s="1" t="s">
        <v>13590</v>
      </c>
      <c r="L1164" s="1" t="s">
        <v>13590</v>
      </c>
      <c r="M1164" s="1" t="s">
        <v>7125</v>
      </c>
      <c r="N1164" s="1" t="s">
        <v>7125</v>
      </c>
      <c r="O1164" s="1" t="s">
        <v>7126</v>
      </c>
      <c r="P1164" s="1" t="s">
        <v>7127</v>
      </c>
      <c r="Q1164" s="1" t="s">
        <v>7128</v>
      </c>
      <c r="R1164" s="1" t="s">
        <v>13591</v>
      </c>
      <c r="S1164" s="1" t="s">
        <v>7130</v>
      </c>
      <c r="T1164" s="1" t="s">
        <v>7131</v>
      </c>
      <c r="U1164" s="1" t="s">
        <v>7132</v>
      </c>
      <c r="V1164" s="1" t="s">
        <v>7314</v>
      </c>
    </row>
    <row r="1165" s="1" customFormat="1" spans="1:22">
      <c r="A1165" s="3">
        <v>999223887622486</v>
      </c>
      <c r="B1165" s="1" t="s">
        <v>7120</v>
      </c>
      <c r="C1165" s="1" t="s">
        <v>13592</v>
      </c>
      <c r="D1165" s="1" t="s">
        <v>13593</v>
      </c>
      <c r="E1165" s="1" t="s">
        <v>13594</v>
      </c>
      <c r="F1165" s="1" t="s">
        <v>7148</v>
      </c>
      <c r="G1165" s="1" t="s">
        <v>7121</v>
      </c>
      <c r="H1165" s="1" t="s">
        <v>7122</v>
      </c>
      <c r="I1165" s="1" t="s">
        <v>13595</v>
      </c>
      <c r="J1165" s="1" t="s">
        <v>30</v>
      </c>
      <c r="K1165" s="1" t="s">
        <v>13596</v>
      </c>
      <c r="L1165" s="1" t="s">
        <v>13596</v>
      </c>
      <c r="M1165" s="1" t="s">
        <v>7125</v>
      </c>
      <c r="N1165" s="1" t="s">
        <v>7125</v>
      </c>
      <c r="O1165" s="1" t="s">
        <v>7126</v>
      </c>
      <c r="P1165" s="1" t="s">
        <v>7127</v>
      </c>
      <c r="Q1165" s="1" t="s">
        <v>7128</v>
      </c>
      <c r="R1165" s="1" t="s">
        <v>13597</v>
      </c>
      <c r="S1165" s="1" t="s">
        <v>7130</v>
      </c>
      <c r="T1165" s="1" t="s">
        <v>7131</v>
      </c>
      <c r="U1165" s="1" t="s">
        <v>7132</v>
      </c>
      <c r="V1165" s="1" t="s">
        <v>7530</v>
      </c>
    </row>
    <row r="1166" s="1" customFormat="1" spans="1:22">
      <c r="A1166" s="3">
        <v>999223887666419</v>
      </c>
      <c r="B1166" s="1" t="s">
        <v>7120</v>
      </c>
      <c r="C1166" s="1" t="s">
        <v>13598</v>
      </c>
      <c r="D1166" s="1" t="s">
        <v>13599</v>
      </c>
      <c r="E1166" s="1" t="s">
        <v>13600</v>
      </c>
      <c r="F1166" s="1" t="s">
        <v>7120</v>
      </c>
      <c r="G1166" s="1" t="s">
        <v>7139</v>
      </c>
      <c r="H1166" s="1" t="s">
        <v>7122</v>
      </c>
      <c r="I1166" s="1" t="s">
        <v>13601</v>
      </c>
      <c r="J1166" s="1" t="s">
        <v>30</v>
      </c>
      <c r="K1166" s="1" t="s">
        <v>9445</v>
      </c>
      <c r="L1166" s="1" t="s">
        <v>9445</v>
      </c>
      <c r="M1166" s="1" t="s">
        <v>7125</v>
      </c>
      <c r="N1166" s="1" t="s">
        <v>7125</v>
      </c>
      <c r="O1166" s="1" t="s">
        <v>7126</v>
      </c>
      <c r="P1166" s="1" t="s">
        <v>7127</v>
      </c>
      <c r="Q1166" s="1" t="s">
        <v>7128</v>
      </c>
      <c r="R1166" s="1" t="s">
        <v>13602</v>
      </c>
      <c r="S1166" s="1" t="s">
        <v>7130</v>
      </c>
      <c r="T1166" s="1" t="s">
        <v>7131</v>
      </c>
      <c r="U1166" s="1" t="s">
        <v>7132</v>
      </c>
      <c r="V1166" s="1" t="s">
        <v>7184</v>
      </c>
    </row>
    <row r="1167" s="1" customFormat="1" spans="1:22">
      <c r="A1167" s="3">
        <v>999223887672197</v>
      </c>
      <c r="B1167" s="1" t="s">
        <v>7120</v>
      </c>
      <c r="C1167" s="1" t="s">
        <v>13603</v>
      </c>
      <c r="D1167" s="1" t="s">
        <v>13604</v>
      </c>
      <c r="E1167" s="1" t="s">
        <v>12688</v>
      </c>
      <c r="F1167" s="1" t="s">
        <v>7120</v>
      </c>
      <c r="G1167" s="1" t="s">
        <v>7139</v>
      </c>
      <c r="H1167" s="1" t="s">
        <v>7122</v>
      </c>
      <c r="I1167" s="1" t="s">
        <v>13605</v>
      </c>
      <c r="J1167" s="1" t="s">
        <v>30</v>
      </c>
      <c r="K1167" s="1" t="s">
        <v>13606</v>
      </c>
      <c r="L1167" s="1" t="s">
        <v>13606</v>
      </c>
      <c r="M1167" s="1" t="s">
        <v>7125</v>
      </c>
      <c r="N1167" s="1" t="s">
        <v>7125</v>
      </c>
      <c r="O1167" s="1" t="s">
        <v>7126</v>
      </c>
      <c r="P1167" s="1" t="s">
        <v>7127</v>
      </c>
      <c r="Q1167" s="1" t="s">
        <v>7128</v>
      </c>
      <c r="R1167" s="1" t="s">
        <v>13607</v>
      </c>
      <c r="S1167" s="1" t="s">
        <v>7130</v>
      </c>
      <c r="T1167" s="1" t="s">
        <v>7131</v>
      </c>
      <c r="U1167" s="1" t="s">
        <v>7132</v>
      </c>
      <c r="V1167" s="1" t="s">
        <v>7167</v>
      </c>
    </row>
    <row r="1168" s="1" customFormat="1" spans="1:22">
      <c r="A1168" s="3">
        <v>999223887672790</v>
      </c>
      <c r="B1168" s="1" t="s">
        <v>7120</v>
      </c>
      <c r="C1168" s="1" t="s">
        <v>13608</v>
      </c>
      <c r="D1168" s="1" t="s">
        <v>13609</v>
      </c>
      <c r="E1168" s="1" t="s">
        <v>13610</v>
      </c>
      <c r="F1168" s="1" t="s">
        <v>7120</v>
      </c>
      <c r="G1168" s="1" t="s">
        <v>7139</v>
      </c>
      <c r="H1168" s="1" t="s">
        <v>7122</v>
      </c>
      <c r="I1168" s="1" t="s">
        <v>13611</v>
      </c>
      <c r="J1168" s="1" t="s">
        <v>30</v>
      </c>
      <c r="K1168" s="1" t="s">
        <v>13612</v>
      </c>
      <c r="L1168" s="1" t="s">
        <v>13612</v>
      </c>
      <c r="M1168" s="1" t="s">
        <v>7125</v>
      </c>
      <c r="N1168" s="1" t="s">
        <v>7125</v>
      </c>
      <c r="O1168" s="1" t="s">
        <v>7126</v>
      </c>
      <c r="P1168" s="1" t="s">
        <v>7127</v>
      </c>
      <c r="Q1168" s="1" t="s">
        <v>7128</v>
      </c>
      <c r="R1168" s="1" t="s">
        <v>13613</v>
      </c>
      <c r="S1168" s="1" t="s">
        <v>7130</v>
      </c>
      <c r="T1168" s="1" t="s">
        <v>7131</v>
      </c>
      <c r="U1168" s="1" t="s">
        <v>7132</v>
      </c>
      <c r="V1168" s="1" t="s">
        <v>7184</v>
      </c>
    </row>
    <row r="1169" s="1" customFormat="1" spans="1:22">
      <c r="A1169" s="3">
        <v>999223887717364</v>
      </c>
      <c r="B1169" s="1" t="s">
        <v>7120</v>
      </c>
      <c r="C1169" s="1" t="s">
        <v>13614</v>
      </c>
      <c r="D1169" s="1" t="s">
        <v>13615</v>
      </c>
      <c r="E1169" s="1" t="s">
        <v>13616</v>
      </c>
      <c r="F1169" s="1" t="s">
        <v>7120</v>
      </c>
      <c r="G1169" s="1" t="s">
        <v>7139</v>
      </c>
      <c r="H1169" s="1" t="s">
        <v>7122</v>
      </c>
      <c r="I1169" s="1" t="s">
        <v>13617</v>
      </c>
      <c r="J1169" s="1" t="s">
        <v>30</v>
      </c>
      <c r="K1169" s="1" t="s">
        <v>13618</v>
      </c>
      <c r="L1169" s="1" t="s">
        <v>13618</v>
      </c>
      <c r="M1169" s="1" t="s">
        <v>7125</v>
      </c>
      <c r="N1169" s="1" t="s">
        <v>7125</v>
      </c>
      <c r="O1169" s="1" t="s">
        <v>7126</v>
      </c>
      <c r="P1169" s="1" t="s">
        <v>7127</v>
      </c>
      <c r="Q1169" s="1" t="s">
        <v>7128</v>
      </c>
      <c r="R1169" s="1" t="s">
        <v>13619</v>
      </c>
      <c r="S1169" s="1" t="s">
        <v>7130</v>
      </c>
      <c r="T1169" s="1" t="s">
        <v>7131</v>
      </c>
      <c r="U1169" s="1" t="s">
        <v>7132</v>
      </c>
      <c r="V1169" s="1" t="s">
        <v>7133</v>
      </c>
    </row>
    <row r="1170" s="1" customFormat="1" spans="1:22">
      <c r="A1170" s="3">
        <v>999223887717400</v>
      </c>
      <c r="B1170" s="1" t="s">
        <v>7120</v>
      </c>
      <c r="C1170" s="1" t="s">
        <v>13620</v>
      </c>
      <c r="D1170" s="1" t="s">
        <v>13621</v>
      </c>
      <c r="E1170" s="1" t="s">
        <v>13622</v>
      </c>
      <c r="F1170" s="1" t="s">
        <v>7139</v>
      </c>
      <c r="G1170" s="1" t="s">
        <v>7121</v>
      </c>
      <c r="H1170" s="1" t="s">
        <v>7122</v>
      </c>
      <c r="I1170" s="1" t="s">
        <v>13623</v>
      </c>
      <c r="J1170" s="1" t="s">
        <v>30</v>
      </c>
      <c r="K1170" s="1" t="s">
        <v>13624</v>
      </c>
      <c r="L1170" s="1" t="s">
        <v>13624</v>
      </c>
      <c r="M1170" s="1" t="s">
        <v>7125</v>
      </c>
      <c r="N1170" s="1" t="s">
        <v>7125</v>
      </c>
      <c r="O1170" s="1" t="s">
        <v>7126</v>
      </c>
      <c r="P1170" s="1" t="s">
        <v>7127</v>
      </c>
      <c r="Q1170" s="1" t="s">
        <v>7128</v>
      </c>
      <c r="R1170" s="1" t="s">
        <v>13625</v>
      </c>
      <c r="S1170" s="1" t="s">
        <v>7130</v>
      </c>
      <c r="T1170" s="1" t="s">
        <v>7131</v>
      </c>
      <c r="U1170" s="1" t="s">
        <v>7132</v>
      </c>
      <c r="V1170" s="1" t="s">
        <v>7217</v>
      </c>
    </row>
    <row r="1171" s="1" customFormat="1" spans="1:22">
      <c r="A1171" s="3">
        <v>999223887721860</v>
      </c>
      <c r="B1171" s="1" t="s">
        <v>7120</v>
      </c>
      <c r="C1171" s="1" t="s">
        <v>13626</v>
      </c>
      <c r="D1171" s="1" t="s">
        <v>12612</v>
      </c>
      <c r="E1171" s="1" t="s">
        <v>13627</v>
      </c>
      <c r="F1171" s="1" t="s">
        <v>7120</v>
      </c>
      <c r="G1171" s="1" t="s">
        <v>7139</v>
      </c>
      <c r="H1171" s="1" t="s">
        <v>7122</v>
      </c>
      <c r="I1171" s="1" t="s">
        <v>13628</v>
      </c>
      <c r="J1171" s="1" t="s">
        <v>30</v>
      </c>
      <c r="K1171" s="1" t="s">
        <v>9435</v>
      </c>
      <c r="L1171" s="1" t="s">
        <v>9435</v>
      </c>
      <c r="M1171" s="1" t="s">
        <v>7125</v>
      </c>
      <c r="N1171" s="1" t="s">
        <v>7125</v>
      </c>
      <c r="O1171" s="1" t="s">
        <v>7126</v>
      </c>
      <c r="P1171" s="1" t="s">
        <v>7127</v>
      </c>
      <c r="Q1171" s="1" t="s">
        <v>7128</v>
      </c>
      <c r="R1171" s="1" t="s">
        <v>13629</v>
      </c>
      <c r="S1171" s="1" t="s">
        <v>7130</v>
      </c>
      <c r="T1171" s="1" t="s">
        <v>7131</v>
      </c>
      <c r="U1171" s="1" t="s">
        <v>7132</v>
      </c>
      <c r="V1171" s="1" t="s">
        <v>7167</v>
      </c>
    </row>
    <row r="1172" s="1" customFormat="1" spans="1:22">
      <c r="A1172" s="3">
        <v>999223887723212</v>
      </c>
      <c r="B1172" s="1" t="s">
        <v>7120</v>
      </c>
      <c r="C1172" s="1" t="s">
        <v>13630</v>
      </c>
      <c r="D1172" s="1" t="s">
        <v>13631</v>
      </c>
      <c r="E1172" s="1" t="s">
        <v>13632</v>
      </c>
      <c r="F1172" s="1" t="s">
        <v>7120</v>
      </c>
      <c r="G1172" s="1" t="s">
        <v>7121</v>
      </c>
      <c r="H1172" s="1" t="s">
        <v>7122</v>
      </c>
      <c r="I1172" s="1" t="s">
        <v>13633</v>
      </c>
      <c r="J1172" s="1" t="s">
        <v>30</v>
      </c>
      <c r="K1172" s="1" t="s">
        <v>13634</v>
      </c>
      <c r="L1172" s="1" t="s">
        <v>13634</v>
      </c>
      <c r="M1172" s="1" t="s">
        <v>7125</v>
      </c>
      <c r="N1172" s="1" t="s">
        <v>7125</v>
      </c>
      <c r="O1172" s="1" t="s">
        <v>7126</v>
      </c>
      <c r="P1172" s="1" t="s">
        <v>7127</v>
      </c>
      <c r="Q1172" s="1" t="s">
        <v>7128</v>
      </c>
      <c r="R1172" s="1" t="s">
        <v>13635</v>
      </c>
      <c r="S1172" s="1" t="s">
        <v>7130</v>
      </c>
      <c r="T1172" s="1" t="s">
        <v>7131</v>
      </c>
      <c r="U1172" s="1" t="s">
        <v>7132</v>
      </c>
      <c r="V1172" s="1" t="s">
        <v>7377</v>
      </c>
    </row>
    <row r="1173" s="1" customFormat="1" spans="1:22">
      <c r="A1173" s="3">
        <v>999223887732817</v>
      </c>
      <c r="B1173" s="1" t="s">
        <v>7120</v>
      </c>
      <c r="C1173" s="1" t="s">
        <v>13636</v>
      </c>
      <c r="D1173" s="1" t="s">
        <v>13637</v>
      </c>
      <c r="E1173" s="1" t="s">
        <v>13638</v>
      </c>
      <c r="F1173" s="1" t="s">
        <v>7120</v>
      </c>
      <c r="G1173" s="1" t="s">
        <v>7139</v>
      </c>
      <c r="H1173" s="1" t="s">
        <v>7122</v>
      </c>
      <c r="I1173" s="1" t="s">
        <v>13639</v>
      </c>
      <c r="J1173" s="1" t="s">
        <v>30</v>
      </c>
      <c r="K1173" s="1" t="s">
        <v>13640</v>
      </c>
      <c r="L1173" s="1" t="s">
        <v>13640</v>
      </c>
      <c r="M1173" s="1" t="s">
        <v>7125</v>
      </c>
      <c r="N1173" s="1" t="s">
        <v>7125</v>
      </c>
      <c r="O1173" s="1" t="s">
        <v>7126</v>
      </c>
      <c r="P1173" s="1" t="s">
        <v>7127</v>
      </c>
      <c r="Q1173" s="1" t="s">
        <v>7128</v>
      </c>
      <c r="R1173" s="1" t="s">
        <v>13641</v>
      </c>
      <c r="S1173" s="1" t="s">
        <v>7130</v>
      </c>
      <c r="T1173" s="1" t="s">
        <v>7131</v>
      </c>
      <c r="U1173" s="1" t="s">
        <v>7132</v>
      </c>
      <c r="V1173" s="1" t="s">
        <v>7133</v>
      </c>
    </row>
    <row r="1174" s="1" customFormat="1" spans="1:22">
      <c r="A1174" s="3">
        <v>999223887734130</v>
      </c>
      <c r="B1174" s="1" t="s">
        <v>7120</v>
      </c>
      <c r="C1174" s="1" t="s">
        <v>13642</v>
      </c>
      <c r="D1174" s="1" t="s">
        <v>7565</v>
      </c>
      <c r="E1174" s="1" t="s">
        <v>13643</v>
      </c>
      <c r="F1174" s="1" t="s">
        <v>7120</v>
      </c>
      <c r="G1174" s="1" t="s">
        <v>7148</v>
      </c>
      <c r="H1174" s="1" t="s">
        <v>7122</v>
      </c>
      <c r="I1174" s="1" t="s">
        <v>13644</v>
      </c>
      <c r="J1174" s="1" t="s">
        <v>30</v>
      </c>
      <c r="K1174" s="1" t="s">
        <v>13645</v>
      </c>
      <c r="L1174" s="1" t="s">
        <v>13645</v>
      </c>
      <c r="M1174" s="1" t="s">
        <v>7125</v>
      </c>
      <c r="N1174" s="1" t="s">
        <v>7125</v>
      </c>
      <c r="O1174" s="1" t="s">
        <v>7126</v>
      </c>
      <c r="P1174" s="1" t="s">
        <v>7127</v>
      </c>
      <c r="Q1174" s="1" t="s">
        <v>7128</v>
      </c>
      <c r="R1174" s="1" t="s">
        <v>13646</v>
      </c>
      <c r="S1174" s="1" t="s">
        <v>7130</v>
      </c>
      <c r="T1174" s="1" t="s">
        <v>7131</v>
      </c>
      <c r="U1174" s="1" t="s">
        <v>7132</v>
      </c>
      <c r="V1174" s="1" t="s">
        <v>7254</v>
      </c>
    </row>
    <row r="1175" s="1" customFormat="1" spans="1:22">
      <c r="A1175" s="3">
        <v>999223887994385</v>
      </c>
      <c r="B1175" s="1" t="s">
        <v>7120</v>
      </c>
      <c r="C1175" s="1" t="s">
        <v>13647</v>
      </c>
      <c r="D1175" s="1" t="s">
        <v>13648</v>
      </c>
      <c r="E1175" s="1" t="s">
        <v>13649</v>
      </c>
      <c r="F1175" s="1" t="s">
        <v>7120</v>
      </c>
      <c r="G1175" s="1" t="s">
        <v>7139</v>
      </c>
      <c r="H1175" s="1" t="s">
        <v>7122</v>
      </c>
      <c r="I1175" s="1" t="s">
        <v>13650</v>
      </c>
      <c r="J1175" s="1" t="s">
        <v>30</v>
      </c>
      <c r="K1175" s="1" t="s">
        <v>13651</v>
      </c>
      <c r="L1175" s="1" t="s">
        <v>13651</v>
      </c>
      <c r="M1175" s="1" t="s">
        <v>7125</v>
      </c>
      <c r="N1175" s="1" t="s">
        <v>7125</v>
      </c>
      <c r="O1175" s="1" t="s">
        <v>7126</v>
      </c>
      <c r="P1175" s="1" t="s">
        <v>7127</v>
      </c>
      <c r="Q1175" s="1" t="s">
        <v>7128</v>
      </c>
      <c r="R1175" s="1" t="s">
        <v>13652</v>
      </c>
      <c r="S1175" s="1" t="s">
        <v>7130</v>
      </c>
      <c r="T1175" s="1" t="s">
        <v>7131</v>
      </c>
      <c r="U1175" s="1" t="s">
        <v>7132</v>
      </c>
      <c r="V1175" s="1" t="s">
        <v>7321</v>
      </c>
    </row>
    <row r="1176" s="1" customFormat="1" spans="1:22">
      <c r="A1176" s="3">
        <v>999223888073994</v>
      </c>
      <c r="B1176" s="1" t="s">
        <v>7120</v>
      </c>
      <c r="C1176" s="1" t="s">
        <v>13653</v>
      </c>
      <c r="D1176" s="1" t="s">
        <v>13654</v>
      </c>
      <c r="E1176" s="1" t="s">
        <v>13655</v>
      </c>
      <c r="F1176" s="1" t="s">
        <v>7139</v>
      </c>
      <c r="G1176" s="1" t="s">
        <v>7148</v>
      </c>
      <c r="H1176" s="1" t="s">
        <v>7122</v>
      </c>
      <c r="I1176" s="1" t="s">
        <v>13656</v>
      </c>
      <c r="J1176" s="1" t="s">
        <v>30</v>
      </c>
      <c r="K1176" s="1" t="s">
        <v>13657</v>
      </c>
      <c r="L1176" s="1" t="s">
        <v>13657</v>
      </c>
      <c r="M1176" s="1" t="s">
        <v>7125</v>
      </c>
      <c r="N1176" s="1" t="s">
        <v>7125</v>
      </c>
      <c r="O1176" s="1" t="s">
        <v>7126</v>
      </c>
      <c r="P1176" s="1" t="s">
        <v>7127</v>
      </c>
      <c r="Q1176" s="1" t="s">
        <v>7128</v>
      </c>
      <c r="R1176" s="1" t="s">
        <v>13658</v>
      </c>
      <c r="S1176" s="1" t="s">
        <v>7130</v>
      </c>
      <c r="T1176" s="1" t="s">
        <v>7131</v>
      </c>
      <c r="U1176" s="1" t="s">
        <v>7132</v>
      </c>
      <c r="V1176" s="1" t="s">
        <v>7226</v>
      </c>
    </row>
    <row r="1177" s="1" customFormat="1" spans="1:22">
      <c r="A1177" s="3">
        <v>999223888221798</v>
      </c>
      <c r="B1177" s="1" t="s">
        <v>7120</v>
      </c>
      <c r="C1177" s="1" t="s">
        <v>13659</v>
      </c>
      <c r="D1177" s="1" t="s">
        <v>13660</v>
      </c>
      <c r="E1177" s="1" t="s">
        <v>13661</v>
      </c>
      <c r="F1177" s="1" t="s">
        <v>7148</v>
      </c>
      <c r="G1177" s="1" t="s">
        <v>7121</v>
      </c>
      <c r="H1177" s="1" t="s">
        <v>7122</v>
      </c>
      <c r="I1177" s="1" t="s">
        <v>13662</v>
      </c>
      <c r="J1177" s="1" t="s">
        <v>30</v>
      </c>
      <c r="K1177" s="1" t="s">
        <v>13663</v>
      </c>
      <c r="L1177" s="1" t="s">
        <v>13663</v>
      </c>
      <c r="M1177" s="1" t="s">
        <v>7125</v>
      </c>
      <c r="N1177" s="1" t="s">
        <v>7125</v>
      </c>
      <c r="O1177" s="1" t="s">
        <v>7126</v>
      </c>
      <c r="P1177" s="1" t="s">
        <v>7127</v>
      </c>
      <c r="Q1177" s="1" t="s">
        <v>7128</v>
      </c>
      <c r="R1177" s="1" t="s">
        <v>13664</v>
      </c>
      <c r="S1177" s="1" t="s">
        <v>7130</v>
      </c>
      <c r="T1177" s="1" t="s">
        <v>7131</v>
      </c>
      <c r="U1177" s="1" t="s">
        <v>7132</v>
      </c>
      <c r="V1177" s="1" t="s">
        <v>7226</v>
      </c>
    </row>
    <row r="1178" s="1" customFormat="1" spans="1:22">
      <c r="A1178" s="3">
        <v>999223888297963</v>
      </c>
      <c r="B1178" s="1" t="s">
        <v>7120</v>
      </c>
      <c r="C1178" s="1" t="s">
        <v>13665</v>
      </c>
      <c r="D1178" s="1" t="s">
        <v>13666</v>
      </c>
      <c r="E1178" s="1" t="s">
        <v>13667</v>
      </c>
      <c r="F1178" s="1" t="s">
        <v>7120</v>
      </c>
      <c r="G1178" s="1" t="s">
        <v>7148</v>
      </c>
      <c r="H1178" s="1" t="s">
        <v>7122</v>
      </c>
      <c r="I1178" s="1" t="s">
        <v>13668</v>
      </c>
      <c r="J1178" s="1" t="s">
        <v>30</v>
      </c>
      <c r="K1178" s="1" t="s">
        <v>9054</v>
      </c>
      <c r="L1178" s="1" t="s">
        <v>9054</v>
      </c>
      <c r="M1178" s="1" t="s">
        <v>7125</v>
      </c>
      <c r="N1178" s="1" t="s">
        <v>7125</v>
      </c>
      <c r="O1178" s="1" t="s">
        <v>7126</v>
      </c>
      <c r="P1178" s="1" t="s">
        <v>7127</v>
      </c>
      <c r="Q1178" s="1" t="s">
        <v>7128</v>
      </c>
      <c r="R1178" s="1" t="s">
        <v>13669</v>
      </c>
      <c r="S1178" s="1" t="s">
        <v>7130</v>
      </c>
      <c r="T1178" s="1" t="s">
        <v>7131</v>
      </c>
      <c r="U1178" s="1" t="s">
        <v>7132</v>
      </c>
      <c r="V1178" s="1" t="s">
        <v>7167</v>
      </c>
    </row>
    <row r="1179" s="1" customFormat="1" spans="1:22">
      <c r="A1179" s="3">
        <v>999223888323275</v>
      </c>
      <c r="B1179" s="1" t="s">
        <v>7120</v>
      </c>
      <c r="C1179" s="1" t="s">
        <v>13670</v>
      </c>
      <c r="D1179" s="1" t="s">
        <v>13671</v>
      </c>
      <c r="E1179" s="1" t="s">
        <v>13672</v>
      </c>
      <c r="F1179" s="1" t="s">
        <v>7148</v>
      </c>
      <c r="G1179" s="1" t="s">
        <v>7121</v>
      </c>
      <c r="H1179" s="1" t="s">
        <v>7122</v>
      </c>
      <c r="I1179" s="1" t="s">
        <v>13673</v>
      </c>
      <c r="J1179" s="1" t="s">
        <v>30</v>
      </c>
      <c r="K1179" s="1" t="s">
        <v>13674</v>
      </c>
      <c r="L1179" s="1" t="s">
        <v>13674</v>
      </c>
      <c r="M1179" s="1" t="s">
        <v>7125</v>
      </c>
      <c r="N1179" s="1" t="s">
        <v>7125</v>
      </c>
      <c r="O1179" s="1" t="s">
        <v>7126</v>
      </c>
      <c r="P1179" s="1" t="s">
        <v>7127</v>
      </c>
      <c r="Q1179" s="1" t="s">
        <v>7128</v>
      </c>
      <c r="R1179" s="1" t="s">
        <v>13675</v>
      </c>
      <c r="S1179" s="1" t="s">
        <v>7130</v>
      </c>
      <c r="T1179" s="1" t="s">
        <v>7131</v>
      </c>
      <c r="U1179" s="1" t="s">
        <v>7132</v>
      </c>
      <c r="V1179" s="1" t="s">
        <v>7167</v>
      </c>
    </row>
    <row r="1180" s="1" customFormat="1" spans="1:22">
      <c r="A1180" s="3">
        <v>999223888733597</v>
      </c>
      <c r="B1180" s="1" t="s">
        <v>7120</v>
      </c>
      <c r="C1180" s="1" t="s">
        <v>13676</v>
      </c>
      <c r="D1180" s="1" t="s">
        <v>13677</v>
      </c>
      <c r="E1180" s="1" t="s">
        <v>13678</v>
      </c>
      <c r="F1180" s="1" t="s">
        <v>7139</v>
      </c>
      <c r="G1180" s="1" t="s">
        <v>7148</v>
      </c>
      <c r="H1180" s="1" t="s">
        <v>7122</v>
      </c>
      <c r="I1180" s="1" t="s">
        <v>13679</v>
      </c>
      <c r="J1180" s="1" t="s">
        <v>30</v>
      </c>
      <c r="K1180" s="1" t="s">
        <v>13680</v>
      </c>
      <c r="L1180" s="1" t="s">
        <v>13680</v>
      </c>
      <c r="M1180" s="1" t="s">
        <v>7125</v>
      </c>
      <c r="N1180" s="1" t="s">
        <v>7125</v>
      </c>
      <c r="O1180" s="1" t="s">
        <v>7126</v>
      </c>
      <c r="P1180" s="1" t="s">
        <v>7127</v>
      </c>
      <c r="Q1180" s="1" t="s">
        <v>7128</v>
      </c>
      <c r="R1180" s="1" t="s">
        <v>13681</v>
      </c>
      <c r="S1180" s="1" t="s">
        <v>7130</v>
      </c>
      <c r="T1180" s="1" t="s">
        <v>7131</v>
      </c>
      <c r="U1180" s="1" t="s">
        <v>7132</v>
      </c>
      <c r="V1180" s="1" t="s">
        <v>7254</v>
      </c>
    </row>
    <row r="1181" s="1" customFormat="1" spans="1:22">
      <c r="A1181" s="3">
        <v>999223888744798</v>
      </c>
      <c r="B1181" s="1" t="s">
        <v>7120</v>
      </c>
      <c r="C1181" s="1" t="s">
        <v>13682</v>
      </c>
      <c r="D1181" s="1" t="s">
        <v>8497</v>
      </c>
      <c r="E1181" s="1" t="s">
        <v>13412</v>
      </c>
      <c r="F1181" s="1" t="s">
        <v>7139</v>
      </c>
      <c r="G1181" s="1" t="s">
        <v>7148</v>
      </c>
      <c r="H1181" s="1" t="s">
        <v>7122</v>
      </c>
      <c r="I1181" s="1" t="s">
        <v>13683</v>
      </c>
      <c r="J1181" s="1" t="s">
        <v>30</v>
      </c>
      <c r="K1181" s="1" t="s">
        <v>13684</v>
      </c>
      <c r="L1181" s="1" t="s">
        <v>13684</v>
      </c>
      <c r="M1181" s="1" t="s">
        <v>7125</v>
      </c>
      <c r="N1181" s="1" t="s">
        <v>7125</v>
      </c>
      <c r="O1181" s="1" t="s">
        <v>7126</v>
      </c>
      <c r="P1181" s="1" t="s">
        <v>7127</v>
      </c>
      <c r="Q1181" s="1" t="s">
        <v>7128</v>
      </c>
      <c r="R1181" s="1" t="s">
        <v>13685</v>
      </c>
      <c r="S1181" s="1" t="s">
        <v>7130</v>
      </c>
      <c r="T1181" s="1" t="s">
        <v>7131</v>
      </c>
      <c r="U1181" s="1" t="s">
        <v>7132</v>
      </c>
      <c r="V1181" s="1" t="s">
        <v>7254</v>
      </c>
    </row>
    <row r="1182" s="1" customFormat="1" spans="1:22">
      <c r="A1182" s="3">
        <v>999223889059349</v>
      </c>
      <c r="B1182" s="1" t="s">
        <v>7120</v>
      </c>
      <c r="C1182" s="1" t="s">
        <v>13686</v>
      </c>
      <c r="D1182" s="1" t="s">
        <v>13687</v>
      </c>
      <c r="E1182" s="1" t="s">
        <v>13688</v>
      </c>
      <c r="F1182" s="1" t="s">
        <v>7120</v>
      </c>
      <c r="G1182" s="1" t="s">
        <v>7148</v>
      </c>
      <c r="H1182" s="1" t="s">
        <v>7122</v>
      </c>
      <c r="I1182" s="1" t="s">
        <v>13689</v>
      </c>
      <c r="J1182" s="1" t="s">
        <v>30</v>
      </c>
      <c r="K1182" s="1" t="s">
        <v>13690</v>
      </c>
      <c r="L1182" s="1" t="s">
        <v>13690</v>
      </c>
      <c r="M1182" s="1" t="s">
        <v>7125</v>
      </c>
      <c r="N1182" s="1" t="s">
        <v>7125</v>
      </c>
      <c r="O1182" s="1" t="s">
        <v>7126</v>
      </c>
      <c r="P1182" s="1" t="s">
        <v>7127</v>
      </c>
      <c r="Q1182" s="1" t="s">
        <v>7128</v>
      </c>
      <c r="R1182" s="1" t="s">
        <v>13691</v>
      </c>
      <c r="S1182" s="1" t="s">
        <v>7130</v>
      </c>
      <c r="T1182" s="1" t="s">
        <v>7131</v>
      </c>
      <c r="U1182" s="1" t="s">
        <v>7132</v>
      </c>
      <c r="V1182" s="1" t="s">
        <v>7377</v>
      </c>
    </row>
    <row r="1183" s="1" customFormat="1" spans="1:22">
      <c r="A1183" s="3">
        <v>999223889380316</v>
      </c>
      <c r="B1183" s="1" t="s">
        <v>7120</v>
      </c>
      <c r="C1183" s="1" t="s">
        <v>13692</v>
      </c>
      <c r="D1183" s="1" t="s">
        <v>10199</v>
      </c>
      <c r="E1183" s="1" t="s">
        <v>13693</v>
      </c>
      <c r="F1183" s="1" t="s">
        <v>7139</v>
      </c>
      <c r="G1183" s="1" t="s">
        <v>7148</v>
      </c>
      <c r="H1183" s="1" t="s">
        <v>7122</v>
      </c>
      <c r="I1183" s="1" t="s">
        <v>11558</v>
      </c>
      <c r="J1183" s="1" t="s">
        <v>30</v>
      </c>
      <c r="K1183" s="1" t="s">
        <v>13694</v>
      </c>
      <c r="L1183" s="1" t="s">
        <v>13694</v>
      </c>
      <c r="M1183" s="1" t="s">
        <v>7125</v>
      </c>
      <c r="N1183" s="1" t="s">
        <v>7125</v>
      </c>
      <c r="O1183" s="1" t="s">
        <v>7126</v>
      </c>
      <c r="P1183" s="1" t="s">
        <v>7127</v>
      </c>
      <c r="Q1183" s="1" t="s">
        <v>7128</v>
      </c>
      <c r="R1183" s="1" t="s">
        <v>13695</v>
      </c>
      <c r="S1183" s="1" t="s">
        <v>7130</v>
      </c>
      <c r="T1183" s="1" t="s">
        <v>7131</v>
      </c>
      <c r="U1183" s="1" t="s">
        <v>7132</v>
      </c>
      <c r="V1183" s="1" t="s">
        <v>7143</v>
      </c>
    </row>
    <row r="1184" s="1" customFormat="1" spans="1:22">
      <c r="A1184" s="3">
        <v>999223889495721</v>
      </c>
      <c r="B1184" s="1" t="s">
        <v>7120</v>
      </c>
      <c r="C1184" s="1" t="s">
        <v>13696</v>
      </c>
      <c r="D1184" s="1" t="s">
        <v>13697</v>
      </c>
      <c r="E1184" s="1" t="s">
        <v>13698</v>
      </c>
      <c r="F1184" s="1" t="s">
        <v>7139</v>
      </c>
      <c r="G1184" s="1" t="s">
        <v>7148</v>
      </c>
      <c r="H1184" s="1" t="s">
        <v>7122</v>
      </c>
      <c r="I1184" s="1" t="s">
        <v>13699</v>
      </c>
      <c r="J1184" s="1" t="s">
        <v>30</v>
      </c>
      <c r="K1184" s="1" t="s">
        <v>13258</v>
      </c>
      <c r="L1184" s="1" t="s">
        <v>13258</v>
      </c>
      <c r="M1184" s="1" t="s">
        <v>7125</v>
      </c>
      <c r="N1184" s="1" t="s">
        <v>7125</v>
      </c>
      <c r="O1184" s="1" t="s">
        <v>7126</v>
      </c>
      <c r="P1184" s="1" t="s">
        <v>7127</v>
      </c>
      <c r="Q1184" s="1" t="s">
        <v>7128</v>
      </c>
      <c r="R1184" s="1" t="s">
        <v>13700</v>
      </c>
      <c r="S1184" s="1" t="s">
        <v>7130</v>
      </c>
      <c r="T1184" s="1" t="s">
        <v>7131</v>
      </c>
      <c r="U1184" s="1" t="s">
        <v>7132</v>
      </c>
      <c r="V1184" s="1" t="s">
        <v>7217</v>
      </c>
    </row>
    <row r="1185" s="1" customFormat="1" spans="1:22">
      <c r="A1185" s="3">
        <v>999223889547629</v>
      </c>
      <c r="B1185" s="1" t="s">
        <v>7120</v>
      </c>
      <c r="C1185" s="1" t="s">
        <v>13701</v>
      </c>
      <c r="D1185" s="1" t="s">
        <v>13702</v>
      </c>
      <c r="E1185" s="1" t="s">
        <v>13703</v>
      </c>
      <c r="F1185" s="1" t="s">
        <v>7139</v>
      </c>
      <c r="G1185" s="1" t="s">
        <v>7148</v>
      </c>
      <c r="H1185" s="1" t="s">
        <v>7122</v>
      </c>
      <c r="I1185" s="1" t="s">
        <v>13704</v>
      </c>
      <c r="J1185" s="1" t="s">
        <v>30</v>
      </c>
      <c r="K1185" s="1" t="s">
        <v>13705</v>
      </c>
      <c r="L1185" s="1" t="s">
        <v>13705</v>
      </c>
      <c r="M1185" s="1" t="s">
        <v>7125</v>
      </c>
      <c r="N1185" s="1" t="s">
        <v>7125</v>
      </c>
      <c r="O1185" s="1" t="s">
        <v>7126</v>
      </c>
      <c r="P1185" s="1" t="s">
        <v>7127</v>
      </c>
      <c r="Q1185" s="1" t="s">
        <v>7128</v>
      </c>
      <c r="R1185" s="1" t="s">
        <v>13706</v>
      </c>
      <c r="S1185" s="1" t="s">
        <v>7130</v>
      </c>
      <c r="T1185" s="1" t="s">
        <v>7131</v>
      </c>
      <c r="U1185" s="1" t="s">
        <v>7132</v>
      </c>
      <c r="V1185" s="1" t="s">
        <v>7226</v>
      </c>
    </row>
    <row r="1186" s="1" customFormat="1" spans="1:22">
      <c r="A1186" s="3">
        <v>999223889677763</v>
      </c>
      <c r="B1186" s="1" t="s">
        <v>7120</v>
      </c>
      <c r="C1186" s="1" t="s">
        <v>13707</v>
      </c>
      <c r="D1186" s="1" t="s">
        <v>7242</v>
      </c>
      <c r="E1186" s="1" t="s">
        <v>13708</v>
      </c>
      <c r="F1186" s="1" t="s">
        <v>7120</v>
      </c>
      <c r="G1186" s="1" t="s">
        <v>7139</v>
      </c>
      <c r="H1186" s="1" t="s">
        <v>7122</v>
      </c>
      <c r="I1186" s="1" t="s">
        <v>13709</v>
      </c>
      <c r="J1186" s="1" t="s">
        <v>30</v>
      </c>
      <c r="K1186" s="1" t="s">
        <v>13710</v>
      </c>
      <c r="L1186" s="1" t="s">
        <v>13710</v>
      </c>
      <c r="M1186" s="1" t="s">
        <v>7125</v>
      </c>
      <c r="N1186" s="1" t="s">
        <v>7125</v>
      </c>
      <c r="O1186" s="1" t="s">
        <v>7126</v>
      </c>
      <c r="P1186" s="1" t="s">
        <v>7127</v>
      </c>
      <c r="Q1186" s="1" t="s">
        <v>7128</v>
      </c>
      <c r="R1186" s="1" t="s">
        <v>13711</v>
      </c>
      <c r="S1186" s="1" t="s">
        <v>7130</v>
      </c>
      <c r="T1186" s="1" t="s">
        <v>7131</v>
      </c>
      <c r="U1186" s="1" t="s">
        <v>7132</v>
      </c>
      <c r="V1186" s="1" t="s">
        <v>7226</v>
      </c>
    </row>
    <row r="1187" s="1" customFormat="1" spans="1:22">
      <c r="A1187" s="3">
        <v>999223889713601</v>
      </c>
      <c r="B1187" s="1" t="s">
        <v>7120</v>
      </c>
      <c r="C1187" s="1" t="s">
        <v>13712</v>
      </c>
      <c r="D1187" s="1" t="s">
        <v>10485</v>
      </c>
      <c r="E1187" s="1" t="s">
        <v>12558</v>
      </c>
      <c r="F1187" s="1" t="s">
        <v>7120</v>
      </c>
      <c r="G1187" s="1" t="s">
        <v>7148</v>
      </c>
      <c r="H1187" s="1" t="s">
        <v>7122</v>
      </c>
      <c r="I1187" s="1" t="s">
        <v>13713</v>
      </c>
      <c r="J1187" s="1" t="s">
        <v>30</v>
      </c>
      <c r="K1187" s="1" t="s">
        <v>8992</v>
      </c>
      <c r="L1187" s="1" t="s">
        <v>8992</v>
      </c>
      <c r="M1187" s="1" t="s">
        <v>7125</v>
      </c>
      <c r="N1187" s="1" t="s">
        <v>7125</v>
      </c>
      <c r="O1187" s="1" t="s">
        <v>7126</v>
      </c>
      <c r="P1187" s="1" t="s">
        <v>7127</v>
      </c>
      <c r="Q1187" s="1" t="s">
        <v>7128</v>
      </c>
      <c r="R1187" s="1" t="s">
        <v>13714</v>
      </c>
      <c r="S1187" s="1" t="s">
        <v>7130</v>
      </c>
      <c r="T1187" s="1" t="s">
        <v>7131</v>
      </c>
      <c r="U1187" s="1" t="s">
        <v>7225</v>
      </c>
      <c r="V1187" s="1" t="s">
        <v>7254</v>
      </c>
    </row>
    <row r="1188" s="1" customFormat="1" spans="1:22">
      <c r="A1188" s="3">
        <v>999223889867025</v>
      </c>
      <c r="B1188" s="1" t="s">
        <v>7120</v>
      </c>
      <c r="C1188" s="1" t="s">
        <v>13715</v>
      </c>
      <c r="D1188" s="1" t="s">
        <v>13716</v>
      </c>
      <c r="E1188" s="1" t="s">
        <v>13717</v>
      </c>
      <c r="F1188" s="1" t="s">
        <v>7139</v>
      </c>
      <c r="G1188" s="1" t="s">
        <v>7148</v>
      </c>
      <c r="H1188" s="1" t="s">
        <v>7122</v>
      </c>
      <c r="I1188" s="1" t="s">
        <v>13718</v>
      </c>
      <c r="J1188" s="1" t="s">
        <v>30</v>
      </c>
      <c r="K1188" s="1" t="s">
        <v>13719</v>
      </c>
      <c r="L1188" s="1" t="s">
        <v>13719</v>
      </c>
      <c r="M1188" s="1" t="s">
        <v>7125</v>
      </c>
      <c r="N1188" s="1" t="s">
        <v>7125</v>
      </c>
      <c r="O1188" s="1" t="s">
        <v>7126</v>
      </c>
      <c r="P1188" s="1" t="s">
        <v>7127</v>
      </c>
      <c r="Q1188" s="1" t="s">
        <v>7128</v>
      </c>
      <c r="R1188" s="1" t="s">
        <v>13720</v>
      </c>
      <c r="S1188" s="1" t="s">
        <v>7130</v>
      </c>
      <c r="T1188" s="1" t="s">
        <v>7131</v>
      </c>
      <c r="U1188" s="1" t="s">
        <v>7132</v>
      </c>
      <c r="V1188" s="1" t="s">
        <v>7377</v>
      </c>
    </row>
    <row r="1189" s="1" customFormat="1" spans="1:22">
      <c r="A1189" s="3">
        <v>999223890012180</v>
      </c>
      <c r="B1189" s="1" t="s">
        <v>7120</v>
      </c>
      <c r="C1189" s="1" t="s">
        <v>13721</v>
      </c>
      <c r="D1189" s="1" t="s">
        <v>11880</v>
      </c>
      <c r="E1189" s="1" t="s">
        <v>13722</v>
      </c>
      <c r="F1189" s="1" t="s">
        <v>7120</v>
      </c>
      <c r="G1189" s="1" t="s">
        <v>7139</v>
      </c>
      <c r="H1189" s="1" t="s">
        <v>7122</v>
      </c>
      <c r="I1189" s="1" t="s">
        <v>13723</v>
      </c>
      <c r="J1189" s="1" t="s">
        <v>30</v>
      </c>
      <c r="K1189" s="1" t="s">
        <v>13724</v>
      </c>
      <c r="L1189" s="1" t="s">
        <v>13724</v>
      </c>
      <c r="M1189" s="1" t="s">
        <v>7125</v>
      </c>
      <c r="N1189" s="1" t="s">
        <v>7125</v>
      </c>
      <c r="O1189" s="1" t="s">
        <v>7126</v>
      </c>
      <c r="P1189" s="1" t="s">
        <v>7127</v>
      </c>
      <c r="Q1189" s="1" t="s">
        <v>7128</v>
      </c>
      <c r="R1189" s="1" t="s">
        <v>13725</v>
      </c>
      <c r="S1189" s="1" t="s">
        <v>7130</v>
      </c>
      <c r="T1189" s="1" t="s">
        <v>7131</v>
      </c>
      <c r="U1189" s="1" t="s">
        <v>7132</v>
      </c>
      <c r="V1189" s="1" t="s">
        <v>7133</v>
      </c>
    </row>
    <row r="1190" s="1" customFormat="1" spans="1:22">
      <c r="A1190" s="3">
        <v>999223890021375</v>
      </c>
      <c r="B1190" s="1" t="s">
        <v>7120</v>
      </c>
      <c r="C1190" s="1" t="s">
        <v>13726</v>
      </c>
      <c r="D1190" s="1" t="s">
        <v>9323</v>
      </c>
      <c r="E1190" s="1" t="s">
        <v>13727</v>
      </c>
      <c r="F1190" s="1" t="s">
        <v>7148</v>
      </c>
      <c r="G1190" s="1" t="s">
        <v>7121</v>
      </c>
      <c r="H1190" s="1" t="s">
        <v>7122</v>
      </c>
      <c r="I1190" s="1" t="s">
        <v>13728</v>
      </c>
      <c r="J1190" s="1" t="s">
        <v>30</v>
      </c>
      <c r="K1190" s="1" t="s">
        <v>12388</v>
      </c>
      <c r="L1190" s="1" t="s">
        <v>12388</v>
      </c>
      <c r="M1190" s="1" t="s">
        <v>7125</v>
      </c>
      <c r="N1190" s="1" t="s">
        <v>7125</v>
      </c>
      <c r="O1190" s="1" t="s">
        <v>7126</v>
      </c>
      <c r="P1190" s="1" t="s">
        <v>7127</v>
      </c>
      <c r="Q1190" s="1" t="s">
        <v>7128</v>
      </c>
      <c r="R1190" s="1" t="s">
        <v>13729</v>
      </c>
      <c r="S1190" s="1" t="s">
        <v>7130</v>
      </c>
      <c r="T1190" s="1" t="s">
        <v>7131</v>
      </c>
      <c r="U1190" s="1" t="s">
        <v>7132</v>
      </c>
      <c r="V1190" s="1" t="s">
        <v>7226</v>
      </c>
    </row>
    <row r="1191" s="1" customFormat="1" spans="1:22">
      <c r="A1191" s="3">
        <v>999223890094658</v>
      </c>
      <c r="B1191" s="1" t="s">
        <v>7120</v>
      </c>
      <c r="C1191" s="1" t="s">
        <v>13730</v>
      </c>
      <c r="D1191" s="1" t="s">
        <v>10343</v>
      </c>
      <c r="E1191" s="1" t="s">
        <v>13731</v>
      </c>
      <c r="F1191" s="1" t="s">
        <v>7120</v>
      </c>
      <c r="G1191" s="1" t="s">
        <v>7139</v>
      </c>
      <c r="H1191" s="1" t="s">
        <v>7122</v>
      </c>
      <c r="I1191" s="1" t="s">
        <v>13732</v>
      </c>
      <c r="J1191" s="1" t="s">
        <v>30</v>
      </c>
      <c r="K1191" s="1" t="s">
        <v>9983</v>
      </c>
      <c r="L1191" s="1" t="s">
        <v>9983</v>
      </c>
      <c r="M1191" s="1" t="s">
        <v>7125</v>
      </c>
      <c r="N1191" s="1" t="s">
        <v>7125</v>
      </c>
      <c r="O1191" s="1" t="s">
        <v>7126</v>
      </c>
      <c r="P1191" s="1" t="s">
        <v>7127</v>
      </c>
      <c r="Q1191" s="1" t="s">
        <v>7128</v>
      </c>
      <c r="R1191" s="1" t="s">
        <v>13733</v>
      </c>
      <c r="S1191" s="1" t="s">
        <v>7130</v>
      </c>
      <c r="T1191" s="1" t="s">
        <v>7131</v>
      </c>
      <c r="U1191" s="1" t="s">
        <v>7132</v>
      </c>
      <c r="V1191" s="1" t="s">
        <v>8342</v>
      </c>
    </row>
    <row r="1192" s="1" customFormat="1" spans="1:22">
      <c r="A1192" s="3">
        <v>999223890151742</v>
      </c>
      <c r="B1192" s="1" t="s">
        <v>7120</v>
      </c>
      <c r="C1192" s="1" t="s">
        <v>13734</v>
      </c>
      <c r="D1192" s="1" t="s">
        <v>9594</v>
      </c>
      <c r="E1192" s="1" t="s">
        <v>13735</v>
      </c>
      <c r="F1192" s="1" t="s">
        <v>7120</v>
      </c>
      <c r="G1192" s="1" t="s">
        <v>7139</v>
      </c>
      <c r="H1192" s="1" t="s">
        <v>7122</v>
      </c>
      <c r="I1192" s="1" t="s">
        <v>13736</v>
      </c>
      <c r="J1192" s="1" t="s">
        <v>30</v>
      </c>
      <c r="K1192" s="1" t="s">
        <v>8181</v>
      </c>
      <c r="L1192" s="1" t="s">
        <v>8181</v>
      </c>
      <c r="M1192" s="1" t="s">
        <v>7125</v>
      </c>
      <c r="N1192" s="1" t="s">
        <v>7125</v>
      </c>
      <c r="O1192" s="1" t="s">
        <v>7126</v>
      </c>
      <c r="P1192" s="1" t="s">
        <v>7127</v>
      </c>
      <c r="Q1192" s="1" t="s">
        <v>7128</v>
      </c>
      <c r="R1192" s="1" t="s">
        <v>13737</v>
      </c>
      <c r="S1192" s="1" t="s">
        <v>7130</v>
      </c>
      <c r="T1192" s="1" t="s">
        <v>7131</v>
      </c>
      <c r="U1192" s="1" t="s">
        <v>7132</v>
      </c>
      <c r="V1192" s="1" t="s">
        <v>7254</v>
      </c>
    </row>
    <row r="1193" s="1" customFormat="1" spans="1:22">
      <c r="A1193" s="3">
        <v>999223890261455</v>
      </c>
      <c r="B1193" s="1" t="s">
        <v>7120</v>
      </c>
      <c r="C1193" s="1" t="s">
        <v>13738</v>
      </c>
      <c r="D1193" s="1" t="s">
        <v>13739</v>
      </c>
      <c r="E1193" s="1" t="s">
        <v>13740</v>
      </c>
      <c r="F1193" s="1" t="s">
        <v>7120</v>
      </c>
      <c r="G1193" s="1" t="s">
        <v>7148</v>
      </c>
      <c r="H1193" s="1" t="s">
        <v>7122</v>
      </c>
      <c r="I1193" s="1" t="s">
        <v>13741</v>
      </c>
      <c r="J1193" s="1" t="s">
        <v>30</v>
      </c>
      <c r="K1193" s="1" t="s">
        <v>10039</v>
      </c>
      <c r="L1193" s="1" t="s">
        <v>10039</v>
      </c>
      <c r="M1193" s="1" t="s">
        <v>7125</v>
      </c>
      <c r="N1193" s="1" t="s">
        <v>7125</v>
      </c>
      <c r="O1193" s="1" t="s">
        <v>7126</v>
      </c>
      <c r="P1193" s="1" t="s">
        <v>7127</v>
      </c>
      <c r="Q1193" s="1" t="s">
        <v>7128</v>
      </c>
      <c r="R1193" s="1" t="s">
        <v>13742</v>
      </c>
      <c r="S1193" s="1" t="s">
        <v>7130</v>
      </c>
      <c r="T1193" s="1" t="s">
        <v>7131</v>
      </c>
      <c r="U1193" s="1" t="s">
        <v>7132</v>
      </c>
      <c r="V1193" s="1" t="s">
        <v>7377</v>
      </c>
    </row>
    <row r="1194" s="1" customFormat="1" spans="1:22">
      <c r="A1194" s="3">
        <v>999223890390800</v>
      </c>
      <c r="B1194" s="1" t="s">
        <v>7120</v>
      </c>
      <c r="C1194" s="1" t="s">
        <v>13743</v>
      </c>
      <c r="D1194" s="1" t="s">
        <v>13744</v>
      </c>
      <c r="E1194" s="1" t="s">
        <v>13745</v>
      </c>
      <c r="F1194" s="1" t="s">
        <v>7139</v>
      </c>
      <c r="G1194" s="1" t="s">
        <v>7148</v>
      </c>
      <c r="H1194" s="1" t="s">
        <v>7122</v>
      </c>
      <c r="I1194" s="1" t="s">
        <v>13746</v>
      </c>
      <c r="J1194" s="1" t="s">
        <v>30</v>
      </c>
      <c r="K1194" s="1" t="s">
        <v>13747</v>
      </c>
      <c r="L1194" s="1" t="s">
        <v>13747</v>
      </c>
      <c r="M1194" s="1" t="s">
        <v>7125</v>
      </c>
      <c r="N1194" s="1" t="s">
        <v>7125</v>
      </c>
      <c r="O1194" s="1" t="s">
        <v>7126</v>
      </c>
      <c r="P1194" s="1" t="s">
        <v>7127</v>
      </c>
      <c r="Q1194" s="1" t="s">
        <v>7128</v>
      </c>
      <c r="R1194" s="1" t="s">
        <v>13748</v>
      </c>
      <c r="S1194" s="1" t="s">
        <v>7130</v>
      </c>
      <c r="T1194" s="1" t="s">
        <v>7131</v>
      </c>
      <c r="U1194" s="1" t="s">
        <v>7132</v>
      </c>
      <c r="V1194" s="1" t="s">
        <v>7254</v>
      </c>
    </row>
    <row r="1195" s="1" customFormat="1" spans="1:22">
      <c r="A1195" s="3">
        <v>999223890635950</v>
      </c>
      <c r="B1195" s="1" t="s">
        <v>7120</v>
      </c>
      <c r="C1195" s="1" t="s">
        <v>13749</v>
      </c>
      <c r="D1195" s="1" t="s">
        <v>12279</v>
      </c>
      <c r="E1195" s="1" t="s">
        <v>13750</v>
      </c>
      <c r="F1195" s="1" t="s">
        <v>7139</v>
      </c>
      <c r="G1195" s="1" t="s">
        <v>7148</v>
      </c>
      <c r="H1195" s="1" t="s">
        <v>7122</v>
      </c>
      <c r="I1195" s="1" t="s">
        <v>13751</v>
      </c>
      <c r="J1195" s="1" t="s">
        <v>30</v>
      </c>
      <c r="K1195" s="1" t="s">
        <v>13752</v>
      </c>
      <c r="L1195" s="1" t="s">
        <v>13752</v>
      </c>
      <c r="M1195" s="1" t="s">
        <v>7125</v>
      </c>
      <c r="N1195" s="1" t="s">
        <v>7125</v>
      </c>
      <c r="O1195" s="1" t="s">
        <v>7126</v>
      </c>
      <c r="P1195" s="1" t="s">
        <v>7127</v>
      </c>
      <c r="Q1195" s="1" t="s">
        <v>7128</v>
      </c>
      <c r="R1195" s="1" t="s">
        <v>13753</v>
      </c>
      <c r="S1195" s="1" t="s">
        <v>7130</v>
      </c>
      <c r="T1195" s="1" t="s">
        <v>7131</v>
      </c>
      <c r="U1195" s="1" t="s">
        <v>7132</v>
      </c>
      <c r="V1195" s="1" t="s">
        <v>7377</v>
      </c>
    </row>
    <row r="1196" s="1" customFormat="1" spans="1:22">
      <c r="A1196" s="3">
        <v>999223890646746</v>
      </c>
      <c r="B1196" s="1" t="s">
        <v>7120</v>
      </c>
      <c r="C1196" s="1" t="s">
        <v>13754</v>
      </c>
      <c r="D1196" s="1" t="s">
        <v>13755</v>
      </c>
      <c r="E1196" s="1" t="s">
        <v>13756</v>
      </c>
      <c r="F1196" s="1" t="s">
        <v>7120</v>
      </c>
      <c r="G1196" s="1" t="s">
        <v>7148</v>
      </c>
      <c r="H1196" s="1" t="s">
        <v>7122</v>
      </c>
      <c r="I1196" s="1" t="s">
        <v>13757</v>
      </c>
      <c r="J1196" s="1" t="s">
        <v>30</v>
      </c>
      <c r="K1196" s="1" t="s">
        <v>13758</v>
      </c>
      <c r="L1196" s="1" t="s">
        <v>13758</v>
      </c>
      <c r="M1196" s="1" t="s">
        <v>7125</v>
      </c>
      <c r="N1196" s="1" t="s">
        <v>7125</v>
      </c>
      <c r="O1196" s="1" t="s">
        <v>7126</v>
      </c>
      <c r="P1196" s="1" t="s">
        <v>7127</v>
      </c>
      <c r="Q1196" s="1" t="s">
        <v>7128</v>
      </c>
      <c r="R1196" s="1" t="s">
        <v>13759</v>
      </c>
      <c r="S1196" s="1" t="s">
        <v>7130</v>
      </c>
      <c r="T1196" s="1" t="s">
        <v>7131</v>
      </c>
      <c r="U1196" s="1" t="s">
        <v>7132</v>
      </c>
      <c r="V1196" s="1" t="s">
        <v>7133</v>
      </c>
    </row>
    <row r="1197" s="1" customFormat="1" spans="1:22">
      <c r="A1197" s="3">
        <v>999223890901046</v>
      </c>
      <c r="B1197" s="1" t="s">
        <v>7120</v>
      </c>
      <c r="C1197" s="1" t="s">
        <v>13760</v>
      </c>
      <c r="D1197" s="1" t="s">
        <v>12787</v>
      </c>
      <c r="E1197" s="1" t="s">
        <v>13761</v>
      </c>
      <c r="F1197" s="1" t="s">
        <v>7139</v>
      </c>
      <c r="G1197" s="1" t="s">
        <v>7148</v>
      </c>
      <c r="H1197" s="1" t="s">
        <v>7122</v>
      </c>
      <c r="I1197" s="1" t="s">
        <v>13762</v>
      </c>
      <c r="J1197" s="1" t="s">
        <v>30</v>
      </c>
      <c r="K1197" s="1" t="s">
        <v>13528</v>
      </c>
      <c r="L1197" s="1" t="s">
        <v>13528</v>
      </c>
      <c r="M1197" s="1" t="s">
        <v>7125</v>
      </c>
      <c r="N1197" s="1" t="s">
        <v>7125</v>
      </c>
      <c r="O1197" s="1" t="s">
        <v>7126</v>
      </c>
      <c r="P1197" s="1" t="s">
        <v>7127</v>
      </c>
      <c r="Q1197" s="1" t="s">
        <v>7128</v>
      </c>
      <c r="R1197" s="1" t="s">
        <v>13763</v>
      </c>
      <c r="S1197" s="1" t="s">
        <v>7130</v>
      </c>
      <c r="T1197" s="1" t="s">
        <v>7131</v>
      </c>
      <c r="U1197" s="1" t="s">
        <v>7132</v>
      </c>
      <c r="V1197" s="1" t="s">
        <v>7133</v>
      </c>
    </row>
    <row r="1198" s="1" customFormat="1" spans="1:22">
      <c r="A1198" s="3">
        <v>999223890910065</v>
      </c>
      <c r="B1198" s="1" t="s">
        <v>7120</v>
      </c>
      <c r="C1198" s="1" t="s">
        <v>13764</v>
      </c>
      <c r="D1198" s="1" t="s">
        <v>13765</v>
      </c>
      <c r="E1198" s="1" t="s">
        <v>13766</v>
      </c>
      <c r="F1198" s="1" t="s">
        <v>7148</v>
      </c>
      <c r="G1198" s="1" t="s">
        <v>7121</v>
      </c>
      <c r="H1198" s="1" t="s">
        <v>7122</v>
      </c>
      <c r="I1198" s="1" t="s">
        <v>13767</v>
      </c>
      <c r="J1198" s="1" t="s">
        <v>30</v>
      </c>
      <c r="K1198" s="1" t="s">
        <v>13768</v>
      </c>
      <c r="L1198" s="1" t="s">
        <v>13768</v>
      </c>
      <c r="M1198" s="1" t="s">
        <v>7125</v>
      </c>
      <c r="N1198" s="1" t="s">
        <v>7125</v>
      </c>
      <c r="O1198" s="1" t="s">
        <v>7126</v>
      </c>
      <c r="P1198" s="1" t="s">
        <v>7127</v>
      </c>
      <c r="Q1198" s="1" t="s">
        <v>7128</v>
      </c>
      <c r="R1198" s="1" t="s">
        <v>13769</v>
      </c>
      <c r="S1198" s="1" t="s">
        <v>7130</v>
      </c>
      <c r="T1198" s="1" t="s">
        <v>7131</v>
      </c>
      <c r="U1198" s="1" t="s">
        <v>7132</v>
      </c>
      <c r="V1198" s="1" t="s">
        <v>7133</v>
      </c>
    </row>
    <row r="1199" s="1" customFormat="1" spans="1:22">
      <c r="A1199" s="3">
        <v>999223890947012</v>
      </c>
      <c r="B1199" s="1" t="s">
        <v>7120</v>
      </c>
      <c r="C1199" s="1" t="s">
        <v>13770</v>
      </c>
      <c r="D1199" s="1" t="s">
        <v>13771</v>
      </c>
      <c r="E1199" s="1" t="s">
        <v>13772</v>
      </c>
      <c r="F1199" s="1" t="s">
        <v>7120</v>
      </c>
      <c r="G1199" s="1" t="s">
        <v>7148</v>
      </c>
      <c r="H1199" s="1" t="s">
        <v>7122</v>
      </c>
      <c r="I1199" s="1" t="s">
        <v>13773</v>
      </c>
      <c r="J1199" s="1" t="s">
        <v>30</v>
      </c>
      <c r="K1199" s="1" t="s">
        <v>13774</v>
      </c>
      <c r="L1199" s="1" t="s">
        <v>13774</v>
      </c>
      <c r="M1199" s="1" t="s">
        <v>7125</v>
      </c>
      <c r="N1199" s="1" t="s">
        <v>7125</v>
      </c>
      <c r="O1199" s="1" t="s">
        <v>7126</v>
      </c>
      <c r="P1199" s="1" t="s">
        <v>7127</v>
      </c>
      <c r="Q1199" s="1" t="s">
        <v>7128</v>
      </c>
      <c r="R1199" s="1" t="s">
        <v>13775</v>
      </c>
      <c r="S1199" s="1" t="s">
        <v>7130</v>
      </c>
      <c r="T1199" s="1" t="s">
        <v>7131</v>
      </c>
      <c r="U1199" s="1" t="s">
        <v>7132</v>
      </c>
      <c r="V1199" s="1" t="s">
        <v>7167</v>
      </c>
    </row>
    <row r="1200" s="1" customFormat="1" spans="1:22">
      <c r="A1200" s="3">
        <v>999223891191889</v>
      </c>
      <c r="B1200" s="1" t="s">
        <v>7120</v>
      </c>
      <c r="C1200" s="1" t="s">
        <v>13776</v>
      </c>
      <c r="D1200" s="1" t="s">
        <v>13777</v>
      </c>
      <c r="E1200" s="1" t="s">
        <v>13778</v>
      </c>
      <c r="F1200" s="1" t="s">
        <v>7139</v>
      </c>
      <c r="G1200" s="1" t="s">
        <v>7148</v>
      </c>
      <c r="H1200" s="1" t="s">
        <v>7122</v>
      </c>
      <c r="I1200" s="1" t="s">
        <v>13779</v>
      </c>
      <c r="J1200" s="1" t="s">
        <v>30</v>
      </c>
      <c r="K1200" s="1" t="s">
        <v>13780</v>
      </c>
      <c r="L1200" s="1" t="s">
        <v>13780</v>
      </c>
      <c r="M1200" s="1" t="s">
        <v>7125</v>
      </c>
      <c r="N1200" s="1" t="s">
        <v>7125</v>
      </c>
      <c r="O1200" s="1" t="s">
        <v>7126</v>
      </c>
      <c r="P1200" s="1" t="s">
        <v>7127</v>
      </c>
      <c r="Q1200" s="1" t="s">
        <v>7128</v>
      </c>
      <c r="R1200" s="1" t="s">
        <v>13781</v>
      </c>
      <c r="S1200" s="1" t="s">
        <v>7130</v>
      </c>
      <c r="T1200" s="1" t="s">
        <v>7131</v>
      </c>
      <c r="U1200" s="1" t="s">
        <v>7132</v>
      </c>
      <c r="V1200" s="1" t="s">
        <v>7226</v>
      </c>
    </row>
    <row r="1201" s="1" customFormat="1" spans="1:22">
      <c r="A1201" s="3">
        <v>999223891407086</v>
      </c>
      <c r="B1201" s="1" t="s">
        <v>7120</v>
      </c>
      <c r="C1201" s="1" t="s">
        <v>13782</v>
      </c>
      <c r="D1201" s="1" t="s">
        <v>13783</v>
      </c>
      <c r="E1201" s="1" t="s">
        <v>13784</v>
      </c>
      <c r="F1201" s="1" t="s">
        <v>7120</v>
      </c>
      <c r="G1201" s="1" t="s">
        <v>7139</v>
      </c>
      <c r="H1201" s="1" t="s">
        <v>7122</v>
      </c>
      <c r="I1201" s="1" t="s">
        <v>13785</v>
      </c>
      <c r="J1201" s="1" t="s">
        <v>30</v>
      </c>
      <c r="K1201" s="1" t="s">
        <v>13786</v>
      </c>
      <c r="L1201" s="1" t="s">
        <v>13786</v>
      </c>
      <c r="M1201" s="1" t="s">
        <v>7125</v>
      </c>
      <c r="N1201" s="1" t="s">
        <v>7125</v>
      </c>
      <c r="O1201" s="1" t="s">
        <v>7126</v>
      </c>
      <c r="P1201" s="1" t="s">
        <v>7127</v>
      </c>
      <c r="Q1201" s="1" t="s">
        <v>7128</v>
      </c>
      <c r="R1201" s="1" t="s">
        <v>13787</v>
      </c>
      <c r="S1201" s="1" t="s">
        <v>7130</v>
      </c>
      <c r="T1201" s="1" t="s">
        <v>7131</v>
      </c>
      <c r="U1201" s="1" t="s">
        <v>7132</v>
      </c>
      <c r="V1201" s="1" t="s">
        <v>7217</v>
      </c>
    </row>
    <row r="1202" s="1" customFormat="1" spans="1:22">
      <c r="A1202" s="3">
        <v>999223891657407</v>
      </c>
      <c r="B1202" s="1" t="s">
        <v>7120</v>
      </c>
      <c r="C1202" s="1" t="s">
        <v>13788</v>
      </c>
      <c r="D1202" s="1" t="s">
        <v>13789</v>
      </c>
      <c r="E1202" s="1" t="s">
        <v>13790</v>
      </c>
      <c r="F1202" s="1" t="s">
        <v>7120</v>
      </c>
      <c r="G1202" s="1" t="s">
        <v>7139</v>
      </c>
      <c r="H1202" s="1" t="s">
        <v>7122</v>
      </c>
      <c r="I1202" s="1" t="s">
        <v>13791</v>
      </c>
      <c r="J1202" s="1" t="s">
        <v>30</v>
      </c>
      <c r="K1202" s="1" t="s">
        <v>8193</v>
      </c>
      <c r="L1202" s="1" t="s">
        <v>8193</v>
      </c>
      <c r="M1202" s="1" t="s">
        <v>7125</v>
      </c>
      <c r="N1202" s="1" t="s">
        <v>7125</v>
      </c>
      <c r="O1202" s="1" t="s">
        <v>7126</v>
      </c>
      <c r="P1202" s="1" t="s">
        <v>7127</v>
      </c>
      <c r="Q1202" s="1" t="s">
        <v>7128</v>
      </c>
      <c r="R1202" s="1" t="s">
        <v>13792</v>
      </c>
      <c r="S1202" s="1" t="s">
        <v>7130</v>
      </c>
      <c r="T1202" s="1" t="s">
        <v>7131</v>
      </c>
      <c r="U1202" s="1" t="s">
        <v>7132</v>
      </c>
      <c r="V1202" s="1" t="s">
        <v>7167</v>
      </c>
    </row>
    <row r="1203" s="1" customFormat="1" spans="1:22">
      <c r="A1203" s="3">
        <v>999223891841100</v>
      </c>
      <c r="B1203" s="1" t="s">
        <v>7120</v>
      </c>
      <c r="C1203" s="1" t="s">
        <v>13793</v>
      </c>
      <c r="D1203" s="1" t="s">
        <v>13794</v>
      </c>
      <c r="E1203" s="1" t="s">
        <v>13795</v>
      </c>
      <c r="F1203" s="1" t="s">
        <v>7139</v>
      </c>
      <c r="G1203" s="1" t="s">
        <v>7148</v>
      </c>
      <c r="H1203" s="1" t="s">
        <v>7122</v>
      </c>
      <c r="I1203" s="1" t="s">
        <v>13796</v>
      </c>
      <c r="J1203" s="1" t="s">
        <v>30</v>
      </c>
      <c r="K1203" s="1" t="s">
        <v>13797</v>
      </c>
      <c r="L1203" s="1" t="s">
        <v>13797</v>
      </c>
      <c r="M1203" s="1" t="s">
        <v>7125</v>
      </c>
      <c r="N1203" s="1" t="s">
        <v>7125</v>
      </c>
      <c r="O1203" s="1" t="s">
        <v>7126</v>
      </c>
      <c r="P1203" s="1" t="s">
        <v>7127</v>
      </c>
      <c r="Q1203" s="1" t="s">
        <v>7128</v>
      </c>
      <c r="R1203" s="1" t="s">
        <v>13798</v>
      </c>
      <c r="S1203" s="1" t="s">
        <v>7130</v>
      </c>
      <c r="T1203" s="1" t="s">
        <v>7131</v>
      </c>
      <c r="U1203" s="1" t="s">
        <v>7132</v>
      </c>
      <c r="V1203" s="1" t="s">
        <v>7254</v>
      </c>
    </row>
    <row r="1204" s="1" customFormat="1" spans="1:22">
      <c r="A1204" s="3">
        <v>999223891982190</v>
      </c>
      <c r="B1204" s="1" t="s">
        <v>7120</v>
      </c>
      <c r="C1204" s="1" t="s">
        <v>13799</v>
      </c>
      <c r="D1204" s="1" t="s">
        <v>9397</v>
      </c>
      <c r="E1204" s="1" t="s">
        <v>13800</v>
      </c>
      <c r="F1204" s="1" t="s">
        <v>7120</v>
      </c>
      <c r="G1204" s="1" t="s">
        <v>7148</v>
      </c>
      <c r="H1204" s="1" t="s">
        <v>7122</v>
      </c>
      <c r="I1204" s="1" t="s">
        <v>13801</v>
      </c>
      <c r="J1204" s="1" t="s">
        <v>30</v>
      </c>
      <c r="K1204" s="1" t="s">
        <v>13802</v>
      </c>
      <c r="L1204" s="1" t="s">
        <v>13802</v>
      </c>
      <c r="M1204" s="1" t="s">
        <v>7125</v>
      </c>
      <c r="N1204" s="1" t="s">
        <v>7125</v>
      </c>
      <c r="O1204" s="1" t="s">
        <v>7126</v>
      </c>
      <c r="P1204" s="1" t="s">
        <v>7127</v>
      </c>
      <c r="Q1204" s="1" t="s">
        <v>7128</v>
      </c>
      <c r="R1204" s="1" t="s">
        <v>13803</v>
      </c>
      <c r="S1204" s="1" t="s">
        <v>7130</v>
      </c>
      <c r="T1204" s="1" t="s">
        <v>7131</v>
      </c>
      <c r="U1204" s="1" t="s">
        <v>7132</v>
      </c>
      <c r="V1204" s="1" t="s">
        <v>7377</v>
      </c>
    </row>
    <row r="1205" s="1" customFormat="1" spans="1:22">
      <c r="A1205" s="3">
        <v>23892186690</v>
      </c>
      <c r="B1205" s="1" t="s">
        <v>7120</v>
      </c>
      <c r="C1205" s="1" t="s">
        <v>13804</v>
      </c>
      <c r="D1205" s="1" t="s">
        <v>13805</v>
      </c>
      <c r="E1205" s="1" t="s">
        <v>13806</v>
      </c>
      <c r="F1205" s="1" t="s">
        <v>7120</v>
      </c>
      <c r="G1205" s="1" t="s">
        <v>7139</v>
      </c>
      <c r="H1205" s="1" t="s">
        <v>7122</v>
      </c>
      <c r="I1205" s="1" t="s">
        <v>13807</v>
      </c>
      <c r="J1205" s="1" t="s">
        <v>30</v>
      </c>
      <c r="K1205" s="1" t="s">
        <v>13808</v>
      </c>
      <c r="L1205" s="1" t="s">
        <v>13808</v>
      </c>
      <c r="M1205" s="1" t="s">
        <v>7125</v>
      </c>
      <c r="N1205" s="1" t="s">
        <v>7125</v>
      </c>
      <c r="O1205" s="1" t="s">
        <v>7126</v>
      </c>
      <c r="P1205" s="1" t="s">
        <v>7127</v>
      </c>
      <c r="Q1205" s="1" t="s">
        <v>7128</v>
      </c>
      <c r="R1205" s="1" t="s">
        <v>13809</v>
      </c>
      <c r="S1205" s="1" t="s">
        <v>7130</v>
      </c>
      <c r="T1205" s="1" t="s">
        <v>7131</v>
      </c>
      <c r="U1205" s="1" t="s">
        <v>7132</v>
      </c>
      <c r="V1205" s="1" t="s">
        <v>7377</v>
      </c>
    </row>
    <row r="1206" s="1" customFormat="1" spans="1:22">
      <c r="A1206" s="3">
        <v>999223892208902</v>
      </c>
      <c r="B1206" s="1" t="s">
        <v>7120</v>
      </c>
      <c r="C1206" s="1" t="s">
        <v>13810</v>
      </c>
      <c r="D1206" s="1" t="s">
        <v>11679</v>
      </c>
      <c r="E1206" s="1" t="s">
        <v>13811</v>
      </c>
      <c r="F1206" s="1" t="s">
        <v>7120</v>
      </c>
      <c r="G1206" s="1" t="s">
        <v>7139</v>
      </c>
      <c r="H1206" s="1" t="s">
        <v>7122</v>
      </c>
      <c r="I1206" s="1" t="s">
        <v>13812</v>
      </c>
      <c r="J1206" s="1" t="s">
        <v>30</v>
      </c>
      <c r="K1206" s="1" t="s">
        <v>10650</v>
      </c>
      <c r="L1206" s="1" t="s">
        <v>10650</v>
      </c>
      <c r="M1206" s="1" t="s">
        <v>7125</v>
      </c>
      <c r="N1206" s="1" t="s">
        <v>7125</v>
      </c>
      <c r="O1206" s="1" t="s">
        <v>7126</v>
      </c>
      <c r="P1206" s="1" t="s">
        <v>7127</v>
      </c>
      <c r="Q1206" s="1" t="s">
        <v>7128</v>
      </c>
      <c r="R1206" s="1" t="s">
        <v>13813</v>
      </c>
      <c r="S1206" s="1" t="s">
        <v>7130</v>
      </c>
      <c r="T1206" s="1" t="s">
        <v>7131</v>
      </c>
      <c r="U1206" s="1" t="s">
        <v>7132</v>
      </c>
      <c r="V1206" s="1" t="s">
        <v>7254</v>
      </c>
    </row>
    <row r="1207" s="1" customFormat="1" spans="1:22">
      <c r="A1207" s="3">
        <v>999223892495993</v>
      </c>
      <c r="B1207" s="1" t="s">
        <v>7120</v>
      </c>
      <c r="C1207" s="1" t="s">
        <v>13814</v>
      </c>
      <c r="D1207" s="1" t="s">
        <v>13815</v>
      </c>
      <c r="E1207" s="1" t="s">
        <v>13816</v>
      </c>
      <c r="F1207" s="1" t="s">
        <v>7139</v>
      </c>
      <c r="G1207" s="1" t="s">
        <v>7148</v>
      </c>
      <c r="H1207" s="1" t="s">
        <v>7122</v>
      </c>
      <c r="I1207" s="1" t="s">
        <v>13817</v>
      </c>
      <c r="J1207" s="1" t="s">
        <v>30</v>
      </c>
      <c r="K1207" s="1" t="s">
        <v>9136</v>
      </c>
      <c r="L1207" s="1" t="s">
        <v>9136</v>
      </c>
      <c r="M1207" s="1" t="s">
        <v>7125</v>
      </c>
      <c r="N1207" s="1" t="s">
        <v>7125</v>
      </c>
      <c r="O1207" s="1" t="s">
        <v>7126</v>
      </c>
      <c r="P1207" s="1" t="s">
        <v>7127</v>
      </c>
      <c r="Q1207" s="1" t="s">
        <v>7128</v>
      </c>
      <c r="R1207" s="1" t="s">
        <v>13818</v>
      </c>
      <c r="S1207" s="1" t="s">
        <v>7130</v>
      </c>
      <c r="T1207" s="1" t="s">
        <v>7131</v>
      </c>
      <c r="U1207" s="1" t="s">
        <v>7132</v>
      </c>
      <c r="V1207" s="1" t="s">
        <v>7226</v>
      </c>
    </row>
    <row r="1208" s="1" customFormat="1" spans="1:22">
      <c r="A1208" s="3">
        <v>999223892653915</v>
      </c>
      <c r="B1208" s="1" t="s">
        <v>7120</v>
      </c>
      <c r="C1208" s="1" t="s">
        <v>13819</v>
      </c>
      <c r="D1208" s="1" t="s">
        <v>11118</v>
      </c>
      <c r="E1208" s="1" t="s">
        <v>13820</v>
      </c>
      <c r="F1208" s="1" t="s">
        <v>7139</v>
      </c>
      <c r="G1208" s="1" t="s">
        <v>7148</v>
      </c>
      <c r="H1208" s="1" t="s">
        <v>7122</v>
      </c>
      <c r="I1208" s="1" t="s">
        <v>13821</v>
      </c>
      <c r="J1208" s="1" t="s">
        <v>30</v>
      </c>
      <c r="K1208" s="1" t="s">
        <v>12034</v>
      </c>
      <c r="L1208" s="1" t="s">
        <v>12034</v>
      </c>
      <c r="M1208" s="1" t="s">
        <v>7125</v>
      </c>
      <c r="N1208" s="1" t="s">
        <v>7125</v>
      </c>
      <c r="O1208" s="1" t="s">
        <v>7126</v>
      </c>
      <c r="P1208" s="1" t="s">
        <v>7127</v>
      </c>
      <c r="Q1208" s="1" t="s">
        <v>7128</v>
      </c>
      <c r="R1208" s="1" t="s">
        <v>13822</v>
      </c>
      <c r="S1208" s="1" t="s">
        <v>7130</v>
      </c>
      <c r="T1208" s="1" t="s">
        <v>7131</v>
      </c>
      <c r="U1208" s="1" t="s">
        <v>7132</v>
      </c>
      <c r="V1208" s="1" t="s">
        <v>7226</v>
      </c>
    </row>
    <row r="1209" s="1" customFormat="1" spans="1:22">
      <c r="A1209" s="3">
        <v>999223892721735</v>
      </c>
      <c r="B1209" s="1" t="s">
        <v>7120</v>
      </c>
      <c r="C1209" s="1" t="s">
        <v>13823</v>
      </c>
      <c r="D1209" s="1" t="s">
        <v>11166</v>
      </c>
      <c r="E1209" s="1" t="s">
        <v>13824</v>
      </c>
      <c r="F1209" s="1" t="s">
        <v>7148</v>
      </c>
      <c r="G1209" s="1" t="s">
        <v>7121</v>
      </c>
      <c r="H1209" s="1" t="s">
        <v>7122</v>
      </c>
      <c r="I1209" s="1" t="s">
        <v>13825</v>
      </c>
      <c r="J1209" s="1" t="s">
        <v>30</v>
      </c>
      <c r="K1209" s="1" t="s">
        <v>13826</v>
      </c>
      <c r="L1209" s="1" t="s">
        <v>13826</v>
      </c>
      <c r="M1209" s="1" t="s">
        <v>7125</v>
      </c>
      <c r="N1209" s="1" t="s">
        <v>7125</v>
      </c>
      <c r="O1209" s="1" t="s">
        <v>7126</v>
      </c>
      <c r="P1209" s="1" t="s">
        <v>7127</v>
      </c>
      <c r="Q1209" s="1" t="s">
        <v>7128</v>
      </c>
      <c r="R1209" s="1" t="s">
        <v>13827</v>
      </c>
      <c r="S1209" s="1" t="s">
        <v>7130</v>
      </c>
      <c r="T1209" s="1" t="s">
        <v>7131</v>
      </c>
      <c r="U1209" s="1" t="s">
        <v>7132</v>
      </c>
      <c r="V1209" s="1" t="s">
        <v>7133</v>
      </c>
    </row>
    <row r="1210" s="1" customFormat="1" spans="1:22">
      <c r="A1210" s="3">
        <v>999223893501777</v>
      </c>
      <c r="B1210" s="1" t="s">
        <v>7120</v>
      </c>
      <c r="C1210" s="1" t="s">
        <v>13828</v>
      </c>
      <c r="D1210" s="1" t="s">
        <v>11679</v>
      </c>
      <c r="E1210" s="1" t="s">
        <v>13829</v>
      </c>
      <c r="F1210" s="1" t="s">
        <v>7120</v>
      </c>
      <c r="G1210" s="1" t="s">
        <v>7139</v>
      </c>
      <c r="H1210" s="1" t="s">
        <v>7122</v>
      </c>
      <c r="I1210" s="1" t="s">
        <v>13830</v>
      </c>
      <c r="J1210" s="1" t="s">
        <v>30</v>
      </c>
      <c r="K1210" s="1" t="s">
        <v>13831</v>
      </c>
      <c r="L1210" s="1" t="s">
        <v>13831</v>
      </c>
      <c r="M1210" s="1" t="s">
        <v>7125</v>
      </c>
      <c r="N1210" s="1" t="s">
        <v>7125</v>
      </c>
      <c r="O1210" s="1" t="s">
        <v>7126</v>
      </c>
      <c r="P1210" s="1" t="s">
        <v>7127</v>
      </c>
      <c r="Q1210" s="1" t="s">
        <v>7128</v>
      </c>
      <c r="R1210" s="1" t="s">
        <v>13832</v>
      </c>
      <c r="S1210" s="1" t="s">
        <v>7130</v>
      </c>
      <c r="T1210" s="1" t="s">
        <v>7131</v>
      </c>
      <c r="U1210" s="1" t="s">
        <v>7132</v>
      </c>
      <c r="V1210" s="1" t="s">
        <v>7254</v>
      </c>
    </row>
    <row r="1211" s="1" customFormat="1" spans="1:22">
      <c r="A1211" s="3">
        <v>999223893615568</v>
      </c>
      <c r="B1211" s="1" t="s">
        <v>7120</v>
      </c>
      <c r="C1211" s="1" t="s">
        <v>13833</v>
      </c>
      <c r="D1211" s="1" t="s">
        <v>13834</v>
      </c>
      <c r="E1211" s="1" t="s">
        <v>13835</v>
      </c>
      <c r="F1211" s="1" t="s">
        <v>7139</v>
      </c>
      <c r="G1211" s="1" t="s">
        <v>7148</v>
      </c>
      <c r="H1211" s="1" t="s">
        <v>7122</v>
      </c>
      <c r="I1211" s="1" t="s">
        <v>13836</v>
      </c>
      <c r="J1211" s="1" t="s">
        <v>30</v>
      </c>
      <c r="K1211" s="1" t="s">
        <v>7345</v>
      </c>
      <c r="L1211" s="1" t="s">
        <v>7345</v>
      </c>
      <c r="M1211" s="1" t="s">
        <v>7125</v>
      </c>
      <c r="N1211" s="1" t="s">
        <v>7125</v>
      </c>
      <c r="O1211" s="1" t="s">
        <v>7126</v>
      </c>
      <c r="P1211" s="1" t="s">
        <v>7127</v>
      </c>
      <c r="Q1211" s="1" t="s">
        <v>7128</v>
      </c>
      <c r="R1211" s="1" t="s">
        <v>13837</v>
      </c>
      <c r="S1211" s="1" t="s">
        <v>7130</v>
      </c>
      <c r="T1211" s="1" t="s">
        <v>7131</v>
      </c>
      <c r="U1211" s="1" t="s">
        <v>7132</v>
      </c>
      <c r="V1211" s="1" t="s">
        <v>7377</v>
      </c>
    </row>
    <row r="1212" s="1" customFormat="1" spans="1:22">
      <c r="A1212" s="3">
        <v>999223893681060</v>
      </c>
      <c r="B1212" s="1" t="s">
        <v>7120</v>
      </c>
      <c r="C1212" s="1" t="s">
        <v>13838</v>
      </c>
      <c r="D1212" s="1" t="s">
        <v>13839</v>
      </c>
      <c r="E1212" s="1" t="s">
        <v>13840</v>
      </c>
      <c r="F1212" s="1" t="s">
        <v>7120</v>
      </c>
      <c r="G1212" s="1" t="s">
        <v>7139</v>
      </c>
      <c r="H1212" s="1" t="s">
        <v>7122</v>
      </c>
      <c r="I1212" s="1" t="s">
        <v>13841</v>
      </c>
      <c r="J1212" s="1" t="s">
        <v>30</v>
      </c>
      <c r="K1212" s="1" t="s">
        <v>13842</v>
      </c>
      <c r="L1212" s="1" t="s">
        <v>13842</v>
      </c>
      <c r="M1212" s="1" t="s">
        <v>7125</v>
      </c>
      <c r="N1212" s="1" t="s">
        <v>7125</v>
      </c>
      <c r="O1212" s="1" t="s">
        <v>7126</v>
      </c>
      <c r="P1212" s="1" t="s">
        <v>7127</v>
      </c>
      <c r="Q1212" s="1" t="s">
        <v>7128</v>
      </c>
      <c r="R1212" s="1" t="s">
        <v>13843</v>
      </c>
      <c r="S1212" s="1" t="s">
        <v>7130</v>
      </c>
      <c r="T1212" s="1" t="s">
        <v>7131</v>
      </c>
      <c r="U1212" s="1" t="s">
        <v>7132</v>
      </c>
      <c r="V1212" s="1" t="s">
        <v>7167</v>
      </c>
    </row>
    <row r="1213" s="1" customFormat="1" spans="1:22">
      <c r="A1213" s="3">
        <v>23893782310</v>
      </c>
      <c r="B1213" s="1" t="s">
        <v>7120</v>
      </c>
      <c r="C1213" s="1" t="s">
        <v>13844</v>
      </c>
      <c r="D1213" s="1" t="s">
        <v>9442</v>
      </c>
      <c r="E1213" s="1" t="s">
        <v>13845</v>
      </c>
      <c r="F1213" s="1" t="s">
        <v>7120</v>
      </c>
      <c r="G1213" s="1" t="s">
        <v>7121</v>
      </c>
      <c r="H1213" s="1" t="s">
        <v>7122</v>
      </c>
      <c r="I1213" s="1" t="s">
        <v>13846</v>
      </c>
      <c r="J1213" s="1" t="s">
        <v>30</v>
      </c>
      <c r="K1213" s="1" t="s">
        <v>13847</v>
      </c>
      <c r="L1213" s="1" t="s">
        <v>13847</v>
      </c>
      <c r="M1213" s="1" t="s">
        <v>7125</v>
      </c>
      <c r="N1213" s="1" t="s">
        <v>7125</v>
      </c>
      <c r="O1213" s="1" t="s">
        <v>7126</v>
      </c>
      <c r="P1213" s="1" t="s">
        <v>7127</v>
      </c>
      <c r="Q1213" s="1" t="s">
        <v>7128</v>
      </c>
      <c r="R1213" s="1" t="s">
        <v>13848</v>
      </c>
      <c r="S1213" s="1" t="s">
        <v>7130</v>
      </c>
      <c r="T1213" s="1" t="s">
        <v>7131</v>
      </c>
      <c r="U1213" s="1" t="s">
        <v>7132</v>
      </c>
      <c r="V1213" s="1" t="s">
        <v>7143</v>
      </c>
    </row>
    <row r="1214" s="1" customFormat="1" spans="1:22">
      <c r="A1214" s="3">
        <v>999223893871367</v>
      </c>
      <c r="B1214" s="1" t="s">
        <v>7120</v>
      </c>
      <c r="C1214" s="1" t="s">
        <v>13849</v>
      </c>
      <c r="D1214" s="1" t="s">
        <v>13850</v>
      </c>
      <c r="E1214" s="1" t="s">
        <v>13851</v>
      </c>
      <c r="F1214" s="1" t="s">
        <v>7120</v>
      </c>
      <c r="G1214" s="1" t="s">
        <v>7148</v>
      </c>
      <c r="H1214" s="1" t="s">
        <v>7122</v>
      </c>
      <c r="I1214" s="1" t="s">
        <v>13852</v>
      </c>
      <c r="J1214" s="1" t="s">
        <v>30</v>
      </c>
      <c r="K1214" s="1" t="s">
        <v>10362</v>
      </c>
      <c r="L1214" s="1" t="s">
        <v>10362</v>
      </c>
      <c r="M1214" s="1" t="s">
        <v>7125</v>
      </c>
      <c r="N1214" s="1" t="s">
        <v>7125</v>
      </c>
      <c r="O1214" s="1" t="s">
        <v>7126</v>
      </c>
      <c r="P1214" s="1" t="s">
        <v>7127</v>
      </c>
      <c r="Q1214" s="1" t="s">
        <v>7128</v>
      </c>
      <c r="R1214" s="1" t="s">
        <v>13853</v>
      </c>
      <c r="S1214" s="1" t="s">
        <v>7130</v>
      </c>
      <c r="T1214" s="1" t="s">
        <v>7131</v>
      </c>
      <c r="U1214" s="1" t="s">
        <v>7132</v>
      </c>
      <c r="V1214" s="1" t="s">
        <v>7254</v>
      </c>
    </row>
    <row r="1215" s="1" customFormat="1" spans="1:22">
      <c r="A1215" s="3">
        <v>999223893945942</v>
      </c>
      <c r="B1215" s="1" t="s">
        <v>7120</v>
      </c>
      <c r="C1215" s="1" t="s">
        <v>13854</v>
      </c>
      <c r="D1215" s="1" t="s">
        <v>13855</v>
      </c>
      <c r="E1215" s="1" t="s">
        <v>13856</v>
      </c>
      <c r="F1215" s="1" t="s">
        <v>7139</v>
      </c>
      <c r="G1215" s="1" t="s">
        <v>7148</v>
      </c>
      <c r="H1215" s="1" t="s">
        <v>7122</v>
      </c>
      <c r="I1215" s="1" t="s">
        <v>13857</v>
      </c>
      <c r="J1215" s="1" t="s">
        <v>30</v>
      </c>
      <c r="K1215" s="1" t="s">
        <v>13858</v>
      </c>
      <c r="L1215" s="1" t="s">
        <v>13858</v>
      </c>
      <c r="M1215" s="1" t="s">
        <v>7125</v>
      </c>
      <c r="N1215" s="1" t="s">
        <v>7125</v>
      </c>
      <c r="O1215" s="1" t="s">
        <v>7126</v>
      </c>
      <c r="P1215" s="1" t="s">
        <v>7127</v>
      </c>
      <c r="Q1215" s="1" t="s">
        <v>7128</v>
      </c>
      <c r="R1215" s="1" t="s">
        <v>13859</v>
      </c>
      <c r="S1215" s="1" t="s">
        <v>7130</v>
      </c>
      <c r="T1215" s="1" t="s">
        <v>7131</v>
      </c>
      <c r="U1215" s="1" t="s">
        <v>7132</v>
      </c>
      <c r="V1215" s="1" t="s">
        <v>9708</v>
      </c>
    </row>
    <row r="1216" s="1" customFormat="1" spans="1:22">
      <c r="A1216" s="3">
        <v>999223894056424</v>
      </c>
      <c r="B1216" s="1" t="s">
        <v>7120</v>
      </c>
      <c r="C1216" s="1" t="s">
        <v>13860</v>
      </c>
      <c r="D1216" s="1" t="s">
        <v>13861</v>
      </c>
      <c r="E1216" s="1" t="s">
        <v>13862</v>
      </c>
      <c r="F1216" s="1" t="s">
        <v>7120</v>
      </c>
      <c r="G1216" s="1" t="s">
        <v>7139</v>
      </c>
      <c r="H1216" s="1" t="s">
        <v>7122</v>
      </c>
      <c r="I1216" s="1" t="s">
        <v>13863</v>
      </c>
      <c r="J1216" s="1" t="s">
        <v>30</v>
      </c>
      <c r="K1216" s="1" t="s">
        <v>13864</v>
      </c>
      <c r="L1216" s="1" t="s">
        <v>13864</v>
      </c>
      <c r="M1216" s="1" t="s">
        <v>7125</v>
      </c>
      <c r="N1216" s="1" t="s">
        <v>7125</v>
      </c>
      <c r="O1216" s="1" t="s">
        <v>7126</v>
      </c>
      <c r="P1216" s="1" t="s">
        <v>7127</v>
      </c>
      <c r="Q1216" s="1" t="s">
        <v>7128</v>
      </c>
      <c r="R1216" s="1" t="s">
        <v>13865</v>
      </c>
      <c r="S1216" s="1" t="s">
        <v>7130</v>
      </c>
      <c r="T1216" s="1" t="s">
        <v>7131</v>
      </c>
      <c r="U1216" s="1" t="s">
        <v>7132</v>
      </c>
      <c r="V1216" s="1" t="s">
        <v>7226</v>
      </c>
    </row>
    <row r="1217" s="1" customFormat="1" spans="1:22">
      <c r="A1217" s="3">
        <v>999223894127835</v>
      </c>
      <c r="B1217" s="1" t="s">
        <v>7120</v>
      </c>
      <c r="C1217" s="1" t="s">
        <v>13866</v>
      </c>
      <c r="D1217" s="1" t="s">
        <v>9531</v>
      </c>
      <c r="E1217" s="1" t="s">
        <v>13867</v>
      </c>
      <c r="F1217" s="1" t="s">
        <v>7139</v>
      </c>
      <c r="G1217" s="1" t="s">
        <v>7148</v>
      </c>
      <c r="H1217" s="1" t="s">
        <v>7122</v>
      </c>
      <c r="I1217" s="1" t="s">
        <v>13868</v>
      </c>
      <c r="J1217" s="1" t="s">
        <v>30</v>
      </c>
      <c r="K1217" s="1" t="s">
        <v>13523</v>
      </c>
      <c r="L1217" s="1" t="s">
        <v>13523</v>
      </c>
      <c r="M1217" s="1" t="s">
        <v>7125</v>
      </c>
      <c r="N1217" s="1" t="s">
        <v>7125</v>
      </c>
      <c r="O1217" s="1" t="s">
        <v>7126</v>
      </c>
      <c r="P1217" s="1" t="s">
        <v>7127</v>
      </c>
      <c r="Q1217" s="1" t="s">
        <v>7128</v>
      </c>
      <c r="R1217" s="1" t="s">
        <v>13869</v>
      </c>
      <c r="S1217" s="1" t="s">
        <v>7130</v>
      </c>
      <c r="T1217" s="1" t="s">
        <v>7131</v>
      </c>
      <c r="U1217" s="1" t="s">
        <v>7132</v>
      </c>
      <c r="V1217" s="1" t="s">
        <v>7254</v>
      </c>
    </row>
    <row r="1218" s="1" customFormat="1" spans="1:22">
      <c r="A1218" s="3">
        <v>999223894357153</v>
      </c>
      <c r="B1218" s="1" t="s">
        <v>7120</v>
      </c>
      <c r="C1218" s="1" t="s">
        <v>13870</v>
      </c>
      <c r="D1218" s="1" t="s">
        <v>13871</v>
      </c>
      <c r="E1218" s="1" t="s">
        <v>13872</v>
      </c>
      <c r="F1218" s="1" t="s">
        <v>7120</v>
      </c>
      <c r="G1218" s="1" t="s">
        <v>7139</v>
      </c>
      <c r="H1218" s="1" t="s">
        <v>7122</v>
      </c>
      <c r="I1218" s="1" t="s">
        <v>13873</v>
      </c>
      <c r="J1218" s="1" t="s">
        <v>30</v>
      </c>
      <c r="K1218" s="1" t="s">
        <v>13874</v>
      </c>
      <c r="L1218" s="1" t="s">
        <v>13874</v>
      </c>
      <c r="M1218" s="1" t="s">
        <v>7125</v>
      </c>
      <c r="N1218" s="1" t="s">
        <v>7125</v>
      </c>
      <c r="O1218" s="1" t="s">
        <v>7126</v>
      </c>
      <c r="P1218" s="1" t="s">
        <v>7127</v>
      </c>
      <c r="Q1218" s="1" t="s">
        <v>7128</v>
      </c>
      <c r="R1218" s="1" t="s">
        <v>13875</v>
      </c>
      <c r="S1218" s="1" t="s">
        <v>7130</v>
      </c>
      <c r="T1218" s="1" t="s">
        <v>7131</v>
      </c>
      <c r="U1218" s="1" t="s">
        <v>7132</v>
      </c>
      <c r="V1218" s="1" t="s">
        <v>7192</v>
      </c>
    </row>
    <row r="1219" s="1" customFormat="1" spans="1:22">
      <c r="A1219" s="3">
        <v>999223894579892</v>
      </c>
      <c r="B1219" s="1" t="s">
        <v>7120</v>
      </c>
      <c r="C1219" s="1" t="s">
        <v>13876</v>
      </c>
      <c r="D1219" s="1" t="s">
        <v>9397</v>
      </c>
      <c r="E1219" s="1" t="s">
        <v>13877</v>
      </c>
      <c r="F1219" s="1" t="s">
        <v>7120</v>
      </c>
      <c r="G1219" s="1" t="s">
        <v>7148</v>
      </c>
      <c r="H1219" s="1" t="s">
        <v>7122</v>
      </c>
      <c r="I1219" s="1" t="s">
        <v>13878</v>
      </c>
      <c r="J1219" s="1" t="s">
        <v>30</v>
      </c>
      <c r="K1219" s="1" t="s">
        <v>13879</v>
      </c>
      <c r="L1219" s="1" t="s">
        <v>13879</v>
      </c>
      <c r="M1219" s="1" t="s">
        <v>7125</v>
      </c>
      <c r="N1219" s="1" t="s">
        <v>7125</v>
      </c>
      <c r="O1219" s="1" t="s">
        <v>7126</v>
      </c>
      <c r="P1219" s="1" t="s">
        <v>7127</v>
      </c>
      <c r="Q1219" s="1" t="s">
        <v>7128</v>
      </c>
      <c r="R1219" s="1" t="s">
        <v>13880</v>
      </c>
      <c r="S1219" s="1" t="s">
        <v>7130</v>
      </c>
      <c r="T1219" s="1" t="s">
        <v>7131</v>
      </c>
      <c r="U1219" s="1" t="s">
        <v>7132</v>
      </c>
      <c r="V1219" s="1" t="s">
        <v>7377</v>
      </c>
    </row>
    <row r="1220" s="1" customFormat="1" spans="1:22">
      <c r="A1220" s="3">
        <v>999223894588472</v>
      </c>
      <c r="B1220" s="1" t="s">
        <v>7120</v>
      </c>
      <c r="C1220" s="1" t="s">
        <v>13881</v>
      </c>
      <c r="D1220" s="1" t="s">
        <v>11136</v>
      </c>
      <c r="E1220" s="1" t="s">
        <v>13882</v>
      </c>
      <c r="F1220" s="1" t="s">
        <v>7120</v>
      </c>
      <c r="G1220" s="1" t="s">
        <v>7139</v>
      </c>
      <c r="H1220" s="1" t="s">
        <v>7122</v>
      </c>
      <c r="I1220" s="1" t="s">
        <v>13883</v>
      </c>
      <c r="J1220" s="1" t="s">
        <v>30</v>
      </c>
      <c r="K1220" s="1" t="s">
        <v>13884</v>
      </c>
      <c r="L1220" s="1" t="s">
        <v>13884</v>
      </c>
      <c r="M1220" s="1" t="s">
        <v>7125</v>
      </c>
      <c r="N1220" s="1" t="s">
        <v>7125</v>
      </c>
      <c r="O1220" s="1" t="s">
        <v>7126</v>
      </c>
      <c r="P1220" s="1" t="s">
        <v>7127</v>
      </c>
      <c r="Q1220" s="1" t="s">
        <v>7128</v>
      </c>
      <c r="R1220" s="1" t="s">
        <v>13885</v>
      </c>
      <c r="S1220" s="1" t="s">
        <v>7130</v>
      </c>
      <c r="T1220" s="1" t="s">
        <v>7131</v>
      </c>
      <c r="U1220" s="1" t="s">
        <v>7132</v>
      </c>
      <c r="V1220" s="1" t="s">
        <v>7226</v>
      </c>
    </row>
    <row r="1221" s="1" customFormat="1" spans="1:22">
      <c r="A1221" s="3">
        <v>999223894602686</v>
      </c>
      <c r="B1221" s="1" t="s">
        <v>7120</v>
      </c>
      <c r="C1221" s="1" t="s">
        <v>13886</v>
      </c>
      <c r="D1221" s="1" t="s">
        <v>12323</v>
      </c>
      <c r="E1221" s="1" t="s">
        <v>13887</v>
      </c>
      <c r="F1221" s="1" t="s">
        <v>7120</v>
      </c>
      <c r="G1221" s="1" t="s">
        <v>7148</v>
      </c>
      <c r="H1221" s="1" t="s">
        <v>7122</v>
      </c>
      <c r="I1221" s="1" t="s">
        <v>13836</v>
      </c>
      <c r="J1221" s="1" t="s">
        <v>30</v>
      </c>
      <c r="K1221" s="1" t="s">
        <v>7345</v>
      </c>
      <c r="L1221" s="1" t="s">
        <v>7345</v>
      </c>
      <c r="M1221" s="1" t="s">
        <v>7125</v>
      </c>
      <c r="N1221" s="1" t="s">
        <v>7125</v>
      </c>
      <c r="O1221" s="1" t="s">
        <v>7126</v>
      </c>
      <c r="P1221" s="1" t="s">
        <v>7127</v>
      </c>
      <c r="Q1221" s="1" t="s">
        <v>7128</v>
      </c>
      <c r="R1221" s="1" t="s">
        <v>13888</v>
      </c>
      <c r="S1221" s="1" t="s">
        <v>7130</v>
      </c>
      <c r="T1221" s="1" t="s">
        <v>7131</v>
      </c>
      <c r="U1221" s="1" t="s">
        <v>7132</v>
      </c>
      <c r="V1221" s="1" t="s">
        <v>7133</v>
      </c>
    </row>
    <row r="1222" s="1" customFormat="1" spans="1:22">
      <c r="A1222" s="3">
        <v>999223894614862</v>
      </c>
      <c r="B1222" s="1" t="s">
        <v>7120</v>
      </c>
      <c r="C1222" s="1" t="s">
        <v>13889</v>
      </c>
      <c r="D1222" s="1" t="s">
        <v>13575</v>
      </c>
      <c r="E1222" s="1" t="s">
        <v>13890</v>
      </c>
      <c r="F1222" s="1" t="s">
        <v>7139</v>
      </c>
      <c r="G1222" s="1" t="s">
        <v>7148</v>
      </c>
      <c r="H1222" s="1" t="s">
        <v>7122</v>
      </c>
      <c r="I1222" s="1" t="s">
        <v>13679</v>
      </c>
      <c r="J1222" s="1" t="s">
        <v>30</v>
      </c>
      <c r="K1222" s="1" t="s">
        <v>13680</v>
      </c>
      <c r="L1222" s="1" t="s">
        <v>13680</v>
      </c>
      <c r="M1222" s="1" t="s">
        <v>7125</v>
      </c>
      <c r="N1222" s="1" t="s">
        <v>7125</v>
      </c>
      <c r="O1222" s="1" t="s">
        <v>7126</v>
      </c>
      <c r="P1222" s="1" t="s">
        <v>7127</v>
      </c>
      <c r="Q1222" s="1" t="s">
        <v>7128</v>
      </c>
      <c r="R1222" s="1" t="s">
        <v>13891</v>
      </c>
      <c r="S1222" s="1" t="s">
        <v>7130</v>
      </c>
      <c r="T1222" s="1" t="s">
        <v>7131</v>
      </c>
      <c r="U1222" s="1" t="s">
        <v>7132</v>
      </c>
      <c r="V1222" s="1" t="s">
        <v>7254</v>
      </c>
    </row>
    <row r="1223" s="1" customFormat="1" spans="1:22">
      <c r="A1223" s="3">
        <v>999223894709301</v>
      </c>
      <c r="B1223" s="1" t="s">
        <v>7120</v>
      </c>
      <c r="C1223" s="1" t="s">
        <v>13892</v>
      </c>
      <c r="D1223" s="1" t="s">
        <v>13893</v>
      </c>
      <c r="E1223" s="1" t="s">
        <v>13894</v>
      </c>
      <c r="F1223" s="1" t="s">
        <v>7120</v>
      </c>
      <c r="G1223" s="1" t="s">
        <v>7139</v>
      </c>
      <c r="H1223" s="1" t="s">
        <v>7122</v>
      </c>
      <c r="I1223" s="1" t="s">
        <v>13895</v>
      </c>
      <c r="J1223" s="1" t="s">
        <v>30</v>
      </c>
      <c r="K1223" s="1" t="s">
        <v>13896</v>
      </c>
      <c r="L1223" s="1" t="s">
        <v>13896</v>
      </c>
      <c r="M1223" s="1" t="s">
        <v>7125</v>
      </c>
      <c r="N1223" s="1" t="s">
        <v>7125</v>
      </c>
      <c r="O1223" s="1" t="s">
        <v>7126</v>
      </c>
      <c r="P1223" s="1" t="s">
        <v>7127</v>
      </c>
      <c r="Q1223" s="1" t="s">
        <v>7128</v>
      </c>
      <c r="R1223" s="1" t="s">
        <v>13897</v>
      </c>
      <c r="S1223" s="1" t="s">
        <v>7130</v>
      </c>
      <c r="T1223" s="1" t="s">
        <v>7131</v>
      </c>
      <c r="U1223" s="1" t="s">
        <v>7132</v>
      </c>
      <c r="V1223" s="1" t="s">
        <v>7269</v>
      </c>
    </row>
    <row r="1224" s="1" customFormat="1" spans="1:22">
      <c r="A1224" s="3">
        <v>999223894847602</v>
      </c>
      <c r="B1224" s="1" t="s">
        <v>7120</v>
      </c>
      <c r="C1224" s="1" t="s">
        <v>13898</v>
      </c>
      <c r="D1224" s="1" t="s">
        <v>13899</v>
      </c>
      <c r="E1224" s="1" t="s">
        <v>13900</v>
      </c>
      <c r="F1224" s="1" t="s">
        <v>7120</v>
      </c>
      <c r="G1224" s="1" t="s">
        <v>7139</v>
      </c>
      <c r="H1224" s="1" t="s">
        <v>7122</v>
      </c>
      <c r="I1224" s="1" t="s">
        <v>13901</v>
      </c>
      <c r="J1224" s="1" t="s">
        <v>30</v>
      </c>
      <c r="K1224" s="1" t="s">
        <v>13902</v>
      </c>
      <c r="L1224" s="1" t="s">
        <v>13902</v>
      </c>
      <c r="M1224" s="1" t="s">
        <v>7125</v>
      </c>
      <c r="N1224" s="1" t="s">
        <v>7125</v>
      </c>
      <c r="O1224" s="1" t="s">
        <v>7126</v>
      </c>
      <c r="P1224" s="1" t="s">
        <v>7127</v>
      </c>
      <c r="Q1224" s="1" t="s">
        <v>7128</v>
      </c>
      <c r="R1224" s="1" t="s">
        <v>13903</v>
      </c>
      <c r="S1224" s="1" t="s">
        <v>7130</v>
      </c>
      <c r="T1224" s="1" t="s">
        <v>7131</v>
      </c>
      <c r="U1224" s="1" t="s">
        <v>7132</v>
      </c>
      <c r="V1224" s="1" t="s">
        <v>7167</v>
      </c>
    </row>
    <row r="1225" s="1" customFormat="1" spans="1:22">
      <c r="A1225" s="3">
        <v>999223894856840</v>
      </c>
      <c r="B1225" s="1" t="s">
        <v>7120</v>
      </c>
      <c r="C1225" s="1" t="s">
        <v>13904</v>
      </c>
      <c r="D1225" s="1" t="s">
        <v>12932</v>
      </c>
      <c r="E1225" s="1" t="s">
        <v>13905</v>
      </c>
      <c r="F1225" s="1" t="s">
        <v>7120</v>
      </c>
      <c r="G1225" s="1" t="s">
        <v>7139</v>
      </c>
      <c r="H1225" s="1" t="s">
        <v>7122</v>
      </c>
      <c r="I1225" s="1" t="s">
        <v>13906</v>
      </c>
      <c r="J1225" s="1" t="s">
        <v>30</v>
      </c>
      <c r="K1225" s="1" t="s">
        <v>13907</v>
      </c>
      <c r="L1225" s="1" t="s">
        <v>13907</v>
      </c>
      <c r="M1225" s="1" t="s">
        <v>7125</v>
      </c>
      <c r="N1225" s="1" t="s">
        <v>7125</v>
      </c>
      <c r="O1225" s="1" t="s">
        <v>7126</v>
      </c>
      <c r="P1225" s="1" t="s">
        <v>7127</v>
      </c>
      <c r="Q1225" s="1" t="s">
        <v>7128</v>
      </c>
      <c r="R1225" s="1" t="s">
        <v>13908</v>
      </c>
      <c r="S1225" s="1" t="s">
        <v>7130</v>
      </c>
      <c r="T1225" s="1" t="s">
        <v>7131</v>
      </c>
      <c r="U1225" s="1" t="s">
        <v>7132</v>
      </c>
      <c r="V1225" s="1" t="s">
        <v>7269</v>
      </c>
    </row>
    <row r="1226" s="1" customFormat="1" spans="1:22">
      <c r="A1226" s="3">
        <v>999223894935452</v>
      </c>
      <c r="B1226" s="1" t="s">
        <v>7120</v>
      </c>
      <c r="C1226" s="1" t="s">
        <v>13909</v>
      </c>
      <c r="D1226" s="1" t="s">
        <v>12019</v>
      </c>
      <c r="E1226" s="1" t="s">
        <v>13910</v>
      </c>
      <c r="F1226" s="1" t="s">
        <v>7139</v>
      </c>
      <c r="G1226" s="1" t="s">
        <v>7121</v>
      </c>
      <c r="H1226" s="1" t="s">
        <v>7122</v>
      </c>
      <c r="I1226" s="1" t="s">
        <v>10022</v>
      </c>
      <c r="J1226" s="1" t="s">
        <v>30</v>
      </c>
      <c r="K1226" s="1" t="s">
        <v>13042</v>
      </c>
      <c r="L1226" s="1" t="s">
        <v>13042</v>
      </c>
      <c r="M1226" s="1" t="s">
        <v>7125</v>
      </c>
      <c r="N1226" s="1" t="s">
        <v>7125</v>
      </c>
      <c r="O1226" s="1" t="s">
        <v>7126</v>
      </c>
      <c r="P1226" s="1" t="s">
        <v>7127</v>
      </c>
      <c r="Q1226" s="1" t="s">
        <v>7128</v>
      </c>
      <c r="R1226" s="1" t="s">
        <v>13911</v>
      </c>
      <c r="S1226" s="1" t="s">
        <v>7130</v>
      </c>
      <c r="T1226" s="1" t="s">
        <v>7131</v>
      </c>
      <c r="U1226" s="1" t="s">
        <v>7132</v>
      </c>
      <c r="V1226" s="1" t="s">
        <v>7226</v>
      </c>
    </row>
    <row r="1227" s="1" customFormat="1" spans="1:22">
      <c r="A1227" s="3">
        <v>999223895050632</v>
      </c>
      <c r="B1227" s="1" t="s">
        <v>7120</v>
      </c>
      <c r="C1227" s="1" t="s">
        <v>13912</v>
      </c>
      <c r="D1227" s="1" t="s">
        <v>13913</v>
      </c>
      <c r="E1227" s="1" t="s">
        <v>13914</v>
      </c>
      <c r="F1227" s="1" t="s">
        <v>7120</v>
      </c>
      <c r="G1227" s="1" t="s">
        <v>7139</v>
      </c>
      <c r="H1227" s="1" t="s">
        <v>7122</v>
      </c>
      <c r="I1227" s="1" t="s">
        <v>13915</v>
      </c>
      <c r="J1227" s="1" t="s">
        <v>30</v>
      </c>
      <c r="K1227" s="1" t="s">
        <v>7649</v>
      </c>
      <c r="L1227" s="1" t="s">
        <v>7649</v>
      </c>
      <c r="M1227" s="1" t="s">
        <v>7125</v>
      </c>
      <c r="N1227" s="1" t="s">
        <v>7125</v>
      </c>
      <c r="O1227" s="1" t="s">
        <v>7126</v>
      </c>
      <c r="P1227" s="1" t="s">
        <v>7127</v>
      </c>
      <c r="Q1227" s="1" t="s">
        <v>7128</v>
      </c>
      <c r="R1227" s="1" t="s">
        <v>13916</v>
      </c>
      <c r="S1227" s="1" t="s">
        <v>7130</v>
      </c>
      <c r="T1227" s="1" t="s">
        <v>7131</v>
      </c>
      <c r="U1227" s="1" t="s">
        <v>7132</v>
      </c>
      <c r="V1227" s="1" t="s">
        <v>7159</v>
      </c>
    </row>
    <row r="1228" s="1" customFormat="1" spans="1:22">
      <c r="A1228" s="3">
        <v>999223895142009</v>
      </c>
      <c r="B1228" s="1" t="s">
        <v>7120</v>
      </c>
      <c r="C1228" s="1" t="s">
        <v>13917</v>
      </c>
      <c r="D1228" s="1" t="s">
        <v>13918</v>
      </c>
      <c r="E1228" s="1" t="s">
        <v>13919</v>
      </c>
      <c r="F1228" s="1" t="s">
        <v>7120</v>
      </c>
      <c r="G1228" s="1" t="s">
        <v>7148</v>
      </c>
      <c r="H1228" s="1" t="s">
        <v>7122</v>
      </c>
      <c r="I1228" s="1" t="s">
        <v>13920</v>
      </c>
      <c r="J1228" s="1" t="s">
        <v>30</v>
      </c>
      <c r="K1228" s="1" t="s">
        <v>13921</v>
      </c>
      <c r="L1228" s="1" t="s">
        <v>13921</v>
      </c>
      <c r="M1228" s="1" t="s">
        <v>7125</v>
      </c>
      <c r="N1228" s="1" t="s">
        <v>7125</v>
      </c>
      <c r="O1228" s="1" t="s">
        <v>7126</v>
      </c>
      <c r="P1228" s="1" t="s">
        <v>7127</v>
      </c>
      <c r="Q1228" s="1" t="s">
        <v>7128</v>
      </c>
      <c r="R1228" s="1" t="s">
        <v>13922</v>
      </c>
      <c r="S1228" s="1" t="s">
        <v>7130</v>
      </c>
      <c r="T1228" s="1" t="s">
        <v>7131</v>
      </c>
      <c r="U1228" s="1" t="s">
        <v>7225</v>
      </c>
      <c r="V1228" s="1" t="s">
        <v>7226</v>
      </c>
    </row>
    <row r="1229" s="1" customFormat="1" spans="1:22">
      <c r="A1229" s="3">
        <v>999223895163918</v>
      </c>
      <c r="B1229" s="1" t="s">
        <v>7120</v>
      </c>
      <c r="C1229" s="1" t="s">
        <v>13923</v>
      </c>
      <c r="D1229" s="1" t="s">
        <v>13233</v>
      </c>
      <c r="E1229" s="1" t="s">
        <v>13924</v>
      </c>
      <c r="F1229" s="1" t="s">
        <v>7120</v>
      </c>
      <c r="G1229" s="1" t="s">
        <v>7148</v>
      </c>
      <c r="H1229" s="1" t="s">
        <v>7122</v>
      </c>
      <c r="I1229" s="1" t="s">
        <v>13925</v>
      </c>
      <c r="J1229" s="1" t="s">
        <v>30</v>
      </c>
      <c r="K1229" s="1" t="s">
        <v>13926</v>
      </c>
      <c r="L1229" s="1" t="s">
        <v>13926</v>
      </c>
      <c r="M1229" s="1" t="s">
        <v>7125</v>
      </c>
      <c r="N1229" s="1" t="s">
        <v>7125</v>
      </c>
      <c r="O1229" s="1" t="s">
        <v>7126</v>
      </c>
      <c r="P1229" s="1" t="s">
        <v>7127</v>
      </c>
      <c r="Q1229" s="1" t="s">
        <v>7128</v>
      </c>
      <c r="R1229" s="1" t="s">
        <v>13927</v>
      </c>
      <c r="S1229" s="1" t="s">
        <v>7130</v>
      </c>
      <c r="T1229" s="1" t="s">
        <v>7131</v>
      </c>
      <c r="U1229" s="1" t="s">
        <v>7132</v>
      </c>
      <c r="V1229" s="1" t="s">
        <v>7377</v>
      </c>
    </row>
    <row r="1230" s="1" customFormat="1" spans="1:22">
      <c r="A1230" s="3">
        <v>999223895228385</v>
      </c>
      <c r="B1230" s="1" t="s">
        <v>7120</v>
      </c>
      <c r="C1230" s="1" t="s">
        <v>13928</v>
      </c>
      <c r="D1230" s="1" t="s">
        <v>13929</v>
      </c>
      <c r="E1230" s="1" t="s">
        <v>13930</v>
      </c>
      <c r="F1230" s="1" t="s">
        <v>7120</v>
      </c>
      <c r="G1230" s="1" t="s">
        <v>7148</v>
      </c>
      <c r="H1230" s="1" t="s">
        <v>7122</v>
      </c>
      <c r="I1230" s="1" t="s">
        <v>13931</v>
      </c>
      <c r="J1230" s="1" t="s">
        <v>30</v>
      </c>
      <c r="K1230" s="1" t="s">
        <v>13932</v>
      </c>
      <c r="L1230" s="1" t="s">
        <v>13932</v>
      </c>
      <c r="M1230" s="1" t="s">
        <v>7125</v>
      </c>
      <c r="N1230" s="1" t="s">
        <v>7125</v>
      </c>
      <c r="O1230" s="1" t="s">
        <v>7126</v>
      </c>
      <c r="P1230" s="1" t="s">
        <v>7127</v>
      </c>
      <c r="Q1230" s="1" t="s">
        <v>7128</v>
      </c>
      <c r="R1230" s="1" t="s">
        <v>13933</v>
      </c>
      <c r="S1230" s="1" t="s">
        <v>7130</v>
      </c>
      <c r="T1230" s="1" t="s">
        <v>7131</v>
      </c>
      <c r="U1230" s="1" t="s">
        <v>7132</v>
      </c>
      <c r="V1230" s="1" t="s">
        <v>7233</v>
      </c>
    </row>
    <row r="1231" s="1" customFormat="1" spans="1:22">
      <c r="A1231" s="3">
        <v>999223895230902</v>
      </c>
      <c r="B1231" s="1" t="s">
        <v>7120</v>
      </c>
      <c r="C1231" s="1" t="s">
        <v>13934</v>
      </c>
      <c r="D1231" s="1" t="s">
        <v>12623</v>
      </c>
      <c r="E1231" s="1" t="s">
        <v>13935</v>
      </c>
      <c r="F1231" s="1" t="s">
        <v>7120</v>
      </c>
      <c r="G1231" s="1" t="s">
        <v>7139</v>
      </c>
      <c r="H1231" s="1" t="s">
        <v>7122</v>
      </c>
      <c r="I1231" s="1" t="s">
        <v>13936</v>
      </c>
      <c r="J1231" s="1" t="s">
        <v>30</v>
      </c>
      <c r="K1231" s="1" t="s">
        <v>13937</v>
      </c>
      <c r="L1231" s="1" t="s">
        <v>13937</v>
      </c>
      <c r="M1231" s="1" t="s">
        <v>7125</v>
      </c>
      <c r="N1231" s="1" t="s">
        <v>7125</v>
      </c>
      <c r="O1231" s="1" t="s">
        <v>7126</v>
      </c>
      <c r="P1231" s="1" t="s">
        <v>7127</v>
      </c>
      <c r="Q1231" s="1" t="s">
        <v>7128</v>
      </c>
      <c r="R1231" s="1" t="s">
        <v>13938</v>
      </c>
      <c r="S1231" s="1" t="s">
        <v>7130</v>
      </c>
      <c r="T1231" s="1" t="s">
        <v>7131</v>
      </c>
      <c r="U1231" s="1" t="s">
        <v>7132</v>
      </c>
      <c r="V1231" s="1" t="s">
        <v>7133</v>
      </c>
    </row>
    <row r="1232" s="1" customFormat="1" spans="1:22">
      <c r="A1232" s="3">
        <v>999223895238665</v>
      </c>
      <c r="B1232" s="1" t="s">
        <v>7120</v>
      </c>
      <c r="C1232" s="1" t="s">
        <v>13939</v>
      </c>
      <c r="D1232" s="1" t="s">
        <v>13940</v>
      </c>
      <c r="E1232" s="1" t="s">
        <v>13941</v>
      </c>
      <c r="F1232" s="1" t="s">
        <v>7148</v>
      </c>
      <c r="G1232" s="1" t="s">
        <v>7121</v>
      </c>
      <c r="H1232" s="1" t="s">
        <v>7122</v>
      </c>
      <c r="I1232" s="1" t="s">
        <v>13942</v>
      </c>
      <c r="J1232" s="1" t="s">
        <v>30</v>
      </c>
      <c r="K1232" s="1" t="s">
        <v>13943</v>
      </c>
      <c r="L1232" s="1" t="s">
        <v>13943</v>
      </c>
      <c r="M1232" s="1" t="s">
        <v>7125</v>
      </c>
      <c r="N1232" s="1" t="s">
        <v>7125</v>
      </c>
      <c r="O1232" s="1" t="s">
        <v>7126</v>
      </c>
      <c r="P1232" s="1" t="s">
        <v>7127</v>
      </c>
      <c r="Q1232" s="1" t="s">
        <v>7128</v>
      </c>
      <c r="R1232" s="1" t="s">
        <v>13944</v>
      </c>
      <c r="S1232" s="1" t="s">
        <v>7130</v>
      </c>
      <c r="T1232" s="1" t="s">
        <v>7131</v>
      </c>
      <c r="U1232" s="1" t="s">
        <v>7132</v>
      </c>
      <c r="V1232" s="1" t="s">
        <v>7254</v>
      </c>
    </row>
    <row r="1233" s="1" customFormat="1" spans="1:22">
      <c r="A1233" s="3">
        <v>999223895388937</v>
      </c>
      <c r="B1233" s="1" t="s">
        <v>7120</v>
      </c>
      <c r="C1233" s="1" t="s">
        <v>13945</v>
      </c>
      <c r="D1233" s="1" t="s">
        <v>13946</v>
      </c>
      <c r="E1233" s="1" t="s">
        <v>13947</v>
      </c>
      <c r="F1233" s="1" t="s">
        <v>7120</v>
      </c>
      <c r="G1233" s="1" t="s">
        <v>7139</v>
      </c>
      <c r="H1233" s="1" t="s">
        <v>7122</v>
      </c>
      <c r="I1233" s="1" t="s">
        <v>13736</v>
      </c>
      <c r="J1233" s="1" t="s">
        <v>30</v>
      </c>
      <c r="K1233" s="1" t="s">
        <v>8181</v>
      </c>
      <c r="L1233" s="1" t="s">
        <v>8181</v>
      </c>
      <c r="M1233" s="1" t="s">
        <v>7125</v>
      </c>
      <c r="N1233" s="1" t="s">
        <v>7125</v>
      </c>
      <c r="O1233" s="1" t="s">
        <v>7126</v>
      </c>
      <c r="P1233" s="1" t="s">
        <v>7127</v>
      </c>
      <c r="Q1233" s="1" t="s">
        <v>7128</v>
      </c>
      <c r="R1233" s="1" t="s">
        <v>13948</v>
      </c>
      <c r="S1233" s="1" t="s">
        <v>7130</v>
      </c>
      <c r="T1233" s="1" t="s">
        <v>7131</v>
      </c>
      <c r="U1233" s="1" t="s">
        <v>7132</v>
      </c>
      <c r="V1233" s="1" t="s">
        <v>7133</v>
      </c>
    </row>
    <row r="1234" s="1" customFormat="1" spans="1:22">
      <c r="A1234" s="3">
        <v>999223895437828</v>
      </c>
      <c r="B1234" s="1" t="s">
        <v>7120</v>
      </c>
      <c r="C1234" s="1" t="s">
        <v>13949</v>
      </c>
      <c r="D1234" s="1" t="s">
        <v>13950</v>
      </c>
      <c r="E1234" s="1" t="s">
        <v>13951</v>
      </c>
      <c r="F1234" s="1" t="s">
        <v>7120</v>
      </c>
      <c r="G1234" s="1" t="s">
        <v>7148</v>
      </c>
      <c r="H1234" s="1" t="s">
        <v>7122</v>
      </c>
      <c r="I1234" s="1" t="s">
        <v>13952</v>
      </c>
      <c r="J1234" s="1" t="s">
        <v>30</v>
      </c>
      <c r="K1234" s="1" t="s">
        <v>13953</v>
      </c>
      <c r="L1234" s="1" t="s">
        <v>13953</v>
      </c>
      <c r="M1234" s="1" t="s">
        <v>7125</v>
      </c>
      <c r="N1234" s="1" t="s">
        <v>7125</v>
      </c>
      <c r="O1234" s="1" t="s">
        <v>7126</v>
      </c>
      <c r="P1234" s="1" t="s">
        <v>7127</v>
      </c>
      <c r="Q1234" s="1" t="s">
        <v>7128</v>
      </c>
      <c r="R1234" s="1" t="s">
        <v>13954</v>
      </c>
      <c r="S1234" s="1" t="s">
        <v>7130</v>
      </c>
      <c r="T1234" s="1" t="s">
        <v>7131</v>
      </c>
      <c r="U1234" s="1" t="s">
        <v>7132</v>
      </c>
      <c r="V1234" s="1" t="s">
        <v>7233</v>
      </c>
    </row>
    <row r="1235" s="1" customFormat="1" spans="1:22">
      <c r="A1235" s="3">
        <v>999223895628238</v>
      </c>
      <c r="B1235" s="1" t="s">
        <v>7120</v>
      </c>
      <c r="C1235" s="1" t="s">
        <v>13955</v>
      </c>
      <c r="D1235" s="1" t="s">
        <v>13956</v>
      </c>
      <c r="E1235" s="1" t="s">
        <v>13957</v>
      </c>
      <c r="F1235" s="1" t="s">
        <v>7139</v>
      </c>
      <c r="G1235" s="1" t="s">
        <v>7148</v>
      </c>
      <c r="H1235" s="1" t="s">
        <v>7122</v>
      </c>
      <c r="I1235" s="1" t="s">
        <v>13958</v>
      </c>
      <c r="J1235" s="1" t="s">
        <v>30</v>
      </c>
      <c r="K1235" s="1" t="s">
        <v>12157</v>
      </c>
      <c r="L1235" s="1" t="s">
        <v>12157</v>
      </c>
      <c r="M1235" s="1" t="s">
        <v>7125</v>
      </c>
      <c r="N1235" s="1" t="s">
        <v>7125</v>
      </c>
      <c r="O1235" s="1" t="s">
        <v>7126</v>
      </c>
      <c r="P1235" s="1" t="s">
        <v>7127</v>
      </c>
      <c r="Q1235" s="1" t="s">
        <v>7128</v>
      </c>
      <c r="R1235" s="1" t="s">
        <v>13959</v>
      </c>
      <c r="S1235" s="1" t="s">
        <v>7130</v>
      </c>
      <c r="T1235" s="1" t="s">
        <v>7131</v>
      </c>
      <c r="U1235" s="1" t="s">
        <v>7132</v>
      </c>
      <c r="V1235" s="1" t="s">
        <v>7269</v>
      </c>
    </row>
    <row r="1236" s="1" customFormat="1" spans="1:22">
      <c r="A1236" s="3">
        <v>999223895703827</v>
      </c>
      <c r="B1236" s="1" t="s">
        <v>7120</v>
      </c>
      <c r="C1236" s="1" t="s">
        <v>13960</v>
      </c>
      <c r="D1236" s="1" t="s">
        <v>13961</v>
      </c>
      <c r="E1236" s="1" t="s">
        <v>13962</v>
      </c>
      <c r="F1236" s="1" t="s">
        <v>7120</v>
      </c>
      <c r="G1236" s="1" t="s">
        <v>7139</v>
      </c>
      <c r="H1236" s="1" t="s">
        <v>7122</v>
      </c>
      <c r="I1236" s="1" t="s">
        <v>13963</v>
      </c>
      <c r="J1236" s="1" t="s">
        <v>30</v>
      </c>
      <c r="K1236" s="1" t="s">
        <v>9462</v>
      </c>
      <c r="L1236" s="1" t="s">
        <v>9462</v>
      </c>
      <c r="M1236" s="1" t="s">
        <v>7125</v>
      </c>
      <c r="N1236" s="1" t="s">
        <v>7125</v>
      </c>
      <c r="O1236" s="1" t="s">
        <v>7126</v>
      </c>
      <c r="P1236" s="1" t="s">
        <v>7127</v>
      </c>
      <c r="Q1236" s="1" t="s">
        <v>7128</v>
      </c>
      <c r="R1236" s="1" t="s">
        <v>13964</v>
      </c>
      <c r="S1236" s="1" t="s">
        <v>7130</v>
      </c>
      <c r="T1236" s="1" t="s">
        <v>7131</v>
      </c>
      <c r="U1236" s="1" t="s">
        <v>7132</v>
      </c>
      <c r="V1236" s="1" t="s">
        <v>7201</v>
      </c>
    </row>
    <row r="1237" s="1" customFormat="1" spans="1:22">
      <c r="A1237" s="3">
        <v>999223895896428</v>
      </c>
      <c r="B1237" s="1" t="s">
        <v>7120</v>
      </c>
      <c r="C1237" s="1" t="s">
        <v>13965</v>
      </c>
      <c r="D1237" s="1" t="s">
        <v>11062</v>
      </c>
      <c r="E1237" s="1" t="s">
        <v>13966</v>
      </c>
      <c r="F1237" s="1" t="s">
        <v>7139</v>
      </c>
      <c r="G1237" s="1" t="s">
        <v>7121</v>
      </c>
      <c r="H1237" s="1" t="s">
        <v>7122</v>
      </c>
      <c r="I1237" s="1" t="s">
        <v>13967</v>
      </c>
      <c r="J1237" s="1" t="s">
        <v>30</v>
      </c>
      <c r="K1237" s="1" t="s">
        <v>7410</v>
      </c>
      <c r="L1237" s="1" t="s">
        <v>7410</v>
      </c>
      <c r="M1237" s="1" t="s">
        <v>7125</v>
      </c>
      <c r="N1237" s="1" t="s">
        <v>7125</v>
      </c>
      <c r="O1237" s="1" t="s">
        <v>7126</v>
      </c>
      <c r="P1237" s="1" t="s">
        <v>7127</v>
      </c>
      <c r="Q1237" s="1" t="s">
        <v>7128</v>
      </c>
      <c r="R1237" s="1" t="s">
        <v>13968</v>
      </c>
      <c r="S1237" s="1" t="s">
        <v>7130</v>
      </c>
      <c r="T1237" s="1" t="s">
        <v>7131</v>
      </c>
      <c r="U1237" s="1" t="s">
        <v>7225</v>
      </c>
      <c r="V1237" s="1" t="s">
        <v>7226</v>
      </c>
    </row>
    <row r="1238" s="1" customFormat="1" spans="1:22">
      <c r="A1238" s="3">
        <v>999223896107610</v>
      </c>
      <c r="B1238" s="1" t="s">
        <v>7120</v>
      </c>
      <c r="C1238" s="1" t="s">
        <v>13969</v>
      </c>
      <c r="D1238" s="1" t="s">
        <v>9133</v>
      </c>
      <c r="E1238" s="1" t="s">
        <v>13970</v>
      </c>
      <c r="F1238" s="1" t="s">
        <v>7139</v>
      </c>
      <c r="G1238" s="1" t="s">
        <v>7148</v>
      </c>
      <c r="H1238" s="1" t="s">
        <v>7122</v>
      </c>
      <c r="I1238" s="1" t="s">
        <v>13971</v>
      </c>
      <c r="J1238" s="1" t="s">
        <v>30</v>
      </c>
      <c r="K1238" s="1" t="s">
        <v>13303</v>
      </c>
      <c r="L1238" s="1" t="s">
        <v>13303</v>
      </c>
      <c r="M1238" s="1" t="s">
        <v>7125</v>
      </c>
      <c r="N1238" s="1" t="s">
        <v>7125</v>
      </c>
      <c r="O1238" s="1" t="s">
        <v>7126</v>
      </c>
      <c r="P1238" s="1" t="s">
        <v>7127</v>
      </c>
      <c r="Q1238" s="1" t="s">
        <v>7128</v>
      </c>
      <c r="R1238" s="1" t="s">
        <v>13972</v>
      </c>
      <c r="S1238" s="1" t="s">
        <v>7130</v>
      </c>
      <c r="T1238" s="1" t="s">
        <v>7131</v>
      </c>
      <c r="U1238" s="1" t="s">
        <v>7132</v>
      </c>
      <c r="V1238" s="1" t="s">
        <v>7254</v>
      </c>
    </row>
    <row r="1239" s="1" customFormat="1" spans="1:22">
      <c r="A1239" s="3">
        <v>999223896321136</v>
      </c>
      <c r="B1239" s="1" t="s">
        <v>7120</v>
      </c>
      <c r="C1239" s="1" t="s">
        <v>13973</v>
      </c>
      <c r="D1239" s="1" t="s">
        <v>8405</v>
      </c>
      <c r="E1239" s="1" t="s">
        <v>13974</v>
      </c>
      <c r="F1239" s="1" t="s">
        <v>7148</v>
      </c>
      <c r="G1239" s="1" t="s">
        <v>7121</v>
      </c>
      <c r="H1239" s="1" t="s">
        <v>7122</v>
      </c>
      <c r="I1239" s="1" t="s">
        <v>13975</v>
      </c>
      <c r="J1239" s="1" t="s">
        <v>30</v>
      </c>
      <c r="K1239" s="1" t="s">
        <v>12674</v>
      </c>
      <c r="L1239" s="1" t="s">
        <v>12674</v>
      </c>
      <c r="M1239" s="1" t="s">
        <v>7125</v>
      </c>
      <c r="N1239" s="1" t="s">
        <v>7125</v>
      </c>
      <c r="O1239" s="1" t="s">
        <v>7126</v>
      </c>
      <c r="P1239" s="1" t="s">
        <v>7127</v>
      </c>
      <c r="Q1239" s="1" t="s">
        <v>7128</v>
      </c>
      <c r="R1239" s="1" t="s">
        <v>13976</v>
      </c>
      <c r="S1239" s="1" t="s">
        <v>7130</v>
      </c>
      <c r="T1239" s="1" t="s">
        <v>7131</v>
      </c>
      <c r="U1239" s="1" t="s">
        <v>7132</v>
      </c>
      <c r="V1239" s="1" t="s">
        <v>7133</v>
      </c>
    </row>
    <row r="1240" s="1" customFormat="1" spans="1:22">
      <c r="A1240" s="3">
        <v>999223896377649</v>
      </c>
      <c r="B1240" s="1" t="s">
        <v>7120</v>
      </c>
      <c r="C1240" s="1" t="s">
        <v>13977</v>
      </c>
      <c r="D1240" s="1" t="s">
        <v>13978</v>
      </c>
      <c r="E1240" s="1" t="s">
        <v>13979</v>
      </c>
      <c r="F1240" s="1" t="s">
        <v>7120</v>
      </c>
      <c r="G1240" s="1" t="s">
        <v>7139</v>
      </c>
      <c r="H1240" s="1" t="s">
        <v>7122</v>
      </c>
      <c r="I1240" s="1" t="s">
        <v>13980</v>
      </c>
      <c r="J1240" s="1" t="s">
        <v>30</v>
      </c>
      <c r="K1240" s="1" t="s">
        <v>13981</v>
      </c>
      <c r="L1240" s="1" t="s">
        <v>13981</v>
      </c>
      <c r="M1240" s="1" t="s">
        <v>7125</v>
      </c>
      <c r="N1240" s="1" t="s">
        <v>7125</v>
      </c>
      <c r="O1240" s="1" t="s">
        <v>7126</v>
      </c>
      <c r="P1240" s="1" t="s">
        <v>7127</v>
      </c>
      <c r="Q1240" s="1" t="s">
        <v>7128</v>
      </c>
      <c r="R1240" s="1" t="s">
        <v>13982</v>
      </c>
      <c r="S1240" s="1" t="s">
        <v>7130</v>
      </c>
      <c r="T1240" s="1" t="s">
        <v>7131</v>
      </c>
      <c r="U1240" s="1" t="s">
        <v>7132</v>
      </c>
      <c r="V1240" s="1" t="s">
        <v>7254</v>
      </c>
    </row>
    <row r="1241" s="1" customFormat="1" spans="1:22">
      <c r="A1241" s="3">
        <v>999223896524963</v>
      </c>
      <c r="B1241" s="1" t="s">
        <v>7120</v>
      </c>
      <c r="C1241" s="1" t="s">
        <v>13983</v>
      </c>
      <c r="D1241" s="1" t="s">
        <v>13984</v>
      </c>
      <c r="E1241" s="1" t="s">
        <v>13985</v>
      </c>
      <c r="F1241" s="1" t="s">
        <v>7120</v>
      </c>
      <c r="G1241" s="1" t="s">
        <v>7148</v>
      </c>
      <c r="H1241" s="1" t="s">
        <v>7122</v>
      </c>
      <c r="I1241" s="1" t="s">
        <v>13986</v>
      </c>
      <c r="J1241" s="1" t="s">
        <v>30</v>
      </c>
      <c r="K1241" s="1" t="s">
        <v>13987</v>
      </c>
      <c r="L1241" s="1" t="s">
        <v>13987</v>
      </c>
      <c r="M1241" s="1" t="s">
        <v>7125</v>
      </c>
      <c r="N1241" s="1" t="s">
        <v>7125</v>
      </c>
      <c r="O1241" s="1" t="s">
        <v>7126</v>
      </c>
      <c r="P1241" s="1" t="s">
        <v>7127</v>
      </c>
      <c r="Q1241" s="1" t="s">
        <v>7128</v>
      </c>
      <c r="R1241" s="1" t="s">
        <v>13988</v>
      </c>
      <c r="S1241" s="1" t="s">
        <v>7130</v>
      </c>
      <c r="T1241" s="1" t="s">
        <v>7131</v>
      </c>
      <c r="U1241" s="1" t="s">
        <v>7132</v>
      </c>
      <c r="V1241" s="1" t="s">
        <v>7377</v>
      </c>
    </row>
    <row r="1242" s="1" customFormat="1" spans="1:22">
      <c r="A1242" s="3">
        <v>999223896675562</v>
      </c>
      <c r="B1242" s="1" t="s">
        <v>7120</v>
      </c>
      <c r="C1242" s="1" t="s">
        <v>13989</v>
      </c>
      <c r="D1242" s="1" t="s">
        <v>10199</v>
      </c>
      <c r="E1242" s="1" t="s">
        <v>13990</v>
      </c>
      <c r="F1242" s="1" t="s">
        <v>7148</v>
      </c>
      <c r="G1242" s="1" t="s">
        <v>7121</v>
      </c>
      <c r="H1242" s="1" t="s">
        <v>7122</v>
      </c>
      <c r="I1242" s="1" t="s">
        <v>13863</v>
      </c>
      <c r="J1242" s="1" t="s">
        <v>30</v>
      </c>
      <c r="K1242" s="1" t="s">
        <v>13864</v>
      </c>
      <c r="L1242" s="1" t="s">
        <v>13864</v>
      </c>
      <c r="M1242" s="1" t="s">
        <v>7125</v>
      </c>
      <c r="N1242" s="1" t="s">
        <v>7125</v>
      </c>
      <c r="O1242" s="1" t="s">
        <v>7126</v>
      </c>
      <c r="P1242" s="1" t="s">
        <v>7127</v>
      </c>
      <c r="Q1242" s="1" t="s">
        <v>7128</v>
      </c>
      <c r="R1242" s="1" t="s">
        <v>13991</v>
      </c>
      <c r="S1242" s="1" t="s">
        <v>7130</v>
      </c>
      <c r="T1242" s="1" t="s">
        <v>7131</v>
      </c>
      <c r="U1242" s="1" t="s">
        <v>7132</v>
      </c>
      <c r="V1242" s="1" t="s">
        <v>7143</v>
      </c>
    </row>
    <row r="1243" s="1" customFormat="1" spans="1:22">
      <c r="A1243" s="3">
        <v>999223896685068</v>
      </c>
      <c r="B1243" s="1" t="s">
        <v>7120</v>
      </c>
      <c r="C1243" s="1" t="s">
        <v>13992</v>
      </c>
      <c r="D1243" s="1" t="s">
        <v>9551</v>
      </c>
      <c r="E1243" s="1" t="s">
        <v>13993</v>
      </c>
      <c r="F1243" s="1" t="s">
        <v>7120</v>
      </c>
      <c r="G1243" s="1" t="s">
        <v>7139</v>
      </c>
      <c r="H1243" s="1" t="s">
        <v>7122</v>
      </c>
      <c r="I1243" s="1" t="s">
        <v>13994</v>
      </c>
      <c r="J1243" s="1" t="s">
        <v>30</v>
      </c>
      <c r="K1243" s="1" t="s">
        <v>10722</v>
      </c>
      <c r="L1243" s="1" t="s">
        <v>10722</v>
      </c>
      <c r="M1243" s="1" t="s">
        <v>7125</v>
      </c>
      <c r="N1243" s="1" t="s">
        <v>7125</v>
      </c>
      <c r="O1243" s="1" t="s">
        <v>7126</v>
      </c>
      <c r="P1243" s="1" t="s">
        <v>7127</v>
      </c>
      <c r="Q1243" s="1" t="s">
        <v>7128</v>
      </c>
      <c r="R1243" s="1" t="s">
        <v>13995</v>
      </c>
      <c r="S1243" s="1" t="s">
        <v>7130</v>
      </c>
      <c r="T1243" s="1" t="s">
        <v>7131</v>
      </c>
      <c r="U1243" s="1" t="s">
        <v>7132</v>
      </c>
      <c r="V1243" s="1" t="s">
        <v>7133</v>
      </c>
    </row>
    <row r="1244" s="1" customFormat="1" spans="1:22">
      <c r="A1244" s="3">
        <v>23896811945</v>
      </c>
      <c r="B1244" s="1" t="s">
        <v>7120</v>
      </c>
      <c r="C1244" s="1" t="s">
        <v>13996</v>
      </c>
      <c r="D1244" s="1" t="s">
        <v>13997</v>
      </c>
      <c r="E1244" s="1" t="s">
        <v>13998</v>
      </c>
      <c r="F1244" s="1" t="s">
        <v>7148</v>
      </c>
      <c r="G1244" s="1" t="s">
        <v>7121</v>
      </c>
      <c r="H1244" s="1" t="s">
        <v>7122</v>
      </c>
      <c r="I1244" s="1" t="s">
        <v>13577</v>
      </c>
      <c r="J1244" s="1" t="s">
        <v>30</v>
      </c>
      <c r="K1244" s="1" t="s">
        <v>13578</v>
      </c>
      <c r="L1244" s="1" t="s">
        <v>13578</v>
      </c>
      <c r="M1244" s="1" t="s">
        <v>7125</v>
      </c>
      <c r="N1244" s="1" t="s">
        <v>7125</v>
      </c>
      <c r="O1244" s="1" t="s">
        <v>7126</v>
      </c>
      <c r="P1244" s="1" t="s">
        <v>7127</v>
      </c>
      <c r="Q1244" s="1" t="s">
        <v>7128</v>
      </c>
      <c r="R1244" s="1" t="s">
        <v>13999</v>
      </c>
      <c r="S1244" s="1" t="s">
        <v>7130</v>
      </c>
      <c r="T1244" s="1" t="s">
        <v>7131</v>
      </c>
      <c r="U1244" s="1" t="s">
        <v>7132</v>
      </c>
      <c r="V1244" s="1" t="s">
        <v>7254</v>
      </c>
    </row>
    <row r="1245" s="1" customFormat="1" spans="1:22">
      <c r="A1245" s="3">
        <v>999223897219873</v>
      </c>
      <c r="B1245" s="1" t="s">
        <v>7120</v>
      </c>
      <c r="C1245" s="1" t="s">
        <v>14000</v>
      </c>
      <c r="D1245" s="1" t="s">
        <v>9363</v>
      </c>
      <c r="E1245" s="1" t="s">
        <v>14001</v>
      </c>
      <c r="F1245" s="1" t="s">
        <v>7139</v>
      </c>
      <c r="G1245" s="1" t="s">
        <v>7148</v>
      </c>
      <c r="H1245" s="1" t="s">
        <v>7122</v>
      </c>
      <c r="I1245" s="1" t="s">
        <v>14002</v>
      </c>
      <c r="J1245" s="1" t="s">
        <v>30</v>
      </c>
      <c r="K1245" s="1" t="s">
        <v>9130</v>
      </c>
      <c r="L1245" s="1" t="s">
        <v>9130</v>
      </c>
      <c r="M1245" s="1" t="s">
        <v>7125</v>
      </c>
      <c r="N1245" s="1" t="s">
        <v>7125</v>
      </c>
      <c r="O1245" s="1" t="s">
        <v>7126</v>
      </c>
      <c r="P1245" s="1" t="s">
        <v>7127</v>
      </c>
      <c r="Q1245" s="1" t="s">
        <v>7128</v>
      </c>
      <c r="R1245" s="1" t="s">
        <v>14003</v>
      </c>
      <c r="S1245" s="1" t="s">
        <v>7130</v>
      </c>
      <c r="T1245" s="1" t="s">
        <v>7131</v>
      </c>
      <c r="U1245" s="1" t="s">
        <v>7132</v>
      </c>
      <c r="V1245" s="1" t="s">
        <v>7254</v>
      </c>
    </row>
    <row r="1246" s="1" customFormat="1" spans="1:22">
      <c r="A1246" s="3">
        <v>999223897435730</v>
      </c>
      <c r="B1246" s="1" t="s">
        <v>7120</v>
      </c>
      <c r="C1246" s="1" t="s">
        <v>14004</v>
      </c>
      <c r="D1246" s="1" t="s">
        <v>14005</v>
      </c>
      <c r="E1246" s="1" t="s">
        <v>14006</v>
      </c>
      <c r="F1246" s="1" t="s">
        <v>7148</v>
      </c>
      <c r="G1246" s="1" t="s">
        <v>7121</v>
      </c>
      <c r="H1246" s="1" t="s">
        <v>7122</v>
      </c>
      <c r="I1246" s="1" t="s">
        <v>14007</v>
      </c>
      <c r="J1246" s="1" t="s">
        <v>30</v>
      </c>
      <c r="K1246" s="1" t="s">
        <v>10890</v>
      </c>
      <c r="L1246" s="1" t="s">
        <v>10890</v>
      </c>
      <c r="M1246" s="1" t="s">
        <v>7125</v>
      </c>
      <c r="N1246" s="1" t="s">
        <v>7125</v>
      </c>
      <c r="O1246" s="1" t="s">
        <v>7126</v>
      </c>
      <c r="P1246" s="1" t="s">
        <v>7127</v>
      </c>
      <c r="Q1246" s="1" t="s">
        <v>7128</v>
      </c>
      <c r="R1246" s="1" t="s">
        <v>14008</v>
      </c>
      <c r="S1246" s="1" t="s">
        <v>7130</v>
      </c>
      <c r="T1246" s="1" t="s">
        <v>7131</v>
      </c>
      <c r="U1246" s="1" t="s">
        <v>7132</v>
      </c>
      <c r="V1246" s="1" t="s">
        <v>7217</v>
      </c>
    </row>
    <row r="1247" s="1" customFormat="1" spans="1:22">
      <c r="A1247" s="3">
        <v>999223897478755</v>
      </c>
      <c r="B1247" s="1" t="s">
        <v>7120</v>
      </c>
      <c r="C1247" s="1" t="s">
        <v>14009</v>
      </c>
      <c r="D1247" s="1" t="s">
        <v>14010</v>
      </c>
      <c r="E1247" s="1" t="s">
        <v>14011</v>
      </c>
      <c r="F1247" s="1" t="s">
        <v>7120</v>
      </c>
      <c r="G1247" s="1" t="s">
        <v>7139</v>
      </c>
      <c r="H1247" s="1" t="s">
        <v>7122</v>
      </c>
      <c r="I1247" s="1" t="s">
        <v>14012</v>
      </c>
      <c r="J1247" s="1" t="s">
        <v>30</v>
      </c>
      <c r="K1247" s="1" t="s">
        <v>14013</v>
      </c>
      <c r="L1247" s="1" t="s">
        <v>14013</v>
      </c>
      <c r="M1247" s="1" t="s">
        <v>7125</v>
      </c>
      <c r="N1247" s="1" t="s">
        <v>7125</v>
      </c>
      <c r="O1247" s="1" t="s">
        <v>7126</v>
      </c>
      <c r="P1247" s="1" t="s">
        <v>7127</v>
      </c>
      <c r="Q1247" s="1" t="s">
        <v>7128</v>
      </c>
      <c r="R1247" s="1" t="s">
        <v>14014</v>
      </c>
      <c r="S1247" s="1" t="s">
        <v>7130</v>
      </c>
      <c r="T1247" s="1" t="s">
        <v>7131</v>
      </c>
      <c r="U1247" s="1" t="s">
        <v>7132</v>
      </c>
      <c r="V1247" s="1" t="s">
        <v>7226</v>
      </c>
    </row>
    <row r="1248" s="1" customFormat="1" spans="1:22">
      <c r="A1248" s="3">
        <v>999223897505324</v>
      </c>
      <c r="B1248" s="1" t="s">
        <v>7120</v>
      </c>
      <c r="C1248" s="1" t="s">
        <v>14015</v>
      </c>
      <c r="D1248" s="1" t="s">
        <v>14016</v>
      </c>
      <c r="E1248" s="1" t="s">
        <v>14017</v>
      </c>
      <c r="F1248" s="1" t="s">
        <v>7120</v>
      </c>
      <c r="G1248" s="1" t="s">
        <v>7148</v>
      </c>
      <c r="H1248" s="1" t="s">
        <v>7122</v>
      </c>
      <c r="I1248" s="1" t="s">
        <v>14018</v>
      </c>
      <c r="J1248" s="1" t="s">
        <v>30</v>
      </c>
      <c r="K1248" s="1" t="s">
        <v>14019</v>
      </c>
      <c r="L1248" s="1" t="s">
        <v>14019</v>
      </c>
      <c r="M1248" s="1" t="s">
        <v>7125</v>
      </c>
      <c r="N1248" s="1" t="s">
        <v>7125</v>
      </c>
      <c r="O1248" s="1" t="s">
        <v>7126</v>
      </c>
      <c r="P1248" s="1" t="s">
        <v>7127</v>
      </c>
      <c r="Q1248" s="1" t="s">
        <v>7128</v>
      </c>
      <c r="R1248" s="1" t="s">
        <v>14020</v>
      </c>
      <c r="S1248" s="1" t="s">
        <v>7130</v>
      </c>
      <c r="T1248" s="1" t="s">
        <v>7131</v>
      </c>
      <c r="U1248" s="1" t="s">
        <v>7132</v>
      </c>
      <c r="V1248" s="1" t="s">
        <v>7184</v>
      </c>
    </row>
    <row r="1249" s="1" customFormat="1" spans="1:22">
      <c r="A1249" s="3">
        <v>999223897856000</v>
      </c>
      <c r="B1249" s="1" t="s">
        <v>7120</v>
      </c>
      <c r="C1249" s="1" t="s">
        <v>14021</v>
      </c>
      <c r="D1249" s="1" t="s">
        <v>14022</v>
      </c>
      <c r="E1249" s="1" t="s">
        <v>14023</v>
      </c>
      <c r="F1249" s="1" t="s">
        <v>7139</v>
      </c>
      <c r="G1249" s="1" t="s">
        <v>7148</v>
      </c>
      <c r="H1249" s="1" t="s">
        <v>7122</v>
      </c>
      <c r="I1249" s="1" t="s">
        <v>14024</v>
      </c>
      <c r="J1249" s="1" t="s">
        <v>30</v>
      </c>
      <c r="K1249" s="1" t="s">
        <v>7562</v>
      </c>
      <c r="L1249" s="1" t="s">
        <v>7562</v>
      </c>
      <c r="M1249" s="1" t="s">
        <v>7125</v>
      </c>
      <c r="N1249" s="1" t="s">
        <v>7125</v>
      </c>
      <c r="O1249" s="1" t="s">
        <v>7126</v>
      </c>
      <c r="P1249" s="1" t="s">
        <v>7127</v>
      </c>
      <c r="Q1249" s="1" t="s">
        <v>7128</v>
      </c>
      <c r="R1249" s="1" t="s">
        <v>14025</v>
      </c>
      <c r="S1249" s="1" t="s">
        <v>7130</v>
      </c>
      <c r="T1249" s="1" t="s">
        <v>7131</v>
      </c>
      <c r="U1249" s="1" t="s">
        <v>7132</v>
      </c>
      <c r="V1249" s="1" t="s">
        <v>7233</v>
      </c>
    </row>
    <row r="1250" s="1" customFormat="1" spans="1:22">
      <c r="A1250" s="3">
        <v>999223898301700</v>
      </c>
      <c r="B1250" s="1" t="s">
        <v>7120</v>
      </c>
      <c r="C1250" s="1" t="s">
        <v>14026</v>
      </c>
      <c r="D1250" s="1" t="s">
        <v>12983</v>
      </c>
      <c r="E1250" s="1" t="s">
        <v>10888</v>
      </c>
      <c r="F1250" s="1" t="s">
        <v>7120</v>
      </c>
      <c r="G1250" s="1" t="s">
        <v>7139</v>
      </c>
      <c r="H1250" s="1" t="s">
        <v>7122</v>
      </c>
      <c r="I1250" s="1" t="s">
        <v>14027</v>
      </c>
      <c r="J1250" s="1" t="s">
        <v>30</v>
      </c>
      <c r="K1250" s="1" t="s">
        <v>9866</v>
      </c>
      <c r="L1250" s="1" t="s">
        <v>9866</v>
      </c>
      <c r="M1250" s="1" t="s">
        <v>7125</v>
      </c>
      <c r="N1250" s="1" t="s">
        <v>7125</v>
      </c>
      <c r="O1250" s="1" t="s">
        <v>7126</v>
      </c>
      <c r="P1250" s="1" t="s">
        <v>7127</v>
      </c>
      <c r="Q1250" s="1" t="s">
        <v>7128</v>
      </c>
      <c r="R1250" s="1" t="s">
        <v>14028</v>
      </c>
      <c r="S1250" s="1" t="s">
        <v>7130</v>
      </c>
      <c r="T1250" s="1" t="s">
        <v>7131</v>
      </c>
      <c r="U1250" s="1" t="s">
        <v>7132</v>
      </c>
      <c r="V1250" s="1" t="s">
        <v>7340</v>
      </c>
    </row>
    <row r="1251" s="1" customFormat="1" spans="1:22">
      <c r="A1251" s="3">
        <v>999223898713773</v>
      </c>
      <c r="B1251" s="1" t="s">
        <v>7120</v>
      </c>
      <c r="C1251" s="1" t="s">
        <v>14029</v>
      </c>
      <c r="D1251" s="1" t="s">
        <v>14030</v>
      </c>
      <c r="E1251" s="1" t="s">
        <v>14031</v>
      </c>
      <c r="F1251" s="1" t="s">
        <v>7120</v>
      </c>
      <c r="G1251" s="1" t="s">
        <v>7139</v>
      </c>
      <c r="H1251" s="1" t="s">
        <v>7122</v>
      </c>
      <c r="I1251" s="1" t="s">
        <v>14032</v>
      </c>
      <c r="J1251" s="1" t="s">
        <v>30</v>
      </c>
      <c r="K1251" s="1" t="s">
        <v>14033</v>
      </c>
      <c r="L1251" s="1" t="s">
        <v>14033</v>
      </c>
      <c r="M1251" s="1" t="s">
        <v>7125</v>
      </c>
      <c r="N1251" s="1" t="s">
        <v>7125</v>
      </c>
      <c r="O1251" s="1" t="s">
        <v>7126</v>
      </c>
      <c r="P1251" s="1" t="s">
        <v>7127</v>
      </c>
      <c r="Q1251" s="1" t="s">
        <v>7128</v>
      </c>
      <c r="R1251" s="1" t="s">
        <v>14034</v>
      </c>
      <c r="S1251" s="1" t="s">
        <v>7130</v>
      </c>
      <c r="T1251" s="1" t="s">
        <v>7131</v>
      </c>
      <c r="U1251" s="1" t="s">
        <v>7132</v>
      </c>
      <c r="V1251" s="1" t="s">
        <v>7254</v>
      </c>
    </row>
    <row r="1252" s="1" customFormat="1" spans="1:22">
      <c r="A1252" s="3">
        <v>23898932243</v>
      </c>
      <c r="B1252" s="1" t="s">
        <v>7120</v>
      </c>
      <c r="C1252" s="1" t="s">
        <v>14035</v>
      </c>
      <c r="D1252" s="1" t="s">
        <v>14036</v>
      </c>
      <c r="E1252" s="1" t="s">
        <v>14037</v>
      </c>
      <c r="F1252" s="1" t="s">
        <v>7139</v>
      </c>
      <c r="G1252" s="1" t="s">
        <v>7148</v>
      </c>
      <c r="H1252" s="1" t="s">
        <v>7122</v>
      </c>
      <c r="I1252" s="1" t="s">
        <v>13709</v>
      </c>
      <c r="J1252" s="1" t="s">
        <v>30</v>
      </c>
      <c r="K1252" s="1" t="s">
        <v>13710</v>
      </c>
      <c r="L1252" s="1" t="s">
        <v>13710</v>
      </c>
      <c r="M1252" s="1" t="s">
        <v>7125</v>
      </c>
      <c r="N1252" s="1" t="s">
        <v>7125</v>
      </c>
      <c r="O1252" s="1" t="s">
        <v>7126</v>
      </c>
      <c r="P1252" s="1" t="s">
        <v>7127</v>
      </c>
      <c r="Q1252" s="1" t="s">
        <v>7128</v>
      </c>
      <c r="R1252" s="1" t="s">
        <v>14038</v>
      </c>
      <c r="S1252" s="1" t="s">
        <v>7130</v>
      </c>
      <c r="T1252" s="1" t="s">
        <v>7131</v>
      </c>
      <c r="U1252" s="1" t="s">
        <v>7132</v>
      </c>
      <c r="V1252" s="1" t="s">
        <v>7133</v>
      </c>
    </row>
    <row r="1253" s="1" customFormat="1" spans="1:22">
      <c r="A1253" s="3">
        <v>999223899353158</v>
      </c>
      <c r="B1253" s="1" t="s">
        <v>7120</v>
      </c>
      <c r="C1253" s="1" t="s">
        <v>14039</v>
      </c>
      <c r="D1253" s="1" t="s">
        <v>12574</v>
      </c>
      <c r="E1253" s="1" t="s">
        <v>14040</v>
      </c>
      <c r="F1253" s="1" t="s">
        <v>7139</v>
      </c>
      <c r="G1253" s="1" t="s">
        <v>7148</v>
      </c>
      <c r="H1253" s="1" t="s">
        <v>7122</v>
      </c>
      <c r="I1253" s="1" t="s">
        <v>14041</v>
      </c>
      <c r="J1253" s="1" t="s">
        <v>30</v>
      </c>
      <c r="K1253" s="1" t="s">
        <v>14042</v>
      </c>
      <c r="L1253" s="1" t="s">
        <v>14042</v>
      </c>
      <c r="M1253" s="1" t="s">
        <v>7125</v>
      </c>
      <c r="N1253" s="1" t="s">
        <v>7125</v>
      </c>
      <c r="O1253" s="1" t="s">
        <v>7126</v>
      </c>
      <c r="P1253" s="1" t="s">
        <v>7127</v>
      </c>
      <c r="Q1253" s="1" t="s">
        <v>7128</v>
      </c>
      <c r="R1253" s="1" t="s">
        <v>14043</v>
      </c>
      <c r="S1253" s="1" t="s">
        <v>7130</v>
      </c>
      <c r="T1253" s="1" t="s">
        <v>7131</v>
      </c>
      <c r="U1253" s="1" t="s">
        <v>7132</v>
      </c>
      <c r="V1253" s="1" t="s">
        <v>7254</v>
      </c>
    </row>
    <row r="1254" s="1" customFormat="1" spans="1:22">
      <c r="A1254" s="3">
        <v>999223899611300</v>
      </c>
      <c r="B1254" s="1" t="s">
        <v>7120</v>
      </c>
      <c r="C1254" s="1" t="s">
        <v>14044</v>
      </c>
      <c r="D1254" s="1" t="s">
        <v>12160</v>
      </c>
      <c r="E1254" s="1" t="s">
        <v>14045</v>
      </c>
      <c r="F1254" s="1" t="s">
        <v>7148</v>
      </c>
      <c r="G1254" s="1" t="s">
        <v>7121</v>
      </c>
      <c r="H1254" s="1" t="s">
        <v>7122</v>
      </c>
      <c r="I1254" s="1" t="s">
        <v>14046</v>
      </c>
      <c r="J1254" s="1" t="s">
        <v>30</v>
      </c>
      <c r="K1254" s="1" t="s">
        <v>14047</v>
      </c>
      <c r="L1254" s="1" t="s">
        <v>14047</v>
      </c>
      <c r="M1254" s="1" t="s">
        <v>7125</v>
      </c>
      <c r="N1254" s="1" t="s">
        <v>7125</v>
      </c>
      <c r="O1254" s="1" t="s">
        <v>7126</v>
      </c>
      <c r="P1254" s="1" t="s">
        <v>7127</v>
      </c>
      <c r="Q1254" s="1" t="s">
        <v>7128</v>
      </c>
      <c r="R1254" s="1" t="s">
        <v>14048</v>
      </c>
      <c r="S1254" s="1" t="s">
        <v>7130</v>
      </c>
      <c r="T1254" s="1" t="s">
        <v>7131</v>
      </c>
      <c r="U1254" s="1" t="s">
        <v>7132</v>
      </c>
      <c r="V1254" s="1" t="s">
        <v>7377</v>
      </c>
    </row>
    <row r="1255" s="1" customFormat="1" spans="1:22">
      <c r="A1255" s="3">
        <v>999223899632303</v>
      </c>
      <c r="B1255" s="1" t="s">
        <v>7120</v>
      </c>
      <c r="C1255" s="1" t="s">
        <v>14049</v>
      </c>
      <c r="D1255" s="1" t="s">
        <v>13294</v>
      </c>
      <c r="E1255" s="1" t="s">
        <v>14050</v>
      </c>
      <c r="F1255" s="1" t="s">
        <v>7139</v>
      </c>
      <c r="G1255" s="1" t="s">
        <v>7148</v>
      </c>
      <c r="H1255" s="1" t="s">
        <v>7122</v>
      </c>
      <c r="I1255" s="1" t="s">
        <v>14051</v>
      </c>
      <c r="J1255" s="1" t="s">
        <v>30</v>
      </c>
      <c r="K1255" s="1" t="s">
        <v>9751</v>
      </c>
      <c r="L1255" s="1" t="s">
        <v>9751</v>
      </c>
      <c r="M1255" s="1" t="s">
        <v>7125</v>
      </c>
      <c r="N1255" s="1" t="s">
        <v>7125</v>
      </c>
      <c r="O1255" s="1" t="s">
        <v>7126</v>
      </c>
      <c r="P1255" s="1" t="s">
        <v>7127</v>
      </c>
      <c r="Q1255" s="1" t="s">
        <v>7128</v>
      </c>
      <c r="R1255" s="1" t="s">
        <v>14052</v>
      </c>
      <c r="S1255" s="1" t="s">
        <v>7130</v>
      </c>
      <c r="T1255" s="1" t="s">
        <v>7131</v>
      </c>
      <c r="U1255" s="1" t="s">
        <v>7132</v>
      </c>
      <c r="V1255" s="1" t="s">
        <v>7254</v>
      </c>
    </row>
    <row r="1256" s="1" customFormat="1" spans="1:22">
      <c r="A1256" s="3">
        <v>23900022733</v>
      </c>
      <c r="B1256" s="1" t="s">
        <v>7120</v>
      </c>
      <c r="C1256" s="1" t="s">
        <v>14053</v>
      </c>
      <c r="D1256" s="1" t="s">
        <v>14054</v>
      </c>
      <c r="E1256" s="1" t="s">
        <v>14055</v>
      </c>
      <c r="F1256" s="1" t="s">
        <v>7139</v>
      </c>
      <c r="G1256" s="1" t="s">
        <v>7121</v>
      </c>
      <c r="H1256" s="1" t="s">
        <v>7122</v>
      </c>
      <c r="I1256" s="1" t="s">
        <v>14024</v>
      </c>
      <c r="J1256" s="1" t="s">
        <v>30</v>
      </c>
      <c r="K1256" s="1" t="s">
        <v>7562</v>
      </c>
      <c r="L1256" s="1" t="s">
        <v>7562</v>
      </c>
      <c r="M1256" s="1" t="s">
        <v>7125</v>
      </c>
      <c r="N1256" s="1" t="s">
        <v>7125</v>
      </c>
      <c r="O1256" s="1" t="s">
        <v>7126</v>
      </c>
      <c r="P1256" s="1" t="s">
        <v>7127</v>
      </c>
      <c r="Q1256" s="1" t="s">
        <v>7128</v>
      </c>
      <c r="R1256" s="1" t="s">
        <v>14056</v>
      </c>
      <c r="S1256" s="1" t="s">
        <v>7130</v>
      </c>
      <c r="T1256" s="1" t="s">
        <v>7131</v>
      </c>
      <c r="U1256" s="1" t="s">
        <v>7132</v>
      </c>
      <c r="V1256" s="1" t="s">
        <v>7269</v>
      </c>
    </row>
    <row r="1257" s="1" customFormat="1" spans="1:22">
      <c r="A1257" s="3">
        <v>999223900028588</v>
      </c>
      <c r="B1257" s="1" t="s">
        <v>7120</v>
      </c>
      <c r="C1257" s="1" t="s">
        <v>14057</v>
      </c>
      <c r="D1257" s="1" t="s">
        <v>14058</v>
      </c>
      <c r="E1257" s="1" t="s">
        <v>14059</v>
      </c>
      <c r="F1257" s="1" t="s">
        <v>7139</v>
      </c>
      <c r="G1257" s="1" t="s">
        <v>7148</v>
      </c>
      <c r="H1257" s="1" t="s">
        <v>7122</v>
      </c>
      <c r="I1257" s="1" t="s">
        <v>14060</v>
      </c>
      <c r="J1257" s="1" t="s">
        <v>30</v>
      </c>
      <c r="K1257" s="1" t="s">
        <v>14061</v>
      </c>
      <c r="L1257" s="1" t="s">
        <v>14061</v>
      </c>
      <c r="M1257" s="1" t="s">
        <v>7125</v>
      </c>
      <c r="N1257" s="1" t="s">
        <v>7125</v>
      </c>
      <c r="O1257" s="1" t="s">
        <v>7126</v>
      </c>
      <c r="P1257" s="1" t="s">
        <v>7127</v>
      </c>
      <c r="Q1257" s="1" t="s">
        <v>7128</v>
      </c>
      <c r="R1257" s="1" t="s">
        <v>14062</v>
      </c>
      <c r="S1257" s="1" t="s">
        <v>7130</v>
      </c>
      <c r="T1257" s="1" t="s">
        <v>7131</v>
      </c>
      <c r="U1257" s="1" t="s">
        <v>7132</v>
      </c>
      <c r="V1257" s="1" t="s">
        <v>7254</v>
      </c>
    </row>
    <row r="1258" s="1" customFormat="1" spans="1:22">
      <c r="A1258" s="3">
        <v>999223900048355</v>
      </c>
      <c r="B1258" s="1" t="s">
        <v>7120</v>
      </c>
      <c r="C1258" s="1" t="s">
        <v>14063</v>
      </c>
      <c r="D1258" s="1" t="s">
        <v>11136</v>
      </c>
      <c r="E1258" s="1" t="s">
        <v>14064</v>
      </c>
      <c r="F1258" s="1" t="s">
        <v>7139</v>
      </c>
      <c r="G1258" s="1" t="s">
        <v>7148</v>
      </c>
      <c r="H1258" s="1" t="s">
        <v>7122</v>
      </c>
      <c r="I1258" s="1" t="s">
        <v>13883</v>
      </c>
      <c r="J1258" s="1" t="s">
        <v>30</v>
      </c>
      <c r="K1258" s="1" t="s">
        <v>13884</v>
      </c>
      <c r="L1258" s="1" t="s">
        <v>13884</v>
      </c>
      <c r="M1258" s="1" t="s">
        <v>7125</v>
      </c>
      <c r="N1258" s="1" t="s">
        <v>7125</v>
      </c>
      <c r="O1258" s="1" t="s">
        <v>7126</v>
      </c>
      <c r="P1258" s="1" t="s">
        <v>7127</v>
      </c>
      <c r="Q1258" s="1" t="s">
        <v>7128</v>
      </c>
      <c r="R1258" s="1" t="s">
        <v>14065</v>
      </c>
      <c r="S1258" s="1" t="s">
        <v>7130</v>
      </c>
      <c r="T1258" s="1" t="s">
        <v>7131</v>
      </c>
      <c r="U1258" s="1" t="s">
        <v>7132</v>
      </c>
      <c r="V1258" s="1" t="s">
        <v>7226</v>
      </c>
    </row>
    <row r="1259" s="1" customFormat="1" spans="1:22">
      <c r="A1259" s="3">
        <v>23900064817</v>
      </c>
      <c r="B1259" s="1" t="s">
        <v>7120</v>
      </c>
      <c r="C1259" s="1" t="s">
        <v>14066</v>
      </c>
      <c r="D1259" s="1" t="s">
        <v>14054</v>
      </c>
      <c r="E1259" s="1" t="s">
        <v>14067</v>
      </c>
      <c r="F1259" s="1" t="s">
        <v>7139</v>
      </c>
      <c r="G1259" s="1" t="s">
        <v>7121</v>
      </c>
      <c r="H1259" s="1" t="s">
        <v>7122</v>
      </c>
      <c r="I1259" s="1" t="s">
        <v>14024</v>
      </c>
      <c r="J1259" s="1" t="s">
        <v>30</v>
      </c>
      <c r="K1259" s="1" t="s">
        <v>7562</v>
      </c>
      <c r="L1259" s="1" t="s">
        <v>7562</v>
      </c>
      <c r="M1259" s="1" t="s">
        <v>7125</v>
      </c>
      <c r="N1259" s="1" t="s">
        <v>7125</v>
      </c>
      <c r="O1259" s="1" t="s">
        <v>7126</v>
      </c>
      <c r="P1259" s="1" t="s">
        <v>7127</v>
      </c>
      <c r="Q1259" s="1" t="s">
        <v>7128</v>
      </c>
      <c r="R1259" s="1" t="s">
        <v>14068</v>
      </c>
      <c r="S1259" s="1" t="s">
        <v>7130</v>
      </c>
      <c r="T1259" s="1" t="s">
        <v>7131</v>
      </c>
      <c r="U1259" s="1" t="s">
        <v>7132</v>
      </c>
      <c r="V1259" s="1" t="s">
        <v>7269</v>
      </c>
    </row>
    <row r="1260" s="1" customFormat="1" spans="1:22">
      <c r="A1260" s="3">
        <v>999223900110112</v>
      </c>
      <c r="B1260" s="1" t="s">
        <v>7120</v>
      </c>
      <c r="C1260" s="1" t="s">
        <v>14069</v>
      </c>
      <c r="D1260" s="1" t="s">
        <v>13118</v>
      </c>
      <c r="E1260" s="1" t="s">
        <v>14070</v>
      </c>
      <c r="F1260" s="1" t="s">
        <v>7120</v>
      </c>
      <c r="G1260" s="1" t="s">
        <v>7139</v>
      </c>
      <c r="H1260" s="1" t="s">
        <v>7122</v>
      </c>
      <c r="I1260" s="1" t="s">
        <v>14071</v>
      </c>
      <c r="J1260" s="1" t="s">
        <v>30</v>
      </c>
      <c r="K1260" s="1" t="s">
        <v>11371</v>
      </c>
      <c r="L1260" s="1" t="s">
        <v>11371</v>
      </c>
      <c r="M1260" s="1" t="s">
        <v>7125</v>
      </c>
      <c r="N1260" s="1" t="s">
        <v>7125</v>
      </c>
      <c r="O1260" s="1" t="s">
        <v>7126</v>
      </c>
      <c r="P1260" s="1" t="s">
        <v>7127</v>
      </c>
      <c r="Q1260" s="1" t="s">
        <v>7128</v>
      </c>
      <c r="R1260" s="1" t="s">
        <v>14072</v>
      </c>
      <c r="S1260" s="1" t="s">
        <v>7130</v>
      </c>
      <c r="T1260" s="1" t="s">
        <v>7131</v>
      </c>
      <c r="U1260" s="1" t="s">
        <v>7132</v>
      </c>
      <c r="V1260" s="1" t="s">
        <v>7226</v>
      </c>
    </row>
    <row r="1261" s="1" customFormat="1" spans="1:22">
      <c r="A1261" s="3">
        <v>999223900657759</v>
      </c>
      <c r="B1261" s="1" t="s">
        <v>7120</v>
      </c>
      <c r="C1261" s="1" t="s">
        <v>14073</v>
      </c>
      <c r="D1261" s="1" t="s">
        <v>14074</v>
      </c>
      <c r="E1261" s="1" t="s">
        <v>14075</v>
      </c>
      <c r="F1261" s="1" t="s">
        <v>7120</v>
      </c>
      <c r="G1261" s="1" t="s">
        <v>7139</v>
      </c>
      <c r="H1261" s="1" t="s">
        <v>7122</v>
      </c>
      <c r="I1261" s="1" t="s">
        <v>14076</v>
      </c>
      <c r="J1261" s="1" t="s">
        <v>30</v>
      </c>
      <c r="K1261" s="1" t="s">
        <v>14077</v>
      </c>
      <c r="L1261" s="1" t="s">
        <v>14077</v>
      </c>
      <c r="M1261" s="1" t="s">
        <v>7125</v>
      </c>
      <c r="N1261" s="1" t="s">
        <v>7125</v>
      </c>
      <c r="O1261" s="1" t="s">
        <v>7126</v>
      </c>
      <c r="P1261" s="1" t="s">
        <v>7127</v>
      </c>
      <c r="Q1261" s="1" t="s">
        <v>7128</v>
      </c>
      <c r="R1261" s="1" t="s">
        <v>14078</v>
      </c>
      <c r="S1261" s="1" t="s">
        <v>7130</v>
      </c>
      <c r="T1261" s="1" t="s">
        <v>7131</v>
      </c>
      <c r="U1261" s="1" t="s">
        <v>7132</v>
      </c>
      <c r="V1261" s="1" t="s">
        <v>7254</v>
      </c>
    </row>
    <row r="1262" s="1" customFormat="1" spans="1:22">
      <c r="A1262" s="3">
        <v>999223900802669</v>
      </c>
      <c r="B1262" s="1" t="s">
        <v>7120</v>
      </c>
      <c r="C1262" s="1" t="s">
        <v>14079</v>
      </c>
      <c r="D1262" s="1" t="s">
        <v>14080</v>
      </c>
      <c r="E1262" s="1" t="s">
        <v>14081</v>
      </c>
      <c r="F1262" s="1" t="s">
        <v>7120</v>
      </c>
      <c r="G1262" s="1" t="s">
        <v>7139</v>
      </c>
      <c r="H1262" s="1" t="s">
        <v>7122</v>
      </c>
      <c r="I1262" s="1" t="s">
        <v>14082</v>
      </c>
      <c r="J1262" s="1" t="s">
        <v>30</v>
      </c>
      <c r="K1262" s="1" t="s">
        <v>14083</v>
      </c>
      <c r="L1262" s="1" t="s">
        <v>14083</v>
      </c>
      <c r="M1262" s="1" t="s">
        <v>7125</v>
      </c>
      <c r="N1262" s="1" t="s">
        <v>7125</v>
      </c>
      <c r="O1262" s="1" t="s">
        <v>7126</v>
      </c>
      <c r="P1262" s="1" t="s">
        <v>7127</v>
      </c>
      <c r="Q1262" s="1" t="s">
        <v>7128</v>
      </c>
      <c r="R1262" s="1" t="s">
        <v>14084</v>
      </c>
      <c r="S1262" s="1" t="s">
        <v>7130</v>
      </c>
      <c r="T1262" s="1" t="s">
        <v>7131</v>
      </c>
      <c r="U1262" s="1" t="s">
        <v>7132</v>
      </c>
      <c r="V1262" s="1" t="s">
        <v>7254</v>
      </c>
    </row>
    <row r="1263" s="1" customFormat="1" spans="1:22">
      <c r="A1263" s="3">
        <v>999223900876300</v>
      </c>
      <c r="B1263" s="1" t="s">
        <v>7120</v>
      </c>
      <c r="C1263" s="1" t="s">
        <v>14085</v>
      </c>
      <c r="D1263" s="1" t="s">
        <v>12092</v>
      </c>
      <c r="E1263" s="1" t="s">
        <v>14086</v>
      </c>
      <c r="F1263" s="1" t="s">
        <v>7120</v>
      </c>
      <c r="G1263" s="1" t="s">
        <v>7139</v>
      </c>
      <c r="H1263" s="1" t="s">
        <v>7122</v>
      </c>
      <c r="I1263" s="1" t="s">
        <v>14087</v>
      </c>
      <c r="J1263" s="1" t="s">
        <v>30</v>
      </c>
      <c r="K1263" s="1" t="s">
        <v>8414</v>
      </c>
      <c r="L1263" s="1" t="s">
        <v>8414</v>
      </c>
      <c r="M1263" s="1" t="s">
        <v>7125</v>
      </c>
      <c r="N1263" s="1" t="s">
        <v>7125</v>
      </c>
      <c r="O1263" s="1" t="s">
        <v>7126</v>
      </c>
      <c r="P1263" s="1" t="s">
        <v>7127</v>
      </c>
      <c r="Q1263" s="1" t="s">
        <v>7128</v>
      </c>
      <c r="R1263" s="1" t="s">
        <v>14088</v>
      </c>
      <c r="S1263" s="1" t="s">
        <v>7130</v>
      </c>
      <c r="T1263" s="1" t="s">
        <v>7131</v>
      </c>
      <c r="U1263" s="1" t="s">
        <v>7132</v>
      </c>
      <c r="V1263" s="1" t="s">
        <v>7254</v>
      </c>
    </row>
    <row r="1264" s="1" customFormat="1" spans="1:22">
      <c r="A1264" s="3">
        <v>999223900908060</v>
      </c>
      <c r="B1264" s="1" t="s">
        <v>7120</v>
      </c>
      <c r="C1264" s="1" t="s">
        <v>14089</v>
      </c>
      <c r="D1264" s="1" t="s">
        <v>14090</v>
      </c>
      <c r="E1264" s="1" t="s">
        <v>14091</v>
      </c>
      <c r="F1264" s="1" t="s">
        <v>7139</v>
      </c>
      <c r="G1264" s="1" t="s">
        <v>7148</v>
      </c>
      <c r="H1264" s="1" t="s">
        <v>7122</v>
      </c>
      <c r="I1264" s="1" t="s">
        <v>14092</v>
      </c>
      <c r="J1264" s="1" t="s">
        <v>30</v>
      </c>
      <c r="K1264" s="1" t="s">
        <v>8059</v>
      </c>
      <c r="L1264" s="1" t="s">
        <v>8059</v>
      </c>
      <c r="M1264" s="1" t="s">
        <v>7125</v>
      </c>
      <c r="N1264" s="1" t="s">
        <v>7125</v>
      </c>
      <c r="O1264" s="1" t="s">
        <v>7126</v>
      </c>
      <c r="P1264" s="1" t="s">
        <v>7127</v>
      </c>
      <c r="Q1264" s="1" t="s">
        <v>7128</v>
      </c>
      <c r="R1264" s="1" t="s">
        <v>14093</v>
      </c>
      <c r="S1264" s="1" t="s">
        <v>7130</v>
      </c>
      <c r="T1264" s="1" t="s">
        <v>7131</v>
      </c>
      <c r="U1264" s="1" t="s">
        <v>7132</v>
      </c>
      <c r="V1264" s="1" t="s">
        <v>7133</v>
      </c>
    </row>
    <row r="1265" s="1" customFormat="1" spans="1:22">
      <c r="A1265" s="3">
        <v>999223900928738</v>
      </c>
      <c r="B1265" s="1" t="s">
        <v>7120</v>
      </c>
      <c r="C1265" s="1" t="s">
        <v>14094</v>
      </c>
      <c r="D1265" s="1" t="s">
        <v>10920</v>
      </c>
      <c r="E1265" s="1" t="s">
        <v>14095</v>
      </c>
      <c r="F1265" s="1" t="s">
        <v>7148</v>
      </c>
      <c r="G1265" s="1" t="s">
        <v>7121</v>
      </c>
      <c r="H1265" s="1" t="s">
        <v>7122</v>
      </c>
      <c r="I1265" s="1" t="s">
        <v>14096</v>
      </c>
      <c r="J1265" s="1" t="s">
        <v>30</v>
      </c>
      <c r="K1265" s="1" t="s">
        <v>14097</v>
      </c>
      <c r="L1265" s="1" t="s">
        <v>14097</v>
      </c>
      <c r="M1265" s="1" t="s">
        <v>7125</v>
      </c>
      <c r="N1265" s="1" t="s">
        <v>7125</v>
      </c>
      <c r="O1265" s="1" t="s">
        <v>7126</v>
      </c>
      <c r="P1265" s="1" t="s">
        <v>7127</v>
      </c>
      <c r="Q1265" s="1" t="s">
        <v>7128</v>
      </c>
      <c r="R1265" s="1" t="s">
        <v>14098</v>
      </c>
      <c r="S1265" s="1" t="s">
        <v>7130</v>
      </c>
      <c r="T1265" s="1" t="s">
        <v>7131</v>
      </c>
      <c r="U1265" s="1" t="s">
        <v>7225</v>
      </c>
      <c r="V1265" s="1" t="s">
        <v>7254</v>
      </c>
    </row>
    <row r="1266" s="1" customFormat="1" spans="1:22">
      <c r="A1266" s="3">
        <v>999223901227782</v>
      </c>
      <c r="B1266" s="1" t="s">
        <v>7120</v>
      </c>
      <c r="C1266" s="1" t="s">
        <v>14099</v>
      </c>
      <c r="D1266" s="1" t="s">
        <v>10111</v>
      </c>
      <c r="E1266" s="1" t="s">
        <v>14100</v>
      </c>
      <c r="F1266" s="1" t="s">
        <v>7139</v>
      </c>
      <c r="G1266" s="1" t="s">
        <v>7148</v>
      </c>
      <c r="H1266" s="1" t="s">
        <v>7122</v>
      </c>
      <c r="I1266" s="1" t="s">
        <v>14101</v>
      </c>
      <c r="J1266" s="1" t="s">
        <v>30</v>
      </c>
      <c r="K1266" s="1" t="s">
        <v>14102</v>
      </c>
      <c r="L1266" s="1" t="s">
        <v>14102</v>
      </c>
      <c r="M1266" s="1" t="s">
        <v>7125</v>
      </c>
      <c r="N1266" s="1" t="s">
        <v>7125</v>
      </c>
      <c r="O1266" s="1" t="s">
        <v>7126</v>
      </c>
      <c r="P1266" s="1" t="s">
        <v>7127</v>
      </c>
      <c r="Q1266" s="1" t="s">
        <v>7128</v>
      </c>
      <c r="R1266" s="1" t="s">
        <v>14103</v>
      </c>
      <c r="S1266" s="1" t="s">
        <v>7130</v>
      </c>
      <c r="T1266" s="1" t="s">
        <v>7131</v>
      </c>
      <c r="U1266" s="1" t="s">
        <v>7132</v>
      </c>
      <c r="V1266" s="1" t="s">
        <v>7133</v>
      </c>
    </row>
    <row r="1267" s="1" customFormat="1" spans="1:22">
      <c r="A1267" s="3">
        <v>999223901618032</v>
      </c>
      <c r="B1267" s="1" t="s">
        <v>7120</v>
      </c>
      <c r="C1267" s="1" t="s">
        <v>14104</v>
      </c>
      <c r="D1267" s="1" t="s">
        <v>14105</v>
      </c>
      <c r="E1267" s="1" t="s">
        <v>14106</v>
      </c>
      <c r="F1267" s="1" t="s">
        <v>7120</v>
      </c>
      <c r="G1267" s="1" t="s">
        <v>7148</v>
      </c>
      <c r="H1267" s="1" t="s">
        <v>7122</v>
      </c>
      <c r="I1267" s="1" t="s">
        <v>14107</v>
      </c>
      <c r="J1267" s="1" t="s">
        <v>30</v>
      </c>
      <c r="K1267" s="1" t="s">
        <v>14108</v>
      </c>
      <c r="L1267" s="1" t="s">
        <v>14108</v>
      </c>
      <c r="M1267" s="1" t="s">
        <v>7125</v>
      </c>
      <c r="N1267" s="1" t="s">
        <v>7125</v>
      </c>
      <c r="O1267" s="1" t="s">
        <v>7126</v>
      </c>
      <c r="P1267" s="1" t="s">
        <v>7127</v>
      </c>
      <c r="Q1267" s="1" t="s">
        <v>7128</v>
      </c>
      <c r="R1267" s="1" t="s">
        <v>14109</v>
      </c>
      <c r="S1267" s="1" t="s">
        <v>7130</v>
      </c>
      <c r="T1267" s="1" t="s">
        <v>7131</v>
      </c>
      <c r="U1267" s="1" t="s">
        <v>7132</v>
      </c>
      <c r="V1267" s="1" t="s">
        <v>7377</v>
      </c>
    </row>
    <row r="1268" s="1" customFormat="1" spans="1:22">
      <c r="A1268" s="3">
        <v>999223901649357</v>
      </c>
      <c r="B1268" s="1" t="s">
        <v>7120</v>
      </c>
      <c r="C1268" s="1" t="s">
        <v>14110</v>
      </c>
      <c r="D1268" s="1" t="s">
        <v>14111</v>
      </c>
      <c r="E1268" s="1" t="s">
        <v>14112</v>
      </c>
      <c r="F1268" s="1" t="s">
        <v>7120</v>
      </c>
      <c r="G1268" s="1" t="s">
        <v>7139</v>
      </c>
      <c r="H1268" s="1" t="s">
        <v>7122</v>
      </c>
      <c r="I1268" s="1" t="s">
        <v>14113</v>
      </c>
      <c r="J1268" s="1" t="s">
        <v>30</v>
      </c>
      <c r="K1268" s="1" t="s">
        <v>14114</v>
      </c>
      <c r="L1268" s="1" t="s">
        <v>14114</v>
      </c>
      <c r="M1268" s="1" t="s">
        <v>7125</v>
      </c>
      <c r="N1268" s="1" t="s">
        <v>7125</v>
      </c>
      <c r="O1268" s="1" t="s">
        <v>7126</v>
      </c>
      <c r="P1268" s="1" t="s">
        <v>7127</v>
      </c>
      <c r="Q1268" s="1" t="s">
        <v>7128</v>
      </c>
      <c r="R1268" s="1" t="s">
        <v>14115</v>
      </c>
      <c r="S1268" s="1" t="s">
        <v>7130</v>
      </c>
      <c r="T1268" s="1" t="s">
        <v>7131</v>
      </c>
      <c r="U1268" s="1" t="s">
        <v>7132</v>
      </c>
      <c r="V1268" s="1" t="s">
        <v>7254</v>
      </c>
    </row>
    <row r="1269" s="1" customFormat="1" spans="1:22">
      <c r="A1269" s="3">
        <v>999223902082418</v>
      </c>
      <c r="B1269" s="1" t="s">
        <v>7120</v>
      </c>
      <c r="C1269" s="1" t="s">
        <v>14116</v>
      </c>
      <c r="D1269" s="1" t="s">
        <v>14117</v>
      </c>
      <c r="E1269" s="1" t="s">
        <v>14118</v>
      </c>
      <c r="F1269" s="1" t="s">
        <v>7120</v>
      </c>
      <c r="G1269" s="1" t="s">
        <v>7148</v>
      </c>
      <c r="H1269" s="1" t="s">
        <v>7122</v>
      </c>
      <c r="I1269" s="1" t="s">
        <v>14119</v>
      </c>
      <c r="J1269" s="1" t="s">
        <v>30</v>
      </c>
      <c r="K1269" s="1" t="s">
        <v>14120</v>
      </c>
      <c r="L1269" s="1" t="s">
        <v>14120</v>
      </c>
      <c r="M1269" s="1" t="s">
        <v>7125</v>
      </c>
      <c r="N1269" s="1" t="s">
        <v>7125</v>
      </c>
      <c r="O1269" s="1" t="s">
        <v>7126</v>
      </c>
      <c r="P1269" s="1" t="s">
        <v>7127</v>
      </c>
      <c r="Q1269" s="1" t="s">
        <v>7128</v>
      </c>
      <c r="R1269" s="1" t="s">
        <v>14121</v>
      </c>
      <c r="S1269" s="1" t="s">
        <v>7130</v>
      </c>
      <c r="T1269" s="1" t="s">
        <v>7131</v>
      </c>
      <c r="U1269" s="1" t="s">
        <v>7132</v>
      </c>
      <c r="V1269" s="1" t="s">
        <v>7377</v>
      </c>
    </row>
    <row r="1270" s="1" customFormat="1" spans="1:22">
      <c r="A1270" s="3">
        <v>23902457697</v>
      </c>
      <c r="B1270" s="1" t="s">
        <v>7120</v>
      </c>
      <c r="C1270" s="1" t="s">
        <v>14122</v>
      </c>
      <c r="D1270" s="1" t="s">
        <v>9262</v>
      </c>
      <c r="E1270" s="1" t="s">
        <v>14123</v>
      </c>
      <c r="F1270" s="1" t="s">
        <v>7139</v>
      </c>
      <c r="G1270" s="1" t="s">
        <v>7148</v>
      </c>
      <c r="H1270" s="1" t="s">
        <v>7122</v>
      </c>
      <c r="I1270" s="1" t="s">
        <v>14124</v>
      </c>
      <c r="J1270" s="1" t="s">
        <v>30</v>
      </c>
      <c r="K1270" s="1" t="s">
        <v>12303</v>
      </c>
      <c r="L1270" s="1" t="s">
        <v>12303</v>
      </c>
      <c r="M1270" s="1" t="s">
        <v>7125</v>
      </c>
      <c r="N1270" s="1" t="s">
        <v>7125</v>
      </c>
      <c r="O1270" s="1" t="s">
        <v>7126</v>
      </c>
      <c r="P1270" s="1" t="s">
        <v>7127</v>
      </c>
      <c r="Q1270" s="1" t="s">
        <v>7128</v>
      </c>
      <c r="R1270" s="1" t="s">
        <v>14125</v>
      </c>
      <c r="S1270" s="1" t="s">
        <v>7130</v>
      </c>
      <c r="T1270" s="1" t="s">
        <v>7131</v>
      </c>
      <c r="U1270" s="1" t="s">
        <v>7132</v>
      </c>
      <c r="V1270" s="1" t="s">
        <v>7133</v>
      </c>
    </row>
    <row r="1271" s="1" customFormat="1" spans="1:22">
      <c r="A1271" s="3">
        <v>999223902868524</v>
      </c>
      <c r="B1271" s="1" t="s">
        <v>7139</v>
      </c>
      <c r="C1271" s="1" t="s">
        <v>14126</v>
      </c>
      <c r="D1271" s="1" t="s">
        <v>14127</v>
      </c>
      <c r="E1271" s="1" t="s">
        <v>14128</v>
      </c>
      <c r="F1271" s="1" t="s">
        <v>7139</v>
      </c>
      <c r="G1271" s="1" t="s">
        <v>7148</v>
      </c>
      <c r="H1271" s="1" t="s">
        <v>7122</v>
      </c>
      <c r="I1271" s="1" t="s">
        <v>14129</v>
      </c>
      <c r="J1271" s="1" t="s">
        <v>30</v>
      </c>
      <c r="K1271" s="1" t="s">
        <v>7352</v>
      </c>
      <c r="L1271" s="1" t="s">
        <v>7352</v>
      </c>
      <c r="M1271" s="1" t="s">
        <v>7125</v>
      </c>
      <c r="N1271" s="1" t="s">
        <v>7125</v>
      </c>
      <c r="O1271" s="1" t="s">
        <v>7126</v>
      </c>
      <c r="P1271" s="1" t="s">
        <v>7127</v>
      </c>
      <c r="Q1271" s="1" t="s">
        <v>7128</v>
      </c>
      <c r="R1271" s="1" t="s">
        <v>14130</v>
      </c>
      <c r="S1271" s="1" t="s">
        <v>7130</v>
      </c>
      <c r="T1271" s="1" t="s">
        <v>7131</v>
      </c>
      <c r="U1271" s="1" t="s">
        <v>7132</v>
      </c>
      <c r="V1271" s="1" t="s">
        <v>7377</v>
      </c>
    </row>
    <row r="1272" s="1" customFormat="1" spans="1:22">
      <c r="A1272" s="3">
        <v>999223902947011</v>
      </c>
      <c r="B1272" s="1" t="s">
        <v>7139</v>
      </c>
      <c r="C1272" s="1" t="s">
        <v>14131</v>
      </c>
      <c r="D1272" s="1" t="s">
        <v>14132</v>
      </c>
      <c r="E1272" s="1" t="s">
        <v>14133</v>
      </c>
      <c r="F1272" s="1" t="s">
        <v>7139</v>
      </c>
      <c r="G1272" s="1" t="s">
        <v>7148</v>
      </c>
      <c r="H1272" s="1" t="s">
        <v>7122</v>
      </c>
      <c r="I1272" s="1" t="s">
        <v>14134</v>
      </c>
      <c r="J1272" s="1" t="s">
        <v>30</v>
      </c>
      <c r="K1272" s="1" t="s">
        <v>12875</v>
      </c>
      <c r="L1272" s="1" t="s">
        <v>12875</v>
      </c>
      <c r="M1272" s="1" t="s">
        <v>7125</v>
      </c>
      <c r="N1272" s="1" t="s">
        <v>7125</v>
      </c>
      <c r="O1272" s="1" t="s">
        <v>7126</v>
      </c>
      <c r="P1272" s="1" t="s">
        <v>7127</v>
      </c>
      <c r="Q1272" s="1" t="s">
        <v>7128</v>
      </c>
      <c r="R1272" s="1" t="s">
        <v>14135</v>
      </c>
      <c r="S1272" s="1" t="s">
        <v>7130</v>
      </c>
      <c r="T1272" s="1" t="s">
        <v>7131</v>
      </c>
      <c r="U1272" s="1" t="s">
        <v>7132</v>
      </c>
      <c r="V1272" s="1" t="s">
        <v>7254</v>
      </c>
    </row>
    <row r="1273" s="1" customFormat="1" spans="1:22">
      <c r="A1273" s="3">
        <v>999223902993230</v>
      </c>
      <c r="B1273" s="1" t="s">
        <v>7139</v>
      </c>
      <c r="C1273" s="1" t="s">
        <v>14136</v>
      </c>
      <c r="D1273" s="1" t="s">
        <v>13587</v>
      </c>
      <c r="E1273" s="1" t="s">
        <v>14137</v>
      </c>
      <c r="F1273" s="1" t="s">
        <v>7148</v>
      </c>
      <c r="G1273" s="1" t="s">
        <v>7121</v>
      </c>
      <c r="H1273" s="1" t="s">
        <v>7122</v>
      </c>
      <c r="I1273" s="1" t="s">
        <v>14138</v>
      </c>
      <c r="J1273" s="1" t="s">
        <v>30</v>
      </c>
      <c r="K1273" s="1" t="s">
        <v>9899</v>
      </c>
      <c r="L1273" s="1" t="s">
        <v>9899</v>
      </c>
      <c r="M1273" s="1" t="s">
        <v>7125</v>
      </c>
      <c r="N1273" s="1" t="s">
        <v>7125</v>
      </c>
      <c r="O1273" s="1" t="s">
        <v>7126</v>
      </c>
      <c r="P1273" s="1" t="s">
        <v>7127</v>
      </c>
      <c r="Q1273" s="1" t="s">
        <v>7128</v>
      </c>
      <c r="R1273" s="1" t="s">
        <v>14139</v>
      </c>
      <c r="S1273" s="1" t="s">
        <v>7130</v>
      </c>
      <c r="T1273" s="1" t="s">
        <v>7131</v>
      </c>
      <c r="U1273" s="1" t="s">
        <v>7132</v>
      </c>
      <c r="V1273" s="1" t="s">
        <v>7314</v>
      </c>
    </row>
    <row r="1274" s="1" customFormat="1" spans="1:22">
      <c r="A1274" s="3">
        <v>999223903026153</v>
      </c>
      <c r="B1274" s="1" t="s">
        <v>7139</v>
      </c>
      <c r="C1274" s="1" t="s">
        <v>14140</v>
      </c>
      <c r="D1274" s="1" t="s">
        <v>14141</v>
      </c>
      <c r="E1274" s="1" t="s">
        <v>14142</v>
      </c>
      <c r="F1274" s="1" t="s">
        <v>7139</v>
      </c>
      <c r="G1274" s="1" t="s">
        <v>7148</v>
      </c>
      <c r="H1274" s="1" t="s">
        <v>7122</v>
      </c>
      <c r="I1274" s="1" t="s">
        <v>14143</v>
      </c>
      <c r="J1274" s="1" t="s">
        <v>30</v>
      </c>
      <c r="K1274" s="1" t="s">
        <v>10274</v>
      </c>
      <c r="L1274" s="1" t="s">
        <v>10274</v>
      </c>
      <c r="M1274" s="1" t="s">
        <v>7125</v>
      </c>
      <c r="N1274" s="1" t="s">
        <v>7125</v>
      </c>
      <c r="O1274" s="1" t="s">
        <v>7126</v>
      </c>
      <c r="P1274" s="1" t="s">
        <v>7127</v>
      </c>
      <c r="Q1274" s="1" t="s">
        <v>7128</v>
      </c>
      <c r="R1274" s="1" t="s">
        <v>14144</v>
      </c>
      <c r="S1274" s="1" t="s">
        <v>7130</v>
      </c>
      <c r="T1274" s="1" t="s">
        <v>7131</v>
      </c>
      <c r="U1274" s="1" t="s">
        <v>7132</v>
      </c>
      <c r="V1274" s="1" t="s">
        <v>7133</v>
      </c>
    </row>
    <row r="1275" s="1" customFormat="1" spans="1:22">
      <c r="A1275" s="3">
        <v>999223903051786</v>
      </c>
      <c r="B1275" s="1" t="s">
        <v>7139</v>
      </c>
      <c r="C1275" s="1" t="s">
        <v>14145</v>
      </c>
      <c r="D1275" s="1" t="s">
        <v>14146</v>
      </c>
      <c r="E1275" s="1" t="s">
        <v>14147</v>
      </c>
      <c r="F1275" s="1" t="s">
        <v>7139</v>
      </c>
      <c r="G1275" s="1" t="s">
        <v>7121</v>
      </c>
      <c r="H1275" s="1" t="s">
        <v>7122</v>
      </c>
      <c r="I1275" s="1" t="s">
        <v>14148</v>
      </c>
      <c r="J1275" s="1" t="s">
        <v>30</v>
      </c>
      <c r="K1275" s="1" t="s">
        <v>9253</v>
      </c>
      <c r="L1275" s="1" t="s">
        <v>9253</v>
      </c>
      <c r="M1275" s="1" t="s">
        <v>7125</v>
      </c>
      <c r="N1275" s="1" t="s">
        <v>7125</v>
      </c>
      <c r="O1275" s="1" t="s">
        <v>7126</v>
      </c>
      <c r="P1275" s="1" t="s">
        <v>7127</v>
      </c>
      <c r="Q1275" s="1" t="s">
        <v>7128</v>
      </c>
      <c r="R1275" s="1" t="s">
        <v>14149</v>
      </c>
      <c r="S1275" s="1" t="s">
        <v>7130</v>
      </c>
      <c r="T1275" s="1" t="s">
        <v>7131</v>
      </c>
      <c r="U1275" s="1" t="s">
        <v>7132</v>
      </c>
      <c r="V1275" s="1" t="s">
        <v>7254</v>
      </c>
    </row>
    <row r="1276" s="1" customFormat="1" spans="1:22">
      <c r="A1276" s="3">
        <v>999223903121950</v>
      </c>
      <c r="B1276" s="1" t="s">
        <v>7139</v>
      </c>
      <c r="C1276" s="1" t="s">
        <v>14150</v>
      </c>
      <c r="D1276" s="1" t="s">
        <v>14151</v>
      </c>
      <c r="E1276" s="1" t="s">
        <v>14152</v>
      </c>
      <c r="F1276" s="1" t="s">
        <v>7139</v>
      </c>
      <c r="G1276" s="1" t="s">
        <v>7148</v>
      </c>
      <c r="H1276" s="1" t="s">
        <v>7122</v>
      </c>
      <c r="I1276" s="1" t="s">
        <v>14153</v>
      </c>
      <c r="J1276" s="1" t="s">
        <v>30</v>
      </c>
      <c r="K1276" s="1" t="s">
        <v>14154</v>
      </c>
      <c r="L1276" s="1" t="s">
        <v>14154</v>
      </c>
      <c r="M1276" s="1" t="s">
        <v>7125</v>
      </c>
      <c r="N1276" s="1" t="s">
        <v>7125</v>
      </c>
      <c r="O1276" s="1" t="s">
        <v>7126</v>
      </c>
      <c r="P1276" s="1" t="s">
        <v>7127</v>
      </c>
      <c r="Q1276" s="1" t="s">
        <v>7128</v>
      </c>
      <c r="R1276" s="1" t="s">
        <v>14155</v>
      </c>
      <c r="S1276" s="1" t="s">
        <v>7130</v>
      </c>
      <c r="T1276" s="1" t="s">
        <v>7131</v>
      </c>
      <c r="U1276" s="1" t="s">
        <v>7132</v>
      </c>
      <c r="V1276" s="1" t="s">
        <v>7377</v>
      </c>
    </row>
    <row r="1277" s="1" customFormat="1" spans="1:22">
      <c r="A1277" s="3">
        <v>999223903149285</v>
      </c>
      <c r="B1277" s="1" t="s">
        <v>7139</v>
      </c>
      <c r="C1277" s="1" t="s">
        <v>14156</v>
      </c>
      <c r="D1277" s="1" t="s">
        <v>14157</v>
      </c>
      <c r="E1277" s="1" t="s">
        <v>14158</v>
      </c>
      <c r="F1277" s="1" t="s">
        <v>7148</v>
      </c>
      <c r="G1277" s="1" t="s">
        <v>7121</v>
      </c>
      <c r="H1277" s="1" t="s">
        <v>7122</v>
      </c>
      <c r="I1277" s="1" t="s">
        <v>14159</v>
      </c>
      <c r="J1277" s="1" t="s">
        <v>30</v>
      </c>
      <c r="K1277" s="1" t="s">
        <v>14160</v>
      </c>
      <c r="L1277" s="1" t="s">
        <v>14160</v>
      </c>
      <c r="M1277" s="1" t="s">
        <v>7125</v>
      </c>
      <c r="N1277" s="1" t="s">
        <v>7125</v>
      </c>
      <c r="O1277" s="1" t="s">
        <v>7126</v>
      </c>
      <c r="P1277" s="1" t="s">
        <v>7127</v>
      </c>
      <c r="Q1277" s="1" t="s">
        <v>7128</v>
      </c>
      <c r="R1277" s="1" t="s">
        <v>14161</v>
      </c>
      <c r="S1277" s="1" t="s">
        <v>7130</v>
      </c>
      <c r="T1277" s="1" t="s">
        <v>7131</v>
      </c>
      <c r="U1277" s="1" t="s">
        <v>7132</v>
      </c>
      <c r="V1277" s="1" t="s">
        <v>7201</v>
      </c>
    </row>
    <row r="1278" s="1" customFormat="1" spans="1:22">
      <c r="A1278" s="3">
        <v>999223903158905</v>
      </c>
      <c r="B1278" s="1" t="s">
        <v>7139</v>
      </c>
      <c r="C1278" s="1" t="s">
        <v>14162</v>
      </c>
      <c r="D1278" s="1" t="s">
        <v>11190</v>
      </c>
      <c r="E1278" s="1" t="s">
        <v>14163</v>
      </c>
      <c r="F1278" s="1" t="s">
        <v>7148</v>
      </c>
      <c r="G1278" s="1" t="s">
        <v>7121</v>
      </c>
      <c r="H1278" s="1" t="s">
        <v>7122</v>
      </c>
      <c r="I1278" s="1" t="s">
        <v>14164</v>
      </c>
      <c r="J1278" s="1" t="s">
        <v>30</v>
      </c>
      <c r="K1278" s="1" t="s">
        <v>8948</v>
      </c>
      <c r="L1278" s="1" t="s">
        <v>8948</v>
      </c>
      <c r="M1278" s="1" t="s">
        <v>7125</v>
      </c>
      <c r="N1278" s="1" t="s">
        <v>7125</v>
      </c>
      <c r="O1278" s="1" t="s">
        <v>7126</v>
      </c>
      <c r="P1278" s="1" t="s">
        <v>7127</v>
      </c>
      <c r="Q1278" s="1" t="s">
        <v>7128</v>
      </c>
      <c r="R1278" s="1" t="s">
        <v>14165</v>
      </c>
      <c r="S1278" s="1" t="s">
        <v>7130</v>
      </c>
      <c r="T1278" s="1" t="s">
        <v>7131</v>
      </c>
      <c r="U1278" s="1" t="s">
        <v>7132</v>
      </c>
      <c r="V1278" s="1" t="s">
        <v>7226</v>
      </c>
    </row>
    <row r="1279" s="1" customFormat="1" spans="1:22">
      <c r="A1279" s="3">
        <v>999223903219905</v>
      </c>
      <c r="B1279" s="1" t="s">
        <v>7139</v>
      </c>
      <c r="C1279" s="1" t="s">
        <v>14166</v>
      </c>
      <c r="D1279" s="1" t="s">
        <v>14167</v>
      </c>
      <c r="E1279" s="1" t="s">
        <v>14168</v>
      </c>
      <c r="F1279" s="1" t="s">
        <v>7139</v>
      </c>
      <c r="G1279" s="1" t="s">
        <v>7121</v>
      </c>
      <c r="H1279" s="1" t="s">
        <v>7122</v>
      </c>
      <c r="I1279" s="1" t="s">
        <v>14169</v>
      </c>
      <c r="J1279" s="1" t="s">
        <v>30</v>
      </c>
      <c r="K1279" s="1" t="s">
        <v>7765</v>
      </c>
      <c r="L1279" s="1" t="s">
        <v>7765</v>
      </c>
      <c r="M1279" s="1" t="s">
        <v>7125</v>
      </c>
      <c r="N1279" s="1" t="s">
        <v>7125</v>
      </c>
      <c r="O1279" s="1" t="s">
        <v>7126</v>
      </c>
      <c r="P1279" s="1" t="s">
        <v>7127</v>
      </c>
      <c r="Q1279" s="1" t="s">
        <v>7128</v>
      </c>
      <c r="R1279" s="1" t="s">
        <v>14170</v>
      </c>
      <c r="S1279" s="1" t="s">
        <v>7130</v>
      </c>
      <c r="T1279" s="1" t="s">
        <v>7131</v>
      </c>
      <c r="U1279" s="1" t="s">
        <v>7132</v>
      </c>
      <c r="V1279" s="1" t="s">
        <v>7254</v>
      </c>
    </row>
    <row r="1280" s="1" customFormat="1" spans="1:22">
      <c r="A1280" s="3">
        <v>999223903222973</v>
      </c>
      <c r="B1280" s="1" t="s">
        <v>7139</v>
      </c>
      <c r="C1280" s="1" t="s">
        <v>14171</v>
      </c>
      <c r="D1280" s="1" t="s">
        <v>14167</v>
      </c>
      <c r="E1280" s="1" t="s">
        <v>14172</v>
      </c>
      <c r="F1280" s="1" t="s">
        <v>7139</v>
      </c>
      <c r="G1280" s="1" t="s">
        <v>7121</v>
      </c>
      <c r="H1280" s="1" t="s">
        <v>7122</v>
      </c>
      <c r="I1280" s="1" t="s">
        <v>14173</v>
      </c>
      <c r="J1280" s="1" t="s">
        <v>30</v>
      </c>
      <c r="K1280" s="1" t="s">
        <v>7190</v>
      </c>
      <c r="L1280" s="1" t="s">
        <v>7190</v>
      </c>
      <c r="M1280" s="1" t="s">
        <v>7125</v>
      </c>
      <c r="N1280" s="1" t="s">
        <v>7125</v>
      </c>
      <c r="O1280" s="1" t="s">
        <v>7126</v>
      </c>
      <c r="P1280" s="1" t="s">
        <v>7127</v>
      </c>
      <c r="Q1280" s="1" t="s">
        <v>7128</v>
      </c>
      <c r="R1280" s="1" t="s">
        <v>14174</v>
      </c>
      <c r="S1280" s="1" t="s">
        <v>7130</v>
      </c>
      <c r="T1280" s="1" t="s">
        <v>7131</v>
      </c>
      <c r="U1280" s="1" t="s">
        <v>7132</v>
      </c>
      <c r="V1280" s="1" t="s">
        <v>7254</v>
      </c>
    </row>
    <row r="1281" s="1" customFormat="1" spans="1:22">
      <c r="A1281" s="3">
        <v>999223903280807</v>
      </c>
      <c r="B1281" s="1" t="s">
        <v>7139</v>
      </c>
      <c r="C1281" s="1" t="s">
        <v>14175</v>
      </c>
      <c r="D1281" s="1" t="s">
        <v>9551</v>
      </c>
      <c r="E1281" s="1" t="s">
        <v>14176</v>
      </c>
      <c r="F1281" s="1" t="s">
        <v>7139</v>
      </c>
      <c r="G1281" s="1" t="s">
        <v>7148</v>
      </c>
      <c r="H1281" s="1" t="s">
        <v>7122</v>
      </c>
      <c r="I1281" s="1" t="s">
        <v>14177</v>
      </c>
      <c r="J1281" s="1" t="s">
        <v>30</v>
      </c>
      <c r="K1281" s="1" t="s">
        <v>12512</v>
      </c>
      <c r="L1281" s="1" t="s">
        <v>12512</v>
      </c>
      <c r="M1281" s="1" t="s">
        <v>7125</v>
      </c>
      <c r="N1281" s="1" t="s">
        <v>7125</v>
      </c>
      <c r="O1281" s="1" t="s">
        <v>7126</v>
      </c>
      <c r="P1281" s="1" t="s">
        <v>7127</v>
      </c>
      <c r="Q1281" s="1" t="s">
        <v>7128</v>
      </c>
      <c r="R1281" s="1" t="s">
        <v>14178</v>
      </c>
      <c r="S1281" s="1" t="s">
        <v>7130</v>
      </c>
      <c r="T1281" s="1" t="s">
        <v>7131</v>
      </c>
      <c r="U1281" s="1" t="s">
        <v>7132</v>
      </c>
      <c r="V1281" s="1" t="s">
        <v>7133</v>
      </c>
    </row>
    <row r="1282" s="1" customFormat="1" spans="1:22">
      <c r="A1282" s="3">
        <v>999223903440083</v>
      </c>
      <c r="B1282" s="1" t="s">
        <v>7139</v>
      </c>
      <c r="C1282" s="1" t="s">
        <v>14179</v>
      </c>
      <c r="D1282" s="1" t="s">
        <v>11136</v>
      </c>
      <c r="E1282" s="1" t="s">
        <v>14180</v>
      </c>
      <c r="F1282" s="1" t="s">
        <v>7148</v>
      </c>
      <c r="G1282" s="1" t="s">
        <v>7121</v>
      </c>
      <c r="H1282" s="1" t="s">
        <v>7122</v>
      </c>
      <c r="I1282" s="1" t="s">
        <v>12711</v>
      </c>
      <c r="J1282" s="1" t="s">
        <v>30</v>
      </c>
      <c r="K1282" s="1" t="s">
        <v>13884</v>
      </c>
      <c r="L1282" s="1" t="s">
        <v>13884</v>
      </c>
      <c r="M1282" s="1" t="s">
        <v>7125</v>
      </c>
      <c r="N1282" s="1" t="s">
        <v>7125</v>
      </c>
      <c r="O1282" s="1" t="s">
        <v>7126</v>
      </c>
      <c r="P1282" s="1" t="s">
        <v>7127</v>
      </c>
      <c r="Q1282" s="1" t="s">
        <v>7128</v>
      </c>
      <c r="R1282" s="1" t="s">
        <v>14181</v>
      </c>
      <c r="S1282" s="1" t="s">
        <v>7130</v>
      </c>
      <c r="T1282" s="1" t="s">
        <v>7131</v>
      </c>
      <c r="U1282" s="1" t="s">
        <v>7132</v>
      </c>
      <c r="V1282" s="1" t="s">
        <v>7226</v>
      </c>
    </row>
    <row r="1283" s="1" customFormat="1" spans="1:22">
      <c r="A1283" s="3">
        <v>999223903469789</v>
      </c>
      <c r="B1283" s="1" t="s">
        <v>7139</v>
      </c>
      <c r="C1283" s="1" t="s">
        <v>14182</v>
      </c>
      <c r="D1283" s="1" t="s">
        <v>12437</v>
      </c>
      <c r="E1283" s="1" t="s">
        <v>14183</v>
      </c>
      <c r="F1283" s="1" t="s">
        <v>7148</v>
      </c>
      <c r="G1283" s="1" t="s">
        <v>7121</v>
      </c>
      <c r="H1283" s="1" t="s">
        <v>7122</v>
      </c>
      <c r="I1283" s="1" t="s">
        <v>14184</v>
      </c>
      <c r="J1283" s="1" t="s">
        <v>30</v>
      </c>
      <c r="K1283" s="1" t="s">
        <v>8865</v>
      </c>
      <c r="L1283" s="1" t="s">
        <v>8865</v>
      </c>
      <c r="M1283" s="1" t="s">
        <v>7125</v>
      </c>
      <c r="N1283" s="1" t="s">
        <v>7125</v>
      </c>
      <c r="O1283" s="1" t="s">
        <v>7126</v>
      </c>
      <c r="P1283" s="1" t="s">
        <v>7127</v>
      </c>
      <c r="Q1283" s="1" t="s">
        <v>7128</v>
      </c>
      <c r="R1283" s="1" t="s">
        <v>14185</v>
      </c>
      <c r="S1283" s="1" t="s">
        <v>7130</v>
      </c>
      <c r="T1283" s="1" t="s">
        <v>7131</v>
      </c>
      <c r="U1283" s="1" t="s">
        <v>7132</v>
      </c>
      <c r="V1283" s="1" t="s">
        <v>7254</v>
      </c>
    </row>
    <row r="1284" s="1" customFormat="1" spans="1:22">
      <c r="A1284" s="3">
        <v>999223903490341</v>
      </c>
      <c r="B1284" s="1" t="s">
        <v>7139</v>
      </c>
      <c r="C1284" s="1" t="s">
        <v>14186</v>
      </c>
      <c r="D1284" s="1" t="s">
        <v>14187</v>
      </c>
      <c r="E1284" s="1" t="s">
        <v>14188</v>
      </c>
      <c r="F1284" s="1" t="s">
        <v>7139</v>
      </c>
      <c r="G1284" s="1" t="s">
        <v>7121</v>
      </c>
      <c r="H1284" s="1" t="s">
        <v>7122</v>
      </c>
      <c r="I1284" s="1" t="s">
        <v>14189</v>
      </c>
      <c r="J1284" s="1" t="s">
        <v>30</v>
      </c>
      <c r="K1284" s="1" t="s">
        <v>14190</v>
      </c>
      <c r="L1284" s="1" t="s">
        <v>14190</v>
      </c>
      <c r="M1284" s="1" t="s">
        <v>7125</v>
      </c>
      <c r="N1284" s="1" t="s">
        <v>7125</v>
      </c>
      <c r="O1284" s="1" t="s">
        <v>7126</v>
      </c>
      <c r="P1284" s="1" t="s">
        <v>7127</v>
      </c>
      <c r="Q1284" s="1" t="s">
        <v>7128</v>
      </c>
      <c r="R1284" s="1" t="s">
        <v>14191</v>
      </c>
      <c r="S1284" s="1" t="s">
        <v>7130</v>
      </c>
      <c r="T1284" s="1" t="s">
        <v>7131</v>
      </c>
      <c r="U1284" s="1" t="s">
        <v>7132</v>
      </c>
      <c r="V1284" s="1" t="s">
        <v>7201</v>
      </c>
    </row>
    <row r="1285" s="1" customFormat="1" spans="1:22">
      <c r="A1285" s="3">
        <v>999223903535728</v>
      </c>
      <c r="B1285" s="1" t="s">
        <v>7139</v>
      </c>
      <c r="C1285" s="1" t="s">
        <v>14192</v>
      </c>
      <c r="D1285" s="1" t="s">
        <v>14193</v>
      </c>
      <c r="E1285" s="1" t="s">
        <v>14194</v>
      </c>
      <c r="F1285" s="1" t="s">
        <v>7139</v>
      </c>
      <c r="G1285" s="1" t="s">
        <v>7148</v>
      </c>
      <c r="H1285" s="1" t="s">
        <v>7122</v>
      </c>
      <c r="I1285" s="1" t="s">
        <v>14195</v>
      </c>
      <c r="J1285" s="1" t="s">
        <v>30</v>
      </c>
      <c r="K1285" s="1" t="s">
        <v>7873</v>
      </c>
      <c r="L1285" s="1" t="s">
        <v>7873</v>
      </c>
      <c r="M1285" s="1" t="s">
        <v>7125</v>
      </c>
      <c r="N1285" s="1" t="s">
        <v>7125</v>
      </c>
      <c r="O1285" s="1" t="s">
        <v>7126</v>
      </c>
      <c r="P1285" s="1" t="s">
        <v>7127</v>
      </c>
      <c r="Q1285" s="1" t="s">
        <v>7128</v>
      </c>
      <c r="R1285" s="1" t="s">
        <v>14196</v>
      </c>
      <c r="S1285" s="1" t="s">
        <v>7130</v>
      </c>
      <c r="T1285" s="1" t="s">
        <v>7131</v>
      </c>
      <c r="U1285" s="1" t="s">
        <v>7132</v>
      </c>
      <c r="V1285" s="1" t="s">
        <v>7226</v>
      </c>
    </row>
    <row r="1286" s="1" customFormat="1" spans="1:22">
      <c r="A1286" s="3">
        <v>999223903550298</v>
      </c>
      <c r="B1286" s="1" t="s">
        <v>7139</v>
      </c>
      <c r="C1286" s="1" t="s">
        <v>14197</v>
      </c>
      <c r="D1286" s="1" t="s">
        <v>13893</v>
      </c>
      <c r="E1286" s="1" t="s">
        <v>14198</v>
      </c>
      <c r="F1286" s="1" t="s">
        <v>7139</v>
      </c>
      <c r="G1286" s="1" t="s">
        <v>7148</v>
      </c>
      <c r="H1286" s="1" t="s">
        <v>7122</v>
      </c>
      <c r="I1286" s="1" t="s">
        <v>14199</v>
      </c>
      <c r="J1286" s="1" t="s">
        <v>30</v>
      </c>
      <c r="K1286" s="1" t="s">
        <v>9652</v>
      </c>
      <c r="L1286" s="1" t="s">
        <v>9652</v>
      </c>
      <c r="M1286" s="1" t="s">
        <v>7125</v>
      </c>
      <c r="N1286" s="1" t="s">
        <v>7125</v>
      </c>
      <c r="O1286" s="1" t="s">
        <v>7126</v>
      </c>
      <c r="P1286" s="1" t="s">
        <v>7127</v>
      </c>
      <c r="Q1286" s="1" t="s">
        <v>7128</v>
      </c>
      <c r="R1286" s="1" t="s">
        <v>14200</v>
      </c>
      <c r="S1286" s="1" t="s">
        <v>7130</v>
      </c>
      <c r="T1286" s="1" t="s">
        <v>7131</v>
      </c>
      <c r="U1286" s="1" t="s">
        <v>7132</v>
      </c>
      <c r="V1286" s="1" t="s">
        <v>7269</v>
      </c>
    </row>
    <row r="1287" s="1" customFormat="1" spans="1:22">
      <c r="A1287" s="3">
        <v>23903550762</v>
      </c>
      <c r="B1287" s="1" t="s">
        <v>7139</v>
      </c>
      <c r="C1287" s="1" t="s">
        <v>14201</v>
      </c>
      <c r="D1287" s="1" t="s">
        <v>8244</v>
      </c>
      <c r="E1287" s="1" t="s">
        <v>14202</v>
      </c>
      <c r="F1287" s="1" t="s">
        <v>7148</v>
      </c>
      <c r="G1287" s="1" t="s">
        <v>7121</v>
      </c>
      <c r="H1287" s="1" t="s">
        <v>7122</v>
      </c>
      <c r="I1287" s="1" t="s">
        <v>14203</v>
      </c>
      <c r="J1287" s="1" t="s">
        <v>30</v>
      </c>
      <c r="K1287" s="1" t="s">
        <v>14204</v>
      </c>
      <c r="L1287" s="1" t="s">
        <v>14204</v>
      </c>
      <c r="M1287" s="1" t="s">
        <v>7125</v>
      </c>
      <c r="N1287" s="1" t="s">
        <v>7125</v>
      </c>
      <c r="O1287" s="1" t="s">
        <v>7126</v>
      </c>
      <c r="P1287" s="1" t="s">
        <v>7127</v>
      </c>
      <c r="Q1287" s="1" t="s">
        <v>7128</v>
      </c>
      <c r="R1287" s="1" t="s">
        <v>14205</v>
      </c>
      <c r="S1287" s="1" t="s">
        <v>7130</v>
      </c>
      <c r="T1287" s="1" t="s">
        <v>7131</v>
      </c>
      <c r="U1287" s="1" t="s">
        <v>7132</v>
      </c>
      <c r="V1287" s="1" t="s">
        <v>7314</v>
      </c>
    </row>
    <row r="1288" s="1" customFormat="1" spans="1:22">
      <c r="A1288" s="3">
        <v>999223903555403</v>
      </c>
      <c r="B1288" s="1" t="s">
        <v>7139</v>
      </c>
      <c r="C1288" s="1" t="s">
        <v>14206</v>
      </c>
      <c r="D1288" s="1" t="s">
        <v>14207</v>
      </c>
      <c r="E1288" s="1" t="s">
        <v>14208</v>
      </c>
      <c r="F1288" s="1" t="s">
        <v>7139</v>
      </c>
      <c r="G1288" s="1" t="s">
        <v>7148</v>
      </c>
      <c r="H1288" s="1" t="s">
        <v>7122</v>
      </c>
      <c r="I1288" s="1" t="s">
        <v>14209</v>
      </c>
      <c r="J1288" s="1" t="s">
        <v>30</v>
      </c>
      <c r="K1288" s="1" t="s">
        <v>14210</v>
      </c>
      <c r="L1288" s="1" t="s">
        <v>14210</v>
      </c>
      <c r="M1288" s="1" t="s">
        <v>7125</v>
      </c>
      <c r="N1288" s="1" t="s">
        <v>7125</v>
      </c>
      <c r="O1288" s="1" t="s">
        <v>7126</v>
      </c>
      <c r="P1288" s="1" t="s">
        <v>7127</v>
      </c>
      <c r="Q1288" s="1" t="s">
        <v>7128</v>
      </c>
      <c r="R1288" s="1" t="s">
        <v>14211</v>
      </c>
      <c r="S1288" s="1" t="s">
        <v>7130</v>
      </c>
      <c r="T1288" s="1" t="s">
        <v>7131</v>
      </c>
      <c r="U1288" s="1" t="s">
        <v>7132</v>
      </c>
      <c r="V1288" s="1" t="s">
        <v>7201</v>
      </c>
    </row>
    <row r="1289" s="1" customFormat="1" spans="1:22">
      <c r="A1289" s="3">
        <v>999223903638295</v>
      </c>
      <c r="B1289" s="1" t="s">
        <v>7139</v>
      </c>
      <c r="C1289" s="1" t="s">
        <v>14212</v>
      </c>
      <c r="D1289" s="1" t="s">
        <v>14213</v>
      </c>
      <c r="E1289" s="1" t="s">
        <v>14214</v>
      </c>
      <c r="F1289" s="1" t="s">
        <v>7139</v>
      </c>
      <c r="G1289" s="1" t="s">
        <v>7148</v>
      </c>
      <c r="H1289" s="1" t="s">
        <v>7122</v>
      </c>
      <c r="I1289" s="1" t="s">
        <v>14215</v>
      </c>
      <c r="J1289" s="1" t="s">
        <v>30</v>
      </c>
      <c r="K1289" s="1" t="s">
        <v>10432</v>
      </c>
      <c r="L1289" s="1" t="s">
        <v>10432</v>
      </c>
      <c r="M1289" s="1" t="s">
        <v>7125</v>
      </c>
      <c r="N1289" s="1" t="s">
        <v>7125</v>
      </c>
      <c r="O1289" s="1" t="s">
        <v>7126</v>
      </c>
      <c r="P1289" s="1" t="s">
        <v>7127</v>
      </c>
      <c r="Q1289" s="1" t="s">
        <v>7128</v>
      </c>
      <c r="R1289" s="1" t="s">
        <v>14216</v>
      </c>
      <c r="S1289" s="1" t="s">
        <v>7130</v>
      </c>
      <c r="T1289" s="1" t="s">
        <v>7131</v>
      </c>
      <c r="U1289" s="1" t="s">
        <v>7132</v>
      </c>
      <c r="V1289" s="1" t="s">
        <v>7226</v>
      </c>
    </row>
    <row r="1290" s="1" customFormat="1" spans="1:22">
      <c r="A1290" s="3">
        <v>999223903655597</v>
      </c>
      <c r="B1290" s="1" t="s">
        <v>7139</v>
      </c>
      <c r="C1290" s="1" t="s">
        <v>14217</v>
      </c>
      <c r="D1290" s="1" t="s">
        <v>14218</v>
      </c>
      <c r="E1290" s="1" t="s">
        <v>14219</v>
      </c>
      <c r="F1290" s="1" t="s">
        <v>7139</v>
      </c>
      <c r="G1290" s="1" t="s">
        <v>7121</v>
      </c>
      <c r="H1290" s="1" t="s">
        <v>7122</v>
      </c>
      <c r="I1290" s="1" t="s">
        <v>14220</v>
      </c>
      <c r="J1290" s="1" t="s">
        <v>30</v>
      </c>
      <c r="K1290" s="1" t="s">
        <v>8289</v>
      </c>
      <c r="L1290" s="1" t="s">
        <v>8289</v>
      </c>
      <c r="M1290" s="1" t="s">
        <v>7125</v>
      </c>
      <c r="N1290" s="1" t="s">
        <v>7125</v>
      </c>
      <c r="O1290" s="1" t="s">
        <v>7126</v>
      </c>
      <c r="P1290" s="1" t="s">
        <v>7127</v>
      </c>
      <c r="Q1290" s="1" t="s">
        <v>7128</v>
      </c>
      <c r="R1290" s="1" t="s">
        <v>14221</v>
      </c>
      <c r="S1290" s="1" t="s">
        <v>7130</v>
      </c>
      <c r="T1290" s="1" t="s">
        <v>7131</v>
      </c>
      <c r="U1290" s="1" t="s">
        <v>7132</v>
      </c>
      <c r="V1290" s="1" t="s">
        <v>10109</v>
      </c>
    </row>
    <row r="1291" s="1" customFormat="1" spans="1:22">
      <c r="A1291" s="3">
        <v>999223903768022</v>
      </c>
      <c r="B1291" s="1" t="s">
        <v>7139</v>
      </c>
      <c r="C1291" s="1" t="s">
        <v>14222</v>
      </c>
      <c r="D1291" s="1" t="s">
        <v>10664</v>
      </c>
      <c r="E1291" s="1" t="s">
        <v>14223</v>
      </c>
      <c r="F1291" s="1" t="s">
        <v>7139</v>
      </c>
      <c r="G1291" s="1" t="s">
        <v>7148</v>
      </c>
      <c r="H1291" s="1" t="s">
        <v>7122</v>
      </c>
      <c r="I1291" s="1" t="s">
        <v>14224</v>
      </c>
      <c r="J1291" s="1" t="s">
        <v>30</v>
      </c>
      <c r="K1291" s="1" t="s">
        <v>14225</v>
      </c>
      <c r="L1291" s="1" t="s">
        <v>14225</v>
      </c>
      <c r="M1291" s="1" t="s">
        <v>7125</v>
      </c>
      <c r="N1291" s="1" t="s">
        <v>7125</v>
      </c>
      <c r="O1291" s="1" t="s">
        <v>7126</v>
      </c>
      <c r="P1291" s="1" t="s">
        <v>7127</v>
      </c>
      <c r="Q1291" s="1" t="s">
        <v>7128</v>
      </c>
      <c r="R1291" s="1" t="s">
        <v>14226</v>
      </c>
      <c r="S1291" s="1" t="s">
        <v>7130</v>
      </c>
      <c r="T1291" s="1" t="s">
        <v>7131</v>
      </c>
      <c r="U1291" s="1" t="s">
        <v>7132</v>
      </c>
      <c r="V1291" s="1" t="s">
        <v>7377</v>
      </c>
    </row>
    <row r="1292" s="1" customFormat="1" spans="1:22">
      <c r="A1292" s="3">
        <v>999223903916992</v>
      </c>
      <c r="B1292" s="1" t="s">
        <v>7139</v>
      </c>
      <c r="C1292" s="1" t="s">
        <v>14227</v>
      </c>
      <c r="D1292" s="1" t="s">
        <v>12612</v>
      </c>
      <c r="E1292" s="1" t="s">
        <v>14228</v>
      </c>
      <c r="F1292" s="1" t="s">
        <v>7148</v>
      </c>
      <c r="G1292" s="1" t="s">
        <v>7121</v>
      </c>
      <c r="H1292" s="1" t="s">
        <v>7122</v>
      </c>
      <c r="I1292" s="1" t="s">
        <v>14229</v>
      </c>
      <c r="J1292" s="1" t="s">
        <v>30</v>
      </c>
      <c r="K1292" s="1" t="s">
        <v>14230</v>
      </c>
      <c r="L1292" s="1" t="s">
        <v>14230</v>
      </c>
      <c r="M1292" s="1" t="s">
        <v>7125</v>
      </c>
      <c r="N1292" s="1" t="s">
        <v>7125</v>
      </c>
      <c r="O1292" s="1" t="s">
        <v>7126</v>
      </c>
      <c r="P1292" s="1" t="s">
        <v>7127</v>
      </c>
      <c r="Q1292" s="1" t="s">
        <v>7128</v>
      </c>
      <c r="R1292" s="1" t="s">
        <v>14231</v>
      </c>
      <c r="S1292" s="1" t="s">
        <v>7130</v>
      </c>
      <c r="T1292" s="1" t="s">
        <v>7131</v>
      </c>
      <c r="U1292" s="1" t="s">
        <v>7132</v>
      </c>
      <c r="V1292" s="1" t="s">
        <v>7167</v>
      </c>
    </row>
    <row r="1293" s="1" customFormat="1" spans="1:22">
      <c r="A1293" s="3">
        <v>999223904212568</v>
      </c>
      <c r="B1293" s="1" t="s">
        <v>7139</v>
      </c>
      <c r="C1293" s="1" t="s">
        <v>14232</v>
      </c>
      <c r="D1293" s="1" t="s">
        <v>14233</v>
      </c>
      <c r="E1293" s="1" t="s">
        <v>14234</v>
      </c>
      <c r="F1293" s="1" t="s">
        <v>7148</v>
      </c>
      <c r="G1293" s="1" t="s">
        <v>7121</v>
      </c>
      <c r="H1293" s="1" t="s">
        <v>7122</v>
      </c>
      <c r="I1293" s="1" t="s">
        <v>14235</v>
      </c>
      <c r="J1293" s="1" t="s">
        <v>30</v>
      </c>
      <c r="K1293" s="1" t="s">
        <v>14236</v>
      </c>
      <c r="L1293" s="1" t="s">
        <v>14236</v>
      </c>
      <c r="M1293" s="1" t="s">
        <v>7125</v>
      </c>
      <c r="N1293" s="1" t="s">
        <v>7125</v>
      </c>
      <c r="O1293" s="1" t="s">
        <v>7126</v>
      </c>
      <c r="P1293" s="1" t="s">
        <v>7127</v>
      </c>
      <c r="Q1293" s="1" t="s">
        <v>7128</v>
      </c>
      <c r="R1293" s="1" t="s">
        <v>14237</v>
      </c>
      <c r="S1293" s="1" t="s">
        <v>7130</v>
      </c>
      <c r="T1293" s="1" t="s">
        <v>7131</v>
      </c>
      <c r="U1293" s="1" t="s">
        <v>7132</v>
      </c>
      <c r="V1293" s="1" t="s">
        <v>7377</v>
      </c>
    </row>
    <row r="1294" s="1" customFormat="1" spans="1:22">
      <c r="A1294" s="3">
        <v>999223904308497</v>
      </c>
      <c r="B1294" s="1" t="s">
        <v>7139</v>
      </c>
      <c r="C1294" s="1" t="s">
        <v>14238</v>
      </c>
      <c r="D1294" s="1" t="s">
        <v>8463</v>
      </c>
      <c r="E1294" s="1" t="s">
        <v>12334</v>
      </c>
      <c r="F1294" s="1" t="s">
        <v>7139</v>
      </c>
      <c r="G1294" s="1" t="s">
        <v>7121</v>
      </c>
      <c r="H1294" s="1" t="s">
        <v>7122</v>
      </c>
      <c r="I1294" s="1" t="s">
        <v>14239</v>
      </c>
      <c r="J1294" s="1" t="s">
        <v>30</v>
      </c>
      <c r="K1294" s="1" t="s">
        <v>14240</v>
      </c>
      <c r="L1294" s="1" t="s">
        <v>14240</v>
      </c>
      <c r="M1294" s="1" t="s">
        <v>7125</v>
      </c>
      <c r="N1294" s="1" t="s">
        <v>7125</v>
      </c>
      <c r="O1294" s="1" t="s">
        <v>7126</v>
      </c>
      <c r="P1294" s="1" t="s">
        <v>7127</v>
      </c>
      <c r="Q1294" s="1" t="s">
        <v>7128</v>
      </c>
      <c r="R1294" s="1" t="s">
        <v>14241</v>
      </c>
      <c r="S1294" s="1" t="s">
        <v>7130</v>
      </c>
      <c r="T1294" s="1" t="s">
        <v>7131</v>
      </c>
      <c r="U1294" s="1" t="s">
        <v>7132</v>
      </c>
      <c r="V1294" s="1" t="s">
        <v>7254</v>
      </c>
    </row>
    <row r="1295" s="1" customFormat="1" spans="1:22">
      <c r="A1295" s="3">
        <v>999223904403782</v>
      </c>
      <c r="B1295" s="1" t="s">
        <v>7139</v>
      </c>
      <c r="C1295" s="1" t="s">
        <v>14242</v>
      </c>
      <c r="D1295" s="1" t="s">
        <v>14243</v>
      </c>
      <c r="E1295" s="1" t="s">
        <v>14244</v>
      </c>
      <c r="F1295" s="1" t="s">
        <v>7139</v>
      </c>
      <c r="G1295" s="1" t="s">
        <v>7148</v>
      </c>
      <c r="H1295" s="1" t="s">
        <v>7122</v>
      </c>
      <c r="I1295" s="1" t="s">
        <v>14245</v>
      </c>
      <c r="J1295" s="1" t="s">
        <v>30</v>
      </c>
      <c r="K1295" s="1" t="s">
        <v>13283</v>
      </c>
      <c r="L1295" s="1" t="s">
        <v>13283</v>
      </c>
      <c r="M1295" s="1" t="s">
        <v>7125</v>
      </c>
      <c r="N1295" s="1" t="s">
        <v>7125</v>
      </c>
      <c r="O1295" s="1" t="s">
        <v>7126</v>
      </c>
      <c r="P1295" s="1" t="s">
        <v>7127</v>
      </c>
      <c r="Q1295" s="1" t="s">
        <v>7128</v>
      </c>
      <c r="R1295" s="1" t="s">
        <v>14246</v>
      </c>
      <c r="S1295" s="1" t="s">
        <v>7130</v>
      </c>
      <c r="T1295" s="1" t="s">
        <v>7131</v>
      </c>
      <c r="U1295" s="1" t="s">
        <v>7132</v>
      </c>
      <c r="V1295" s="1" t="s">
        <v>7226</v>
      </c>
    </row>
    <row r="1296" s="1" customFormat="1" spans="1:22">
      <c r="A1296" s="3">
        <v>999223904606589</v>
      </c>
      <c r="B1296" s="1" t="s">
        <v>7139</v>
      </c>
      <c r="C1296" s="1" t="s">
        <v>14247</v>
      </c>
      <c r="D1296" s="1" t="s">
        <v>14248</v>
      </c>
      <c r="E1296" s="1" t="s">
        <v>14249</v>
      </c>
      <c r="F1296" s="1" t="s">
        <v>7148</v>
      </c>
      <c r="G1296" s="1" t="s">
        <v>7121</v>
      </c>
      <c r="H1296" s="1" t="s">
        <v>7122</v>
      </c>
      <c r="I1296" s="1" t="s">
        <v>14250</v>
      </c>
      <c r="J1296" s="1" t="s">
        <v>30</v>
      </c>
      <c r="K1296" s="1" t="s">
        <v>14251</v>
      </c>
      <c r="L1296" s="1" t="s">
        <v>14251</v>
      </c>
      <c r="M1296" s="1" t="s">
        <v>7125</v>
      </c>
      <c r="N1296" s="1" t="s">
        <v>7125</v>
      </c>
      <c r="O1296" s="1" t="s">
        <v>7126</v>
      </c>
      <c r="P1296" s="1" t="s">
        <v>7127</v>
      </c>
      <c r="Q1296" s="1" t="s">
        <v>7128</v>
      </c>
      <c r="R1296" s="1" t="s">
        <v>14252</v>
      </c>
      <c r="S1296" s="1" t="s">
        <v>7130</v>
      </c>
      <c r="T1296" s="1" t="s">
        <v>7131</v>
      </c>
      <c r="U1296" s="1" t="s">
        <v>7132</v>
      </c>
      <c r="V1296" s="1" t="s">
        <v>14253</v>
      </c>
    </row>
    <row r="1297" s="1" customFormat="1" spans="1:22">
      <c r="A1297" s="3">
        <v>999223904774671</v>
      </c>
      <c r="B1297" s="1" t="s">
        <v>7139</v>
      </c>
      <c r="C1297" s="1" t="s">
        <v>14254</v>
      </c>
      <c r="D1297" s="1" t="s">
        <v>14036</v>
      </c>
      <c r="E1297" s="1" t="s">
        <v>14255</v>
      </c>
      <c r="F1297" s="1" t="s">
        <v>7139</v>
      </c>
      <c r="G1297" s="1" t="s">
        <v>7148</v>
      </c>
      <c r="H1297" s="1" t="s">
        <v>7122</v>
      </c>
      <c r="I1297" s="1" t="s">
        <v>14256</v>
      </c>
      <c r="J1297" s="1" t="s">
        <v>30</v>
      </c>
      <c r="K1297" s="1" t="s">
        <v>13710</v>
      </c>
      <c r="L1297" s="1" t="s">
        <v>13710</v>
      </c>
      <c r="M1297" s="1" t="s">
        <v>7125</v>
      </c>
      <c r="N1297" s="1" t="s">
        <v>7125</v>
      </c>
      <c r="O1297" s="1" t="s">
        <v>7126</v>
      </c>
      <c r="P1297" s="1" t="s">
        <v>7127</v>
      </c>
      <c r="Q1297" s="1" t="s">
        <v>7128</v>
      </c>
      <c r="R1297" s="1" t="s">
        <v>14257</v>
      </c>
      <c r="S1297" s="1" t="s">
        <v>7130</v>
      </c>
      <c r="T1297" s="1" t="s">
        <v>7131</v>
      </c>
      <c r="U1297" s="1" t="s">
        <v>7132</v>
      </c>
      <c r="V1297" s="1" t="s">
        <v>7133</v>
      </c>
    </row>
    <row r="1298" s="1" customFormat="1" spans="1:22">
      <c r="A1298" s="3">
        <v>999223904874104</v>
      </c>
      <c r="B1298" s="1" t="s">
        <v>7139</v>
      </c>
      <c r="C1298" s="1" t="s">
        <v>14258</v>
      </c>
      <c r="D1298" s="1" t="s">
        <v>14259</v>
      </c>
      <c r="E1298" s="1" t="s">
        <v>14260</v>
      </c>
      <c r="F1298" s="1" t="s">
        <v>7139</v>
      </c>
      <c r="G1298" s="1" t="s">
        <v>7121</v>
      </c>
      <c r="H1298" s="1" t="s">
        <v>7122</v>
      </c>
      <c r="I1298" s="1" t="s">
        <v>14261</v>
      </c>
      <c r="J1298" s="1" t="s">
        <v>30</v>
      </c>
      <c r="K1298" s="1" t="s">
        <v>14262</v>
      </c>
      <c r="L1298" s="1" t="s">
        <v>14262</v>
      </c>
      <c r="M1298" s="1" t="s">
        <v>7125</v>
      </c>
      <c r="N1298" s="1" t="s">
        <v>7125</v>
      </c>
      <c r="O1298" s="1" t="s">
        <v>7126</v>
      </c>
      <c r="P1298" s="1" t="s">
        <v>7127</v>
      </c>
      <c r="Q1298" s="1" t="s">
        <v>7128</v>
      </c>
      <c r="R1298" s="1" t="s">
        <v>14263</v>
      </c>
      <c r="S1298" s="1" t="s">
        <v>7130</v>
      </c>
      <c r="T1298" s="1" t="s">
        <v>7131</v>
      </c>
      <c r="U1298" s="1" t="s">
        <v>7132</v>
      </c>
      <c r="V1298" s="1" t="s">
        <v>7254</v>
      </c>
    </row>
    <row r="1299" s="1" customFormat="1" spans="1:22">
      <c r="A1299" s="3">
        <v>23904955366</v>
      </c>
      <c r="B1299" s="1" t="s">
        <v>7139</v>
      </c>
      <c r="C1299" s="1" t="s">
        <v>14264</v>
      </c>
      <c r="D1299" s="1" t="s">
        <v>14265</v>
      </c>
      <c r="E1299" s="1" t="s">
        <v>14266</v>
      </c>
      <c r="F1299" s="1" t="s">
        <v>7139</v>
      </c>
      <c r="G1299" s="1" t="s">
        <v>7148</v>
      </c>
      <c r="H1299" s="1" t="s">
        <v>7122</v>
      </c>
      <c r="I1299" s="1" t="s">
        <v>14267</v>
      </c>
      <c r="J1299" s="1" t="s">
        <v>30</v>
      </c>
      <c r="K1299" s="1" t="s">
        <v>12140</v>
      </c>
      <c r="L1299" s="1" t="s">
        <v>12140</v>
      </c>
      <c r="M1299" s="1" t="s">
        <v>7125</v>
      </c>
      <c r="N1299" s="1" t="s">
        <v>7125</v>
      </c>
      <c r="O1299" s="1" t="s">
        <v>7126</v>
      </c>
      <c r="P1299" s="1" t="s">
        <v>7127</v>
      </c>
      <c r="Q1299" s="1" t="s">
        <v>7128</v>
      </c>
      <c r="R1299" s="1" t="s">
        <v>14268</v>
      </c>
      <c r="S1299" s="1" t="s">
        <v>7130</v>
      </c>
      <c r="T1299" s="1" t="s">
        <v>7131</v>
      </c>
      <c r="U1299" s="1" t="s">
        <v>7132</v>
      </c>
      <c r="V1299" s="1" t="s">
        <v>7377</v>
      </c>
    </row>
    <row r="1300" s="1" customFormat="1" spans="1:22">
      <c r="A1300" s="3">
        <v>999223904959092</v>
      </c>
      <c r="B1300" s="1" t="s">
        <v>7139</v>
      </c>
      <c r="C1300" s="1" t="s">
        <v>14269</v>
      </c>
      <c r="D1300" s="1" t="s">
        <v>14151</v>
      </c>
      <c r="E1300" s="1" t="s">
        <v>14270</v>
      </c>
      <c r="F1300" s="1" t="s">
        <v>7139</v>
      </c>
      <c r="G1300" s="1" t="s">
        <v>7148</v>
      </c>
      <c r="H1300" s="1" t="s">
        <v>7122</v>
      </c>
      <c r="I1300" s="1" t="s">
        <v>14271</v>
      </c>
      <c r="J1300" s="1" t="s">
        <v>30</v>
      </c>
      <c r="K1300" s="1" t="s">
        <v>14154</v>
      </c>
      <c r="L1300" s="1" t="s">
        <v>14154</v>
      </c>
      <c r="M1300" s="1" t="s">
        <v>7125</v>
      </c>
      <c r="N1300" s="1" t="s">
        <v>7125</v>
      </c>
      <c r="O1300" s="1" t="s">
        <v>7126</v>
      </c>
      <c r="P1300" s="1" t="s">
        <v>7127</v>
      </c>
      <c r="Q1300" s="1" t="s">
        <v>7128</v>
      </c>
      <c r="R1300" s="1" t="s">
        <v>14272</v>
      </c>
      <c r="S1300" s="1" t="s">
        <v>7130</v>
      </c>
      <c r="T1300" s="1" t="s">
        <v>7131</v>
      </c>
      <c r="U1300" s="1" t="s">
        <v>7132</v>
      </c>
      <c r="V1300" s="1" t="s">
        <v>7377</v>
      </c>
    </row>
    <row r="1301" s="1" customFormat="1" spans="1:22">
      <c r="A1301" s="3">
        <v>999223905032595</v>
      </c>
      <c r="B1301" s="1" t="s">
        <v>7139</v>
      </c>
      <c r="C1301" s="1" t="s">
        <v>14273</v>
      </c>
      <c r="D1301" s="1" t="s">
        <v>8405</v>
      </c>
      <c r="E1301" s="1" t="s">
        <v>14274</v>
      </c>
      <c r="F1301" s="1" t="s">
        <v>7139</v>
      </c>
      <c r="G1301" s="1" t="s">
        <v>7148</v>
      </c>
      <c r="H1301" s="1" t="s">
        <v>7122</v>
      </c>
      <c r="I1301" s="1" t="s">
        <v>14275</v>
      </c>
      <c r="J1301" s="1" t="s">
        <v>30</v>
      </c>
      <c r="K1301" s="1" t="s">
        <v>14276</v>
      </c>
      <c r="L1301" s="1" t="s">
        <v>14276</v>
      </c>
      <c r="M1301" s="1" t="s">
        <v>7125</v>
      </c>
      <c r="N1301" s="1" t="s">
        <v>7125</v>
      </c>
      <c r="O1301" s="1" t="s">
        <v>7126</v>
      </c>
      <c r="P1301" s="1" t="s">
        <v>7127</v>
      </c>
      <c r="Q1301" s="1" t="s">
        <v>7128</v>
      </c>
      <c r="R1301" s="1" t="s">
        <v>14277</v>
      </c>
      <c r="S1301" s="1" t="s">
        <v>7130</v>
      </c>
      <c r="T1301" s="1" t="s">
        <v>7131</v>
      </c>
      <c r="U1301" s="1" t="s">
        <v>7132</v>
      </c>
      <c r="V1301" s="1" t="s">
        <v>7133</v>
      </c>
    </row>
    <row r="1302" s="1" customFormat="1" spans="1:22">
      <c r="A1302" s="3">
        <v>999223905181785</v>
      </c>
      <c r="B1302" s="1" t="s">
        <v>7139</v>
      </c>
      <c r="C1302" s="1" t="s">
        <v>14278</v>
      </c>
      <c r="D1302" s="1" t="s">
        <v>14279</v>
      </c>
      <c r="E1302" s="1" t="s">
        <v>14280</v>
      </c>
      <c r="F1302" s="1" t="s">
        <v>7139</v>
      </c>
      <c r="G1302" s="1" t="s">
        <v>7148</v>
      </c>
      <c r="H1302" s="1" t="s">
        <v>7122</v>
      </c>
      <c r="I1302" s="1" t="s">
        <v>14281</v>
      </c>
      <c r="J1302" s="1" t="s">
        <v>30</v>
      </c>
      <c r="K1302" s="1" t="s">
        <v>14282</v>
      </c>
      <c r="L1302" s="1" t="s">
        <v>14282</v>
      </c>
      <c r="M1302" s="1" t="s">
        <v>7125</v>
      </c>
      <c r="N1302" s="1" t="s">
        <v>7125</v>
      </c>
      <c r="O1302" s="1" t="s">
        <v>7126</v>
      </c>
      <c r="P1302" s="1" t="s">
        <v>7127</v>
      </c>
      <c r="Q1302" s="1" t="s">
        <v>7128</v>
      </c>
      <c r="R1302" s="1" t="s">
        <v>14283</v>
      </c>
      <c r="S1302" s="1" t="s">
        <v>7130</v>
      </c>
      <c r="T1302" s="1" t="s">
        <v>7131</v>
      </c>
      <c r="U1302" s="1" t="s">
        <v>7132</v>
      </c>
      <c r="V1302" s="1" t="s">
        <v>7254</v>
      </c>
    </row>
    <row r="1303" s="1" customFormat="1" spans="1:22">
      <c r="A1303" s="3">
        <v>999223905207800</v>
      </c>
      <c r="B1303" s="1" t="s">
        <v>7139</v>
      </c>
      <c r="C1303" s="1" t="s">
        <v>14284</v>
      </c>
      <c r="D1303" s="1" t="s">
        <v>14285</v>
      </c>
      <c r="E1303" s="1" t="s">
        <v>14286</v>
      </c>
      <c r="F1303" s="1" t="s">
        <v>7139</v>
      </c>
      <c r="G1303" s="1" t="s">
        <v>7148</v>
      </c>
      <c r="H1303" s="1" t="s">
        <v>7122</v>
      </c>
      <c r="I1303" s="1" t="s">
        <v>14287</v>
      </c>
      <c r="J1303" s="1" t="s">
        <v>30</v>
      </c>
      <c r="K1303" s="1" t="s">
        <v>14288</v>
      </c>
      <c r="L1303" s="1" t="s">
        <v>14288</v>
      </c>
      <c r="M1303" s="1" t="s">
        <v>7125</v>
      </c>
      <c r="N1303" s="1" t="s">
        <v>7125</v>
      </c>
      <c r="O1303" s="1" t="s">
        <v>7126</v>
      </c>
      <c r="P1303" s="1" t="s">
        <v>7127</v>
      </c>
      <c r="Q1303" s="1" t="s">
        <v>7128</v>
      </c>
      <c r="R1303" s="1" t="s">
        <v>14289</v>
      </c>
      <c r="S1303" s="1" t="s">
        <v>7130</v>
      </c>
      <c r="T1303" s="1" t="s">
        <v>7131</v>
      </c>
      <c r="U1303" s="1" t="s">
        <v>7132</v>
      </c>
      <c r="V1303" s="1" t="s">
        <v>9708</v>
      </c>
    </row>
    <row r="1304" s="1" customFormat="1" spans="1:22">
      <c r="A1304" s="3">
        <v>999223905386979</v>
      </c>
      <c r="B1304" s="1" t="s">
        <v>7139</v>
      </c>
      <c r="C1304" s="1" t="s">
        <v>14290</v>
      </c>
      <c r="D1304" s="1" t="s">
        <v>14291</v>
      </c>
      <c r="E1304" s="1" t="s">
        <v>14292</v>
      </c>
      <c r="F1304" s="1" t="s">
        <v>7148</v>
      </c>
      <c r="G1304" s="1" t="s">
        <v>7121</v>
      </c>
      <c r="H1304" s="1" t="s">
        <v>7122</v>
      </c>
      <c r="I1304" s="1" t="s">
        <v>14293</v>
      </c>
      <c r="J1304" s="1" t="s">
        <v>30</v>
      </c>
      <c r="K1304" s="1" t="s">
        <v>14294</v>
      </c>
      <c r="L1304" s="1" t="s">
        <v>14294</v>
      </c>
      <c r="M1304" s="1" t="s">
        <v>7125</v>
      </c>
      <c r="N1304" s="1" t="s">
        <v>7125</v>
      </c>
      <c r="O1304" s="1" t="s">
        <v>7126</v>
      </c>
      <c r="P1304" s="1" t="s">
        <v>7127</v>
      </c>
      <c r="Q1304" s="1" t="s">
        <v>7128</v>
      </c>
      <c r="R1304" s="1" t="s">
        <v>14295</v>
      </c>
      <c r="S1304" s="1" t="s">
        <v>7130</v>
      </c>
      <c r="T1304" s="1" t="s">
        <v>7131</v>
      </c>
      <c r="U1304" s="1" t="s">
        <v>7132</v>
      </c>
      <c r="V1304" s="1" t="s">
        <v>7133</v>
      </c>
    </row>
    <row r="1305" s="1" customFormat="1" spans="1:22">
      <c r="A1305" s="3">
        <v>999223905477373</v>
      </c>
      <c r="B1305" s="1" t="s">
        <v>7139</v>
      </c>
      <c r="C1305" s="1" t="s">
        <v>14296</v>
      </c>
      <c r="D1305" s="1" t="s">
        <v>14297</v>
      </c>
      <c r="E1305" s="1" t="s">
        <v>14298</v>
      </c>
      <c r="F1305" s="1" t="s">
        <v>7139</v>
      </c>
      <c r="G1305" s="1" t="s">
        <v>7148</v>
      </c>
      <c r="H1305" s="1" t="s">
        <v>7122</v>
      </c>
      <c r="I1305" s="1" t="s">
        <v>14299</v>
      </c>
      <c r="J1305" s="1" t="s">
        <v>30</v>
      </c>
      <c r="K1305" s="1" t="s">
        <v>14300</v>
      </c>
      <c r="L1305" s="1" t="s">
        <v>14300</v>
      </c>
      <c r="M1305" s="1" t="s">
        <v>7125</v>
      </c>
      <c r="N1305" s="1" t="s">
        <v>7125</v>
      </c>
      <c r="O1305" s="1" t="s">
        <v>7126</v>
      </c>
      <c r="P1305" s="1" t="s">
        <v>7127</v>
      </c>
      <c r="Q1305" s="1" t="s">
        <v>7128</v>
      </c>
      <c r="R1305" s="1" t="s">
        <v>14301</v>
      </c>
      <c r="S1305" s="1" t="s">
        <v>7130</v>
      </c>
      <c r="T1305" s="1" t="s">
        <v>7131</v>
      </c>
      <c r="U1305" s="1" t="s">
        <v>7132</v>
      </c>
      <c r="V1305" s="1" t="s">
        <v>7340</v>
      </c>
    </row>
    <row r="1306" s="1" customFormat="1" spans="1:22">
      <c r="A1306" s="3">
        <v>999223905708451</v>
      </c>
      <c r="B1306" s="1" t="s">
        <v>7139</v>
      </c>
      <c r="C1306" s="1" t="s">
        <v>14302</v>
      </c>
      <c r="D1306" s="1" t="s">
        <v>14303</v>
      </c>
      <c r="E1306" s="1" t="s">
        <v>14304</v>
      </c>
      <c r="F1306" s="1" t="s">
        <v>7139</v>
      </c>
      <c r="G1306" s="1" t="s">
        <v>7148</v>
      </c>
      <c r="H1306" s="1" t="s">
        <v>7122</v>
      </c>
      <c r="I1306" s="1" t="s">
        <v>14235</v>
      </c>
      <c r="J1306" s="1" t="s">
        <v>30</v>
      </c>
      <c r="K1306" s="1" t="s">
        <v>14236</v>
      </c>
      <c r="L1306" s="1" t="s">
        <v>14236</v>
      </c>
      <c r="M1306" s="1" t="s">
        <v>7125</v>
      </c>
      <c r="N1306" s="1" t="s">
        <v>7125</v>
      </c>
      <c r="O1306" s="1" t="s">
        <v>7126</v>
      </c>
      <c r="P1306" s="1" t="s">
        <v>7127</v>
      </c>
      <c r="Q1306" s="1" t="s">
        <v>7128</v>
      </c>
      <c r="R1306" s="1" t="s">
        <v>14305</v>
      </c>
      <c r="S1306" s="1" t="s">
        <v>7130</v>
      </c>
      <c r="T1306" s="1" t="s">
        <v>7131</v>
      </c>
      <c r="U1306" s="1" t="s">
        <v>7132</v>
      </c>
      <c r="V1306" s="1" t="s">
        <v>7143</v>
      </c>
    </row>
    <row r="1307" s="1" customFormat="1" spans="1:22">
      <c r="A1307" s="3">
        <v>999223905867524</v>
      </c>
      <c r="B1307" s="1" t="s">
        <v>7139</v>
      </c>
      <c r="C1307" s="1" t="s">
        <v>14306</v>
      </c>
      <c r="D1307" s="1" t="s">
        <v>14307</v>
      </c>
      <c r="E1307" s="1" t="s">
        <v>14308</v>
      </c>
      <c r="F1307" s="1" t="s">
        <v>7139</v>
      </c>
      <c r="G1307" s="1" t="s">
        <v>7121</v>
      </c>
      <c r="H1307" s="1" t="s">
        <v>7122</v>
      </c>
      <c r="I1307" s="1" t="s">
        <v>14309</v>
      </c>
      <c r="J1307" s="1" t="s">
        <v>30</v>
      </c>
      <c r="K1307" s="1" t="s">
        <v>8247</v>
      </c>
      <c r="L1307" s="1" t="s">
        <v>8247</v>
      </c>
      <c r="M1307" s="1" t="s">
        <v>7125</v>
      </c>
      <c r="N1307" s="1" t="s">
        <v>7125</v>
      </c>
      <c r="O1307" s="1" t="s">
        <v>7126</v>
      </c>
      <c r="P1307" s="1" t="s">
        <v>7127</v>
      </c>
      <c r="Q1307" s="1" t="s">
        <v>7128</v>
      </c>
      <c r="R1307" s="1" t="s">
        <v>14310</v>
      </c>
      <c r="S1307" s="1" t="s">
        <v>7130</v>
      </c>
      <c r="T1307" s="1" t="s">
        <v>7131</v>
      </c>
      <c r="U1307" s="1" t="s">
        <v>7132</v>
      </c>
      <c r="V1307" s="1" t="s">
        <v>7226</v>
      </c>
    </row>
    <row r="1308" s="1" customFormat="1" spans="1:22">
      <c r="A1308" s="3">
        <v>999223905944625</v>
      </c>
      <c r="B1308" s="1" t="s">
        <v>7139</v>
      </c>
      <c r="C1308" s="1" t="s">
        <v>14311</v>
      </c>
      <c r="D1308" s="1" t="s">
        <v>11434</v>
      </c>
      <c r="E1308" s="1" t="s">
        <v>14312</v>
      </c>
      <c r="F1308" s="1" t="s">
        <v>7139</v>
      </c>
      <c r="G1308" s="1" t="s">
        <v>7148</v>
      </c>
      <c r="H1308" s="1" t="s">
        <v>7122</v>
      </c>
      <c r="I1308" s="1" t="s">
        <v>14313</v>
      </c>
      <c r="J1308" s="1" t="s">
        <v>30</v>
      </c>
      <c r="K1308" s="1" t="s">
        <v>14314</v>
      </c>
      <c r="L1308" s="1" t="s">
        <v>14314</v>
      </c>
      <c r="M1308" s="1" t="s">
        <v>7125</v>
      </c>
      <c r="N1308" s="1" t="s">
        <v>7125</v>
      </c>
      <c r="O1308" s="1" t="s">
        <v>7126</v>
      </c>
      <c r="P1308" s="1" t="s">
        <v>7127</v>
      </c>
      <c r="Q1308" s="1" t="s">
        <v>7128</v>
      </c>
      <c r="R1308" s="1" t="s">
        <v>14315</v>
      </c>
      <c r="S1308" s="1" t="s">
        <v>7130</v>
      </c>
      <c r="T1308" s="1" t="s">
        <v>7131</v>
      </c>
      <c r="U1308" s="1" t="s">
        <v>7132</v>
      </c>
      <c r="V1308" s="1" t="s">
        <v>11438</v>
      </c>
    </row>
    <row r="1309" s="1" customFormat="1" spans="1:22">
      <c r="A1309" s="3">
        <v>999223906010546</v>
      </c>
      <c r="B1309" s="1" t="s">
        <v>7139</v>
      </c>
      <c r="C1309" s="1" t="s">
        <v>14316</v>
      </c>
      <c r="D1309" s="1" t="s">
        <v>14317</v>
      </c>
      <c r="E1309" s="1" t="s">
        <v>14318</v>
      </c>
      <c r="F1309" s="1" t="s">
        <v>7139</v>
      </c>
      <c r="G1309" s="1" t="s">
        <v>7148</v>
      </c>
      <c r="H1309" s="1" t="s">
        <v>7122</v>
      </c>
      <c r="I1309" s="1" t="s">
        <v>14319</v>
      </c>
      <c r="J1309" s="1" t="s">
        <v>30</v>
      </c>
      <c r="K1309" s="1" t="s">
        <v>14320</v>
      </c>
      <c r="L1309" s="1" t="s">
        <v>14320</v>
      </c>
      <c r="M1309" s="1" t="s">
        <v>7125</v>
      </c>
      <c r="N1309" s="1" t="s">
        <v>7125</v>
      </c>
      <c r="O1309" s="1" t="s">
        <v>7126</v>
      </c>
      <c r="P1309" s="1" t="s">
        <v>7127</v>
      </c>
      <c r="Q1309" s="1" t="s">
        <v>7128</v>
      </c>
      <c r="R1309" s="1" t="s">
        <v>14321</v>
      </c>
      <c r="S1309" s="1" t="s">
        <v>7130</v>
      </c>
      <c r="T1309" s="1" t="s">
        <v>7131</v>
      </c>
      <c r="U1309" s="1" t="s">
        <v>7132</v>
      </c>
      <c r="V1309" s="1" t="s">
        <v>7133</v>
      </c>
    </row>
    <row r="1310" s="1" customFormat="1" spans="1:22">
      <c r="A1310" s="3">
        <v>999223906280126</v>
      </c>
      <c r="B1310" s="1" t="s">
        <v>7139</v>
      </c>
      <c r="C1310" s="1" t="s">
        <v>14322</v>
      </c>
      <c r="D1310" s="1" t="s">
        <v>14323</v>
      </c>
      <c r="E1310" s="1" t="s">
        <v>14324</v>
      </c>
      <c r="F1310" s="1" t="s">
        <v>7139</v>
      </c>
      <c r="G1310" s="1" t="s">
        <v>7148</v>
      </c>
      <c r="H1310" s="1" t="s">
        <v>7122</v>
      </c>
      <c r="I1310" s="1" t="s">
        <v>14325</v>
      </c>
      <c r="J1310" s="1" t="s">
        <v>30</v>
      </c>
      <c r="K1310" s="1" t="s">
        <v>12690</v>
      </c>
      <c r="L1310" s="1" t="s">
        <v>12690</v>
      </c>
      <c r="M1310" s="1" t="s">
        <v>7125</v>
      </c>
      <c r="N1310" s="1" t="s">
        <v>7125</v>
      </c>
      <c r="O1310" s="1" t="s">
        <v>7126</v>
      </c>
      <c r="P1310" s="1" t="s">
        <v>7127</v>
      </c>
      <c r="Q1310" s="1" t="s">
        <v>7128</v>
      </c>
      <c r="R1310" s="1" t="s">
        <v>14326</v>
      </c>
      <c r="S1310" s="1" t="s">
        <v>7130</v>
      </c>
      <c r="T1310" s="1" t="s">
        <v>7131</v>
      </c>
      <c r="U1310" s="1" t="s">
        <v>7132</v>
      </c>
      <c r="V1310" s="1" t="s">
        <v>7377</v>
      </c>
    </row>
    <row r="1311" s="1" customFormat="1" spans="1:22">
      <c r="A1311" s="3">
        <v>999223906439726</v>
      </c>
      <c r="B1311" s="1" t="s">
        <v>7139</v>
      </c>
      <c r="C1311" s="1" t="s">
        <v>14327</v>
      </c>
      <c r="D1311" s="1" t="s">
        <v>14328</v>
      </c>
      <c r="E1311" s="1" t="s">
        <v>14329</v>
      </c>
      <c r="F1311" s="1" t="s">
        <v>7139</v>
      </c>
      <c r="G1311" s="1" t="s">
        <v>7121</v>
      </c>
      <c r="H1311" s="1" t="s">
        <v>7122</v>
      </c>
      <c r="I1311" s="1" t="s">
        <v>14330</v>
      </c>
      <c r="J1311" s="1" t="s">
        <v>30</v>
      </c>
      <c r="K1311" s="1" t="s">
        <v>8680</v>
      </c>
      <c r="L1311" s="1" t="s">
        <v>8680</v>
      </c>
      <c r="M1311" s="1" t="s">
        <v>7125</v>
      </c>
      <c r="N1311" s="1" t="s">
        <v>7125</v>
      </c>
      <c r="O1311" s="1" t="s">
        <v>7126</v>
      </c>
      <c r="P1311" s="1" t="s">
        <v>7127</v>
      </c>
      <c r="Q1311" s="1" t="s">
        <v>7128</v>
      </c>
      <c r="R1311" s="1" t="s">
        <v>14331</v>
      </c>
      <c r="S1311" s="1" t="s">
        <v>7130</v>
      </c>
      <c r="T1311" s="1" t="s">
        <v>7131</v>
      </c>
      <c r="U1311" s="1" t="s">
        <v>7132</v>
      </c>
      <c r="V1311" s="1" t="s">
        <v>7254</v>
      </c>
    </row>
    <row r="1312" s="1" customFormat="1" spans="1:22">
      <c r="A1312" s="3">
        <v>999223906750347</v>
      </c>
      <c r="B1312" s="1" t="s">
        <v>7139</v>
      </c>
      <c r="C1312" s="1" t="s">
        <v>14332</v>
      </c>
      <c r="D1312" s="1" t="s">
        <v>14333</v>
      </c>
      <c r="E1312" s="1" t="s">
        <v>14334</v>
      </c>
      <c r="F1312" s="1" t="s">
        <v>7139</v>
      </c>
      <c r="G1312" s="1" t="s">
        <v>7148</v>
      </c>
      <c r="H1312" s="1" t="s">
        <v>7122</v>
      </c>
      <c r="I1312" s="1" t="s">
        <v>14335</v>
      </c>
      <c r="J1312" s="1" t="s">
        <v>30</v>
      </c>
      <c r="K1312" s="1" t="s">
        <v>13578</v>
      </c>
      <c r="L1312" s="1" t="s">
        <v>13578</v>
      </c>
      <c r="M1312" s="1" t="s">
        <v>7125</v>
      </c>
      <c r="N1312" s="1" t="s">
        <v>7125</v>
      </c>
      <c r="O1312" s="1" t="s">
        <v>7126</v>
      </c>
      <c r="P1312" s="1" t="s">
        <v>7127</v>
      </c>
      <c r="Q1312" s="1" t="s">
        <v>7128</v>
      </c>
      <c r="R1312" s="1" t="s">
        <v>14336</v>
      </c>
      <c r="S1312" s="1" t="s">
        <v>7130</v>
      </c>
      <c r="T1312" s="1" t="s">
        <v>7131</v>
      </c>
      <c r="U1312" s="1" t="s">
        <v>7132</v>
      </c>
      <c r="V1312" s="1" t="s">
        <v>7340</v>
      </c>
    </row>
    <row r="1313" s="1" customFormat="1" spans="1:22">
      <c r="A1313" s="3">
        <v>999223906814244</v>
      </c>
      <c r="B1313" s="1" t="s">
        <v>7139</v>
      </c>
      <c r="C1313" s="1" t="s">
        <v>14337</v>
      </c>
      <c r="D1313" s="1" t="s">
        <v>14338</v>
      </c>
      <c r="E1313" s="1" t="s">
        <v>14339</v>
      </c>
      <c r="F1313" s="1" t="s">
        <v>7139</v>
      </c>
      <c r="G1313" s="1" t="s">
        <v>7148</v>
      </c>
      <c r="H1313" s="1" t="s">
        <v>7122</v>
      </c>
      <c r="I1313" s="1" t="s">
        <v>14340</v>
      </c>
      <c r="J1313" s="1" t="s">
        <v>30</v>
      </c>
      <c r="K1313" s="1" t="s">
        <v>14341</v>
      </c>
      <c r="L1313" s="1" t="s">
        <v>14341</v>
      </c>
      <c r="M1313" s="1" t="s">
        <v>7125</v>
      </c>
      <c r="N1313" s="1" t="s">
        <v>7125</v>
      </c>
      <c r="O1313" s="1" t="s">
        <v>7126</v>
      </c>
      <c r="P1313" s="1" t="s">
        <v>7127</v>
      </c>
      <c r="Q1313" s="1" t="s">
        <v>7128</v>
      </c>
      <c r="R1313" s="1" t="s">
        <v>14342</v>
      </c>
      <c r="S1313" s="1" t="s">
        <v>7130</v>
      </c>
      <c r="T1313" s="1" t="s">
        <v>7131</v>
      </c>
      <c r="U1313" s="1" t="s">
        <v>7132</v>
      </c>
      <c r="V1313" s="1" t="s">
        <v>7254</v>
      </c>
    </row>
    <row r="1314" s="1" customFormat="1" spans="1:22">
      <c r="A1314" s="3">
        <v>999223906938339</v>
      </c>
      <c r="B1314" s="1" t="s">
        <v>7139</v>
      </c>
      <c r="C1314" s="1" t="s">
        <v>14343</v>
      </c>
      <c r="D1314" s="1" t="s">
        <v>14344</v>
      </c>
      <c r="E1314" s="1" t="s">
        <v>14345</v>
      </c>
      <c r="F1314" s="1" t="s">
        <v>7139</v>
      </c>
      <c r="G1314" s="1" t="s">
        <v>7148</v>
      </c>
      <c r="H1314" s="1" t="s">
        <v>7122</v>
      </c>
      <c r="I1314" s="1" t="s">
        <v>14346</v>
      </c>
      <c r="J1314" s="1" t="s">
        <v>30</v>
      </c>
      <c r="K1314" s="1" t="s">
        <v>14347</v>
      </c>
      <c r="L1314" s="1" t="s">
        <v>14347</v>
      </c>
      <c r="M1314" s="1" t="s">
        <v>7125</v>
      </c>
      <c r="N1314" s="1" t="s">
        <v>7125</v>
      </c>
      <c r="O1314" s="1" t="s">
        <v>7126</v>
      </c>
      <c r="P1314" s="1" t="s">
        <v>7127</v>
      </c>
      <c r="Q1314" s="1" t="s">
        <v>7128</v>
      </c>
      <c r="R1314" s="1" t="s">
        <v>14348</v>
      </c>
      <c r="S1314" s="1" t="s">
        <v>7130</v>
      </c>
      <c r="T1314" s="1" t="s">
        <v>7131</v>
      </c>
      <c r="U1314" s="1" t="s">
        <v>7132</v>
      </c>
      <c r="V1314" s="1" t="s">
        <v>7201</v>
      </c>
    </row>
    <row r="1315" s="1" customFormat="1" spans="1:22">
      <c r="A1315" s="3">
        <v>999223906994481</v>
      </c>
      <c r="B1315" s="1" t="s">
        <v>7139</v>
      </c>
      <c r="C1315" s="1" t="s">
        <v>14349</v>
      </c>
      <c r="D1315" s="1" t="s">
        <v>14350</v>
      </c>
      <c r="E1315" s="1" t="s">
        <v>14351</v>
      </c>
      <c r="F1315" s="1" t="s">
        <v>7139</v>
      </c>
      <c r="G1315" s="1" t="s">
        <v>7148</v>
      </c>
      <c r="H1315" s="1" t="s">
        <v>7122</v>
      </c>
      <c r="I1315" s="1" t="s">
        <v>14352</v>
      </c>
      <c r="J1315" s="1" t="s">
        <v>30</v>
      </c>
      <c r="K1315" s="1" t="s">
        <v>8887</v>
      </c>
      <c r="L1315" s="1" t="s">
        <v>8887</v>
      </c>
      <c r="M1315" s="1" t="s">
        <v>7125</v>
      </c>
      <c r="N1315" s="1" t="s">
        <v>7125</v>
      </c>
      <c r="O1315" s="1" t="s">
        <v>7126</v>
      </c>
      <c r="P1315" s="1" t="s">
        <v>7127</v>
      </c>
      <c r="Q1315" s="1" t="s">
        <v>7128</v>
      </c>
      <c r="R1315" s="1" t="s">
        <v>14353</v>
      </c>
      <c r="S1315" s="1" t="s">
        <v>7130</v>
      </c>
      <c r="T1315" s="1" t="s">
        <v>7131</v>
      </c>
      <c r="U1315" s="1" t="s">
        <v>7132</v>
      </c>
      <c r="V1315" s="1" t="s">
        <v>7254</v>
      </c>
    </row>
    <row r="1316" s="1" customFormat="1" spans="1:22">
      <c r="A1316" s="3">
        <v>999223907262758</v>
      </c>
      <c r="B1316" s="1" t="s">
        <v>7139</v>
      </c>
      <c r="C1316" s="1" t="s">
        <v>14354</v>
      </c>
      <c r="D1316" s="1" t="s">
        <v>14355</v>
      </c>
      <c r="E1316" s="1" t="s">
        <v>14356</v>
      </c>
      <c r="F1316" s="1" t="s">
        <v>7139</v>
      </c>
      <c r="G1316" s="1" t="s">
        <v>7148</v>
      </c>
      <c r="H1316" s="1" t="s">
        <v>7122</v>
      </c>
      <c r="I1316" s="1" t="s">
        <v>14357</v>
      </c>
      <c r="J1316" s="1" t="s">
        <v>30</v>
      </c>
      <c r="K1316" s="1" t="s">
        <v>11548</v>
      </c>
      <c r="L1316" s="1" t="s">
        <v>11548</v>
      </c>
      <c r="M1316" s="1" t="s">
        <v>7125</v>
      </c>
      <c r="N1316" s="1" t="s">
        <v>7125</v>
      </c>
      <c r="O1316" s="1" t="s">
        <v>7126</v>
      </c>
      <c r="P1316" s="1" t="s">
        <v>7127</v>
      </c>
      <c r="Q1316" s="1" t="s">
        <v>7128</v>
      </c>
      <c r="R1316" s="1" t="s">
        <v>14358</v>
      </c>
      <c r="S1316" s="1" t="s">
        <v>7130</v>
      </c>
      <c r="T1316" s="1" t="s">
        <v>7131</v>
      </c>
      <c r="U1316" s="1" t="s">
        <v>7132</v>
      </c>
      <c r="V1316" s="1" t="s">
        <v>7133</v>
      </c>
    </row>
    <row r="1317" s="1" customFormat="1" spans="1:22">
      <c r="A1317" s="3">
        <v>999223907312344</v>
      </c>
      <c r="B1317" s="1" t="s">
        <v>7139</v>
      </c>
      <c r="C1317" s="1" t="s">
        <v>14359</v>
      </c>
      <c r="D1317" s="1" t="s">
        <v>14360</v>
      </c>
      <c r="E1317" s="1" t="s">
        <v>14361</v>
      </c>
      <c r="F1317" s="1" t="s">
        <v>7139</v>
      </c>
      <c r="G1317" s="1" t="s">
        <v>7148</v>
      </c>
      <c r="H1317" s="1" t="s">
        <v>7122</v>
      </c>
      <c r="I1317" s="1" t="s">
        <v>14362</v>
      </c>
      <c r="J1317" s="1" t="s">
        <v>30</v>
      </c>
      <c r="K1317" s="1" t="s">
        <v>14363</v>
      </c>
      <c r="L1317" s="1" t="s">
        <v>14363</v>
      </c>
      <c r="M1317" s="1" t="s">
        <v>7125</v>
      </c>
      <c r="N1317" s="1" t="s">
        <v>7125</v>
      </c>
      <c r="O1317" s="1" t="s">
        <v>7126</v>
      </c>
      <c r="P1317" s="1" t="s">
        <v>7127</v>
      </c>
      <c r="Q1317" s="1" t="s">
        <v>7128</v>
      </c>
      <c r="R1317" s="1" t="s">
        <v>14364</v>
      </c>
      <c r="S1317" s="1" t="s">
        <v>7130</v>
      </c>
      <c r="T1317" s="1" t="s">
        <v>7131</v>
      </c>
      <c r="U1317" s="1" t="s">
        <v>7132</v>
      </c>
      <c r="V1317" s="1" t="s">
        <v>7254</v>
      </c>
    </row>
    <row r="1318" s="1" customFormat="1" spans="1:22">
      <c r="A1318" s="3">
        <v>999223907471413</v>
      </c>
      <c r="B1318" s="1" t="s">
        <v>7139</v>
      </c>
      <c r="C1318" s="1" t="s">
        <v>14365</v>
      </c>
      <c r="D1318" s="1" t="s">
        <v>14366</v>
      </c>
      <c r="E1318" s="1" t="s">
        <v>14367</v>
      </c>
      <c r="F1318" s="1" t="s">
        <v>7139</v>
      </c>
      <c r="G1318" s="1" t="s">
        <v>7148</v>
      </c>
      <c r="H1318" s="1" t="s">
        <v>7122</v>
      </c>
      <c r="I1318" s="1" t="s">
        <v>14368</v>
      </c>
      <c r="J1318" s="1" t="s">
        <v>30</v>
      </c>
      <c r="K1318" s="1" t="s">
        <v>14369</v>
      </c>
      <c r="L1318" s="1" t="s">
        <v>14369</v>
      </c>
      <c r="M1318" s="1" t="s">
        <v>7125</v>
      </c>
      <c r="N1318" s="1" t="s">
        <v>7125</v>
      </c>
      <c r="O1318" s="1" t="s">
        <v>7126</v>
      </c>
      <c r="P1318" s="1" t="s">
        <v>7127</v>
      </c>
      <c r="Q1318" s="1" t="s">
        <v>7128</v>
      </c>
      <c r="R1318" s="1" t="s">
        <v>14370</v>
      </c>
      <c r="S1318" s="1" t="s">
        <v>7130</v>
      </c>
      <c r="T1318" s="1" t="s">
        <v>7131</v>
      </c>
      <c r="U1318" s="1" t="s">
        <v>7132</v>
      </c>
      <c r="V1318" s="1" t="s">
        <v>7254</v>
      </c>
    </row>
    <row r="1319" s="1" customFormat="1" spans="1:22">
      <c r="A1319" s="3">
        <v>999223907500335</v>
      </c>
      <c r="B1319" s="1" t="s">
        <v>7139</v>
      </c>
      <c r="C1319" s="1" t="s">
        <v>14371</v>
      </c>
      <c r="D1319" s="1" t="s">
        <v>14372</v>
      </c>
      <c r="E1319" s="1" t="s">
        <v>14373</v>
      </c>
      <c r="F1319" s="1" t="s">
        <v>7139</v>
      </c>
      <c r="G1319" s="1" t="s">
        <v>7148</v>
      </c>
      <c r="H1319" s="1" t="s">
        <v>7122</v>
      </c>
      <c r="I1319" s="1" t="s">
        <v>14374</v>
      </c>
      <c r="J1319" s="1" t="s">
        <v>30</v>
      </c>
      <c r="K1319" s="1" t="s">
        <v>14375</v>
      </c>
      <c r="L1319" s="1" t="s">
        <v>14375</v>
      </c>
      <c r="M1319" s="1" t="s">
        <v>7125</v>
      </c>
      <c r="N1319" s="1" t="s">
        <v>7125</v>
      </c>
      <c r="O1319" s="1" t="s">
        <v>7126</v>
      </c>
      <c r="P1319" s="1" t="s">
        <v>7127</v>
      </c>
      <c r="Q1319" s="1" t="s">
        <v>7128</v>
      </c>
      <c r="R1319" s="1" t="s">
        <v>14376</v>
      </c>
      <c r="S1319" s="1" t="s">
        <v>7130</v>
      </c>
      <c r="T1319" s="1" t="s">
        <v>7131</v>
      </c>
      <c r="U1319" s="1" t="s">
        <v>7132</v>
      </c>
      <c r="V1319" s="1" t="s">
        <v>7340</v>
      </c>
    </row>
    <row r="1320" s="1" customFormat="1" spans="1:22">
      <c r="A1320" s="3">
        <v>999223913159177</v>
      </c>
      <c r="B1320" s="1" t="s">
        <v>7139</v>
      </c>
      <c r="C1320" s="1" t="s">
        <v>14377</v>
      </c>
      <c r="D1320" s="1" t="s">
        <v>8463</v>
      </c>
      <c r="E1320" s="1" t="s">
        <v>14378</v>
      </c>
      <c r="F1320" s="1" t="s">
        <v>7139</v>
      </c>
      <c r="G1320" s="1" t="s">
        <v>7148</v>
      </c>
      <c r="H1320" s="1" t="s">
        <v>7122</v>
      </c>
      <c r="I1320" s="1" t="s">
        <v>14379</v>
      </c>
      <c r="J1320" s="1" t="s">
        <v>30</v>
      </c>
      <c r="K1320" s="1" t="s">
        <v>13036</v>
      </c>
      <c r="L1320" s="1" t="s">
        <v>13036</v>
      </c>
      <c r="M1320" s="1" t="s">
        <v>7125</v>
      </c>
      <c r="N1320" s="1" t="s">
        <v>7125</v>
      </c>
      <c r="O1320" s="1" t="s">
        <v>7126</v>
      </c>
      <c r="P1320" s="1" t="s">
        <v>7127</v>
      </c>
      <c r="Q1320" s="1" t="s">
        <v>7128</v>
      </c>
      <c r="R1320" s="1" t="s">
        <v>14380</v>
      </c>
      <c r="S1320" s="1" t="s">
        <v>7130</v>
      </c>
      <c r="T1320" s="1" t="s">
        <v>7131</v>
      </c>
      <c r="U1320" s="1" t="s">
        <v>7132</v>
      </c>
      <c r="V1320" s="1" t="s">
        <v>7254</v>
      </c>
    </row>
    <row r="1321" s="1" customFormat="1" spans="1:22">
      <c r="A1321" s="3">
        <v>999223913467728</v>
      </c>
      <c r="B1321" s="1" t="s">
        <v>7139</v>
      </c>
      <c r="C1321" s="1" t="s">
        <v>14381</v>
      </c>
      <c r="D1321" s="1" t="s">
        <v>14382</v>
      </c>
      <c r="E1321" s="1" t="s">
        <v>14383</v>
      </c>
      <c r="F1321" s="1" t="s">
        <v>7139</v>
      </c>
      <c r="G1321" s="1" t="s">
        <v>7148</v>
      </c>
      <c r="H1321" s="1" t="s">
        <v>7122</v>
      </c>
      <c r="I1321" s="1" t="s">
        <v>14384</v>
      </c>
      <c r="J1321" s="1" t="s">
        <v>30</v>
      </c>
      <c r="K1321" s="1" t="s">
        <v>14385</v>
      </c>
      <c r="L1321" s="1" t="s">
        <v>14385</v>
      </c>
      <c r="M1321" s="1" t="s">
        <v>7125</v>
      </c>
      <c r="N1321" s="1" t="s">
        <v>7125</v>
      </c>
      <c r="O1321" s="1" t="s">
        <v>7126</v>
      </c>
      <c r="P1321" s="1" t="s">
        <v>7127</v>
      </c>
      <c r="Q1321" s="1" t="s">
        <v>7128</v>
      </c>
      <c r="R1321" s="1" t="s">
        <v>14386</v>
      </c>
      <c r="S1321" s="1" t="s">
        <v>7130</v>
      </c>
      <c r="T1321" s="1" t="s">
        <v>7131</v>
      </c>
      <c r="U1321" s="1" t="s">
        <v>7132</v>
      </c>
      <c r="V1321" s="1" t="s">
        <v>7254</v>
      </c>
    </row>
    <row r="1322" s="1" customFormat="1" spans="1:22">
      <c r="A1322" s="3">
        <v>999223913862579</v>
      </c>
      <c r="B1322" s="1" t="s">
        <v>7139</v>
      </c>
      <c r="C1322" s="1" t="s">
        <v>14387</v>
      </c>
      <c r="D1322" s="1" t="s">
        <v>14388</v>
      </c>
      <c r="E1322" s="1" t="s">
        <v>14389</v>
      </c>
      <c r="F1322" s="1" t="s">
        <v>7139</v>
      </c>
      <c r="G1322" s="1" t="s">
        <v>7148</v>
      </c>
      <c r="H1322" s="1" t="s">
        <v>7122</v>
      </c>
      <c r="I1322" s="1" t="s">
        <v>14390</v>
      </c>
      <c r="J1322" s="1" t="s">
        <v>30</v>
      </c>
      <c r="K1322" s="1" t="s">
        <v>11558</v>
      </c>
      <c r="L1322" s="1" t="s">
        <v>11558</v>
      </c>
      <c r="M1322" s="1" t="s">
        <v>7125</v>
      </c>
      <c r="N1322" s="1" t="s">
        <v>7125</v>
      </c>
      <c r="O1322" s="1" t="s">
        <v>7126</v>
      </c>
      <c r="P1322" s="1" t="s">
        <v>7127</v>
      </c>
      <c r="Q1322" s="1" t="s">
        <v>7128</v>
      </c>
      <c r="R1322" s="1" t="s">
        <v>14391</v>
      </c>
      <c r="S1322" s="1" t="s">
        <v>7130</v>
      </c>
      <c r="T1322" s="1" t="s">
        <v>7131</v>
      </c>
      <c r="U1322" s="1" t="s">
        <v>7132</v>
      </c>
      <c r="V1322" s="1" t="s">
        <v>7133</v>
      </c>
    </row>
    <row r="1323" s="1" customFormat="1" spans="1:22">
      <c r="A1323" s="3">
        <v>999223914466776</v>
      </c>
      <c r="B1323" s="1" t="s">
        <v>7139</v>
      </c>
      <c r="C1323" s="1" t="s">
        <v>14392</v>
      </c>
      <c r="D1323" s="1" t="s">
        <v>12115</v>
      </c>
      <c r="E1323" s="1" t="s">
        <v>14393</v>
      </c>
      <c r="F1323" s="1" t="s">
        <v>7139</v>
      </c>
      <c r="G1323" s="1" t="s">
        <v>7148</v>
      </c>
      <c r="H1323" s="1" t="s">
        <v>7122</v>
      </c>
      <c r="I1323" s="1" t="s">
        <v>14394</v>
      </c>
      <c r="J1323" s="1" t="s">
        <v>30</v>
      </c>
      <c r="K1323" s="1" t="s">
        <v>14395</v>
      </c>
      <c r="L1323" s="1" t="s">
        <v>14395</v>
      </c>
      <c r="M1323" s="1" t="s">
        <v>7125</v>
      </c>
      <c r="N1323" s="1" t="s">
        <v>7125</v>
      </c>
      <c r="O1323" s="1" t="s">
        <v>7126</v>
      </c>
      <c r="P1323" s="1" t="s">
        <v>7127</v>
      </c>
      <c r="Q1323" s="1" t="s">
        <v>7128</v>
      </c>
      <c r="R1323" s="1" t="s">
        <v>14396</v>
      </c>
      <c r="S1323" s="1" t="s">
        <v>7130</v>
      </c>
      <c r="T1323" s="1" t="s">
        <v>7131</v>
      </c>
      <c r="U1323" s="1" t="s">
        <v>7132</v>
      </c>
      <c r="V1323" s="1" t="s">
        <v>7254</v>
      </c>
    </row>
    <row r="1324" s="1" customFormat="1" spans="1:22">
      <c r="A1324" s="3">
        <v>999223914952937</v>
      </c>
      <c r="B1324" s="1" t="s">
        <v>7139</v>
      </c>
      <c r="C1324" s="1" t="s">
        <v>14397</v>
      </c>
      <c r="D1324" s="1" t="s">
        <v>14398</v>
      </c>
      <c r="E1324" s="1" t="s">
        <v>14399</v>
      </c>
      <c r="F1324" s="1" t="s">
        <v>7148</v>
      </c>
      <c r="G1324" s="1" t="s">
        <v>7121</v>
      </c>
      <c r="H1324" s="1" t="s">
        <v>7122</v>
      </c>
      <c r="I1324" s="1" t="s">
        <v>14400</v>
      </c>
      <c r="J1324" s="1" t="s">
        <v>30</v>
      </c>
      <c r="K1324" s="1" t="s">
        <v>14401</v>
      </c>
      <c r="L1324" s="1" t="s">
        <v>14401</v>
      </c>
      <c r="M1324" s="1" t="s">
        <v>7125</v>
      </c>
      <c r="N1324" s="1" t="s">
        <v>7125</v>
      </c>
      <c r="O1324" s="1" t="s">
        <v>7126</v>
      </c>
      <c r="P1324" s="1" t="s">
        <v>7127</v>
      </c>
      <c r="Q1324" s="1" t="s">
        <v>7128</v>
      </c>
      <c r="R1324" s="1" t="s">
        <v>14402</v>
      </c>
      <c r="S1324" s="1" t="s">
        <v>7130</v>
      </c>
      <c r="T1324" s="1" t="s">
        <v>7131</v>
      </c>
      <c r="U1324" s="1" t="s">
        <v>7132</v>
      </c>
      <c r="V1324" s="1" t="s">
        <v>7377</v>
      </c>
    </row>
    <row r="1325" s="1" customFormat="1" spans="1:22">
      <c r="A1325" s="3">
        <v>999223915248998</v>
      </c>
      <c r="B1325" s="1" t="s">
        <v>7139</v>
      </c>
      <c r="C1325" s="1" t="s">
        <v>14403</v>
      </c>
      <c r="D1325" s="1" t="s">
        <v>14291</v>
      </c>
      <c r="E1325" s="1" t="s">
        <v>14404</v>
      </c>
      <c r="F1325" s="1" t="s">
        <v>7148</v>
      </c>
      <c r="G1325" s="1" t="s">
        <v>7121</v>
      </c>
      <c r="H1325" s="1" t="s">
        <v>7122</v>
      </c>
      <c r="I1325" s="1" t="s">
        <v>14293</v>
      </c>
      <c r="J1325" s="1" t="s">
        <v>30</v>
      </c>
      <c r="K1325" s="1" t="s">
        <v>14294</v>
      </c>
      <c r="L1325" s="1" t="s">
        <v>14294</v>
      </c>
      <c r="M1325" s="1" t="s">
        <v>7125</v>
      </c>
      <c r="N1325" s="1" t="s">
        <v>7125</v>
      </c>
      <c r="O1325" s="1" t="s">
        <v>7126</v>
      </c>
      <c r="P1325" s="1" t="s">
        <v>7127</v>
      </c>
      <c r="Q1325" s="1" t="s">
        <v>7128</v>
      </c>
      <c r="R1325" s="1" t="s">
        <v>14405</v>
      </c>
      <c r="S1325" s="1" t="s">
        <v>7130</v>
      </c>
      <c r="T1325" s="1" t="s">
        <v>7131</v>
      </c>
      <c r="U1325" s="1" t="s">
        <v>7132</v>
      </c>
      <c r="V1325" s="1" t="s">
        <v>7133</v>
      </c>
    </row>
    <row r="1326" s="1" customFormat="1" spans="1:22">
      <c r="A1326" s="3">
        <v>999223915658269</v>
      </c>
      <c r="B1326" s="1" t="s">
        <v>7139</v>
      </c>
      <c r="C1326" s="1" t="s">
        <v>14406</v>
      </c>
      <c r="D1326" s="1" t="s">
        <v>14407</v>
      </c>
      <c r="E1326" s="1" t="s">
        <v>14408</v>
      </c>
      <c r="F1326" s="1" t="s">
        <v>7139</v>
      </c>
      <c r="G1326" s="1" t="s">
        <v>7148</v>
      </c>
      <c r="H1326" s="1" t="s">
        <v>7122</v>
      </c>
      <c r="I1326" s="1" t="s">
        <v>14409</v>
      </c>
      <c r="J1326" s="1" t="s">
        <v>30</v>
      </c>
      <c r="K1326" s="1" t="s">
        <v>10296</v>
      </c>
      <c r="L1326" s="1" t="s">
        <v>10296</v>
      </c>
      <c r="M1326" s="1" t="s">
        <v>7125</v>
      </c>
      <c r="N1326" s="1" t="s">
        <v>7125</v>
      </c>
      <c r="O1326" s="1" t="s">
        <v>7126</v>
      </c>
      <c r="P1326" s="1" t="s">
        <v>7127</v>
      </c>
      <c r="Q1326" s="1" t="s">
        <v>7128</v>
      </c>
      <c r="R1326" s="1" t="s">
        <v>14410</v>
      </c>
      <c r="S1326" s="1" t="s">
        <v>7130</v>
      </c>
      <c r="T1326" s="1" t="s">
        <v>7131</v>
      </c>
      <c r="U1326" s="1" t="s">
        <v>7132</v>
      </c>
      <c r="V1326" s="1" t="s">
        <v>7226</v>
      </c>
    </row>
    <row r="1327" s="1" customFormat="1" spans="1:22">
      <c r="A1327" s="3">
        <v>999223915914687</v>
      </c>
      <c r="B1327" s="1" t="s">
        <v>7139</v>
      </c>
      <c r="C1327" s="1" t="s">
        <v>14411</v>
      </c>
      <c r="D1327" s="1" t="s">
        <v>9283</v>
      </c>
      <c r="E1327" s="1" t="s">
        <v>14412</v>
      </c>
      <c r="F1327" s="1" t="s">
        <v>7139</v>
      </c>
      <c r="G1327" s="1" t="s">
        <v>7148</v>
      </c>
      <c r="H1327" s="1" t="s">
        <v>7122</v>
      </c>
      <c r="I1327" s="1" t="s">
        <v>14413</v>
      </c>
      <c r="J1327" s="1" t="s">
        <v>30</v>
      </c>
      <c r="K1327" s="1" t="s">
        <v>14414</v>
      </c>
      <c r="L1327" s="1" t="s">
        <v>14414</v>
      </c>
      <c r="M1327" s="1" t="s">
        <v>7125</v>
      </c>
      <c r="N1327" s="1" t="s">
        <v>7125</v>
      </c>
      <c r="O1327" s="1" t="s">
        <v>7126</v>
      </c>
      <c r="P1327" s="1" t="s">
        <v>7127</v>
      </c>
      <c r="Q1327" s="1" t="s">
        <v>7128</v>
      </c>
      <c r="R1327" s="1" t="s">
        <v>14415</v>
      </c>
      <c r="S1327" s="1" t="s">
        <v>7130</v>
      </c>
      <c r="T1327" s="1" t="s">
        <v>7131</v>
      </c>
      <c r="U1327" s="1" t="s">
        <v>7132</v>
      </c>
      <c r="V1327" s="1" t="s">
        <v>7254</v>
      </c>
    </row>
    <row r="1328" s="1" customFormat="1" spans="1:22">
      <c r="A1328" s="3">
        <v>999223915992741</v>
      </c>
      <c r="B1328" s="1" t="s">
        <v>7139</v>
      </c>
      <c r="C1328" s="1" t="s">
        <v>14416</v>
      </c>
      <c r="D1328" s="1" t="s">
        <v>14417</v>
      </c>
      <c r="E1328" s="1" t="s">
        <v>14418</v>
      </c>
      <c r="F1328" s="1" t="s">
        <v>7139</v>
      </c>
      <c r="G1328" s="1" t="s">
        <v>7148</v>
      </c>
      <c r="H1328" s="1" t="s">
        <v>7122</v>
      </c>
      <c r="I1328" s="1" t="s">
        <v>14419</v>
      </c>
      <c r="J1328" s="1" t="s">
        <v>30</v>
      </c>
      <c r="K1328" s="1" t="s">
        <v>14420</v>
      </c>
      <c r="L1328" s="1" t="s">
        <v>14420</v>
      </c>
      <c r="M1328" s="1" t="s">
        <v>7125</v>
      </c>
      <c r="N1328" s="1" t="s">
        <v>7125</v>
      </c>
      <c r="O1328" s="1" t="s">
        <v>7126</v>
      </c>
      <c r="P1328" s="1" t="s">
        <v>7127</v>
      </c>
      <c r="Q1328" s="1" t="s">
        <v>7128</v>
      </c>
      <c r="R1328" s="1" t="s">
        <v>14421</v>
      </c>
      <c r="S1328" s="1" t="s">
        <v>7130</v>
      </c>
      <c r="T1328" s="1" t="s">
        <v>7131</v>
      </c>
      <c r="U1328" s="1" t="s">
        <v>7132</v>
      </c>
      <c r="V1328" s="1" t="s">
        <v>7226</v>
      </c>
    </row>
    <row r="1329" s="1" customFormat="1" spans="1:22">
      <c r="A1329" s="3">
        <v>999223916285841</v>
      </c>
      <c r="B1329" s="1" t="s">
        <v>7139</v>
      </c>
      <c r="C1329" s="1" t="s">
        <v>14422</v>
      </c>
      <c r="D1329" s="1" t="s">
        <v>11086</v>
      </c>
      <c r="E1329" s="1" t="s">
        <v>14423</v>
      </c>
      <c r="F1329" s="1" t="s">
        <v>7148</v>
      </c>
      <c r="G1329" s="1" t="s">
        <v>7121</v>
      </c>
      <c r="H1329" s="1" t="s">
        <v>7122</v>
      </c>
      <c r="I1329" s="1" t="s">
        <v>14424</v>
      </c>
      <c r="J1329" s="1" t="s">
        <v>30</v>
      </c>
      <c r="K1329" s="1" t="s">
        <v>14425</v>
      </c>
      <c r="L1329" s="1" t="s">
        <v>14425</v>
      </c>
      <c r="M1329" s="1" t="s">
        <v>7125</v>
      </c>
      <c r="N1329" s="1" t="s">
        <v>7125</v>
      </c>
      <c r="O1329" s="1" t="s">
        <v>7126</v>
      </c>
      <c r="P1329" s="1" t="s">
        <v>7127</v>
      </c>
      <c r="Q1329" s="1" t="s">
        <v>7128</v>
      </c>
      <c r="R1329" s="1" t="s">
        <v>14426</v>
      </c>
      <c r="S1329" s="1" t="s">
        <v>7130</v>
      </c>
      <c r="T1329" s="1" t="s">
        <v>7131</v>
      </c>
      <c r="U1329" s="1" t="s">
        <v>7132</v>
      </c>
      <c r="V1329" s="1" t="s">
        <v>7133</v>
      </c>
    </row>
    <row r="1330" s="1" customFormat="1" spans="1:22">
      <c r="A1330" s="3">
        <v>999223916391364</v>
      </c>
      <c r="B1330" s="1" t="s">
        <v>7139</v>
      </c>
      <c r="C1330" s="1" t="s">
        <v>14427</v>
      </c>
      <c r="D1330" s="1" t="s">
        <v>14428</v>
      </c>
      <c r="E1330" s="1" t="s">
        <v>14429</v>
      </c>
      <c r="F1330" s="1" t="s">
        <v>7148</v>
      </c>
      <c r="G1330" s="1" t="s">
        <v>7121</v>
      </c>
      <c r="H1330" s="1" t="s">
        <v>7122</v>
      </c>
      <c r="I1330" s="1" t="s">
        <v>10947</v>
      </c>
      <c r="J1330" s="1" t="s">
        <v>30</v>
      </c>
      <c r="K1330" s="1" t="s">
        <v>9259</v>
      </c>
      <c r="L1330" s="1" t="s">
        <v>9259</v>
      </c>
      <c r="M1330" s="1" t="s">
        <v>7125</v>
      </c>
      <c r="N1330" s="1" t="s">
        <v>7125</v>
      </c>
      <c r="O1330" s="1" t="s">
        <v>7126</v>
      </c>
      <c r="P1330" s="1" t="s">
        <v>7127</v>
      </c>
      <c r="Q1330" s="1" t="s">
        <v>7128</v>
      </c>
      <c r="R1330" s="1" t="s">
        <v>14430</v>
      </c>
      <c r="S1330" s="1" t="s">
        <v>7130</v>
      </c>
      <c r="T1330" s="1" t="s">
        <v>7131</v>
      </c>
      <c r="U1330" s="1" t="s">
        <v>7132</v>
      </c>
      <c r="V1330" s="1" t="s">
        <v>7226</v>
      </c>
    </row>
    <row r="1331" s="1" customFormat="1" spans="1:22">
      <c r="A1331" s="3">
        <v>999223916474852</v>
      </c>
      <c r="B1331" s="1" t="s">
        <v>7139</v>
      </c>
      <c r="C1331" s="1" t="s">
        <v>14431</v>
      </c>
      <c r="D1331" s="1" t="s">
        <v>10406</v>
      </c>
      <c r="E1331" s="1" t="s">
        <v>14432</v>
      </c>
      <c r="F1331" s="1" t="s">
        <v>7139</v>
      </c>
      <c r="G1331" s="1" t="s">
        <v>7148</v>
      </c>
      <c r="H1331" s="1" t="s">
        <v>7122</v>
      </c>
      <c r="I1331" s="1" t="s">
        <v>14433</v>
      </c>
      <c r="J1331" s="1" t="s">
        <v>30</v>
      </c>
      <c r="K1331" s="1" t="s">
        <v>14434</v>
      </c>
      <c r="L1331" s="1" t="s">
        <v>14434</v>
      </c>
      <c r="M1331" s="1" t="s">
        <v>7125</v>
      </c>
      <c r="N1331" s="1" t="s">
        <v>7125</v>
      </c>
      <c r="O1331" s="1" t="s">
        <v>7126</v>
      </c>
      <c r="P1331" s="1" t="s">
        <v>7127</v>
      </c>
      <c r="Q1331" s="1" t="s">
        <v>7128</v>
      </c>
      <c r="R1331" s="1" t="s">
        <v>14435</v>
      </c>
      <c r="S1331" s="1" t="s">
        <v>7130</v>
      </c>
      <c r="T1331" s="1" t="s">
        <v>7131</v>
      </c>
      <c r="U1331" s="1" t="s">
        <v>7132</v>
      </c>
      <c r="V1331" s="1" t="s">
        <v>7254</v>
      </c>
    </row>
    <row r="1332" s="1" customFormat="1" spans="1:22">
      <c r="A1332" s="3">
        <v>999223917066443</v>
      </c>
      <c r="B1332" s="1" t="s">
        <v>7139</v>
      </c>
      <c r="C1332" s="1" t="s">
        <v>14436</v>
      </c>
      <c r="D1332" s="1" t="s">
        <v>14437</v>
      </c>
      <c r="E1332" s="1" t="s">
        <v>14438</v>
      </c>
      <c r="F1332" s="1" t="s">
        <v>7139</v>
      </c>
      <c r="G1332" s="1" t="s">
        <v>7121</v>
      </c>
      <c r="H1332" s="1" t="s">
        <v>7122</v>
      </c>
      <c r="I1332" s="1" t="s">
        <v>14439</v>
      </c>
      <c r="J1332" s="1" t="s">
        <v>30</v>
      </c>
      <c r="K1332" s="1" t="s">
        <v>7836</v>
      </c>
      <c r="L1332" s="1" t="s">
        <v>7836</v>
      </c>
      <c r="M1332" s="1" t="s">
        <v>7125</v>
      </c>
      <c r="N1332" s="1" t="s">
        <v>7125</v>
      </c>
      <c r="O1332" s="1" t="s">
        <v>7126</v>
      </c>
      <c r="P1332" s="1" t="s">
        <v>7127</v>
      </c>
      <c r="Q1332" s="1" t="s">
        <v>7128</v>
      </c>
      <c r="R1332" s="1" t="s">
        <v>14440</v>
      </c>
      <c r="S1332" s="1" t="s">
        <v>7130</v>
      </c>
      <c r="T1332" s="1" t="s">
        <v>7131</v>
      </c>
      <c r="U1332" s="1" t="s">
        <v>7132</v>
      </c>
      <c r="V1332" s="1" t="s">
        <v>7133</v>
      </c>
    </row>
    <row r="1333" s="1" customFormat="1" spans="1:22">
      <c r="A1333" s="3">
        <v>999223917384636</v>
      </c>
      <c r="B1333" s="1" t="s">
        <v>7139</v>
      </c>
      <c r="C1333" s="1" t="s">
        <v>14441</v>
      </c>
      <c r="D1333" s="1" t="s">
        <v>13094</v>
      </c>
      <c r="E1333" s="1" t="s">
        <v>14442</v>
      </c>
      <c r="F1333" s="1" t="s">
        <v>7139</v>
      </c>
      <c r="G1333" s="1" t="s">
        <v>7148</v>
      </c>
      <c r="H1333" s="1" t="s">
        <v>7122</v>
      </c>
      <c r="I1333" s="1" t="s">
        <v>14443</v>
      </c>
      <c r="J1333" s="1" t="s">
        <v>30</v>
      </c>
      <c r="K1333" s="1" t="s">
        <v>12537</v>
      </c>
      <c r="L1333" s="1" t="s">
        <v>12537</v>
      </c>
      <c r="M1333" s="1" t="s">
        <v>7125</v>
      </c>
      <c r="N1333" s="1" t="s">
        <v>7125</v>
      </c>
      <c r="O1333" s="1" t="s">
        <v>7126</v>
      </c>
      <c r="P1333" s="1" t="s">
        <v>7127</v>
      </c>
      <c r="Q1333" s="1" t="s">
        <v>7128</v>
      </c>
      <c r="R1333" s="1" t="s">
        <v>14444</v>
      </c>
      <c r="S1333" s="1" t="s">
        <v>7130</v>
      </c>
      <c r="T1333" s="1" t="s">
        <v>7131</v>
      </c>
      <c r="U1333" s="1" t="s">
        <v>7132</v>
      </c>
      <c r="V1333" s="1" t="s">
        <v>7226</v>
      </c>
    </row>
    <row r="1334" s="1" customFormat="1" spans="1:22">
      <c r="A1334" s="3">
        <v>999223917492272</v>
      </c>
      <c r="B1334" s="1" t="s">
        <v>7139</v>
      </c>
      <c r="C1334" s="1" t="s">
        <v>14445</v>
      </c>
      <c r="D1334" s="1" t="s">
        <v>14446</v>
      </c>
      <c r="E1334" s="1" t="s">
        <v>14447</v>
      </c>
      <c r="F1334" s="1" t="s">
        <v>7148</v>
      </c>
      <c r="G1334" s="1" t="s">
        <v>7121</v>
      </c>
      <c r="H1334" s="1" t="s">
        <v>7122</v>
      </c>
      <c r="I1334" s="1" t="s">
        <v>14448</v>
      </c>
      <c r="J1334" s="1" t="s">
        <v>30</v>
      </c>
      <c r="K1334" s="1" t="s">
        <v>14449</v>
      </c>
      <c r="L1334" s="1" t="s">
        <v>14449</v>
      </c>
      <c r="M1334" s="1" t="s">
        <v>7125</v>
      </c>
      <c r="N1334" s="1" t="s">
        <v>7125</v>
      </c>
      <c r="O1334" s="1" t="s">
        <v>7126</v>
      </c>
      <c r="P1334" s="1" t="s">
        <v>7127</v>
      </c>
      <c r="Q1334" s="1" t="s">
        <v>7128</v>
      </c>
      <c r="R1334" s="1" t="s">
        <v>14450</v>
      </c>
      <c r="S1334" s="1" t="s">
        <v>7130</v>
      </c>
      <c r="T1334" s="1" t="s">
        <v>7131</v>
      </c>
      <c r="U1334" s="1" t="s">
        <v>7132</v>
      </c>
      <c r="V1334" s="1" t="s">
        <v>10263</v>
      </c>
    </row>
    <row r="1335" s="1" customFormat="1" spans="1:22">
      <c r="A1335" s="3">
        <v>999223917504090</v>
      </c>
      <c r="B1335" s="1" t="s">
        <v>7139</v>
      </c>
      <c r="C1335" s="1" t="s">
        <v>14451</v>
      </c>
      <c r="D1335" s="1" t="s">
        <v>14452</v>
      </c>
      <c r="E1335" s="1" t="s">
        <v>14453</v>
      </c>
      <c r="F1335" s="1" t="s">
        <v>7139</v>
      </c>
      <c r="G1335" s="1" t="s">
        <v>7121</v>
      </c>
      <c r="H1335" s="1" t="s">
        <v>7122</v>
      </c>
      <c r="I1335" s="1" t="s">
        <v>14454</v>
      </c>
      <c r="J1335" s="1" t="s">
        <v>30</v>
      </c>
      <c r="K1335" s="1" t="s">
        <v>14455</v>
      </c>
      <c r="L1335" s="1" t="s">
        <v>14455</v>
      </c>
      <c r="M1335" s="1" t="s">
        <v>7125</v>
      </c>
      <c r="N1335" s="1" t="s">
        <v>7125</v>
      </c>
      <c r="O1335" s="1" t="s">
        <v>7126</v>
      </c>
      <c r="P1335" s="1" t="s">
        <v>7127</v>
      </c>
      <c r="Q1335" s="1" t="s">
        <v>7128</v>
      </c>
      <c r="R1335" s="1" t="s">
        <v>14456</v>
      </c>
      <c r="S1335" s="1" t="s">
        <v>7130</v>
      </c>
      <c r="T1335" s="1" t="s">
        <v>7131</v>
      </c>
      <c r="U1335" s="1" t="s">
        <v>7132</v>
      </c>
      <c r="V1335" s="1" t="s">
        <v>7269</v>
      </c>
    </row>
    <row r="1336" s="1" customFormat="1" spans="1:22">
      <c r="A1336" s="3">
        <v>999223917605745</v>
      </c>
      <c r="B1336" s="1" t="s">
        <v>7139</v>
      </c>
      <c r="C1336" s="1" t="s">
        <v>14457</v>
      </c>
      <c r="D1336" s="1" t="s">
        <v>14458</v>
      </c>
      <c r="E1336" s="1" t="s">
        <v>14459</v>
      </c>
      <c r="F1336" s="1" t="s">
        <v>7139</v>
      </c>
      <c r="G1336" s="1" t="s">
        <v>7148</v>
      </c>
      <c r="H1336" s="1" t="s">
        <v>7122</v>
      </c>
      <c r="I1336" s="1" t="s">
        <v>14460</v>
      </c>
      <c r="J1336" s="1" t="s">
        <v>30</v>
      </c>
      <c r="K1336" s="1" t="s">
        <v>14461</v>
      </c>
      <c r="L1336" s="1" t="s">
        <v>14461</v>
      </c>
      <c r="M1336" s="1" t="s">
        <v>7125</v>
      </c>
      <c r="N1336" s="1" t="s">
        <v>7125</v>
      </c>
      <c r="O1336" s="1" t="s">
        <v>7126</v>
      </c>
      <c r="P1336" s="1" t="s">
        <v>7127</v>
      </c>
      <c r="Q1336" s="1" t="s">
        <v>7128</v>
      </c>
      <c r="R1336" s="1" t="s">
        <v>14462</v>
      </c>
      <c r="S1336" s="1" t="s">
        <v>7130</v>
      </c>
      <c r="T1336" s="1" t="s">
        <v>7131</v>
      </c>
      <c r="U1336" s="1" t="s">
        <v>7132</v>
      </c>
      <c r="V1336" s="1" t="s">
        <v>7254</v>
      </c>
    </row>
    <row r="1337" s="1" customFormat="1" spans="1:22">
      <c r="A1337" s="3">
        <v>999223918429329</v>
      </c>
      <c r="B1337" s="1" t="s">
        <v>7139</v>
      </c>
      <c r="C1337" s="1" t="s">
        <v>14463</v>
      </c>
      <c r="D1337" s="1" t="s">
        <v>14464</v>
      </c>
      <c r="E1337" s="1" t="s">
        <v>14050</v>
      </c>
      <c r="F1337" s="1" t="s">
        <v>7148</v>
      </c>
      <c r="G1337" s="1" t="s">
        <v>7121</v>
      </c>
      <c r="H1337" s="1" t="s">
        <v>7122</v>
      </c>
      <c r="I1337" s="1" t="s">
        <v>14465</v>
      </c>
      <c r="J1337" s="1" t="s">
        <v>30</v>
      </c>
      <c r="K1337" s="1" t="s">
        <v>11538</v>
      </c>
      <c r="L1337" s="1" t="s">
        <v>11538</v>
      </c>
      <c r="M1337" s="1" t="s">
        <v>7125</v>
      </c>
      <c r="N1337" s="1" t="s">
        <v>7125</v>
      </c>
      <c r="O1337" s="1" t="s">
        <v>7126</v>
      </c>
      <c r="P1337" s="1" t="s">
        <v>7127</v>
      </c>
      <c r="Q1337" s="1" t="s">
        <v>7128</v>
      </c>
      <c r="R1337" s="1" t="s">
        <v>14466</v>
      </c>
      <c r="S1337" s="1" t="s">
        <v>7130</v>
      </c>
      <c r="T1337" s="1" t="s">
        <v>7131</v>
      </c>
      <c r="U1337" s="1" t="s">
        <v>7132</v>
      </c>
      <c r="V1337" s="1" t="s">
        <v>7254</v>
      </c>
    </row>
    <row r="1338" s="1" customFormat="1" spans="1:22">
      <c r="A1338" s="3">
        <v>999223918551475</v>
      </c>
      <c r="B1338" s="1" t="s">
        <v>7139</v>
      </c>
      <c r="C1338" s="1" t="s">
        <v>14467</v>
      </c>
      <c r="D1338" s="1" t="s">
        <v>14468</v>
      </c>
      <c r="E1338" s="1" t="s">
        <v>14469</v>
      </c>
      <c r="F1338" s="1" t="s">
        <v>7139</v>
      </c>
      <c r="G1338" s="1" t="s">
        <v>7148</v>
      </c>
      <c r="H1338" s="1" t="s">
        <v>7122</v>
      </c>
      <c r="I1338" s="1" t="s">
        <v>14470</v>
      </c>
      <c r="J1338" s="1" t="s">
        <v>30</v>
      </c>
      <c r="K1338" s="1" t="s">
        <v>14471</v>
      </c>
      <c r="L1338" s="1" t="s">
        <v>14471</v>
      </c>
      <c r="M1338" s="1" t="s">
        <v>7125</v>
      </c>
      <c r="N1338" s="1" t="s">
        <v>7125</v>
      </c>
      <c r="O1338" s="1" t="s">
        <v>7126</v>
      </c>
      <c r="P1338" s="1" t="s">
        <v>7127</v>
      </c>
      <c r="Q1338" s="1" t="s">
        <v>7128</v>
      </c>
      <c r="R1338" s="1" t="s">
        <v>14472</v>
      </c>
      <c r="S1338" s="1" t="s">
        <v>7130</v>
      </c>
      <c r="T1338" s="1" t="s">
        <v>7131</v>
      </c>
      <c r="U1338" s="1" t="s">
        <v>7132</v>
      </c>
      <c r="V1338" s="1" t="s">
        <v>7226</v>
      </c>
    </row>
    <row r="1339" s="1" customFormat="1" spans="1:22">
      <c r="A1339" s="3">
        <v>999223918650122</v>
      </c>
      <c r="B1339" s="1" t="s">
        <v>7139</v>
      </c>
      <c r="C1339" s="1" t="s">
        <v>14473</v>
      </c>
      <c r="D1339" s="1" t="s">
        <v>12734</v>
      </c>
      <c r="E1339" s="1" t="s">
        <v>14474</v>
      </c>
      <c r="F1339" s="1" t="s">
        <v>7148</v>
      </c>
      <c r="G1339" s="1" t="s">
        <v>7121</v>
      </c>
      <c r="H1339" s="1" t="s">
        <v>7122</v>
      </c>
      <c r="I1339" s="1" t="s">
        <v>14475</v>
      </c>
      <c r="J1339" s="1" t="s">
        <v>30</v>
      </c>
      <c r="K1339" s="1" t="s">
        <v>11772</v>
      </c>
      <c r="L1339" s="1" t="s">
        <v>11772</v>
      </c>
      <c r="M1339" s="1" t="s">
        <v>7125</v>
      </c>
      <c r="N1339" s="1" t="s">
        <v>7125</v>
      </c>
      <c r="O1339" s="1" t="s">
        <v>7126</v>
      </c>
      <c r="P1339" s="1" t="s">
        <v>7127</v>
      </c>
      <c r="Q1339" s="1" t="s">
        <v>7128</v>
      </c>
      <c r="R1339" s="1" t="s">
        <v>14476</v>
      </c>
      <c r="S1339" s="1" t="s">
        <v>7130</v>
      </c>
      <c r="T1339" s="1" t="s">
        <v>7131</v>
      </c>
      <c r="U1339" s="1" t="s">
        <v>7132</v>
      </c>
      <c r="V1339" s="1" t="s">
        <v>7226</v>
      </c>
    </row>
    <row r="1340" s="1" customFormat="1" spans="1:22">
      <c r="A1340" s="3">
        <v>999223918839839</v>
      </c>
      <c r="B1340" s="1" t="s">
        <v>7139</v>
      </c>
      <c r="C1340" s="1" t="s">
        <v>14477</v>
      </c>
      <c r="D1340" s="1" t="s">
        <v>14478</v>
      </c>
      <c r="E1340" s="1" t="s">
        <v>14479</v>
      </c>
      <c r="F1340" s="1" t="s">
        <v>7139</v>
      </c>
      <c r="G1340" s="1" t="s">
        <v>7148</v>
      </c>
      <c r="H1340" s="1" t="s">
        <v>7122</v>
      </c>
      <c r="I1340" s="1" t="s">
        <v>14480</v>
      </c>
      <c r="J1340" s="1" t="s">
        <v>30</v>
      </c>
      <c r="K1340" s="1" t="s">
        <v>14481</v>
      </c>
      <c r="L1340" s="1" t="s">
        <v>14481</v>
      </c>
      <c r="M1340" s="1" t="s">
        <v>7125</v>
      </c>
      <c r="N1340" s="1" t="s">
        <v>7125</v>
      </c>
      <c r="O1340" s="1" t="s">
        <v>7126</v>
      </c>
      <c r="P1340" s="1" t="s">
        <v>7127</v>
      </c>
      <c r="Q1340" s="1" t="s">
        <v>7128</v>
      </c>
      <c r="R1340" s="1" t="s">
        <v>14482</v>
      </c>
      <c r="S1340" s="1" t="s">
        <v>7130</v>
      </c>
      <c r="T1340" s="1" t="s">
        <v>7131</v>
      </c>
      <c r="U1340" s="1" t="s">
        <v>7132</v>
      </c>
      <c r="V1340" s="1" t="s">
        <v>7201</v>
      </c>
    </row>
    <row r="1341" s="1" customFormat="1" spans="1:22">
      <c r="A1341" s="3">
        <v>999223919381380</v>
      </c>
      <c r="B1341" s="1" t="s">
        <v>7139</v>
      </c>
      <c r="C1341" s="1" t="s">
        <v>14483</v>
      </c>
      <c r="D1341" s="1" t="s">
        <v>14484</v>
      </c>
      <c r="E1341" s="1" t="s">
        <v>14485</v>
      </c>
      <c r="F1341" s="1" t="s">
        <v>7139</v>
      </c>
      <c r="G1341" s="1" t="s">
        <v>7148</v>
      </c>
      <c r="H1341" s="1" t="s">
        <v>7122</v>
      </c>
      <c r="I1341" s="1" t="s">
        <v>14486</v>
      </c>
      <c r="J1341" s="1" t="s">
        <v>30</v>
      </c>
      <c r="K1341" s="1" t="s">
        <v>13864</v>
      </c>
      <c r="L1341" s="1" t="s">
        <v>13864</v>
      </c>
      <c r="M1341" s="1" t="s">
        <v>7125</v>
      </c>
      <c r="N1341" s="1" t="s">
        <v>7125</v>
      </c>
      <c r="O1341" s="1" t="s">
        <v>7126</v>
      </c>
      <c r="P1341" s="1" t="s">
        <v>7127</v>
      </c>
      <c r="Q1341" s="1" t="s">
        <v>7128</v>
      </c>
      <c r="R1341" s="1" t="s">
        <v>14487</v>
      </c>
      <c r="S1341" s="1" t="s">
        <v>7130</v>
      </c>
      <c r="T1341" s="1" t="s">
        <v>7131</v>
      </c>
      <c r="U1341" s="1" t="s">
        <v>7132</v>
      </c>
      <c r="V1341" s="1" t="s">
        <v>7254</v>
      </c>
    </row>
    <row r="1342" s="1" customFormat="1" spans="1:22">
      <c r="A1342" s="3">
        <v>999223919472073</v>
      </c>
      <c r="B1342" s="1" t="s">
        <v>7139</v>
      </c>
      <c r="C1342" s="1" t="s">
        <v>14488</v>
      </c>
      <c r="D1342" s="1" t="s">
        <v>13184</v>
      </c>
      <c r="E1342" s="1" t="s">
        <v>14489</v>
      </c>
      <c r="F1342" s="1" t="s">
        <v>7139</v>
      </c>
      <c r="G1342" s="1" t="s">
        <v>7148</v>
      </c>
      <c r="H1342" s="1" t="s">
        <v>7122</v>
      </c>
      <c r="I1342" s="1" t="s">
        <v>14490</v>
      </c>
      <c r="J1342" s="1" t="s">
        <v>30</v>
      </c>
      <c r="K1342" s="1" t="s">
        <v>14491</v>
      </c>
      <c r="L1342" s="1" t="s">
        <v>14491</v>
      </c>
      <c r="M1342" s="1" t="s">
        <v>7125</v>
      </c>
      <c r="N1342" s="1" t="s">
        <v>7125</v>
      </c>
      <c r="O1342" s="1" t="s">
        <v>7126</v>
      </c>
      <c r="P1342" s="1" t="s">
        <v>7127</v>
      </c>
      <c r="Q1342" s="1" t="s">
        <v>7128</v>
      </c>
      <c r="R1342" s="1" t="s">
        <v>14492</v>
      </c>
      <c r="S1342" s="1" t="s">
        <v>7130</v>
      </c>
      <c r="T1342" s="1" t="s">
        <v>7131</v>
      </c>
      <c r="U1342" s="1" t="s">
        <v>7132</v>
      </c>
      <c r="V1342" s="1" t="s">
        <v>7226</v>
      </c>
    </row>
    <row r="1343" s="1" customFormat="1" spans="1:22">
      <c r="A1343" s="3">
        <v>999223919613492</v>
      </c>
      <c r="B1343" s="1" t="s">
        <v>7139</v>
      </c>
      <c r="C1343" s="1" t="s">
        <v>14493</v>
      </c>
      <c r="D1343" s="1" t="s">
        <v>14494</v>
      </c>
      <c r="E1343" s="1" t="s">
        <v>14495</v>
      </c>
      <c r="F1343" s="1" t="s">
        <v>7148</v>
      </c>
      <c r="G1343" s="1" t="s">
        <v>7121</v>
      </c>
      <c r="H1343" s="1" t="s">
        <v>7122</v>
      </c>
      <c r="I1343" s="1" t="s">
        <v>14496</v>
      </c>
      <c r="J1343" s="1" t="s">
        <v>30</v>
      </c>
      <c r="K1343" s="1" t="s">
        <v>11748</v>
      </c>
      <c r="L1343" s="1" t="s">
        <v>11748</v>
      </c>
      <c r="M1343" s="1" t="s">
        <v>7125</v>
      </c>
      <c r="N1343" s="1" t="s">
        <v>7125</v>
      </c>
      <c r="O1343" s="1" t="s">
        <v>7126</v>
      </c>
      <c r="P1343" s="1" t="s">
        <v>7127</v>
      </c>
      <c r="Q1343" s="1" t="s">
        <v>7128</v>
      </c>
      <c r="R1343" s="1" t="s">
        <v>14497</v>
      </c>
      <c r="S1343" s="1" t="s">
        <v>7130</v>
      </c>
      <c r="T1343" s="1" t="s">
        <v>7131</v>
      </c>
      <c r="U1343" s="1" t="s">
        <v>7132</v>
      </c>
      <c r="V1343" s="1" t="s">
        <v>7133</v>
      </c>
    </row>
    <row r="1344" s="1" customFormat="1" spans="1:22">
      <c r="A1344" s="3">
        <v>999223919720671</v>
      </c>
      <c r="B1344" s="1" t="s">
        <v>7139</v>
      </c>
      <c r="C1344" s="1" t="s">
        <v>14498</v>
      </c>
      <c r="D1344" s="1" t="s">
        <v>14499</v>
      </c>
      <c r="E1344" s="1" t="s">
        <v>14500</v>
      </c>
      <c r="F1344" s="1" t="s">
        <v>7139</v>
      </c>
      <c r="G1344" s="1" t="s">
        <v>7148</v>
      </c>
      <c r="H1344" s="1" t="s">
        <v>7122</v>
      </c>
      <c r="I1344" s="1" t="s">
        <v>14501</v>
      </c>
      <c r="J1344" s="1" t="s">
        <v>30</v>
      </c>
      <c r="K1344" s="1" t="s">
        <v>14502</v>
      </c>
      <c r="L1344" s="1" t="s">
        <v>14502</v>
      </c>
      <c r="M1344" s="1" t="s">
        <v>7125</v>
      </c>
      <c r="N1344" s="1" t="s">
        <v>7125</v>
      </c>
      <c r="O1344" s="1" t="s">
        <v>7126</v>
      </c>
      <c r="P1344" s="1" t="s">
        <v>7127</v>
      </c>
      <c r="Q1344" s="1" t="s">
        <v>7128</v>
      </c>
      <c r="R1344" s="1" t="s">
        <v>14503</v>
      </c>
      <c r="S1344" s="1" t="s">
        <v>7130</v>
      </c>
      <c r="T1344" s="1" t="s">
        <v>7131</v>
      </c>
      <c r="U1344" s="1" t="s">
        <v>7132</v>
      </c>
      <c r="V1344" s="1" t="s">
        <v>7133</v>
      </c>
    </row>
    <row r="1345" s="1" customFormat="1" spans="1:22">
      <c r="A1345" s="3">
        <v>999223919751073</v>
      </c>
      <c r="B1345" s="1" t="s">
        <v>7139</v>
      </c>
      <c r="C1345" s="1" t="s">
        <v>14504</v>
      </c>
      <c r="D1345" s="1" t="s">
        <v>14505</v>
      </c>
      <c r="E1345" s="1" t="s">
        <v>14506</v>
      </c>
      <c r="F1345" s="1" t="s">
        <v>7139</v>
      </c>
      <c r="G1345" s="1" t="s">
        <v>7148</v>
      </c>
      <c r="H1345" s="1" t="s">
        <v>7122</v>
      </c>
      <c r="I1345" s="1" t="s">
        <v>14507</v>
      </c>
      <c r="J1345" s="1" t="s">
        <v>30</v>
      </c>
      <c r="K1345" s="1" t="s">
        <v>9712</v>
      </c>
      <c r="L1345" s="1" t="s">
        <v>9712</v>
      </c>
      <c r="M1345" s="1" t="s">
        <v>7125</v>
      </c>
      <c r="N1345" s="1" t="s">
        <v>7125</v>
      </c>
      <c r="O1345" s="1" t="s">
        <v>7126</v>
      </c>
      <c r="P1345" s="1" t="s">
        <v>7127</v>
      </c>
      <c r="Q1345" s="1" t="s">
        <v>7128</v>
      </c>
      <c r="R1345" s="1" t="s">
        <v>14508</v>
      </c>
      <c r="S1345" s="1" t="s">
        <v>7130</v>
      </c>
      <c r="T1345" s="1" t="s">
        <v>7131</v>
      </c>
      <c r="U1345" s="1" t="s">
        <v>7132</v>
      </c>
      <c r="V1345" s="1" t="s">
        <v>7226</v>
      </c>
    </row>
    <row r="1346" s="1" customFormat="1" spans="1:22">
      <c r="A1346" s="3">
        <v>999223920051650</v>
      </c>
      <c r="B1346" s="1" t="s">
        <v>7139</v>
      </c>
      <c r="C1346" s="1" t="s">
        <v>14509</v>
      </c>
      <c r="D1346" s="1" t="s">
        <v>9012</v>
      </c>
      <c r="E1346" s="1" t="s">
        <v>14510</v>
      </c>
      <c r="F1346" s="1" t="s">
        <v>7139</v>
      </c>
      <c r="G1346" s="1" t="s">
        <v>7148</v>
      </c>
      <c r="H1346" s="1" t="s">
        <v>7122</v>
      </c>
      <c r="I1346" s="1" t="s">
        <v>14511</v>
      </c>
      <c r="J1346" s="1" t="s">
        <v>30</v>
      </c>
      <c r="K1346" s="1" t="s">
        <v>12507</v>
      </c>
      <c r="L1346" s="1" t="s">
        <v>12507</v>
      </c>
      <c r="M1346" s="1" t="s">
        <v>7125</v>
      </c>
      <c r="N1346" s="1" t="s">
        <v>7125</v>
      </c>
      <c r="O1346" s="1" t="s">
        <v>7126</v>
      </c>
      <c r="P1346" s="1" t="s">
        <v>7127</v>
      </c>
      <c r="Q1346" s="1" t="s">
        <v>7128</v>
      </c>
      <c r="R1346" s="1" t="s">
        <v>14512</v>
      </c>
      <c r="S1346" s="1" t="s">
        <v>7130</v>
      </c>
      <c r="T1346" s="1" t="s">
        <v>7131</v>
      </c>
      <c r="U1346" s="1" t="s">
        <v>7132</v>
      </c>
      <c r="V1346" s="1" t="s">
        <v>7254</v>
      </c>
    </row>
    <row r="1347" s="1" customFormat="1" spans="1:22">
      <c r="A1347" s="3">
        <v>999223920290342</v>
      </c>
      <c r="B1347" s="1" t="s">
        <v>7139</v>
      </c>
      <c r="C1347" s="1" t="s">
        <v>14513</v>
      </c>
      <c r="D1347" s="1" t="s">
        <v>14514</v>
      </c>
      <c r="E1347" s="1" t="s">
        <v>14515</v>
      </c>
      <c r="F1347" s="1" t="s">
        <v>7139</v>
      </c>
      <c r="G1347" s="1" t="s">
        <v>7121</v>
      </c>
      <c r="H1347" s="1" t="s">
        <v>7122</v>
      </c>
      <c r="I1347" s="1" t="s">
        <v>14516</v>
      </c>
      <c r="J1347" s="1" t="s">
        <v>30</v>
      </c>
      <c r="K1347" s="1" t="s">
        <v>14517</v>
      </c>
      <c r="L1347" s="1" t="s">
        <v>14517</v>
      </c>
      <c r="M1347" s="1" t="s">
        <v>7125</v>
      </c>
      <c r="N1347" s="1" t="s">
        <v>7125</v>
      </c>
      <c r="O1347" s="1" t="s">
        <v>7126</v>
      </c>
      <c r="P1347" s="1" t="s">
        <v>7127</v>
      </c>
      <c r="Q1347" s="1" t="s">
        <v>7128</v>
      </c>
      <c r="R1347" s="1" t="s">
        <v>14518</v>
      </c>
      <c r="S1347" s="1" t="s">
        <v>7130</v>
      </c>
      <c r="T1347" s="1" t="s">
        <v>7131</v>
      </c>
      <c r="U1347" s="1" t="s">
        <v>7132</v>
      </c>
      <c r="V1347" s="1" t="s">
        <v>7377</v>
      </c>
    </row>
    <row r="1348" s="1" customFormat="1" spans="1:22">
      <c r="A1348" s="3">
        <v>999223920370431</v>
      </c>
      <c r="B1348" s="1" t="s">
        <v>7139</v>
      </c>
      <c r="C1348" s="1" t="s">
        <v>14519</v>
      </c>
      <c r="D1348" s="1" t="s">
        <v>14520</v>
      </c>
      <c r="E1348" s="1" t="s">
        <v>14521</v>
      </c>
      <c r="F1348" s="1" t="s">
        <v>7139</v>
      </c>
      <c r="G1348" s="1" t="s">
        <v>7148</v>
      </c>
      <c r="H1348" s="1" t="s">
        <v>7122</v>
      </c>
      <c r="I1348" s="1" t="s">
        <v>14522</v>
      </c>
      <c r="J1348" s="1" t="s">
        <v>30</v>
      </c>
      <c r="K1348" s="1" t="s">
        <v>11443</v>
      </c>
      <c r="L1348" s="1" t="s">
        <v>11443</v>
      </c>
      <c r="M1348" s="1" t="s">
        <v>7125</v>
      </c>
      <c r="N1348" s="1" t="s">
        <v>7125</v>
      </c>
      <c r="O1348" s="1" t="s">
        <v>7126</v>
      </c>
      <c r="P1348" s="1" t="s">
        <v>7127</v>
      </c>
      <c r="Q1348" s="1" t="s">
        <v>7128</v>
      </c>
      <c r="R1348" s="1" t="s">
        <v>14523</v>
      </c>
      <c r="S1348" s="1" t="s">
        <v>7130</v>
      </c>
      <c r="T1348" s="1" t="s">
        <v>7131</v>
      </c>
      <c r="U1348" s="1" t="s">
        <v>7132</v>
      </c>
      <c r="V1348" s="1" t="s">
        <v>7254</v>
      </c>
    </row>
    <row r="1349" s="1" customFormat="1" spans="1:22">
      <c r="A1349" s="3">
        <v>999223921668261</v>
      </c>
      <c r="B1349" s="1" t="s">
        <v>7139</v>
      </c>
      <c r="C1349" s="1" t="s">
        <v>14524</v>
      </c>
      <c r="D1349" s="1" t="s">
        <v>14525</v>
      </c>
      <c r="E1349" s="1" t="s">
        <v>14526</v>
      </c>
      <c r="F1349" s="1" t="s">
        <v>7139</v>
      </c>
      <c r="G1349" s="1" t="s">
        <v>7148</v>
      </c>
      <c r="H1349" s="1" t="s">
        <v>7122</v>
      </c>
      <c r="I1349" s="1" t="s">
        <v>14527</v>
      </c>
      <c r="J1349" s="1" t="s">
        <v>30</v>
      </c>
      <c r="K1349" s="1" t="s">
        <v>9304</v>
      </c>
      <c r="L1349" s="1" t="s">
        <v>9304</v>
      </c>
      <c r="M1349" s="1" t="s">
        <v>7125</v>
      </c>
      <c r="N1349" s="1" t="s">
        <v>7125</v>
      </c>
      <c r="O1349" s="1" t="s">
        <v>7126</v>
      </c>
      <c r="P1349" s="1" t="s">
        <v>7127</v>
      </c>
      <c r="Q1349" s="1" t="s">
        <v>7128</v>
      </c>
      <c r="R1349" s="1" t="s">
        <v>14528</v>
      </c>
      <c r="S1349" s="1" t="s">
        <v>7130</v>
      </c>
      <c r="T1349" s="1" t="s">
        <v>7131</v>
      </c>
      <c r="U1349" s="1" t="s">
        <v>7132</v>
      </c>
      <c r="V1349" s="1" t="s">
        <v>7226</v>
      </c>
    </row>
    <row r="1350" s="1" customFormat="1" spans="1:22">
      <c r="A1350" s="3">
        <v>999223921736480</v>
      </c>
      <c r="B1350" s="1" t="s">
        <v>7139</v>
      </c>
      <c r="C1350" s="1" t="s">
        <v>14529</v>
      </c>
      <c r="D1350" s="1" t="s">
        <v>14530</v>
      </c>
      <c r="E1350" s="1" t="s">
        <v>14531</v>
      </c>
      <c r="F1350" s="1" t="s">
        <v>7139</v>
      </c>
      <c r="G1350" s="1" t="s">
        <v>7148</v>
      </c>
      <c r="H1350" s="1" t="s">
        <v>7122</v>
      </c>
      <c r="I1350" s="1" t="s">
        <v>14532</v>
      </c>
      <c r="J1350" s="1" t="s">
        <v>30</v>
      </c>
      <c r="K1350" s="1" t="s">
        <v>14533</v>
      </c>
      <c r="L1350" s="1" t="s">
        <v>14533</v>
      </c>
      <c r="M1350" s="1" t="s">
        <v>7125</v>
      </c>
      <c r="N1350" s="1" t="s">
        <v>7125</v>
      </c>
      <c r="O1350" s="1" t="s">
        <v>7126</v>
      </c>
      <c r="P1350" s="1" t="s">
        <v>7127</v>
      </c>
      <c r="Q1350" s="1" t="s">
        <v>7128</v>
      </c>
      <c r="R1350" s="1" t="s">
        <v>14534</v>
      </c>
      <c r="S1350" s="1" t="s">
        <v>7130</v>
      </c>
      <c r="T1350" s="1" t="s">
        <v>7131</v>
      </c>
      <c r="U1350" s="1" t="s">
        <v>7132</v>
      </c>
      <c r="V1350" s="1" t="s">
        <v>7314</v>
      </c>
    </row>
    <row r="1351" s="1" customFormat="1" spans="1:22">
      <c r="A1351" s="3">
        <v>999223921747040</v>
      </c>
      <c r="B1351" s="1" t="s">
        <v>7139</v>
      </c>
      <c r="C1351" s="1" t="s">
        <v>14535</v>
      </c>
      <c r="D1351" s="1" t="s">
        <v>8463</v>
      </c>
      <c r="E1351" s="1" t="s">
        <v>14536</v>
      </c>
      <c r="F1351" s="1" t="s">
        <v>7139</v>
      </c>
      <c r="G1351" s="1" t="s">
        <v>7148</v>
      </c>
      <c r="H1351" s="1" t="s">
        <v>7122</v>
      </c>
      <c r="I1351" s="1" t="s">
        <v>14537</v>
      </c>
      <c r="J1351" s="1" t="s">
        <v>30</v>
      </c>
      <c r="K1351" s="1" t="s">
        <v>14538</v>
      </c>
      <c r="L1351" s="1" t="s">
        <v>14538</v>
      </c>
      <c r="M1351" s="1" t="s">
        <v>7125</v>
      </c>
      <c r="N1351" s="1" t="s">
        <v>7125</v>
      </c>
      <c r="O1351" s="1" t="s">
        <v>7126</v>
      </c>
      <c r="P1351" s="1" t="s">
        <v>7127</v>
      </c>
      <c r="Q1351" s="1" t="s">
        <v>7128</v>
      </c>
      <c r="R1351" s="1" t="s">
        <v>14539</v>
      </c>
      <c r="S1351" s="1" t="s">
        <v>7130</v>
      </c>
      <c r="T1351" s="1" t="s">
        <v>7131</v>
      </c>
      <c r="U1351" s="1" t="s">
        <v>7132</v>
      </c>
      <c r="V1351" s="1" t="s">
        <v>7254</v>
      </c>
    </row>
    <row r="1352" s="1" customFormat="1" spans="1:22">
      <c r="A1352" s="3">
        <v>999223921794648</v>
      </c>
      <c r="B1352" s="1" t="s">
        <v>7139</v>
      </c>
      <c r="C1352" s="1" t="s">
        <v>14540</v>
      </c>
      <c r="D1352" s="1" t="s">
        <v>14541</v>
      </c>
      <c r="E1352" s="1" t="s">
        <v>14542</v>
      </c>
      <c r="F1352" s="1" t="s">
        <v>7148</v>
      </c>
      <c r="G1352" s="1" t="s">
        <v>7121</v>
      </c>
      <c r="H1352" s="1" t="s">
        <v>7122</v>
      </c>
      <c r="I1352" s="1" t="s">
        <v>14543</v>
      </c>
      <c r="J1352" s="1" t="s">
        <v>30</v>
      </c>
      <c r="K1352" s="1" t="s">
        <v>14544</v>
      </c>
      <c r="L1352" s="1" t="s">
        <v>14544</v>
      </c>
      <c r="M1352" s="1" t="s">
        <v>7125</v>
      </c>
      <c r="N1352" s="1" t="s">
        <v>7125</v>
      </c>
      <c r="O1352" s="1" t="s">
        <v>7126</v>
      </c>
      <c r="P1352" s="1" t="s">
        <v>7127</v>
      </c>
      <c r="Q1352" s="1" t="s">
        <v>7128</v>
      </c>
      <c r="R1352" s="1" t="s">
        <v>14545</v>
      </c>
      <c r="S1352" s="1" t="s">
        <v>7130</v>
      </c>
      <c r="T1352" s="1" t="s">
        <v>7131</v>
      </c>
      <c r="U1352" s="1" t="s">
        <v>7132</v>
      </c>
      <c r="V1352" s="1" t="s">
        <v>7217</v>
      </c>
    </row>
    <row r="1353" s="1" customFormat="1" spans="1:22">
      <c r="A1353" s="3">
        <v>999223922044674</v>
      </c>
      <c r="B1353" s="1" t="s">
        <v>7139</v>
      </c>
      <c r="C1353" s="1" t="s">
        <v>14546</v>
      </c>
      <c r="D1353" s="1" t="s">
        <v>14547</v>
      </c>
      <c r="E1353" s="1" t="s">
        <v>14548</v>
      </c>
      <c r="F1353" s="1" t="s">
        <v>7139</v>
      </c>
      <c r="G1353" s="1" t="s">
        <v>7148</v>
      </c>
      <c r="H1353" s="1" t="s">
        <v>7122</v>
      </c>
      <c r="I1353" s="1" t="s">
        <v>14549</v>
      </c>
      <c r="J1353" s="1" t="s">
        <v>30</v>
      </c>
      <c r="K1353" s="1" t="s">
        <v>14550</v>
      </c>
      <c r="L1353" s="1" t="s">
        <v>14550</v>
      </c>
      <c r="M1353" s="1" t="s">
        <v>7125</v>
      </c>
      <c r="N1353" s="1" t="s">
        <v>7125</v>
      </c>
      <c r="O1353" s="1" t="s">
        <v>7126</v>
      </c>
      <c r="P1353" s="1" t="s">
        <v>7127</v>
      </c>
      <c r="Q1353" s="1" t="s">
        <v>7128</v>
      </c>
      <c r="R1353" s="1" t="s">
        <v>14551</v>
      </c>
      <c r="S1353" s="1" t="s">
        <v>7130</v>
      </c>
      <c r="T1353" s="1" t="s">
        <v>7131</v>
      </c>
      <c r="U1353" s="1" t="s">
        <v>7132</v>
      </c>
      <c r="V1353" s="1" t="s">
        <v>7192</v>
      </c>
    </row>
    <row r="1354" s="1" customFormat="1" spans="1:22">
      <c r="A1354" s="3">
        <v>23922269622</v>
      </c>
      <c r="B1354" s="1" t="s">
        <v>7139</v>
      </c>
      <c r="C1354" s="1" t="s">
        <v>14552</v>
      </c>
      <c r="D1354" s="1" t="s">
        <v>12464</v>
      </c>
      <c r="E1354" s="1" t="s">
        <v>14553</v>
      </c>
      <c r="F1354" s="1" t="s">
        <v>7139</v>
      </c>
      <c r="G1354" s="1" t="s">
        <v>7148</v>
      </c>
      <c r="H1354" s="1" t="s">
        <v>7122</v>
      </c>
      <c r="I1354" s="1" t="s">
        <v>14554</v>
      </c>
      <c r="J1354" s="1" t="s">
        <v>30</v>
      </c>
      <c r="K1354" s="1" t="s">
        <v>14555</v>
      </c>
      <c r="L1354" s="1" t="s">
        <v>14555</v>
      </c>
      <c r="M1354" s="1" t="s">
        <v>7125</v>
      </c>
      <c r="N1354" s="1" t="s">
        <v>7125</v>
      </c>
      <c r="O1354" s="1" t="s">
        <v>7126</v>
      </c>
      <c r="P1354" s="1" t="s">
        <v>7127</v>
      </c>
      <c r="Q1354" s="1" t="s">
        <v>7128</v>
      </c>
      <c r="R1354" s="1" t="s">
        <v>14556</v>
      </c>
      <c r="S1354" s="1" t="s">
        <v>7130</v>
      </c>
      <c r="T1354" s="1" t="s">
        <v>7131</v>
      </c>
      <c r="U1354" s="1" t="s">
        <v>7132</v>
      </c>
      <c r="V1354" s="1" t="s">
        <v>7133</v>
      </c>
    </row>
    <row r="1355" s="1" customFormat="1" spans="1:22">
      <c r="A1355" s="3">
        <v>999223923237643</v>
      </c>
      <c r="B1355" s="1" t="s">
        <v>7139</v>
      </c>
      <c r="C1355" s="1" t="s">
        <v>14557</v>
      </c>
      <c r="D1355" s="1" t="s">
        <v>11695</v>
      </c>
      <c r="E1355" s="1" t="s">
        <v>14558</v>
      </c>
      <c r="F1355" s="1" t="s">
        <v>7148</v>
      </c>
      <c r="G1355" s="1" t="s">
        <v>7121</v>
      </c>
      <c r="H1355" s="1" t="s">
        <v>7122</v>
      </c>
      <c r="I1355" s="1" t="s">
        <v>14559</v>
      </c>
      <c r="J1355" s="1" t="s">
        <v>30</v>
      </c>
      <c r="K1355" s="1" t="s">
        <v>11482</v>
      </c>
      <c r="L1355" s="1" t="s">
        <v>11482</v>
      </c>
      <c r="M1355" s="1" t="s">
        <v>7125</v>
      </c>
      <c r="N1355" s="1" t="s">
        <v>7125</v>
      </c>
      <c r="O1355" s="1" t="s">
        <v>7126</v>
      </c>
      <c r="P1355" s="1" t="s">
        <v>7127</v>
      </c>
      <c r="Q1355" s="1" t="s">
        <v>7128</v>
      </c>
      <c r="R1355" s="1" t="s">
        <v>14560</v>
      </c>
      <c r="S1355" s="1" t="s">
        <v>7130</v>
      </c>
      <c r="T1355" s="1" t="s">
        <v>7131</v>
      </c>
      <c r="U1355" s="1" t="s">
        <v>7132</v>
      </c>
      <c r="V1355" s="1" t="s">
        <v>7254</v>
      </c>
    </row>
    <row r="1356" s="1" customFormat="1" spans="1:22">
      <c r="A1356" s="3">
        <v>999223923393252</v>
      </c>
      <c r="B1356" s="1" t="s">
        <v>7148</v>
      </c>
      <c r="C1356" s="1" t="s">
        <v>14561</v>
      </c>
      <c r="D1356" s="1" t="s">
        <v>14562</v>
      </c>
      <c r="E1356" s="1" t="s">
        <v>14563</v>
      </c>
      <c r="F1356" s="1" t="s">
        <v>7148</v>
      </c>
      <c r="G1356" s="1" t="s">
        <v>7121</v>
      </c>
      <c r="H1356" s="1" t="s">
        <v>7122</v>
      </c>
      <c r="I1356" s="1" t="s">
        <v>14564</v>
      </c>
      <c r="J1356" s="1" t="s">
        <v>30</v>
      </c>
      <c r="K1356" s="1" t="s">
        <v>7672</v>
      </c>
      <c r="L1356" s="1" t="s">
        <v>7672</v>
      </c>
      <c r="M1356" s="1" t="s">
        <v>7125</v>
      </c>
      <c r="N1356" s="1" t="s">
        <v>7125</v>
      </c>
      <c r="O1356" s="1" t="s">
        <v>7126</v>
      </c>
      <c r="P1356" s="1" t="s">
        <v>7127</v>
      </c>
      <c r="Q1356" s="1" t="s">
        <v>7128</v>
      </c>
      <c r="R1356" s="1" t="s">
        <v>14565</v>
      </c>
      <c r="S1356" s="1" t="s">
        <v>7130</v>
      </c>
      <c r="T1356" s="1" t="s">
        <v>7131</v>
      </c>
      <c r="U1356" s="1" t="s">
        <v>7132</v>
      </c>
      <c r="V1356" s="1" t="s">
        <v>7321</v>
      </c>
    </row>
    <row r="1357" s="1" customFormat="1" spans="1:22">
      <c r="A1357" s="3">
        <v>999223923435514</v>
      </c>
      <c r="B1357" s="1" t="s">
        <v>7148</v>
      </c>
      <c r="C1357" s="1" t="s">
        <v>14566</v>
      </c>
      <c r="D1357" s="1" t="s">
        <v>12402</v>
      </c>
      <c r="E1357" s="1" t="s">
        <v>14567</v>
      </c>
      <c r="F1357" s="1" t="s">
        <v>7148</v>
      </c>
      <c r="G1357" s="1" t="s">
        <v>7121</v>
      </c>
      <c r="H1357" s="1" t="s">
        <v>7122</v>
      </c>
      <c r="I1357" s="1" t="s">
        <v>14465</v>
      </c>
      <c r="J1357" s="1" t="s">
        <v>30</v>
      </c>
      <c r="K1357" s="1" t="s">
        <v>11538</v>
      </c>
      <c r="L1357" s="1" t="s">
        <v>11538</v>
      </c>
      <c r="M1357" s="1" t="s">
        <v>7125</v>
      </c>
      <c r="N1357" s="1" t="s">
        <v>7125</v>
      </c>
      <c r="O1357" s="1" t="s">
        <v>7126</v>
      </c>
      <c r="P1357" s="1" t="s">
        <v>7127</v>
      </c>
      <c r="Q1357" s="1" t="s">
        <v>7128</v>
      </c>
      <c r="R1357" s="1" t="s">
        <v>14568</v>
      </c>
      <c r="S1357" s="1" t="s">
        <v>7130</v>
      </c>
      <c r="T1357" s="1" t="s">
        <v>7131</v>
      </c>
      <c r="U1357" s="1" t="s">
        <v>7132</v>
      </c>
      <c r="V1357" s="1" t="s">
        <v>7133</v>
      </c>
    </row>
    <row r="1358" s="1" customFormat="1" spans="1:22">
      <c r="A1358" s="3">
        <v>23923634185</v>
      </c>
      <c r="B1358" s="1" t="s">
        <v>7148</v>
      </c>
      <c r="C1358" s="1" t="s">
        <v>14569</v>
      </c>
      <c r="D1358" s="1" t="s">
        <v>14570</v>
      </c>
      <c r="E1358" s="1" t="s">
        <v>14571</v>
      </c>
      <c r="F1358" s="1" t="s">
        <v>7148</v>
      </c>
      <c r="G1358" s="1" t="s">
        <v>7121</v>
      </c>
      <c r="H1358" s="1" t="s">
        <v>7122</v>
      </c>
      <c r="I1358" s="1" t="s">
        <v>14572</v>
      </c>
      <c r="J1358" s="1" t="s">
        <v>30</v>
      </c>
      <c r="K1358" s="1" t="s">
        <v>9326</v>
      </c>
      <c r="L1358" s="1" t="s">
        <v>9326</v>
      </c>
      <c r="M1358" s="1" t="s">
        <v>7125</v>
      </c>
      <c r="N1358" s="1" t="s">
        <v>7125</v>
      </c>
      <c r="O1358" s="1" t="s">
        <v>7126</v>
      </c>
      <c r="P1358" s="1" t="s">
        <v>7127</v>
      </c>
      <c r="Q1358" s="1" t="s">
        <v>7128</v>
      </c>
      <c r="R1358" s="1" t="s">
        <v>14573</v>
      </c>
      <c r="S1358" s="1" t="s">
        <v>7130</v>
      </c>
      <c r="T1358" s="1" t="s">
        <v>7131</v>
      </c>
      <c r="U1358" s="1" t="s">
        <v>7132</v>
      </c>
      <c r="V1358" s="1" t="s">
        <v>7226</v>
      </c>
    </row>
    <row r="1359" s="1" customFormat="1" spans="1:22">
      <c r="A1359" s="3">
        <v>999223923754944</v>
      </c>
      <c r="B1359" s="1" t="s">
        <v>7148</v>
      </c>
      <c r="C1359" s="1" t="s">
        <v>14574</v>
      </c>
      <c r="D1359" s="1" t="s">
        <v>12878</v>
      </c>
      <c r="E1359" s="1" t="s">
        <v>14575</v>
      </c>
      <c r="F1359" s="1" t="s">
        <v>7148</v>
      </c>
      <c r="G1359" s="1" t="s">
        <v>7121</v>
      </c>
      <c r="H1359" s="1" t="s">
        <v>7122</v>
      </c>
      <c r="I1359" s="1" t="s">
        <v>14576</v>
      </c>
      <c r="J1359" s="1" t="s">
        <v>30</v>
      </c>
      <c r="K1359" s="1" t="s">
        <v>14577</v>
      </c>
      <c r="L1359" s="1" t="s">
        <v>14577</v>
      </c>
      <c r="M1359" s="1" t="s">
        <v>7125</v>
      </c>
      <c r="N1359" s="1" t="s">
        <v>7125</v>
      </c>
      <c r="O1359" s="1" t="s">
        <v>7126</v>
      </c>
      <c r="P1359" s="1" t="s">
        <v>7127</v>
      </c>
      <c r="Q1359" s="1" t="s">
        <v>7128</v>
      </c>
      <c r="R1359" s="1" t="s">
        <v>14578</v>
      </c>
      <c r="S1359" s="1" t="s">
        <v>7130</v>
      </c>
      <c r="T1359" s="1" t="s">
        <v>7131</v>
      </c>
      <c r="U1359" s="1" t="s">
        <v>7132</v>
      </c>
      <c r="V1359" s="1" t="s">
        <v>12883</v>
      </c>
    </row>
    <row r="1360" s="1" customFormat="1" spans="1:22">
      <c r="A1360" s="3">
        <v>999223923796077</v>
      </c>
      <c r="B1360" s="1" t="s">
        <v>7148</v>
      </c>
      <c r="C1360" s="1" t="s">
        <v>14579</v>
      </c>
      <c r="D1360" s="1" t="s">
        <v>12437</v>
      </c>
      <c r="E1360" s="1" t="s">
        <v>14580</v>
      </c>
      <c r="F1360" s="1" t="s">
        <v>7148</v>
      </c>
      <c r="G1360" s="1" t="s">
        <v>7121</v>
      </c>
      <c r="H1360" s="1" t="s">
        <v>7122</v>
      </c>
      <c r="I1360" s="1" t="s">
        <v>14184</v>
      </c>
      <c r="J1360" s="1" t="s">
        <v>30</v>
      </c>
      <c r="K1360" s="1" t="s">
        <v>8865</v>
      </c>
      <c r="L1360" s="1" t="s">
        <v>8865</v>
      </c>
      <c r="M1360" s="1" t="s">
        <v>7125</v>
      </c>
      <c r="N1360" s="1" t="s">
        <v>7125</v>
      </c>
      <c r="O1360" s="1" t="s">
        <v>7126</v>
      </c>
      <c r="P1360" s="1" t="s">
        <v>7127</v>
      </c>
      <c r="Q1360" s="1" t="s">
        <v>7128</v>
      </c>
      <c r="R1360" s="1" t="s">
        <v>14581</v>
      </c>
      <c r="S1360" s="1" t="s">
        <v>7130</v>
      </c>
      <c r="T1360" s="1" t="s">
        <v>7131</v>
      </c>
      <c r="U1360" s="1" t="s">
        <v>7132</v>
      </c>
      <c r="V1360" s="1" t="s">
        <v>7254</v>
      </c>
    </row>
    <row r="1361" s="1" customFormat="1" spans="1:22">
      <c r="A1361" s="3">
        <v>999223924056352</v>
      </c>
      <c r="B1361" s="1" t="s">
        <v>7148</v>
      </c>
      <c r="C1361" s="1" t="s">
        <v>14582</v>
      </c>
      <c r="D1361" s="1" t="s">
        <v>9551</v>
      </c>
      <c r="E1361" s="1" t="s">
        <v>14583</v>
      </c>
      <c r="F1361" s="1" t="s">
        <v>7148</v>
      </c>
      <c r="G1361" s="1" t="s">
        <v>7121</v>
      </c>
      <c r="H1361" s="1" t="s">
        <v>7122</v>
      </c>
      <c r="I1361" s="1" t="s">
        <v>14584</v>
      </c>
      <c r="J1361" s="1" t="s">
        <v>30</v>
      </c>
      <c r="K1361" s="1" t="s">
        <v>14077</v>
      </c>
      <c r="L1361" s="1" t="s">
        <v>14077</v>
      </c>
      <c r="M1361" s="1" t="s">
        <v>7125</v>
      </c>
      <c r="N1361" s="1" t="s">
        <v>7125</v>
      </c>
      <c r="O1361" s="1" t="s">
        <v>7126</v>
      </c>
      <c r="P1361" s="1" t="s">
        <v>7127</v>
      </c>
      <c r="Q1361" s="1" t="s">
        <v>7128</v>
      </c>
      <c r="R1361" s="1" t="s">
        <v>14585</v>
      </c>
      <c r="S1361" s="1" t="s">
        <v>7130</v>
      </c>
      <c r="T1361" s="1" t="s">
        <v>7131</v>
      </c>
      <c r="U1361" s="1" t="s">
        <v>7132</v>
      </c>
      <c r="V1361" s="1" t="s">
        <v>7133</v>
      </c>
    </row>
    <row r="1362" s="1" customFormat="1" spans="1:22">
      <c r="A1362" s="3">
        <v>23924125443</v>
      </c>
      <c r="B1362" s="1" t="s">
        <v>7148</v>
      </c>
      <c r="C1362" s="1" t="s">
        <v>14586</v>
      </c>
      <c r="D1362" s="1" t="s">
        <v>14587</v>
      </c>
      <c r="E1362" s="1" t="s">
        <v>14588</v>
      </c>
      <c r="F1362" s="1" t="s">
        <v>7148</v>
      </c>
      <c r="G1362" s="1" t="s">
        <v>7121</v>
      </c>
      <c r="H1362" s="1" t="s">
        <v>7122</v>
      </c>
      <c r="I1362" s="1" t="s">
        <v>14589</v>
      </c>
      <c r="J1362" s="1" t="s">
        <v>30</v>
      </c>
      <c r="K1362" s="1" t="s">
        <v>14590</v>
      </c>
      <c r="L1362" s="1" t="s">
        <v>14590</v>
      </c>
      <c r="M1362" s="1" t="s">
        <v>7125</v>
      </c>
      <c r="N1362" s="1" t="s">
        <v>7125</v>
      </c>
      <c r="O1362" s="1" t="s">
        <v>7126</v>
      </c>
      <c r="P1362" s="1" t="s">
        <v>7127</v>
      </c>
      <c r="Q1362" s="1" t="s">
        <v>7128</v>
      </c>
      <c r="R1362" s="1" t="s">
        <v>14591</v>
      </c>
      <c r="S1362" s="1" t="s">
        <v>7130</v>
      </c>
      <c r="T1362" s="1" t="s">
        <v>7131</v>
      </c>
      <c r="U1362" s="1" t="s">
        <v>7132</v>
      </c>
      <c r="V1362" s="1" t="s">
        <v>7340</v>
      </c>
    </row>
    <row r="1363" s="1" customFormat="1" spans="1:22">
      <c r="A1363" s="3">
        <v>999223924494835</v>
      </c>
      <c r="B1363" s="1" t="s">
        <v>7148</v>
      </c>
      <c r="C1363" s="1" t="s">
        <v>14592</v>
      </c>
      <c r="D1363" s="1" t="s">
        <v>14593</v>
      </c>
      <c r="E1363" s="1" t="s">
        <v>14594</v>
      </c>
      <c r="F1363" s="1" t="s">
        <v>7148</v>
      </c>
      <c r="G1363" s="1" t="s">
        <v>7121</v>
      </c>
      <c r="H1363" s="1" t="s">
        <v>7122</v>
      </c>
      <c r="I1363" s="1" t="s">
        <v>14595</v>
      </c>
      <c r="J1363" s="1" t="s">
        <v>30</v>
      </c>
      <c r="K1363" s="1" t="s">
        <v>14363</v>
      </c>
      <c r="L1363" s="1" t="s">
        <v>14363</v>
      </c>
      <c r="M1363" s="1" t="s">
        <v>7125</v>
      </c>
      <c r="N1363" s="1" t="s">
        <v>7125</v>
      </c>
      <c r="O1363" s="1" t="s">
        <v>7126</v>
      </c>
      <c r="P1363" s="1" t="s">
        <v>7127</v>
      </c>
      <c r="Q1363" s="1" t="s">
        <v>7128</v>
      </c>
      <c r="R1363" s="1" t="s">
        <v>14596</v>
      </c>
      <c r="S1363" s="1" t="s">
        <v>7130</v>
      </c>
      <c r="T1363" s="1" t="s">
        <v>7131</v>
      </c>
      <c r="U1363" s="1" t="s">
        <v>7132</v>
      </c>
      <c r="V1363" s="1" t="s">
        <v>7254</v>
      </c>
    </row>
    <row r="1364" s="1" customFormat="1" spans="1:22">
      <c r="A1364" s="3">
        <v>999223924532418</v>
      </c>
      <c r="B1364" s="1" t="s">
        <v>7148</v>
      </c>
      <c r="C1364" s="1" t="s">
        <v>14597</v>
      </c>
      <c r="D1364" s="1" t="s">
        <v>14598</v>
      </c>
      <c r="E1364" s="1" t="s">
        <v>14599</v>
      </c>
      <c r="F1364" s="1" t="s">
        <v>7148</v>
      </c>
      <c r="G1364" s="1" t="s">
        <v>7121</v>
      </c>
      <c r="H1364" s="1" t="s">
        <v>7122</v>
      </c>
      <c r="I1364" s="1" t="s">
        <v>14600</v>
      </c>
      <c r="J1364" s="1" t="s">
        <v>30</v>
      </c>
      <c r="K1364" s="1" t="s">
        <v>13758</v>
      </c>
      <c r="L1364" s="1" t="s">
        <v>13758</v>
      </c>
      <c r="M1364" s="1" t="s">
        <v>7125</v>
      </c>
      <c r="N1364" s="1" t="s">
        <v>7125</v>
      </c>
      <c r="O1364" s="1" t="s">
        <v>7126</v>
      </c>
      <c r="P1364" s="1" t="s">
        <v>7127</v>
      </c>
      <c r="Q1364" s="1" t="s">
        <v>7128</v>
      </c>
      <c r="R1364" s="1" t="s">
        <v>14601</v>
      </c>
      <c r="S1364" s="1" t="s">
        <v>7130</v>
      </c>
      <c r="T1364" s="1" t="s">
        <v>7131</v>
      </c>
      <c r="U1364" s="1" t="s">
        <v>7132</v>
      </c>
      <c r="V1364" s="1" t="s">
        <v>7631</v>
      </c>
    </row>
    <row r="1365" s="1" customFormat="1" spans="1:22">
      <c r="A1365" s="3">
        <v>23924601991</v>
      </c>
      <c r="B1365" s="1" t="s">
        <v>7148</v>
      </c>
      <c r="C1365" s="1" t="s">
        <v>14602</v>
      </c>
      <c r="D1365" s="1" t="s">
        <v>14603</v>
      </c>
      <c r="E1365" s="1" t="s">
        <v>14604</v>
      </c>
      <c r="F1365" s="1" t="s">
        <v>7148</v>
      </c>
      <c r="G1365" s="1" t="s">
        <v>7121</v>
      </c>
      <c r="H1365" s="1" t="s">
        <v>7122</v>
      </c>
      <c r="I1365" s="1" t="s">
        <v>14605</v>
      </c>
      <c r="J1365" s="1" t="s">
        <v>30</v>
      </c>
      <c r="K1365" s="1" t="s">
        <v>14606</v>
      </c>
      <c r="L1365" s="1" t="s">
        <v>14606</v>
      </c>
      <c r="M1365" s="1" t="s">
        <v>7125</v>
      </c>
      <c r="N1365" s="1" t="s">
        <v>7125</v>
      </c>
      <c r="O1365" s="1" t="s">
        <v>7126</v>
      </c>
      <c r="P1365" s="1" t="s">
        <v>7127</v>
      </c>
      <c r="Q1365" s="1" t="s">
        <v>7128</v>
      </c>
      <c r="R1365" s="1" t="s">
        <v>14607</v>
      </c>
      <c r="S1365" s="1" t="s">
        <v>7130</v>
      </c>
      <c r="T1365" s="1" t="s">
        <v>7131</v>
      </c>
      <c r="U1365" s="1" t="s">
        <v>7132</v>
      </c>
      <c r="V1365" s="1" t="s">
        <v>7233</v>
      </c>
    </row>
    <row r="1366" s="1" customFormat="1" spans="1:22">
      <c r="A1366" s="3">
        <v>999223924624115</v>
      </c>
      <c r="B1366" s="1" t="s">
        <v>7148</v>
      </c>
      <c r="C1366" s="1" t="s">
        <v>14608</v>
      </c>
      <c r="D1366" s="1" t="s">
        <v>14609</v>
      </c>
      <c r="E1366" s="1" t="s">
        <v>14610</v>
      </c>
      <c r="F1366" s="1" t="s">
        <v>7148</v>
      </c>
      <c r="G1366" s="1" t="s">
        <v>7121</v>
      </c>
      <c r="H1366" s="1" t="s">
        <v>7122</v>
      </c>
      <c r="I1366" s="1" t="s">
        <v>14611</v>
      </c>
      <c r="J1366" s="1" t="s">
        <v>30</v>
      </c>
      <c r="K1366" s="1" t="s">
        <v>8759</v>
      </c>
      <c r="L1366" s="1" t="s">
        <v>8759</v>
      </c>
      <c r="M1366" s="1" t="s">
        <v>7125</v>
      </c>
      <c r="N1366" s="1" t="s">
        <v>7125</v>
      </c>
      <c r="O1366" s="1" t="s">
        <v>7126</v>
      </c>
      <c r="P1366" s="1" t="s">
        <v>7127</v>
      </c>
      <c r="Q1366" s="1" t="s">
        <v>7128</v>
      </c>
      <c r="R1366" s="1" t="s">
        <v>14612</v>
      </c>
      <c r="S1366" s="1" t="s">
        <v>7130</v>
      </c>
      <c r="T1366" s="1" t="s">
        <v>7131</v>
      </c>
      <c r="U1366" s="1" t="s">
        <v>7132</v>
      </c>
      <c r="V1366" s="1" t="s">
        <v>7314</v>
      </c>
    </row>
    <row r="1367" s="1" customFormat="1" spans="1:22">
      <c r="A1367" s="3">
        <v>999223924705550</v>
      </c>
      <c r="B1367" s="1" t="s">
        <v>7148</v>
      </c>
      <c r="C1367" s="1" t="s">
        <v>14613</v>
      </c>
      <c r="D1367" s="1" t="s">
        <v>14614</v>
      </c>
      <c r="E1367" s="1" t="s">
        <v>14615</v>
      </c>
      <c r="F1367" s="1" t="s">
        <v>7148</v>
      </c>
      <c r="G1367" s="1" t="s">
        <v>7121</v>
      </c>
      <c r="H1367" s="1" t="s">
        <v>7122</v>
      </c>
      <c r="I1367" s="1" t="s">
        <v>14616</v>
      </c>
      <c r="J1367" s="1" t="s">
        <v>30</v>
      </c>
      <c r="K1367" s="1" t="s">
        <v>8408</v>
      </c>
      <c r="L1367" s="1" t="s">
        <v>8408</v>
      </c>
      <c r="M1367" s="1" t="s">
        <v>7125</v>
      </c>
      <c r="N1367" s="1" t="s">
        <v>7125</v>
      </c>
      <c r="O1367" s="1" t="s">
        <v>7126</v>
      </c>
      <c r="P1367" s="1" t="s">
        <v>7127</v>
      </c>
      <c r="Q1367" s="1" t="s">
        <v>7128</v>
      </c>
      <c r="R1367" s="1" t="s">
        <v>14617</v>
      </c>
      <c r="S1367" s="1" t="s">
        <v>7130</v>
      </c>
      <c r="T1367" s="1" t="s">
        <v>7131</v>
      </c>
      <c r="U1367" s="1" t="s">
        <v>7132</v>
      </c>
      <c r="V1367" s="1" t="s">
        <v>7143</v>
      </c>
    </row>
    <row r="1368" s="1" customFormat="1" spans="1:22">
      <c r="A1368" s="3">
        <v>999223924720154</v>
      </c>
      <c r="B1368" s="1" t="s">
        <v>7148</v>
      </c>
      <c r="C1368" s="1" t="s">
        <v>14618</v>
      </c>
      <c r="D1368" s="1" t="s">
        <v>14619</v>
      </c>
      <c r="E1368" s="1" t="s">
        <v>14620</v>
      </c>
      <c r="F1368" s="1" t="s">
        <v>7148</v>
      </c>
      <c r="G1368" s="1" t="s">
        <v>7121</v>
      </c>
      <c r="H1368" s="1" t="s">
        <v>7122</v>
      </c>
      <c r="I1368" s="1" t="s">
        <v>14621</v>
      </c>
      <c r="J1368" s="1" t="s">
        <v>30</v>
      </c>
      <c r="K1368" s="1" t="s">
        <v>8016</v>
      </c>
      <c r="L1368" s="1" t="s">
        <v>8016</v>
      </c>
      <c r="M1368" s="1" t="s">
        <v>7125</v>
      </c>
      <c r="N1368" s="1" t="s">
        <v>7125</v>
      </c>
      <c r="O1368" s="1" t="s">
        <v>7126</v>
      </c>
      <c r="P1368" s="1" t="s">
        <v>7127</v>
      </c>
      <c r="Q1368" s="1" t="s">
        <v>7128</v>
      </c>
      <c r="R1368" s="1" t="s">
        <v>14622</v>
      </c>
      <c r="S1368" s="1" t="s">
        <v>7130</v>
      </c>
      <c r="T1368" s="1" t="s">
        <v>7131</v>
      </c>
      <c r="U1368" s="1" t="s">
        <v>7132</v>
      </c>
      <c r="V1368" s="1" t="s">
        <v>7177</v>
      </c>
    </row>
    <row r="1369" s="1" customFormat="1" spans="1:22">
      <c r="A1369" s="3">
        <v>999223925328044</v>
      </c>
      <c r="B1369" s="1" t="s">
        <v>7148</v>
      </c>
      <c r="C1369" s="1" t="s">
        <v>14623</v>
      </c>
      <c r="D1369" s="1" t="s">
        <v>14036</v>
      </c>
      <c r="E1369" s="1" t="s">
        <v>14624</v>
      </c>
      <c r="F1369" s="1" t="s">
        <v>7148</v>
      </c>
      <c r="G1369" s="1" t="s">
        <v>7121</v>
      </c>
      <c r="H1369" s="1" t="s">
        <v>7122</v>
      </c>
      <c r="I1369" s="1" t="s">
        <v>14625</v>
      </c>
      <c r="J1369" s="1" t="s">
        <v>30</v>
      </c>
      <c r="K1369" s="1" t="s">
        <v>13710</v>
      </c>
      <c r="L1369" s="1" t="s">
        <v>13710</v>
      </c>
      <c r="M1369" s="1" t="s">
        <v>7125</v>
      </c>
      <c r="N1369" s="1" t="s">
        <v>7125</v>
      </c>
      <c r="O1369" s="1" t="s">
        <v>7126</v>
      </c>
      <c r="P1369" s="1" t="s">
        <v>7127</v>
      </c>
      <c r="Q1369" s="1" t="s">
        <v>7128</v>
      </c>
      <c r="R1369" s="1" t="s">
        <v>14626</v>
      </c>
      <c r="S1369" s="1" t="s">
        <v>7130</v>
      </c>
      <c r="T1369" s="1" t="s">
        <v>7131</v>
      </c>
      <c r="U1369" s="1" t="s">
        <v>7132</v>
      </c>
      <c r="V1369" s="1" t="s">
        <v>7133</v>
      </c>
    </row>
    <row r="1370" s="1" customFormat="1" spans="1:22">
      <c r="A1370" s="3">
        <v>999223926157121</v>
      </c>
      <c r="B1370" s="1" t="s">
        <v>7148</v>
      </c>
      <c r="C1370" s="1" t="s">
        <v>14627</v>
      </c>
      <c r="D1370" s="1" t="s">
        <v>9000</v>
      </c>
      <c r="E1370" s="1" t="s">
        <v>14628</v>
      </c>
      <c r="F1370" s="1" t="s">
        <v>7148</v>
      </c>
      <c r="G1370" s="1" t="s">
        <v>7121</v>
      </c>
      <c r="H1370" s="1" t="s">
        <v>7122</v>
      </c>
      <c r="I1370" s="1" t="s">
        <v>14629</v>
      </c>
      <c r="J1370" s="1" t="s">
        <v>30</v>
      </c>
      <c r="K1370" s="1" t="s">
        <v>14630</v>
      </c>
      <c r="L1370" s="1" t="s">
        <v>14630</v>
      </c>
      <c r="M1370" s="1" t="s">
        <v>7125</v>
      </c>
      <c r="N1370" s="1" t="s">
        <v>7125</v>
      </c>
      <c r="O1370" s="1" t="s">
        <v>7126</v>
      </c>
      <c r="P1370" s="1" t="s">
        <v>7127</v>
      </c>
      <c r="Q1370" s="1" t="s">
        <v>7128</v>
      </c>
      <c r="R1370" s="1" t="s">
        <v>14631</v>
      </c>
      <c r="S1370" s="1" t="s">
        <v>7130</v>
      </c>
      <c r="T1370" s="1" t="s">
        <v>7131</v>
      </c>
      <c r="U1370" s="1" t="s">
        <v>7132</v>
      </c>
      <c r="V1370" s="1" t="s">
        <v>7133</v>
      </c>
    </row>
    <row r="1371" s="1" customFormat="1" spans="1:22">
      <c r="A1371" s="3">
        <v>999223926210356</v>
      </c>
      <c r="B1371" s="1" t="s">
        <v>7148</v>
      </c>
      <c r="C1371" s="1" t="s">
        <v>14632</v>
      </c>
      <c r="D1371" s="1" t="s">
        <v>14633</v>
      </c>
      <c r="E1371" s="1" t="s">
        <v>14634</v>
      </c>
      <c r="F1371" s="1" t="s">
        <v>7148</v>
      </c>
      <c r="G1371" s="1" t="s">
        <v>7121</v>
      </c>
      <c r="H1371" s="1" t="s">
        <v>7122</v>
      </c>
      <c r="I1371" s="1" t="s">
        <v>14635</v>
      </c>
      <c r="J1371" s="1" t="s">
        <v>30</v>
      </c>
      <c r="K1371" s="1" t="s">
        <v>14636</v>
      </c>
      <c r="L1371" s="1" t="s">
        <v>14636</v>
      </c>
      <c r="M1371" s="1" t="s">
        <v>7125</v>
      </c>
      <c r="N1371" s="1" t="s">
        <v>7125</v>
      </c>
      <c r="O1371" s="1" t="s">
        <v>7126</v>
      </c>
      <c r="P1371" s="1" t="s">
        <v>7127</v>
      </c>
      <c r="Q1371" s="1" t="s">
        <v>7128</v>
      </c>
      <c r="R1371" s="1" t="s">
        <v>14637</v>
      </c>
      <c r="S1371" s="1" t="s">
        <v>7130</v>
      </c>
      <c r="T1371" s="1" t="s">
        <v>7131</v>
      </c>
      <c r="U1371" s="1" t="s">
        <v>7225</v>
      </c>
      <c r="V1371" s="1" t="s">
        <v>7143</v>
      </c>
    </row>
    <row r="1372" s="1" customFormat="1" spans="1:22">
      <c r="A1372" s="3">
        <v>999223926711041</v>
      </c>
      <c r="B1372" s="1" t="s">
        <v>7148</v>
      </c>
      <c r="C1372" s="1" t="s">
        <v>14638</v>
      </c>
      <c r="D1372" s="1" t="s">
        <v>14639</v>
      </c>
      <c r="E1372" s="1" t="s">
        <v>14640</v>
      </c>
      <c r="F1372" s="1" t="s">
        <v>7148</v>
      </c>
      <c r="G1372" s="1" t="s">
        <v>7121</v>
      </c>
      <c r="H1372" s="1" t="s">
        <v>7122</v>
      </c>
      <c r="I1372" s="1" t="s">
        <v>14641</v>
      </c>
      <c r="J1372" s="1" t="s">
        <v>30</v>
      </c>
      <c r="K1372" s="1" t="s">
        <v>13173</v>
      </c>
      <c r="L1372" s="1" t="s">
        <v>13173</v>
      </c>
      <c r="M1372" s="1" t="s">
        <v>7125</v>
      </c>
      <c r="N1372" s="1" t="s">
        <v>7125</v>
      </c>
      <c r="O1372" s="1" t="s">
        <v>7126</v>
      </c>
      <c r="P1372" s="1" t="s">
        <v>7127</v>
      </c>
      <c r="Q1372" s="1" t="s">
        <v>7128</v>
      </c>
      <c r="R1372" s="1" t="s">
        <v>14642</v>
      </c>
      <c r="S1372" s="1" t="s">
        <v>7130</v>
      </c>
      <c r="T1372" s="1" t="s">
        <v>7131</v>
      </c>
      <c r="U1372" s="1" t="s">
        <v>7132</v>
      </c>
      <c r="V1372" s="1" t="s">
        <v>7133</v>
      </c>
    </row>
    <row r="1373" s="1" customFormat="1" spans="1:22">
      <c r="A1373" s="3">
        <v>999223926855727</v>
      </c>
      <c r="B1373" s="1" t="s">
        <v>7148</v>
      </c>
      <c r="C1373" s="1" t="s">
        <v>14643</v>
      </c>
      <c r="D1373" s="1" t="s">
        <v>14644</v>
      </c>
      <c r="E1373" s="1" t="s">
        <v>14645</v>
      </c>
      <c r="F1373" s="1" t="s">
        <v>7148</v>
      </c>
      <c r="G1373" s="1" t="s">
        <v>7121</v>
      </c>
      <c r="H1373" s="1" t="s">
        <v>7122</v>
      </c>
      <c r="I1373" s="1" t="s">
        <v>14646</v>
      </c>
      <c r="J1373" s="1" t="s">
        <v>30</v>
      </c>
      <c r="K1373" s="1" t="s">
        <v>9652</v>
      </c>
      <c r="L1373" s="1" t="s">
        <v>9652</v>
      </c>
      <c r="M1373" s="1" t="s">
        <v>7125</v>
      </c>
      <c r="N1373" s="1" t="s">
        <v>7125</v>
      </c>
      <c r="O1373" s="1" t="s">
        <v>7126</v>
      </c>
      <c r="P1373" s="1" t="s">
        <v>7127</v>
      </c>
      <c r="Q1373" s="1" t="s">
        <v>7128</v>
      </c>
      <c r="R1373" s="1" t="s">
        <v>14647</v>
      </c>
      <c r="S1373" s="1" t="s">
        <v>7130</v>
      </c>
      <c r="T1373" s="1" t="s">
        <v>7131</v>
      </c>
      <c r="U1373" s="1" t="s">
        <v>7132</v>
      </c>
      <c r="V1373" s="1" t="s">
        <v>7254</v>
      </c>
    </row>
    <row r="1374" s="1" customFormat="1" spans="1:22">
      <c r="A1374" s="3">
        <v>999223927233074</v>
      </c>
      <c r="B1374" s="1" t="s">
        <v>7148</v>
      </c>
      <c r="C1374" s="1" t="s">
        <v>14648</v>
      </c>
      <c r="D1374" s="1" t="s">
        <v>14649</v>
      </c>
      <c r="E1374" s="1" t="s">
        <v>14650</v>
      </c>
      <c r="F1374" s="1" t="s">
        <v>7148</v>
      </c>
      <c r="G1374" s="1" t="s">
        <v>7121</v>
      </c>
      <c r="H1374" s="1" t="s">
        <v>7122</v>
      </c>
      <c r="I1374" s="1" t="s">
        <v>14651</v>
      </c>
      <c r="J1374" s="1" t="s">
        <v>30</v>
      </c>
      <c r="K1374" s="1" t="s">
        <v>10610</v>
      </c>
      <c r="L1374" s="1" t="s">
        <v>10610</v>
      </c>
      <c r="M1374" s="1" t="s">
        <v>7125</v>
      </c>
      <c r="N1374" s="1" t="s">
        <v>7125</v>
      </c>
      <c r="O1374" s="1" t="s">
        <v>7126</v>
      </c>
      <c r="P1374" s="1" t="s">
        <v>7127</v>
      </c>
      <c r="Q1374" s="1" t="s">
        <v>7128</v>
      </c>
      <c r="R1374" s="1" t="s">
        <v>14652</v>
      </c>
      <c r="S1374" s="1" t="s">
        <v>7130</v>
      </c>
      <c r="T1374" s="1" t="s">
        <v>7131</v>
      </c>
      <c r="U1374" s="1" t="s">
        <v>7132</v>
      </c>
      <c r="V1374" s="1" t="s">
        <v>7133</v>
      </c>
    </row>
    <row r="1375" s="1" customFormat="1" spans="1:22">
      <c r="A1375" s="3">
        <v>999223927273177</v>
      </c>
      <c r="B1375" s="1" t="s">
        <v>7148</v>
      </c>
      <c r="C1375" s="1" t="s">
        <v>14653</v>
      </c>
      <c r="D1375" s="1" t="s">
        <v>8463</v>
      </c>
      <c r="E1375" s="1" t="s">
        <v>14654</v>
      </c>
      <c r="F1375" s="1" t="s">
        <v>7148</v>
      </c>
      <c r="G1375" s="1" t="s">
        <v>7121</v>
      </c>
      <c r="H1375" s="1" t="s">
        <v>7122</v>
      </c>
      <c r="I1375" s="1" t="s">
        <v>14655</v>
      </c>
      <c r="J1375" s="1" t="s">
        <v>30</v>
      </c>
      <c r="K1375" s="1" t="s">
        <v>13896</v>
      </c>
      <c r="L1375" s="1" t="s">
        <v>13896</v>
      </c>
      <c r="M1375" s="1" t="s">
        <v>7125</v>
      </c>
      <c r="N1375" s="1" t="s">
        <v>7125</v>
      </c>
      <c r="O1375" s="1" t="s">
        <v>7126</v>
      </c>
      <c r="P1375" s="1" t="s">
        <v>7127</v>
      </c>
      <c r="Q1375" s="1" t="s">
        <v>7128</v>
      </c>
      <c r="R1375" s="1" t="s">
        <v>14656</v>
      </c>
      <c r="S1375" s="1" t="s">
        <v>7130</v>
      </c>
      <c r="T1375" s="1" t="s">
        <v>7131</v>
      </c>
      <c r="U1375" s="1" t="s">
        <v>7132</v>
      </c>
      <c r="V1375" s="1" t="s">
        <v>7254</v>
      </c>
    </row>
    <row r="1376" s="1" customFormat="1" spans="1:22">
      <c r="A1376" s="3">
        <v>999223930378978</v>
      </c>
      <c r="B1376" s="1" t="s">
        <v>7148</v>
      </c>
      <c r="C1376" s="1" t="s">
        <v>14657</v>
      </c>
      <c r="D1376" s="1" t="s">
        <v>11184</v>
      </c>
      <c r="E1376" s="1" t="s">
        <v>14658</v>
      </c>
      <c r="F1376" s="1" t="s">
        <v>7148</v>
      </c>
      <c r="G1376" s="1" t="s">
        <v>7121</v>
      </c>
      <c r="H1376" s="1" t="s">
        <v>7122</v>
      </c>
      <c r="I1376" s="1" t="s">
        <v>14659</v>
      </c>
      <c r="J1376" s="1" t="s">
        <v>30</v>
      </c>
      <c r="K1376" s="1" t="s">
        <v>9545</v>
      </c>
      <c r="L1376" s="1" t="s">
        <v>9545</v>
      </c>
      <c r="M1376" s="1" t="s">
        <v>7125</v>
      </c>
      <c r="N1376" s="1" t="s">
        <v>7125</v>
      </c>
      <c r="O1376" s="1" t="s">
        <v>7126</v>
      </c>
      <c r="P1376" s="1" t="s">
        <v>7127</v>
      </c>
      <c r="Q1376" s="1" t="s">
        <v>7128</v>
      </c>
      <c r="R1376" s="1" t="s">
        <v>14660</v>
      </c>
      <c r="S1376" s="1" t="s">
        <v>7130</v>
      </c>
      <c r="T1376" s="1" t="s">
        <v>7131</v>
      </c>
      <c r="U1376" s="1" t="s">
        <v>7132</v>
      </c>
      <c r="V1376" s="1" t="s">
        <v>7254</v>
      </c>
    </row>
    <row r="1377" s="1" customFormat="1" spans="1:22">
      <c r="A1377" s="3">
        <v>999223930580535</v>
      </c>
      <c r="B1377" s="1" t="s">
        <v>7148</v>
      </c>
      <c r="C1377" s="1" t="s">
        <v>14661</v>
      </c>
      <c r="D1377" s="1" t="s">
        <v>14494</v>
      </c>
      <c r="E1377" s="1" t="s">
        <v>14662</v>
      </c>
      <c r="F1377" s="1" t="s">
        <v>7148</v>
      </c>
      <c r="G1377" s="1" t="s">
        <v>7121</v>
      </c>
      <c r="H1377" s="1" t="s">
        <v>7122</v>
      </c>
      <c r="I1377" s="1" t="s">
        <v>14663</v>
      </c>
      <c r="J1377" s="1" t="s">
        <v>30</v>
      </c>
      <c r="K1377" s="1" t="s">
        <v>12157</v>
      </c>
      <c r="L1377" s="1" t="s">
        <v>12157</v>
      </c>
      <c r="M1377" s="1" t="s">
        <v>7125</v>
      </c>
      <c r="N1377" s="1" t="s">
        <v>7125</v>
      </c>
      <c r="O1377" s="1" t="s">
        <v>7126</v>
      </c>
      <c r="P1377" s="1" t="s">
        <v>7127</v>
      </c>
      <c r="Q1377" s="1" t="s">
        <v>7128</v>
      </c>
      <c r="R1377" s="1" t="s">
        <v>14664</v>
      </c>
      <c r="S1377" s="1" t="s">
        <v>7130</v>
      </c>
      <c r="T1377" s="1" t="s">
        <v>7131</v>
      </c>
      <c r="U1377" s="1" t="s">
        <v>7132</v>
      </c>
      <c r="V1377" s="1" t="s">
        <v>7133</v>
      </c>
    </row>
    <row r="1378" s="1" customFormat="1" spans="1:22">
      <c r="A1378" s="3">
        <v>999223930600334</v>
      </c>
      <c r="B1378" s="1" t="s">
        <v>7148</v>
      </c>
      <c r="C1378" s="1" t="s">
        <v>14665</v>
      </c>
      <c r="D1378" s="1" t="s">
        <v>12097</v>
      </c>
      <c r="E1378" s="1" t="s">
        <v>14666</v>
      </c>
      <c r="F1378" s="1" t="s">
        <v>7148</v>
      </c>
      <c r="G1378" s="1" t="s">
        <v>7121</v>
      </c>
      <c r="H1378" s="1" t="s">
        <v>7122</v>
      </c>
      <c r="I1378" s="1" t="s">
        <v>14667</v>
      </c>
      <c r="J1378" s="1" t="s">
        <v>30</v>
      </c>
      <c r="K1378" s="1" t="s">
        <v>14395</v>
      </c>
      <c r="L1378" s="1" t="s">
        <v>14395</v>
      </c>
      <c r="M1378" s="1" t="s">
        <v>7125</v>
      </c>
      <c r="N1378" s="1" t="s">
        <v>7125</v>
      </c>
      <c r="O1378" s="1" t="s">
        <v>7126</v>
      </c>
      <c r="P1378" s="1" t="s">
        <v>7127</v>
      </c>
      <c r="Q1378" s="1" t="s">
        <v>7128</v>
      </c>
      <c r="R1378" s="1" t="s">
        <v>14668</v>
      </c>
      <c r="S1378" s="1" t="s">
        <v>7130</v>
      </c>
      <c r="T1378" s="1" t="s">
        <v>7131</v>
      </c>
      <c r="U1378" s="1" t="s">
        <v>7132</v>
      </c>
      <c r="V1378" s="1" t="s">
        <v>7226</v>
      </c>
    </row>
    <row r="1379" s="1" customFormat="1" spans="1:22">
      <c r="A1379" s="3">
        <v>999223931873517</v>
      </c>
      <c r="B1379" s="1" t="s">
        <v>7148</v>
      </c>
      <c r="C1379" s="1" t="s">
        <v>14669</v>
      </c>
      <c r="D1379" s="1" t="s">
        <v>14366</v>
      </c>
      <c r="E1379" s="1" t="s">
        <v>14367</v>
      </c>
      <c r="F1379" s="1" t="s">
        <v>7148</v>
      </c>
      <c r="G1379" s="1" t="s">
        <v>7121</v>
      </c>
      <c r="H1379" s="1" t="s">
        <v>7122</v>
      </c>
      <c r="I1379" s="1" t="s">
        <v>14670</v>
      </c>
      <c r="J1379" s="1" t="s">
        <v>30</v>
      </c>
      <c r="K1379" s="1" t="s">
        <v>14671</v>
      </c>
      <c r="L1379" s="1" t="s">
        <v>14671</v>
      </c>
      <c r="M1379" s="1" t="s">
        <v>7125</v>
      </c>
      <c r="N1379" s="1" t="s">
        <v>7125</v>
      </c>
      <c r="O1379" s="1" t="s">
        <v>7126</v>
      </c>
      <c r="P1379" s="1" t="s">
        <v>7127</v>
      </c>
      <c r="Q1379" s="1" t="s">
        <v>7128</v>
      </c>
      <c r="R1379" s="1" t="s">
        <v>14672</v>
      </c>
      <c r="S1379" s="1" t="s">
        <v>7130</v>
      </c>
      <c r="T1379" s="1" t="s">
        <v>7131</v>
      </c>
      <c r="U1379" s="1" t="s">
        <v>7132</v>
      </c>
      <c r="V1379" s="1" t="s">
        <v>7254</v>
      </c>
    </row>
    <row r="1380" s="1" customFormat="1" spans="1:22">
      <c r="A1380" s="3">
        <v>999223932050599</v>
      </c>
      <c r="B1380" s="1" t="s">
        <v>7148</v>
      </c>
      <c r="C1380" s="1" t="s">
        <v>14673</v>
      </c>
      <c r="D1380" s="1" t="s">
        <v>14639</v>
      </c>
      <c r="E1380" s="1" t="s">
        <v>14674</v>
      </c>
      <c r="F1380" s="1" t="s">
        <v>7148</v>
      </c>
      <c r="G1380" s="1" t="s">
        <v>7121</v>
      </c>
      <c r="H1380" s="1" t="s">
        <v>7122</v>
      </c>
      <c r="I1380" s="1" t="s">
        <v>14675</v>
      </c>
      <c r="J1380" s="1" t="s">
        <v>30</v>
      </c>
      <c r="K1380" s="1" t="s">
        <v>10690</v>
      </c>
      <c r="L1380" s="1" t="s">
        <v>10690</v>
      </c>
      <c r="M1380" s="1" t="s">
        <v>7125</v>
      </c>
      <c r="N1380" s="1" t="s">
        <v>7125</v>
      </c>
      <c r="O1380" s="1" t="s">
        <v>7126</v>
      </c>
      <c r="P1380" s="1" t="s">
        <v>7127</v>
      </c>
      <c r="Q1380" s="1" t="s">
        <v>7128</v>
      </c>
      <c r="R1380" s="1" t="s">
        <v>14676</v>
      </c>
      <c r="S1380" s="1" t="s">
        <v>7130</v>
      </c>
      <c r="T1380" s="1" t="s">
        <v>7131</v>
      </c>
      <c r="U1380" s="1" t="s">
        <v>7132</v>
      </c>
      <c r="V1380" s="1" t="s">
        <v>7133</v>
      </c>
    </row>
    <row r="1381" s="1" customFormat="1" spans="1:22">
      <c r="A1381" s="3">
        <v>999223932055999</v>
      </c>
      <c r="B1381" s="1" t="s">
        <v>7148</v>
      </c>
      <c r="C1381" s="1" t="s">
        <v>14677</v>
      </c>
      <c r="D1381" s="1" t="s">
        <v>9551</v>
      </c>
      <c r="E1381" s="1" t="s">
        <v>14678</v>
      </c>
      <c r="F1381" s="1" t="s">
        <v>7148</v>
      </c>
      <c r="G1381" s="1" t="s">
        <v>7121</v>
      </c>
      <c r="H1381" s="1" t="s">
        <v>7122</v>
      </c>
      <c r="I1381" s="1" t="s">
        <v>14679</v>
      </c>
      <c r="J1381" s="1" t="s">
        <v>30</v>
      </c>
      <c r="K1381" s="1" t="s">
        <v>14680</v>
      </c>
      <c r="L1381" s="1" t="s">
        <v>14680</v>
      </c>
      <c r="M1381" s="1" t="s">
        <v>7125</v>
      </c>
      <c r="N1381" s="1" t="s">
        <v>7125</v>
      </c>
      <c r="O1381" s="1" t="s">
        <v>7126</v>
      </c>
      <c r="P1381" s="1" t="s">
        <v>7127</v>
      </c>
      <c r="Q1381" s="1" t="s">
        <v>7128</v>
      </c>
      <c r="R1381" s="1" t="s">
        <v>14681</v>
      </c>
      <c r="S1381" s="1" t="s">
        <v>7130</v>
      </c>
      <c r="T1381" s="1" t="s">
        <v>7131</v>
      </c>
      <c r="U1381" s="1" t="s">
        <v>7132</v>
      </c>
      <c r="V1381" s="1" t="s">
        <v>7133</v>
      </c>
    </row>
    <row r="1382" s="1" customFormat="1" spans="1:22">
      <c r="A1382" s="3">
        <v>999223932790923</v>
      </c>
      <c r="B1382" s="1" t="s">
        <v>7148</v>
      </c>
      <c r="C1382" s="1" t="s">
        <v>14682</v>
      </c>
      <c r="D1382" s="1" t="s">
        <v>11136</v>
      </c>
      <c r="E1382" s="1" t="s">
        <v>14683</v>
      </c>
      <c r="F1382" s="1" t="s">
        <v>7148</v>
      </c>
      <c r="G1382" s="1" t="s">
        <v>7121</v>
      </c>
      <c r="H1382" s="1" t="s">
        <v>7122</v>
      </c>
      <c r="I1382" s="1" t="s">
        <v>14684</v>
      </c>
      <c r="J1382" s="1" t="s">
        <v>30</v>
      </c>
      <c r="K1382" s="1" t="s">
        <v>13884</v>
      </c>
      <c r="L1382" s="1" t="s">
        <v>13884</v>
      </c>
      <c r="M1382" s="1" t="s">
        <v>7125</v>
      </c>
      <c r="N1382" s="1" t="s">
        <v>7125</v>
      </c>
      <c r="O1382" s="1" t="s">
        <v>7126</v>
      </c>
      <c r="P1382" s="1" t="s">
        <v>7127</v>
      </c>
      <c r="Q1382" s="1" t="s">
        <v>7128</v>
      </c>
      <c r="R1382" s="1" t="s">
        <v>14685</v>
      </c>
      <c r="S1382" s="1" t="s">
        <v>7130</v>
      </c>
      <c r="T1382" s="1" t="s">
        <v>7131</v>
      </c>
      <c r="U1382" s="1" t="s">
        <v>7132</v>
      </c>
      <c r="V1382" s="1" t="s">
        <v>7226</v>
      </c>
    </row>
    <row r="1383" s="1" customFormat="1" spans="1:22">
      <c r="A1383" s="3">
        <v>23934145021</v>
      </c>
      <c r="B1383" s="1" t="s">
        <v>7148</v>
      </c>
      <c r="C1383" s="1" t="s">
        <v>14686</v>
      </c>
      <c r="D1383" s="1" t="s">
        <v>14687</v>
      </c>
      <c r="E1383" s="1" t="s">
        <v>14688</v>
      </c>
      <c r="F1383" s="1" t="s">
        <v>7148</v>
      </c>
      <c r="G1383" s="1" t="s">
        <v>7121</v>
      </c>
      <c r="H1383" s="1" t="s">
        <v>7122</v>
      </c>
      <c r="I1383" s="1" t="s">
        <v>14689</v>
      </c>
      <c r="J1383" s="1" t="s">
        <v>30</v>
      </c>
      <c r="K1383" s="1" t="s">
        <v>14690</v>
      </c>
      <c r="L1383" s="1" t="s">
        <v>14690</v>
      </c>
      <c r="M1383" s="1" t="s">
        <v>7125</v>
      </c>
      <c r="N1383" s="1" t="s">
        <v>7125</v>
      </c>
      <c r="O1383" s="1" t="s">
        <v>7126</v>
      </c>
      <c r="P1383" s="1" t="s">
        <v>7127</v>
      </c>
      <c r="Q1383" s="1" t="s">
        <v>7128</v>
      </c>
      <c r="R1383" s="1" t="s">
        <v>14691</v>
      </c>
      <c r="S1383" s="1" t="s">
        <v>7130</v>
      </c>
      <c r="T1383" s="1" t="s">
        <v>7131</v>
      </c>
      <c r="U1383" s="1" t="s">
        <v>7132</v>
      </c>
      <c r="V1383" s="1" t="s">
        <v>7133</v>
      </c>
    </row>
    <row r="1384" s="1" customFormat="1" spans="1:22">
      <c r="A1384" s="3">
        <v>999223934329278</v>
      </c>
      <c r="B1384" s="1" t="s">
        <v>7148</v>
      </c>
      <c r="C1384" s="1" t="s">
        <v>14692</v>
      </c>
      <c r="D1384" s="1" t="s">
        <v>14693</v>
      </c>
      <c r="E1384" s="1" t="s">
        <v>14694</v>
      </c>
      <c r="F1384" s="1" t="s">
        <v>7148</v>
      </c>
      <c r="G1384" s="1" t="s">
        <v>7121</v>
      </c>
      <c r="H1384" s="1" t="s">
        <v>7122</v>
      </c>
      <c r="I1384" s="1" t="s">
        <v>14695</v>
      </c>
      <c r="J1384" s="1" t="s">
        <v>30</v>
      </c>
      <c r="K1384" s="1" t="s">
        <v>12040</v>
      </c>
      <c r="L1384" s="1" t="s">
        <v>12040</v>
      </c>
      <c r="M1384" s="1" t="s">
        <v>7125</v>
      </c>
      <c r="N1384" s="1" t="s">
        <v>7125</v>
      </c>
      <c r="O1384" s="1" t="s">
        <v>7126</v>
      </c>
      <c r="P1384" s="1" t="s">
        <v>7127</v>
      </c>
      <c r="Q1384" s="1" t="s">
        <v>7128</v>
      </c>
      <c r="R1384" s="1" t="s">
        <v>14696</v>
      </c>
      <c r="S1384" s="1" t="s">
        <v>7130</v>
      </c>
      <c r="T1384" s="1" t="s">
        <v>7131</v>
      </c>
      <c r="U1384" s="1" t="s">
        <v>7132</v>
      </c>
      <c r="V1384" s="1" t="s">
        <v>7340</v>
      </c>
    </row>
    <row r="1385" s="1" customFormat="1" spans="1:22">
      <c r="A1385" s="3">
        <v>999223934387055</v>
      </c>
      <c r="B1385" s="1" t="s">
        <v>7148</v>
      </c>
      <c r="C1385" s="1" t="s">
        <v>14697</v>
      </c>
      <c r="D1385" s="1" t="s">
        <v>14698</v>
      </c>
      <c r="E1385" s="1" t="s">
        <v>14699</v>
      </c>
      <c r="F1385" s="1" t="s">
        <v>7148</v>
      </c>
      <c r="G1385" s="1" t="s">
        <v>7121</v>
      </c>
      <c r="H1385" s="1" t="s">
        <v>7122</v>
      </c>
      <c r="I1385" s="1" t="s">
        <v>14700</v>
      </c>
      <c r="J1385" s="1" t="s">
        <v>30</v>
      </c>
      <c r="K1385" s="1" t="s">
        <v>14701</v>
      </c>
      <c r="L1385" s="1" t="s">
        <v>14701</v>
      </c>
      <c r="M1385" s="1" t="s">
        <v>7125</v>
      </c>
      <c r="N1385" s="1" t="s">
        <v>7125</v>
      </c>
      <c r="O1385" s="1" t="s">
        <v>7126</v>
      </c>
      <c r="P1385" s="1" t="s">
        <v>7127</v>
      </c>
      <c r="Q1385" s="1" t="s">
        <v>7128</v>
      </c>
      <c r="R1385" s="1" t="s">
        <v>14702</v>
      </c>
      <c r="S1385" s="1" t="s">
        <v>7130</v>
      </c>
      <c r="T1385" s="1" t="s">
        <v>7131</v>
      </c>
      <c r="U1385" s="1" t="s">
        <v>7132</v>
      </c>
      <c r="V1385" s="1" t="s">
        <v>7314</v>
      </c>
    </row>
    <row r="1386" s="1" customFormat="1" spans="1:22">
      <c r="A1386" s="3">
        <v>999223934576935</v>
      </c>
      <c r="B1386" s="1" t="s">
        <v>7148</v>
      </c>
      <c r="C1386" s="1" t="s">
        <v>14703</v>
      </c>
      <c r="D1386" s="1" t="s">
        <v>12407</v>
      </c>
      <c r="E1386" s="1" t="s">
        <v>14704</v>
      </c>
      <c r="F1386" s="1" t="s">
        <v>7148</v>
      </c>
      <c r="G1386" s="1" t="s">
        <v>7121</v>
      </c>
      <c r="H1386" s="1" t="s">
        <v>7122</v>
      </c>
      <c r="I1386" s="1" t="s">
        <v>14705</v>
      </c>
      <c r="J1386" s="1" t="s">
        <v>30</v>
      </c>
      <c r="K1386" s="1" t="s">
        <v>14706</v>
      </c>
      <c r="L1386" s="1" t="s">
        <v>14706</v>
      </c>
      <c r="M1386" s="1" t="s">
        <v>7125</v>
      </c>
      <c r="N1386" s="1" t="s">
        <v>7125</v>
      </c>
      <c r="O1386" s="1" t="s">
        <v>7126</v>
      </c>
      <c r="P1386" s="1" t="s">
        <v>7127</v>
      </c>
      <c r="Q1386" s="1" t="s">
        <v>7128</v>
      </c>
      <c r="R1386" s="1" t="s">
        <v>14707</v>
      </c>
      <c r="S1386" s="1" t="s">
        <v>7130</v>
      </c>
      <c r="T1386" s="1" t="s">
        <v>7131</v>
      </c>
      <c r="U1386" s="1" t="s">
        <v>7132</v>
      </c>
      <c r="V1386" s="1" t="s">
        <v>7192</v>
      </c>
    </row>
    <row r="1387" s="1" customFormat="1" spans="1:22">
      <c r="A1387" s="3">
        <v>999223935001078</v>
      </c>
      <c r="B1387" s="1" t="s">
        <v>7148</v>
      </c>
      <c r="C1387" s="1" t="s">
        <v>14708</v>
      </c>
      <c r="D1387" s="1" t="s">
        <v>14709</v>
      </c>
      <c r="E1387" s="1" t="s">
        <v>14710</v>
      </c>
      <c r="F1387" s="1" t="s">
        <v>7148</v>
      </c>
      <c r="G1387" s="1" t="s">
        <v>7121</v>
      </c>
      <c r="H1387" s="1" t="s">
        <v>7122</v>
      </c>
      <c r="I1387" s="1" t="s">
        <v>14711</v>
      </c>
      <c r="J1387" s="1" t="s">
        <v>30</v>
      </c>
      <c r="K1387" s="1" t="s">
        <v>14712</v>
      </c>
      <c r="L1387" s="1" t="s">
        <v>14712</v>
      </c>
      <c r="M1387" s="1" t="s">
        <v>7125</v>
      </c>
      <c r="N1387" s="1" t="s">
        <v>7125</v>
      </c>
      <c r="O1387" s="1" t="s">
        <v>7126</v>
      </c>
      <c r="P1387" s="1" t="s">
        <v>7127</v>
      </c>
      <c r="Q1387" s="1" t="s">
        <v>7128</v>
      </c>
      <c r="R1387" s="1" t="s">
        <v>14713</v>
      </c>
      <c r="S1387" s="1" t="s">
        <v>7130</v>
      </c>
      <c r="T1387" s="1" t="s">
        <v>7131</v>
      </c>
      <c r="U1387" s="1" t="s">
        <v>7132</v>
      </c>
      <c r="V1387" s="1" t="s">
        <v>7377</v>
      </c>
    </row>
    <row r="1388" s="1" customFormat="1" spans="1:22">
      <c r="A1388" s="3">
        <v>999223935159961</v>
      </c>
      <c r="B1388" s="1" t="s">
        <v>7148</v>
      </c>
      <c r="C1388" s="1" t="s">
        <v>14714</v>
      </c>
      <c r="D1388" s="1" t="s">
        <v>14090</v>
      </c>
      <c r="E1388" s="1" t="s">
        <v>14715</v>
      </c>
      <c r="F1388" s="1" t="s">
        <v>7148</v>
      </c>
      <c r="G1388" s="1" t="s">
        <v>7121</v>
      </c>
      <c r="H1388" s="1" t="s">
        <v>7122</v>
      </c>
      <c r="I1388" s="1" t="s">
        <v>14716</v>
      </c>
      <c r="J1388" s="1" t="s">
        <v>30</v>
      </c>
      <c r="K1388" s="1" t="s">
        <v>14717</v>
      </c>
      <c r="L1388" s="1" t="s">
        <v>14717</v>
      </c>
      <c r="M1388" s="1" t="s">
        <v>7125</v>
      </c>
      <c r="N1388" s="1" t="s">
        <v>7125</v>
      </c>
      <c r="O1388" s="1" t="s">
        <v>7126</v>
      </c>
      <c r="P1388" s="1" t="s">
        <v>7127</v>
      </c>
      <c r="Q1388" s="1" t="s">
        <v>7128</v>
      </c>
      <c r="R1388" s="1" t="s">
        <v>14718</v>
      </c>
      <c r="S1388" s="1" t="s">
        <v>7130</v>
      </c>
      <c r="T1388" s="1" t="s">
        <v>7131</v>
      </c>
      <c r="U1388" s="1" t="s">
        <v>7132</v>
      </c>
      <c r="V1388" s="1" t="s">
        <v>7133</v>
      </c>
    </row>
    <row r="1389" s="1" customFormat="1" spans="1:22">
      <c r="A1389" s="3">
        <v>999223935332259</v>
      </c>
      <c r="B1389" s="1" t="s">
        <v>7148</v>
      </c>
      <c r="C1389" s="1" t="s">
        <v>14719</v>
      </c>
      <c r="D1389" s="1" t="s">
        <v>12734</v>
      </c>
      <c r="E1389" s="1" t="s">
        <v>14720</v>
      </c>
      <c r="F1389" s="1" t="s">
        <v>7148</v>
      </c>
      <c r="G1389" s="1" t="s">
        <v>7121</v>
      </c>
      <c r="H1389" s="1" t="s">
        <v>7122</v>
      </c>
      <c r="I1389" s="1" t="s">
        <v>14721</v>
      </c>
      <c r="J1389" s="1" t="s">
        <v>30</v>
      </c>
      <c r="K1389" s="1" t="s">
        <v>14722</v>
      </c>
      <c r="L1389" s="1" t="s">
        <v>14722</v>
      </c>
      <c r="M1389" s="1" t="s">
        <v>7125</v>
      </c>
      <c r="N1389" s="1" t="s">
        <v>7125</v>
      </c>
      <c r="O1389" s="1" t="s">
        <v>7126</v>
      </c>
      <c r="P1389" s="1" t="s">
        <v>7127</v>
      </c>
      <c r="Q1389" s="1" t="s">
        <v>7128</v>
      </c>
      <c r="R1389" s="1" t="s">
        <v>14723</v>
      </c>
      <c r="S1389" s="1" t="s">
        <v>7130</v>
      </c>
      <c r="T1389" s="1" t="s">
        <v>7131</v>
      </c>
      <c r="U1389" s="1" t="s">
        <v>7132</v>
      </c>
      <c r="V1389" s="1" t="s">
        <v>7226</v>
      </c>
    </row>
    <row r="1390" s="1" customFormat="1" spans="1:22">
      <c r="A1390" s="3">
        <v>999223935692989</v>
      </c>
      <c r="B1390" s="1" t="s">
        <v>7148</v>
      </c>
      <c r="C1390" s="1" t="s">
        <v>14724</v>
      </c>
      <c r="D1390" s="1" t="s">
        <v>12015</v>
      </c>
      <c r="E1390" s="1" t="s">
        <v>12016</v>
      </c>
      <c r="F1390" s="1" t="s">
        <v>7148</v>
      </c>
      <c r="G1390" s="1" t="s">
        <v>7121</v>
      </c>
      <c r="H1390" s="1" t="s">
        <v>7122</v>
      </c>
      <c r="I1390" s="1" t="s">
        <v>14725</v>
      </c>
      <c r="J1390" s="1" t="s">
        <v>30</v>
      </c>
      <c r="K1390" s="1" t="s">
        <v>14726</v>
      </c>
      <c r="L1390" s="1" t="s">
        <v>14726</v>
      </c>
      <c r="M1390" s="1" t="s">
        <v>7125</v>
      </c>
      <c r="N1390" s="1" t="s">
        <v>7125</v>
      </c>
      <c r="O1390" s="1" t="s">
        <v>7126</v>
      </c>
      <c r="P1390" s="1" t="s">
        <v>7127</v>
      </c>
      <c r="Q1390" s="1" t="s">
        <v>7128</v>
      </c>
      <c r="R1390" s="1" t="s">
        <v>14727</v>
      </c>
      <c r="S1390" s="1" t="s">
        <v>7130</v>
      </c>
      <c r="T1390" s="1" t="s">
        <v>7131</v>
      </c>
      <c r="U1390" s="1" t="s">
        <v>7132</v>
      </c>
      <c r="V1390" s="1" t="s">
        <v>7201</v>
      </c>
    </row>
    <row r="1391" s="1" customFormat="1" spans="1:22">
      <c r="A1391" s="3">
        <v>999223935802511</v>
      </c>
      <c r="B1391" s="1" t="s">
        <v>7148</v>
      </c>
      <c r="C1391" s="1" t="s">
        <v>14728</v>
      </c>
      <c r="D1391" s="1" t="s">
        <v>9035</v>
      </c>
      <c r="E1391" s="1" t="s">
        <v>14729</v>
      </c>
      <c r="F1391" s="1" t="s">
        <v>7148</v>
      </c>
      <c r="G1391" s="1" t="s">
        <v>7121</v>
      </c>
      <c r="H1391" s="1" t="s">
        <v>7122</v>
      </c>
      <c r="I1391" s="1" t="s">
        <v>14730</v>
      </c>
      <c r="J1391" s="1" t="s">
        <v>30</v>
      </c>
      <c r="K1391" s="1" t="s">
        <v>14731</v>
      </c>
      <c r="L1391" s="1" t="s">
        <v>14731</v>
      </c>
      <c r="M1391" s="1" t="s">
        <v>7125</v>
      </c>
      <c r="N1391" s="1" t="s">
        <v>7125</v>
      </c>
      <c r="O1391" s="1" t="s">
        <v>7126</v>
      </c>
      <c r="P1391" s="1" t="s">
        <v>7127</v>
      </c>
      <c r="Q1391" s="1" t="s">
        <v>7128</v>
      </c>
      <c r="R1391" s="1" t="s">
        <v>14732</v>
      </c>
      <c r="S1391" s="1" t="s">
        <v>7130</v>
      </c>
      <c r="T1391" s="1" t="s">
        <v>7131</v>
      </c>
      <c r="U1391" s="1" t="s">
        <v>7132</v>
      </c>
      <c r="V1391" s="1" t="s">
        <v>7184</v>
      </c>
    </row>
    <row r="1392" s="1" customFormat="1" spans="1:22">
      <c r="A1392" s="3">
        <v>999223935921171</v>
      </c>
      <c r="B1392" s="1" t="s">
        <v>7148</v>
      </c>
      <c r="C1392" s="1" t="s">
        <v>14733</v>
      </c>
      <c r="D1392" s="1" t="s">
        <v>11184</v>
      </c>
      <c r="E1392" s="1" t="s">
        <v>14734</v>
      </c>
      <c r="F1392" s="1" t="s">
        <v>7148</v>
      </c>
      <c r="G1392" s="1" t="s">
        <v>7121</v>
      </c>
      <c r="H1392" s="1" t="s">
        <v>7122</v>
      </c>
      <c r="I1392" s="1" t="s">
        <v>14659</v>
      </c>
      <c r="J1392" s="1" t="s">
        <v>30</v>
      </c>
      <c r="K1392" s="1" t="s">
        <v>9545</v>
      </c>
      <c r="L1392" s="1" t="s">
        <v>9545</v>
      </c>
      <c r="M1392" s="1" t="s">
        <v>7125</v>
      </c>
      <c r="N1392" s="1" t="s">
        <v>7125</v>
      </c>
      <c r="O1392" s="1" t="s">
        <v>7126</v>
      </c>
      <c r="P1392" s="1" t="s">
        <v>7127</v>
      </c>
      <c r="Q1392" s="1" t="s">
        <v>7128</v>
      </c>
      <c r="R1392" s="1" t="s">
        <v>14735</v>
      </c>
      <c r="S1392" s="1" t="s">
        <v>7130</v>
      </c>
      <c r="T1392" s="1" t="s">
        <v>7131</v>
      </c>
      <c r="U1392" s="1" t="s">
        <v>7132</v>
      </c>
      <c r="V1392" s="1" t="s">
        <v>7254</v>
      </c>
    </row>
    <row r="1393" s="1" customFormat="1" spans="1:22">
      <c r="A1393" s="3">
        <v>999223935989940</v>
      </c>
      <c r="B1393" s="1" t="s">
        <v>7148</v>
      </c>
      <c r="C1393" s="1" t="s">
        <v>14736</v>
      </c>
      <c r="D1393" s="1" t="s">
        <v>14737</v>
      </c>
      <c r="E1393" s="1" t="s">
        <v>14738</v>
      </c>
      <c r="F1393" s="1" t="s">
        <v>7148</v>
      </c>
      <c r="G1393" s="1" t="s">
        <v>7121</v>
      </c>
      <c r="H1393" s="1" t="s">
        <v>7122</v>
      </c>
      <c r="I1393" s="1" t="s">
        <v>14739</v>
      </c>
      <c r="J1393" s="1" t="s">
        <v>30</v>
      </c>
      <c r="K1393" s="1" t="s">
        <v>8558</v>
      </c>
      <c r="L1393" s="1" t="s">
        <v>8558</v>
      </c>
      <c r="M1393" s="1" t="s">
        <v>7125</v>
      </c>
      <c r="N1393" s="1" t="s">
        <v>7125</v>
      </c>
      <c r="O1393" s="1" t="s">
        <v>7126</v>
      </c>
      <c r="P1393" s="1" t="s">
        <v>7127</v>
      </c>
      <c r="Q1393" s="1" t="s">
        <v>7128</v>
      </c>
      <c r="R1393" s="1" t="s">
        <v>14740</v>
      </c>
      <c r="S1393" s="1" t="s">
        <v>7130</v>
      </c>
      <c r="T1393" s="1" t="s">
        <v>7131</v>
      </c>
      <c r="U1393" s="1" t="s">
        <v>7132</v>
      </c>
      <c r="V1393" s="1" t="s">
        <v>7201</v>
      </c>
    </row>
    <row r="1394" s="1" customFormat="1" spans="1:22">
      <c r="A1394" s="3">
        <v>999223936235356</v>
      </c>
      <c r="B1394" s="1" t="s">
        <v>7148</v>
      </c>
      <c r="C1394" s="1" t="s">
        <v>14741</v>
      </c>
      <c r="D1394" s="1" t="s">
        <v>14742</v>
      </c>
      <c r="E1394" s="1" t="s">
        <v>14743</v>
      </c>
      <c r="F1394" s="1" t="s">
        <v>7148</v>
      </c>
      <c r="G1394" s="1" t="s">
        <v>7121</v>
      </c>
      <c r="H1394" s="1" t="s">
        <v>7122</v>
      </c>
      <c r="I1394" s="1" t="s">
        <v>14744</v>
      </c>
      <c r="J1394" s="1" t="s">
        <v>30</v>
      </c>
      <c r="K1394" s="1" t="s">
        <v>14745</v>
      </c>
      <c r="L1394" s="1" t="s">
        <v>14745</v>
      </c>
      <c r="M1394" s="1" t="s">
        <v>7125</v>
      </c>
      <c r="N1394" s="1" t="s">
        <v>7125</v>
      </c>
      <c r="O1394" s="1" t="s">
        <v>7126</v>
      </c>
      <c r="P1394" s="1" t="s">
        <v>7127</v>
      </c>
      <c r="Q1394" s="1" t="s">
        <v>7128</v>
      </c>
      <c r="R1394" s="1" t="s">
        <v>14746</v>
      </c>
      <c r="S1394" s="1" t="s">
        <v>7130</v>
      </c>
      <c r="T1394" s="1" t="s">
        <v>7131</v>
      </c>
      <c r="U1394" s="1" t="s">
        <v>7132</v>
      </c>
      <c r="V1394" s="1" t="s">
        <v>7133</v>
      </c>
    </row>
    <row r="1395" s="1" customFormat="1" spans="1:22">
      <c r="A1395" s="3">
        <v>999223936671150</v>
      </c>
      <c r="B1395" s="1" t="s">
        <v>7148</v>
      </c>
      <c r="C1395" s="1" t="s">
        <v>14747</v>
      </c>
      <c r="D1395" s="1" t="s">
        <v>9531</v>
      </c>
      <c r="E1395" s="1" t="s">
        <v>14748</v>
      </c>
      <c r="F1395" s="1" t="s">
        <v>7148</v>
      </c>
      <c r="G1395" s="1" t="s">
        <v>7121</v>
      </c>
      <c r="H1395" s="1" t="s">
        <v>7122</v>
      </c>
      <c r="I1395" s="1" t="s">
        <v>14749</v>
      </c>
      <c r="J1395" s="1" t="s">
        <v>30</v>
      </c>
      <c r="K1395" s="1" t="s">
        <v>10821</v>
      </c>
      <c r="L1395" s="1" t="s">
        <v>10821</v>
      </c>
      <c r="M1395" s="1" t="s">
        <v>7125</v>
      </c>
      <c r="N1395" s="1" t="s">
        <v>7125</v>
      </c>
      <c r="O1395" s="1" t="s">
        <v>7126</v>
      </c>
      <c r="P1395" s="1" t="s">
        <v>7127</v>
      </c>
      <c r="Q1395" s="1" t="s">
        <v>7128</v>
      </c>
      <c r="R1395" s="1" t="s">
        <v>14750</v>
      </c>
      <c r="S1395" s="1" t="s">
        <v>7130</v>
      </c>
      <c r="T1395" s="1" t="s">
        <v>7131</v>
      </c>
      <c r="U1395" s="1" t="s">
        <v>7132</v>
      </c>
      <c r="V1395" s="1" t="s">
        <v>7254</v>
      </c>
    </row>
    <row r="1396" s="1" customFormat="1" spans="1:22">
      <c r="A1396" s="3">
        <v>999223936674095</v>
      </c>
      <c r="B1396" s="1" t="s">
        <v>7148</v>
      </c>
      <c r="C1396" s="1" t="s">
        <v>14751</v>
      </c>
      <c r="D1396" s="1" t="s">
        <v>12115</v>
      </c>
      <c r="E1396" s="1" t="s">
        <v>14752</v>
      </c>
      <c r="F1396" s="1" t="s">
        <v>7148</v>
      </c>
      <c r="G1396" s="1" t="s">
        <v>7121</v>
      </c>
      <c r="H1396" s="1" t="s">
        <v>7122</v>
      </c>
      <c r="I1396" s="1" t="s">
        <v>14753</v>
      </c>
      <c r="J1396" s="1" t="s">
        <v>30</v>
      </c>
      <c r="K1396" s="1" t="s">
        <v>11958</v>
      </c>
      <c r="L1396" s="1" t="s">
        <v>11958</v>
      </c>
      <c r="M1396" s="1" t="s">
        <v>7125</v>
      </c>
      <c r="N1396" s="1" t="s">
        <v>7125</v>
      </c>
      <c r="O1396" s="1" t="s">
        <v>7126</v>
      </c>
      <c r="P1396" s="1" t="s">
        <v>7127</v>
      </c>
      <c r="Q1396" s="1" t="s">
        <v>7128</v>
      </c>
      <c r="R1396" s="1" t="s">
        <v>14754</v>
      </c>
      <c r="S1396" s="1" t="s">
        <v>7130</v>
      </c>
      <c r="T1396" s="1" t="s">
        <v>7131</v>
      </c>
      <c r="U1396" s="1" t="s">
        <v>7132</v>
      </c>
      <c r="V1396" s="1" t="s">
        <v>7254</v>
      </c>
    </row>
    <row r="1397" s="1" customFormat="1" spans="1:22">
      <c r="A1397" s="3">
        <v>999223937126718</v>
      </c>
      <c r="B1397" s="1" t="s">
        <v>7148</v>
      </c>
      <c r="C1397" s="1" t="s">
        <v>14755</v>
      </c>
      <c r="D1397" s="1" t="s">
        <v>14756</v>
      </c>
      <c r="E1397" s="1" t="s">
        <v>14757</v>
      </c>
      <c r="F1397" s="1" t="s">
        <v>7148</v>
      </c>
      <c r="G1397" s="1" t="s">
        <v>7121</v>
      </c>
      <c r="H1397" s="1" t="s">
        <v>7122</v>
      </c>
      <c r="I1397" s="1" t="s">
        <v>14758</v>
      </c>
      <c r="J1397" s="1" t="s">
        <v>30</v>
      </c>
      <c r="K1397" s="1" t="s">
        <v>11388</v>
      </c>
      <c r="L1397" s="1" t="s">
        <v>11388</v>
      </c>
      <c r="M1397" s="1" t="s">
        <v>7125</v>
      </c>
      <c r="N1397" s="1" t="s">
        <v>7125</v>
      </c>
      <c r="O1397" s="1" t="s">
        <v>7126</v>
      </c>
      <c r="P1397" s="1" t="s">
        <v>7127</v>
      </c>
      <c r="Q1397" s="1" t="s">
        <v>7128</v>
      </c>
      <c r="R1397" s="1" t="s">
        <v>14759</v>
      </c>
      <c r="S1397" s="1" t="s">
        <v>7130</v>
      </c>
      <c r="T1397" s="1" t="s">
        <v>7131</v>
      </c>
      <c r="U1397" s="1" t="s">
        <v>7132</v>
      </c>
      <c r="V1397" s="1" t="s">
        <v>7133</v>
      </c>
    </row>
    <row r="1398" s="1" customFormat="1" spans="1:22">
      <c r="A1398" s="3">
        <v>999223937151757</v>
      </c>
      <c r="B1398" s="1" t="s">
        <v>7148</v>
      </c>
      <c r="C1398" s="1" t="s">
        <v>14760</v>
      </c>
      <c r="D1398" s="1" t="s">
        <v>12612</v>
      </c>
      <c r="E1398" s="1" t="s">
        <v>14761</v>
      </c>
      <c r="F1398" s="1" t="s">
        <v>7148</v>
      </c>
      <c r="G1398" s="1" t="s">
        <v>7121</v>
      </c>
      <c r="H1398" s="1" t="s">
        <v>7122</v>
      </c>
      <c r="I1398" s="1" t="s">
        <v>14762</v>
      </c>
      <c r="J1398" s="1" t="s">
        <v>30</v>
      </c>
      <c r="K1398" s="1" t="s">
        <v>13705</v>
      </c>
      <c r="L1398" s="1" t="s">
        <v>13705</v>
      </c>
      <c r="M1398" s="1" t="s">
        <v>7125</v>
      </c>
      <c r="N1398" s="1" t="s">
        <v>7125</v>
      </c>
      <c r="O1398" s="1" t="s">
        <v>7126</v>
      </c>
      <c r="P1398" s="1" t="s">
        <v>7127</v>
      </c>
      <c r="Q1398" s="1" t="s">
        <v>7128</v>
      </c>
      <c r="R1398" s="1" t="s">
        <v>14763</v>
      </c>
      <c r="S1398" s="1" t="s">
        <v>7130</v>
      </c>
      <c r="T1398" s="1" t="s">
        <v>7131</v>
      </c>
      <c r="U1398" s="1" t="s">
        <v>7132</v>
      </c>
      <c r="V1398" s="1" t="s">
        <v>7167</v>
      </c>
    </row>
    <row r="1399" s="1" customFormat="1" spans="1:22">
      <c r="A1399" s="3">
        <v>999223937670325</v>
      </c>
      <c r="B1399" s="1" t="s">
        <v>7148</v>
      </c>
      <c r="C1399" s="1" t="s">
        <v>14764</v>
      </c>
      <c r="D1399" s="1" t="s">
        <v>14765</v>
      </c>
      <c r="E1399" s="1" t="s">
        <v>14766</v>
      </c>
      <c r="F1399" s="1" t="s">
        <v>7148</v>
      </c>
      <c r="G1399" s="1" t="s">
        <v>7121</v>
      </c>
      <c r="H1399" s="1" t="s">
        <v>7122</v>
      </c>
      <c r="I1399" s="1" t="s">
        <v>14767</v>
      </c>
      <c r="J1399" s="1" t="s">
        <v>30</v>
      </c>
      <c r="K1399" s="1" t="s">
        <v>9394</v>
      </c>
      <c r="L1399" s="1" t="s">
        <v>9394</v>
      </c>
      <c r="M1399" s="1" t="s">
        <v>7125</v>
      </c>
      <c r="N1399" s="1" t="s">
        <v>7125</v>
      </c>
      <c r="O1399" s="1" t="s">
        <v>7126</v>
      </c>
      <c r="P1399" s="1" t="s">
        <v>7127</v>
      </c>
      <c r="Q1399" s="1" t="s">
        <v>7128</v>
      </c>
      <c r="R1399" s="1" t="s">
        <v>14768</v>
      </c>
      <c r="S1399" s="1" t="s">
        <v>7130</v>
      </c>
      <c r="T1399" s="1" t="s">
        <v>7131</v>
      </c>
      <c r="U1399" s="1" t="s">
        <v>7132</v>
      </c>
      <c r="V1399" s="1" t="s">
        <v>7133</v>
      </c>
    </row>
    <row r="1400" s="1" customFormat="1" spans="1:22">
      <c r="A1400" s="3">
        <v>999223937727291</v>
      </c>
      <c r="B1400" s="1" t="s">
        <v>7148</v>
      </c>
      <c r="C1400" s="1" t="s">
        <v>14769</v>
      </c>
      <c r="D1400" s="1" t="s">
        <v>14770</v>
      </c>
      <c r="E1400" s="1" t="s">
        <v>14771</v>
      </c>
      <c r="F1400" s="1" t="s">
        <v>7148</v>
      </c>
      <c r="G1400" s="1" t="s">
        <v>7121</v>
      </c>
      <c r="H1400" s="1" t="s">
        <v>7122</v>
      </c>
      <c r="I1400" s="1" t="s">
        <v>14772</v>
      </c>
      <c r="J1400" s="1" t="s">
        <v>30</v>
      </c>
      <c r="K1400" s="1" t="s">
        <v>14773</v>
      </c>
      <c r="L1400" s="1" t="s">
        <v>14773</v>
      </c>
      <c r="M1400" s="1" t="s">
        <v>7125</v>
      </c>
      <c r="N1400" s="1" t="s">
        <v>7125</v>
      </c>
      <c r="O1400" s="1" t="s">
        <v>7126</v>
      </c>
      <c r="P1400" s="1" t="s">
        <v>7127</v>
      </c>
      <c r="Q1400" s="1" t="s">
        <v>7128</v>
      </c>
      <c r="R1400" s="1" t="s">
        <v>14774</v>
      </c>
      <c r="S1400" s="1" t="s">
        <v>7130</v>
      </c>
      <c r="T1400" s="1" t="s">
        <v>7131</v>
      </c>
      <c r="U1400" s="1" t="s">
        <v>7132</v>
      </c>
      <c r="V1400" s="1" t="s">
        <v>14775</v>
      </c>
    </row>
    <row r="1401" s="1" customFormat="1" spans="1:22">
      <c r="A1401" s="3">
        <v>999223938228417</v>
      </c>
      <c r="B1401" s="1" t="s">
        <v>7148</v>
      </c>
      <c r="C1401" s="1" t="s">
        <v>14776</v>
      </c>
      <c r="D1401" s="1" t="s">
        <v>14777</v>
      </c>
      <c r="E1401" s="1" t="s">
        <v>14778</v>
      </c>
      <c r="F1401" s="1" t="s">
        <v>7148</v>
      </c>
      <c r="G1401" s="1" t="s">
        <v>7121</v>
      </c>
      <c r="H1401" s="1" t="s">
        <v>7122</v>
      </c>
      <c r="I1401" s="1" t="s">
        <v>14779</v>
      </c>
      <c r="J1401" s="1" t="s">
        <v>30</v>
      </c>
      <c r="K1401" s="1" t="s">
        <v>14780</v>
      </c>
      <c r="L1401" s="1" t="s">
        <v>14780</v>
      </c>
      <c r="M1401" s="1" t="s">
        <v>7125</v>
      </c>
      <c r="N1401" s="1" t="s">
        <v>7125</v>
      </c>
      <c r="O1401" s="1" t="s">
        <v>7126</v>
      </c>
      <c r="P1401" s="1" t="s">
        <v>7127</v>
      </c>
      <c r="Q1401" s="1" t="s">
        <v>7128</v>
      </c>
      <c r="R1401" s="1" t="s">
        <v>14781</v>
      </c>
      <c r="S1401" s="1" t="s">
        <v>7130</v>
      </c>
      <c r="T1401" s="1" t="s">
        <v>7131</v>
      </c>
      <c r="U1401" s="1" t="s">
        <v>7132</v>
      </c>
      <c r="V1401" s="1" t="s">
        <v>7254</v>
      </c>
    </row>
    <row r="1402" s="1" customFormat="1" spans="1:22">
      <c r="A1402" s="3">
        <v>999223938259095</v>
      </c>
      <c r="B1402" s="1" t="s">
        <v>7148</v>
      </c>
      <c r="C1402" s="1" t="s">
        <v>14782</v>
      </c>
      <c r="D1402" s="1" t="s">
        <v>14783</v>
      </c>
      <c r="E1402" s="1" t="s">
        <v>14784</v>
      </c>
      <c r="F1402" s="1" t="s">
        <v>7148</v>
      </c>
      <c r="G1402" s="1" t="s">
        <v>7121</v>
      </c>
      <c r="H1402" s="1" t="s">
        <v>7122</v>
      </c>
      <c r="I1402" s="1" t="s">
        <v>14785</v>
      </c>
      <c r="J1402" s="1" t="s">
        <v>30</v>
      </c>
      <c r="K1402" s="1" t="s">
        <v>14786</v>
      </c>
      <c r="L1402" s="1" t="s">
        <v>14786</v>
      </c>
      <c r="M1402" s="1" t="s">
        <v>7125</v>
      </c>
      <c r="N1402" s="1" t="s">
        <v>7125</v>
      </c>
      <c r="O1402" s="1" t="s">
        <v>7126</v>
      </c>
      <c r="P1402" s="1" t="s">
        <v>7127</v>
      </c>
      <c r="Q1402" s="1" t="s">
        <v>7128</v>
      </c>
      <c r="R1402" s="1" t="s">
        <v>14787</v>
      </c>
      <c r="S1402" s="1" t="s">
        <v>7130</v>
      </c>
      <c r="T1402" s="1" t="s">
        <v>7131</v>
      </c>
      <c r="U1402" s="1" t="s">
        <v>7132</v>
      </c>
      <c r="V1402" s="1" t="s">
        <v>7254</v>
      </c>
    </row>
    <row r="1403" s="1" customFormat="1" spans="1:22">
      <c r="A1403" s="3">
        <v>999223938267147</v>
      </c>
      <c r="B1403" s="1" t="s">
        <v>7148</v>
      </c>
      <c r="C1403" s="1" t="s">
        <v>14788</v>
      </c>
      <c r="D1403" s="1" t="s">
        <v>14789</v>
      </c>
      <c r="E1403" s="1" t="s">
        <v>14790</v>
      </c>
      <c r="F1403" s="1" t="s">
        <v>7148</v>
      </c>
      <c r="G1403" s="1" t="s">
        <v>7121</v>
      </c>
      <c r="H1403" s="1" t="s">
        <v>7122</v>
      </c>
      <c r="I1403" s="1" t="s">
        <v>14791</v>
      </c>
      <c r="J1403" s="1" t="s">
        <v>30</v>
      </c>
      <c r="K1403" s="1" t="s">
        <v>14792</v>
      </c>
      <c r="L1403" s="1" t="s">
        <v>14792</v>
      </c>
      <c r="M1403" s="1" t="s">
        <v>7125</v>
      </c>
      <c r="N1403" s="1" t="s">
        <v>7125</v>
      </c>
      <c r="O1403" s="1" t="s">
        <v>7126</v>
      </c>
      <c r="P1403" s="1" t="s">
        <v>7127</v>
      </c>
      <c r="Q1403" s="1" t="s">
        <v>7128</v>
      </c>
      <c r="R1403" s="1" t="s">
        <v>14793</v>
      </c>
      <c r="S1403" s="1" t="s">
        <v>7130</v>
      </c>
      <c r="T1403" s="1" t="s">
        <v>7131</v>
      </c>
      <c r="U1403" s="1" t="s">
        <v>7132</v>
      </c>
      <c r="V1403" s="1" t="s">
        <v>7226</v>
      </c>
    </row>
    <row r="1404" s="1" customFormat="1" spans="1:22">
      <c r="A1404" s="3">
        <v>999223938303635</v>
      </c>
      <c r="B1404" s="1" t="s">
        <v>7148</v>
      </c>
      <c r="C1404" s="1" t="s">
        <v>14794</v>
      </c>
      <c r="D1404" s="1" t="s">
        <v>14795</v>
      </c>
      <c r="E1404" s="1" t="s">
        <v>14796</v>
      </c>
      <c r="F1404" s="1" t="s">
        <v>7148</v>
      </c>
      <c r="G1404" s="1" t="s">
        <v>7121</v>
      </c>
      <c r="H1404" s="1" t="s">
        <v>7122</v>
      </c>
      <c r="I1404" s="1" t="s">
        <v>14797</v>
      </c>
      <c r="J1404" s="1" t="s">
        <v>30</v>
      </c>
      <c r="K1404" s="1" t="s">
        <v>13545</v>
      </c>
      <c r="L1404" s="1" t="s">
        <v>13545</v>
      </c>
      <c r="M1404" s="1" t="s">
        <v>7125</v>
      </c>
      <c r="N1404" s="1" t="s">
        <v>7125</v>
      </c>
      <c r="O1404" s="1" t="s">
        <v>7126</v>
      </c>
      <c r="P1404" s="1" t="s">
        <v>7127</v>
      </c>
      <c r="Q1404" s="1" t="s">
        <v>7128</v>
      </c>
      <c r="R1404" s="1" t="s">
        <v>14798</v>
      </c>
      <c r="S1404" s="1" t="s">
        <v>7130</v>
      </c>
      <c r="T1404" s="1" t="s">
        <v>7131</v>
      </c>
      <c r="U1404" s="1" t="s">
        <v>7132</v>
      </c>
      <c r="V1404" s="1" t="s">
        <v>7377</v>
      </c>
    </row>
    <row r="1405" s="1" customFormat="1" spans="1:22">
      <c r="A1405" s="3">
        <v>999223938658290</v>
      </c>
      <c r="B1405" s="1" t="s">
        <v>7148</v>
      </c>
      <c r="C1405" s="1" t="s">
        <v>14799</v>
      </c>
      <c r="D1405" s="1" t="s">
        <v>14800</v>
      </c>
      <c r="E1405" s="1" t="s">
        <v>14801</v>
      </c>
      <c r="F1405" s="1" t="s">
        <v>7148</v>
      </c>
      <c r="G1405" s="1" t="s">
        <v>7121</v>
      </c>
      <c r="H1405" s="1" t="s">
        <v>7122</v>
      </c>
      <c r="I1405" s="1" t="s">
        <v>14802</v>
      </c>
      <c r="J1405" s="1" t="s">
        <v>30</v>
      </c>
      <c r="K1405" s="1" t="s">
        <v>14803</v>
      </c>
      <c r="L1405" s="1" t="s">
        <v>14803</v>
      </c>
      <c r="M1405" s="1" t="s">
        <v>7125</v>
      </c>
      <c r="N1405" s="1" t="s">
        <v>7125</v>
      </c>
      <c r="O1405" s="1" t="s">
        <v>7126</v>
      </c>
      <c r="P1405" s="1" t="s">
        <v>7127</v>
      </c>
      <c r="Q1405" s="1" t="s">
        <v>7128</v>
      </c>
      <c r="R1405" s="1" t="s">
        <v>14804</v>
      </c>
      <c r="S1405" s="1" t="s">
        <v>7130</v>
      </c>
      <c r="T1405" s="1" t="s">
        <v>7131</v>
      </c>
      <c r="U1405" s="1" t="s">
        <v>7132</v>
      </c>
      <c r="V1405" s="1" t="s">
        <v>7314</v>
      </c>
    </row>
    <row r="1406" s="1" customFormat="1" spans="1:22">
      <c r="A1406" s="3">
        <v>999223939879509</v>
      </c>
      <c r="B1406" s="1" t="s">
        <v>7148</v>
      </c>
      <c r="C1406" s="1" t="s">
        <v>14805</v>
      </c>
      <c r="D1406" s="1" t="s">
        <v>14806</v>
      </c>
      <c r="E1406" s="1" t="s">
        <v>14807</v>
      </c>
      <c r="F1406" s="1" t="s">
        <v>7148</v>
      </c>
      <c r="G1406" s="1" t="s">
        <v>7121</v>
      </c>
      <c r="H1406" s="1" t="s">
        <v>7122</v>
      </c>
      <c r="I1406" s="1" t="s">
        <v>14808</v>
      </c>
      <c r="J1406" s="1" t="s">
        <v>30</v>
      </c>
      <c r="K1406" s="1" t="s">
        <v>7672</v>
      </c>
      <c r="L1406" s="1" t="s">
        <v>7672</v>
      </c>
      <c r="M1406" s="1" t="s">
        <v>7125</v>
      </c>
      <c r="N1406" s="1" t="s">
        <v>7125</v>
      </c>
      <c r="O1406" s="1" t="s">
        <v>7126</v>
      </c>
      <c r="P1406" s="1" t="s">
        <v>7127</v>
      </c>
      <c r="Q1406" s="1" t="s">
        <v>7128</v>
      </c>
      <c r="R1406" s="1" t="s">
        <v>14809</v>
      </c>
      <c r="S1406" s="1" t="s">
        <v>7130</v>
      </c>
      <c r="T1406" s="1" t="s">
        <v>7131</v>
      </c>
      <c r="U1406" s="1" t="s">
        <v>7132</v>
      </c>
      <c r="V1406" s="1" t="s">
        <v>7167</v>
      </c>
    </row>
    <row r="1407" s="1" customFormat="1" spans="1:22">
      <c r="A1407" s="3">
        <v>999223939969618</v>
      </c>
      <c r="B1407" s="1" t="s">
        <v>7148</v>
      </c>
      <c r="C1407" s="1" t="s">
        <v>14810</v>
      </c>
      <c r="D1407" s="1" t="s">
        <v>14811</v>
      </c>
      <c r="E1407" s="1" t="s">
        <v>14812</v>
      </c>
      <c r="F1407" s="1" t="s">
        <v>7148</v>
      </c>
      <c r="G1407" s="1" t="s">
        <v>7121</v>
      </c>
      <c r="H1407" s="1" t="s">
        <v>7122</v>
      </c>
      <c r="I1407" s="1" t="s">
        <v>14813</v>
      </c>
      <c r="J1407" s="1" t="s">
        <v>30</v>
      </c>
      <c r="K1407" s="1" t="s">
        <v>14814</v>
      </c>
      <c r="L1407" s="1" t="s">
        <v>14814</v>
      </c>
      <c r="M1407" s="1" t="s">
        <v>7125</v>
      </c>
      <c r="N1407" s="1" t="s">
        <v>7125</v>
      </c>
      <c r="O1407" s="1" t="s">
        <v>7126</v>
      </c>
      <c r="P1407" s="1" t="s">
        <v>7127</v>
      </c>
      <c r="Q1407" s="1" t="s">
        <v>7128</v>
      </c>
      <c r="R1407" s="1" t="s">
        <v>14815</v>
      </c>
      <c r="S1407" s="1" t="s">
        <v>7130</v>
      </c>
      <c r="T1407" s="1" t="s">
        <v>7131</v>
      </c>
      <c r="U1407" s="1" t="s">
        <v>7132</v>
      </c>
      <c r="V1407" s="1" t="s">
        <v>7226</v>
      </c>
    </row>
    <row r="1408" s="1" customFormat="1" spans="1:22">
      <c r="A1408" s="3">
        <v>999223940697125</v>
      </c>
      <c r="B1408" s="1" t="s">
        <v>7148</v>
      </c>
      <c r="C1408" s="1" t="s">
        <v>14816</v>
      </c>
      <c r="D1408" s="1" t="s">
        <v>14817</v>
      </c>
      <c r="E1408" s="1" t="s">
        <v>14818</v>
      </c>
      <c r="F1408" s="1" t="s">
        <v>7148</v>
      </c>
      <c r="G1408" s="1" t="s">
        <v>7121</v>
      </c>
      <c r="H1408" s="1" t="s">
        <v>7122</v>
      </c>
      <c r="I1408" s="1" t="s">
        <v>14819</v>
      </c>
      <c r="J1408" s="1" t="s">
        <v>30</v>
      </c>
      <c r="K1408" s="1" t="s">
        <v>14820</v>
      </c>
      <c r="L1408" s="1" t="s">
        <v>14820</v>
      </c>
      <c r="M1408" s="1" t="s">
        <v>7125</v>
      </c>
      <c r="N1408" s="1" t="s">
        <v>7125</v>
      </c>
      <c r="O1408" s="1" t="s">
        <v>7126</v>
      </c>
      <c r="P1408" s="1" t="s">
        <v>7127</v>
      </c>
      <c r="Q1408" s="1" t="s">
        <v>7128</v>
      </c>
      <c r="R1408" s="1" t="s">
        <v>14821</v>
      </c>
      <c r="S1408" s="1" t="s">
        <v>7130</v>
      </c>
      <c r="T1408" s="1" t="s">
        <v>7131</v>
      </c>
      <c r="U1408" s="1" t="s">
        <v>7132</v>
      </c>
      <c r="V1408" s="1" t="s">
        <v>7133</v>
      </c>
    </row>
    <row r="1409" s="1" customFormat="1" spans="1:22">
      <c r="A1409" s="3">
        <v>999223941517203</v>
      </c>
      <c r="B1409" s="1" t="s">
        <v>7148</v>
      </c>
      <c r="C1409" s="1" t="s">
        <v>14822</v>
      </c>
      <c r="D1409" s="1" t="s">
        <v>14823</v>
      </c>
      <c r="E1409" s="1" t="s">
        <v>14824</v>
      </c>
      <c r="F1409" s="1" t="s">
        <v>7148</v>
      </c>
      <c r="G1409" s="1" t="s">
        <v>7121</v>
      </c>
      <c r="H1409" s="1" t="s">
        <v>7122</v>
      </c>
      <c r="I1409" s="1" t="s">
        <v>14825</v>
      </c>
      <c r="J1409" s="1" t="s">
        <v>30</v>
      </c>
      <c r="K1409" s="1" t="s">
        <v>7794</v>
      </c>
      <c r="L1409" s="1" t="s">
        <v>7794</v>
      </c>
      <c r="M1409" s="1" t="s">
        <v>7125</v>
      </c>
      <c r="N1409" s="1" t="s">
        <v>7125</v>
      </c>
      <c r="O1409" s="1" t="s">
        <v>7126</v>
      </c>
      <c r="P1409" s="1" t="s">
        <v>7127</v>
      </c>
      <c r="Q1409" s="1" t="s">
        <v>7128</v>
      </c>
      <c r="R1409" s="1" t="s">
        <v>14826</v>
      </c>
      <c r="S1409" s="1" t="s">
        <v>7130</v>
      </c>
      <c r="T1409" s="1" t="s">
        <v>7131</v>
      </c>
      <c r="U1409" s="1" t="s">
        <v>7132</v>
      </c>
      <c r="V1409" s="1" t="s">
        <v>7377</v>
      </c>
    </row>
    <row r="1410" s="1" customFormat="1" spans="1:22">
      <c r="A1410" s="3">
        <v>999223941519371</v>
      </c>
      <c r="B1410" s="1" t="s">
        <v>7148</v>
      </c>
      <c r="C1410" s="1" t="s">
        <v>14827</v>
      </c>
      <c r="D1410" s="1" t="s">
        <v>14828</v>
      </c>
      <c r="E1410" s="1" t="s">
        <v>14829</v>
      </c>
      <c r="F1410" s="1" t="s">
        <v>7148</v>
      </c>
      <c r="G1410" s="1" t="s">
        <v>7121</v>
      </c>
      <c r="H1410" s="1" t="s">
        <v>7122</v>
      </c>
      <c r="I1410" s="1" t="s">
        <v>14830</v>
      </c>
      <c r="J1410" s="1" t="s">
        <v>30</v>
      </c>
      <c r="K1410" s="1" t="s">
        <v>11420</v>
      </c>
      <c r="L1410" s="1" t="s">
        <v>11420</v>
      </c>
      <c r="M1410" s="1" t="s">
        <v>7125</v>
      </c>
      <c r="N1410" s="1" t="s">
        <v>7125</v>
      </c>
      <c r="O1410" s="1" t="s">
        <v>7126</v>
      </c>
      <c r="P1410" s="1" t="s">
        <v>7127</v>
      </c>
      <c r="Q1410" s="1" t="s">
        <v>7128</v>
      </c>
      <c r="R1410" s="1" t="s">
        <v>14831</v>
      </c>
      <c r="S1410" s="1" t="s">
        <v>7130</v>
      </c>
      <c r="T1410" s="1" t="s">
        <v>7131</v>
      </c>
      <c r="U1410" s="1" t="s">
        <v>7132</v>
      </c>
      <c r="V1410" s="1" t="s">
        <v>7314</v>
      </c>
    </row>
    <row r="1411" s="1" customFormat="1" spans="1:22">
      <c r="A1411" s="3">
        <v>999223941559319</v>
      </c>
      <c r="B1411" s="1" t="s">
        <v>7148</v>
      </c>
      <c r="C1411" s="1" t="s">
        <v>14832</v>
      </c>
      <c r="D1411" s="1" t="s">
        <v>14833</v>
      </c>
      <c r="E1411" s="1" t="s">
        <v>14834</v>
      </c>
      <c r="F1411" s="1" t="s">
        <v>7148</v>
      </c>
      <c r="G1411" s="1" t="s">
        <v>7121</v>
      </c>
      <c r="H1411" s="1" t="s">
        <v>7122</v>
      </c>
      <c r="I1411" s="1" t="s">
        <v>14835</v>
      </c>
      <c r="J1411" s="1" t="s">
        <v>30</v>
      </c>
      <c r="K1411" s="1" t="s">
        <v>13808</v>
      </c>
      <c r="L1411" s="1" t="s">
        <v>13808</v>
      </c>
      <c r="M1411" s="1" t="s">
        <v>7125</v>
      </c>
      <c r="N1411" s="1" t="s">
        <v>7125</v>
      </c>
      <c r="O1411" s="1" t="s">
        <v>7126</v>
      </c>
      <c r="P1411" s="1" t="s">
        <v>7127</v>
      </c>
      <c r="Q1411" s="1" t="s">
        <v>7128</v>
      </c>
      <c r="R1411" s="1" t="s">
        <v>14836</v>
      </c>
      <c r="S1411" s="1" t="s">
        <v>7130</v>
      </c>
      <c r="T1411" s="1" t="s">
        <v>7131</v>
      </c>
      <c r="U1411" s="1" t="s">
        <v>7132</v>
      </c>
      <c r="V1411" s="1" t="s">
        <v>7314</v>
      </c>
    </row>
    <row r="1412" s="1" customFormat="1" spans="1:22">
      <c r="A1412" s="3">
        <v>999223941669927</v>
      </c>
      <c r="B1412" s="1" t="s">
        <v>7148</v>
      </c>
      <c r="C1412" s="1" t="s">
        <v>14837</v>
      </c>
      <c r="D1412" s="1" t="s">
        <v>14838</v>
      </c>
      <c r="E1412" s="1" t="s">
        <v>14839</v>
      </c>
      <c r="F1412" s="1" t="s">
        <v>7148</v>
      </c>
      <c r="G1412" s="1" t="s">
        <v>7121</v>
      </c>
      <c r="H1412" s="1" t="s">
        <v>7122</v>
      </c>
      <c r="I1412" s="1" t="s">
        <v>14840</v>
      </c>
      <c r="J1412" s="1" t="s">
        <v>30</v>
      </c>
      <c r="K1412" s="1" t="s">
        <v>14841</v>
      </c>
      <c r="L1412" s="1" t="s">
        <v>14841</v>
      </c>
      <c r="M1412" s="1" t="s">
        <v>7125</v>
      </c>
      <c r="N1412" s="1" t="s">
        <v>7125</v>
      </c>
      <c r="O1412" s="1" t="s">
        <v>7126</v>
      </c>
      <c r="P1412" s="1" t="s">
        <v>7127</v>
      </c>
      <c r="Q1412" s="1" t="s">
        <v>7128</v>
      </c>
      <c r="R1412" s="1" t="s">
        <v>14842</v>
      </c>
      <c r="S1412" s="1" t="s">
        <v>7130</v>
      </c>
      <c r="T1412" s="1" t="s">
        <v>7131</v>
      </c>
      <c r="U1412" s="1" t="s">
        <v>7132</v>
      </c>
      <c r="V1412" s="1" t="s">
        <v>7133</v>
      </c>
    </row>
    <row r="1413" s="1" customFormat="1" spans="1:22">
      <c r="A1413" s="3">
        <v>999223941934450</v>
      </c>
      <c r="B1413" s="1" t="s">
        <v>7148</v>
      </c>
      <c r="C1413" s="1" t="s">
        <v>14843</v>
      </c>
      <c r="D1413" s="1" t="s">
        <v>14844</v>
      </c>
      <c r="E1413" s="1" t="s">
        <v>14845</v>
      </c>
      <c r="F1413" s="1" t="s">
        <v>7148</v>
      </c>
      <c r="G1413" s="1" t="s">
        <v>7121</v>
      </c>
      <c r="H1413" s="1" t="s">
        <v>7122</v>
      </c>
      <c r="I1413" s="1" t="s">
        <v>14846</v>
      </c>
      <c r="J1413" s="1" t="s">
        <v>30</v>
      </c>
      <c r="K1413" s="1" t="s">
        <v>13650</v>
      </c>
      <c r="L1413" s="1" t="s">
        <v>13650</v>
      </c>
      <c r="M1413" s="1" t="s">
        <v>7125</v>
      </c>
      <c r="N1413" s="1" t="s">
        <v>7125</v>
      </c>
      <c r="O1413" s="1" t="s">
        <v>7126</v>
      </c>
      <c r="P1413" s="1" t="s">
        <v>7127</v>
      </c>
      <c r="Q1413" s="1" t="s">
        <v>7128</v>
      </c>
      <c r="R1413" s="1" t="s">
        <v>14847</v>
      </c>
      <c r="S1413" s="1" t="s">
        <v>7130</v>
      </c>
      <c r="T1413" s="1" t="s">
        <v>7131</v>
      </c>
      <c r="U1413" s="1" t="s">
        <v>7132</v>
      </c>
      <c r="V1413" s="1" t="s">
        <v>14848</v>
      </c>
    </row>
    <row r="1414" s="1" customFormat="1" spans="1:22">
      <c r="A1414" s="3">
        <v>999223941949250</v>
      </c>
      <c r="B1414" s="1" t="s">
        <v>7148</v>
      </c>
      <c r="C1414" s="1" t="s">
        <v>14849</v>
      </c>
      <c r="D1414" s="1" t="s">
        <v>11350</v>
      </c>
      <c r="E1414" s="1" t="s">
        <v>14850</v>
      </c>
      <c r="F1414" s="1" t="s">
        <v>7148</v>
      </c>
      <c r="G1414" s="1" t="s">
        <v>7121</v>
      </c>
      <c r="H1414" s="1" t="s">
        <v>7122</v>
      </c>
      <c r="I1414" s="1" t="s">
        <v>14851</v>
      </c>
      <c r="J1414" s="1" t="s">
        <v>30</v>
      </c>
      <c r="K1414" s="1" t="s">
        <v>14852</v>
      </c>
      <c r="L1414" s="1" t="s">
        <v>14852</v>
      </c>
      <c r="M1414" s="1" t="s">
        <v>7125</v>
      </c>
      <c r="N1414" s="1" t="s">
        <v>7125</v>
      </c>
      <c r="O1414" s="1" t="s">
        <v>7126</v>
      </c>
      <c r="P1414" s="1" t="s">
        <v>7127</v>
      </c>
      <c r="Q1414" s="1" t="s">
        <v>7128</v>
      </c>
      <c r="R1414" s="1" t="s">
        <v>14853</v>
      </c>
      <c r="S1414" s="1" t="s">
        <v>7130</v>
      </c>
      <c r="T1414" s="1" t="s">
        <v>7131</v>
      </c>
      <c r="U1414" s="1" t="s">
        <v>7132</v>
      </c>
      <c r="V1414" s="1" t="s">
        <v>7159</v>
      </c>
    </row>
    <row r="1415" s="1" customFormat="1" spans="1:22">
      <c r="A1415" s="3">
        <v>999223941951525</v>
      </c>
      <c r="B1415" s="1" t="s">
        <v>7148</v>
      </c>
      <c r="C1415" s="1" t="s">
        <v>14854</v>
      </c>
      <c r="D1415" s="1" t="s">
        <v>11350</v>
      </c>
      <c r="E1415" s="1" t="s">
        <v>14855</v>
      </c>
      <c r="F1415" s="1" t="s">
        <v>7148</v>
      </c>
      <c r="G1415" s="1" t="s">
        <v>7121</v>
      </c>
      <c r="H1415" s="1" t="s">
        <v>7122</v>
      </c>
      <c r="I1415" s="1" t="s">
        <v>14851</v>
      </c>
      <c r="J1415" s="1" t="s">
        <v>30</v>
      </c>
      <c r="K1415" s="1" t="s">
        <v>14852</v>
      </c>
      <c r="L1415" s="1" t="s">
        <v>14852</v>
      </c>
      <c r="M1415" s="1" t="s">
        <v>7125</v>
      </c>
      <c r="N1415" s="1" t="s">
        <v>7125</v>
      </c>
      <c r="O1415" s="1" t="s">
        <v>7126</v>
      </c>
      <c r="P1415" s="1" t="s">
        <v>7127</v>
      </c>
      <c r="Q1415" s="1" t="s">
        <v>7128</v>
      </c>
      <c r="R1415" s="1" t="s">
        <v>14856</v>
      </c>
      <c r="S1415" s="1" t="s">
        <v>7130</v>
      </c>
      <c r="T1415" s="1" t="s">
        <v>7131</v>
      </c>
      <c r="U1415" s="1" t="s">
        <v>7132</v>
      </c>
      <c r="V1415" s="1" t="s">
        <v>7159</v>
      </c>
    </row>
    <row r="1416" s="1" customFormat="1" spans="1:22">
      <c r="A1416" s="3">
        <v>999223941954256</v>
      </c>
      <c r="B1416" s="1" t="s">
        <v>7148</v>
      </c>
      <c r="C1416" s="1" t="s">
        <v>14857</v>
      </c>
      <c r="D1416" s="1" t="s">
        <v>11350</v>
      </c>
      <c r="E1416" s="1" t="s">
        <v>14858</v>
      </c>
      <c r="F1416" s="1" t="s">
        <v>7148</v>
      </c>
      <c r="G1416" s="1" t="s">
        <v>7121</v>
      </c>
      <c r="H1416" s="1" t="s">
        <v>7122</v>
      </c>
      <c r="I1416" s="1" t="s">
        <v>14851</v>
      </c>
      <c r="J1416" s="1" t="s">
        <v>30</v>
      </c>
      <c r="K1416" s="1" t="s">
        <v>14852</v>
      </c>
      <c r="L1416" s="1" t="s">
        <v>14852</v>
      </c>
      <c r="M1416" s="1" t="s">
        <v>7125</v>
      </c>
      <c r="N1416" s="1" t="s">
        <v>7125</v>
      </c>
      <c r="O1416" s="1" t="s">
        <v>7126</v>
      </c>
      <c r="P1416" s="1" t="s">
        <v>7127</v>
      </c>
      <c r="Q1416" s="1" t="s">
        <v>7128</v>
      </c>
      <c r="R1416" s="1" t="s">
        <v>14859</v>
      </c>
      <c r="S1416" s="1" t="s">
        <v>7130</v>
      </c>
      <c r="T1416" s="1" t="s">
        <v>7131</v>
      </c>
      <c r="U1416" s="1" t="s">
        <v>7132</v>
      </c>
      <c r="V1416" s="1" t="s">
        <v>7159</v>
      </c>
    </row>
    <row r="1417" s="1" customFormat="1" spans="1:22">
      <c r="A1417" s="3">
        <v>999223942364015</v>
      </c>
      <c r="B1417" s="1" t="s">
        <v>7148</v>
      </c>
      <c r="C1417" s="1" t="s">
        <v>14860</v>
      </c>
      <c r="D1417" s="1" t="s">
        <v>14861</v>
      </c>
      <c r="E1417" s="1" t="s">
        <v>14862</v>
      </c>
      <c r="F1417" s="1" t="s">
        <v>7148</v>
      </c>
      <c r="G1417" s="1" t="s">
        <v>7121</v>
      </c>
      <c r="H1417" s="1" t="s">
        <v>7122</v>
      </c>
      <c r="I1417" s="1" t="s">
        <v>14863</v>
      </c>
      <c r="J1417" s="1" t="s">
        <v>30</v>
      </c>
      <c r="K1417" s="1" t="s">
        <v>10656</v>
      </c>
      <c r="L1417" s="1" t="s">
        <v>10656</v>
      </c>
      <c r="M1417" s="1" t="s">
        <v>7125</v>
      </c>
      <c r="N1417" s="1" t="s">
        <v>7125</v>
      </c>
      <c r="O1417" s="1" t="s">
        <v>7126</v>
      </c>
      <c r="P1417" s="1" t="s">
        <v>7127</v>
      </c>
      <c r="Q1417" s="1" t="s">
        <v>7128</v>
      </c>
      <c r="R1417" s="1" t="s">
        <v>14864</v>
      </c>
      <c r="S1417" s="1" t="s">
        <v>7130</v>
      </c>
      <c r="T1417" s="1" t="s">
        <v>7131</v>
      </c>
      <c r="U1417" s="1" t="s">
        <v>7132</v>
      </c>
      <c r="V1417" s="1" t="s">
        <v>7167</v>
      </c>
    </row>
    <row r="1418" s="1" customFormat="1" spans="1:22">
      <c r="A1418" s="3">
        <v>999223942481069</v>
      </c>
      <c r="B1418" s="1" t="s">
        <v>7148</v>
      </c>
      <c r="C1418" s="1" t="s">
        <v>14865</v>
      </c>
      <c r="D1418" s="1" t="s">
        <v>14530</v>
      </c>
      <c r="E1418" s="1" t="s">
        <v>14866</v>
      </c>
      <c r="F1418" s="1" t="s">
        <v>7148</v>
      </c>
      <c r="G1418" s="1" t="s">
        <v>7121</v>
      </c>
      <c r="H1418" s="1" t="s">
        <v>7122</v>
      </c>
      <c r="I1418" s="1" t="s">
        <v>14867</v>
      </c>
      <c r="J1418" s="1" t="s">
        <v>30</v>
      </c>
      <c r="K1418" s="1" t="s">
        <v>14868</v>
      </c>
      <c r="L1418" s="1" t="s">
        <v>14868</v>
      </c>
      <c r="M1418" s="1" t="s">
        <v>7125</v>
      </c>
      <c r="N1418" s="1" t="s">
        <v>7125</v>
      </c>
      <c r="O1418" s="1" t="s">
        <v>7126</v>
      </c>
      <c r="P1418" s="1" t="s">
        <v>7127</v>
      </c>
      <c r="Q1418" s="1" t="s">
        <v>7128</v>
      </c>
      <c r="R1418" s="1" t="s">
        <v>14869</v>
      </c>
      <c r="S1418" s="1" t="s">
        <v>7130</v>
      </c>
      <c r="T1418" s="1" t="s">
        <v>7131</v>
      </c>
      <c r="U1418" s="1" t="s">
        <v>7132</v>
      </c>
      <c r="V1418" s="1" t="s">
        <v>7314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Sheet1</vt:lpstr>
      <vt:lpstr>Sheet2</vt:lpstr>
      <vt:lpstr>HKD</vt:lpstr>
      <vt:lpstr>CNY</vt:lpstr>
      <vt:lpstr>HOP</vt:lpstr>
      <vt:lpstr>HKD-</vt:lpstr>
      <vt:lpstr>CNY-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2023-05-04T06:40:00Z</dcterms:created>
  <dcterms:modified xsi:type="dcterms:W3CDTF">2023-05-05T08:33:30Z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62002E19DB404C7CBA468B884210D8AE_12</vt:lpwstr>
  </property>
</Properties>
</file>